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对账!$1:$392</definedName>
  </definedNames>
  <calcPr calcId="144525"/>
</workbook>
</file>

<file path=xl/sharedStrings.xml><?xml version="1.0" encoding="utf-8"?>
<sst xmlns="http://schemas.openxmlformats.org/spreadsheetml/2006/main" count="10949" uniqueCount="2951">
  <si>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</si>
  <si>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</si>
  <si>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</si>
  <si>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</si>
  <si>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</si>
  <si>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</si>
  <si>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</si>
  <si>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</si>
  <si>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</si>
  <si>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</si>
  <si>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</si>
  <si>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</si>
  <si>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</si>
  <si>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</si>
  <si>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</si>
  <si>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</si>
  <si>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</si>
  <si>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</si>
  <si>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</si>
  <si>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</si>
  <si>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</si>
  <si>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</si>
  <si>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</si>
  <si>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</si>
  <si>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</si>
  <si>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</si>
  <si>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</si>
  <si>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[纽卡斯尔]纽卡斯尔雷吉斯酒店&amp;度假村(Rydges Newcastle)(39040992)</t>
  </si>
  <si>
    <t>城景特大床套房&lt;不退款&gt;&lt;2人入住&gt;</t>
  </si>
  <si>
    <t>USD</t>
  </si>
  <si>
    <t>Schultz/Daniel</t>
  </si>
  <si>
    <t>CA5326210726USD-W</t>
  </si>
  <si>
    <t>未提现</t>
  </si>
  <si>
    <t>携程开票</t>
  </si>
  <si>
    <t>取消</t>
  </si>
  <si>
    <t>[堤维德岬]曼特拉双子城度假村(Mantra Twin Towns Coolangatta)(37224143)</t>
  </si>
  <si>
    <t>一卧室公寓&lt;不退款&gt;&lt;2人入住&gt;</t>
  </si>
  <si>
    <t>Tomkins/Darryn William</t>
  </si>
  <si>
    <t>[迈阿密海滩]迈阿密海滩枫丹白露酒店(Fontainebleau Miami Beach)(37198258)</t>
  </si>
  <si>
    <t>海景特大床房&lt;不退款&gt;&lt;2人入住&gt;</t>
  </si>
  <si>
    <t>DEAN/TARA</t>
  </si>
  <si>
    <t>[北碧]北碧府桂河莫纳兹酒店(Monaz River Kwai Kanchanaburi)(48428018)</t>
  </si>
  <si>
    <t>超豪华特大号床间&lt;2人入住&gt;&lt;不退款&gt;&lt;早餐&gt;</t>
  </si>
  <si>
    <t>leesirichaikul/titiporn,leesirichaikul/titiporn</t>
  </si>
  <si>
    <t>[大西洋城]海洋赌场度假村(Ocean Casino Resort)(44694555)</t>
  </si>
  <si>
    <t>2张大床房&lt;不退款&gt;&lt;2人入住&gt;</t>
  </si>
  <si>
    <t>Butler/Ranhee</t>
  </si>
  <si>
    <t>[大雅台]蒙蒂塞洛酒店(Hotel Monticello)(39037328)</t>
  </si>
  <si>
    <t>客房&lt;不退款&gt;&lt;2人入住&gt;</t>
  </si>
  <si>
    <t>Ana Victoria Soriano/Maria</t>
  </si>
  <si>
    <t>[图森]图森派司JW万豪酒店(JW Marriott Tucson Starr Pass Resort)(39883939)</t>
  </si>
  <si>
    <t>尊贵池景和城景特大床房&lt;不退款&gt;&lt;2人入住&gt;</t>
  </si>
  <si>
    <t>Hille/Whitney</t>
  </si>
  <si>
    <t>[辛辛那提]辛辛那提21C博物馆酒店(21c Museum Hotel Cincinnati - MGallery)(44790273)</t>
  </si>
  <si>
    <t>豪华特大床房&lt;不退款&gt;&lt;2人入住&gt;</t>
  </si>
  <si>
    <t>Herbert/Clare</t>
  </si>
  <si>
    <t>[La Capellania]马拉卡希古耶隆酒店 - 希尔顿 Curio 精选系列酒店(Higueron Hotel Malaga, Curio Collection by Hilton)(39047637)</t>
  </si>
  <si>
    <t>标准双床房&lt;不退款&gt;&lt;2人入住&gt;</t>
  </si>
  <si>
    <t>al Pinto Brkic/Bojan,al Pinto Brkic/Martina</t>
  </si>
  <si>
    <t>[首尔]灯塔酒店(Hotel Pharos)(37208391)</t>
  </si>
  <si>
    <t>标准双人房&lt;不退款&gt;&lt;2人入住&gt;</t>
  </si>
  <si>
    <t>JEONG/NAYOUNG</t>
  </si>
  <si>
    <t>[丹佛]柯蒂斯- 希尔顿逸林酒店(The Curtis- A DoubleTree by Hilton Hotel)(37206118)</t>
  </si>
  <si>
    <t>大床房&lt;不退款&gt;&lt;2人入住&gt;</t>
  </si>
  <si>
    <t>Reed/Donald</t>
  </si>
  <si>
    <t>[希伯伦]辛辛那提机场江山套房旅馆(Country Inn &amp; Suites by Radisson, Cincinnati Airport, KY)(39991989)</t>
  </si>
  <si>
    <t>客房1张特大床&lt;不退款&gt;&lt;2人入住&gt;</t>
  </si>
  <si>
    <t>LaPointe/Scott</t>
  </si>
  <si>
    <t>[西归浦市]金色郁金香济州酒店(Golden Tulip Jeju Seongsan Hotel)(39039336)</t>
  </si>
  <si>
    <t>高级双人房&lt;不退款&gt;&lt;2人入住&gt;</t>
  </si>
  <si>
    <t>dai han/cho,dai han/cho</t>
  </si>
  <si>
    <t>[斯卡伯勒]斯卡伯勒士嘉堡海滩度假酒店(Scarborough Beach Resort Scarborough)(39052564)</t>
  </si>
  <si>
    <t>汽车旅馆标准房&lt;不退款&gt;&lt;2人入住&gt;</t>
  </si>
  <si>
    <t>Mott/Thomas,Mott/Thomas</t>
  </si>
  <si>
    <t>[巴厘岛]巴厘岛无限8酒店(Infinity8 Bali)(37224136)</t>
  </si>
  <si>
    <t>高级房&lt;不退款&gt;&lt;2人入住&gt;</t>
  </si>
  <si>
    <t>Rahayu/Tri</t>
  </si>
  <si>
    <t>[弗洛里亚诺波利斯]弗洛里亚诺波利斯会议美居酒店(Mercure Florianopolis Convention)(37211750)</t>
  </si>
  <si>
    <t>标准双人床公寓房&lt;不退款&gt;&lt;2人入住&gt;</t>
  </si>
  <si>
    <t>Jacques/Andre Luiz,Maestri/Vanessa</t>
  </si>
  <si>
    <t>[葡萄藤]盖洛德得克萨斯度假及会议中心酒店(Gaylord Texan Resort and Convention Center)(40617515)</t>
  </si>
  <si>
    <t>特大床客房&lt;不退款&gt;&lt;2人入住&gt;</t>
  </si>
  <si>
    <t>Avans/Kristen</t>
  </si>
  <si>
    <t>[蒂贝维尔]斯卡尔洛特珍珠赌场度假酒店(Scarlet Pearl Casino Resort)(39982331)</t>
  </si>
  <si>
    <t>豪华客房1张特大床&lt;不退款&gt;&lt;2人入住&gt;</t>
  </si>
  <si>
    <t>Simpson/Antonia S</t>
  </si>
  <si>
    <t>[釜山]阿班酒店(Arban Hotel)(40721394)</t>
  </si>
  <si>
    <t>豪华双人房&lt;不退款&gt;&lt;2人入住&gt;</t>
  </si>
  <si>
    <t>Kim/Hyemi,Kim/Hyemi</t>
  </si>
  <si>
    <t>[东京]维拉芳泉东京汐留大酒店(Hotel Villa Fontaine Grand Tokyo-Shiodome)(37211636)</t>
  </si>
  <si>
    <t>高级大号床房&lt;不退款&gt;&lt;2人入住&gt;</t>
  </si>
  <si>
    <t>NOSE/HARUNA,NOSE/HARUNA</t>
  </si>
  <si>
    <t>[新加坡]新加坡雅诗阁莱佛士坊服务公寓 (Staycation Approved)(Ascott Raffles Place Singapore (Staycation Approved))(37198259)</t>
  </si>
  <si>
    <t>brown套房（一卧室公寓）&lt;不退款&gt;&lt;2人入住&gt;</t>
  </si>
  <si>
    <t>Razif/Muhammad Razif</t>
  </si>
  <si>
    <t>[博尔德]博尔德千禧丰盛之家酒店(Millennium Harvest House Boulder)(38635741)</t>
  </si>
  <si>
    <t>标准特大床房&lt;不退款&gt;&lt;2人入住&gt;</t>
  </si>
  <si>
    <t>Byers/Hali</t>
  </si>
  <si>
    <t>simar/james,simar/kerri</t>
  </si>
  <si>
    <t>[科罗拉多斯普林斯]科罗拉多泉机场家乡开放式客房红屋顶酒店(HomeTowne Studios by Red Roof - Colorado Springs Airport)(40072938)</t>
  </si>
  <si>
    <t>1号工作室大床&lt;不退款&gt;&lt;2人入住&gt;</t>
  </si>
  <si>
    <t>Gates/April atheana</t>
  </si>
  <si>
    <t>[首尔]首尔东大门广场JW万豪酒店(JW Marriott Dongdaemun Square Seoul)(37225487)</t>
  </si>
  <si>
    <t>Kim/Heenam</t>
  </si>
  <si>
    <t>Thomas/Bennett Jan</t>
  </si>
  <si>
    <t>Roy/Michael</t>
  </si>
  <si>
    <t>[威奇托]威奇托闹市区费尔菲尔德万豪套房酒店(Fairfield Inn &amp; Suites by Marriott Wichita Downtown)(45826264)</t>
  </si>
  <si>
    <t>1张特大床客房&lt;不退款&gt;&lt;2人入住&gt;</t>
  </si>
  <si>
    <t>Bickler/Alisha a</t>
  </si>
  <si>
    <t>[米苏拉]米苏拉万怡酒店(Courtyard by Marriott Missoula)(45827219)</t>
  </si>
  <si>
    <t>特大床房（带沙发床）&lt;不退款&gt;&lt;2人入住&gt;</t>
  </si>
  <si>
    <t>smith/Chandler</t>
  </si>
  <si>
    <t>退单</t>
  </si>
  <si>
    <t>[圣地亚哥]会议中心－机场－瓦斯灯海底世界－动物园－巴尔波亚公园海港景套房酒店(Harborview Inn &amp; Suites-Convention Center-Airport-Gaslamp-Seaworld-Zoo-Balboa Park)(44698451)</t>
  </si>
  <si>
    <t>Myers/John,Myers/John</t>
  </si>
  <si>
    <t>[马德里]丽晶酒店(Regente Hotel)(37206327)</t>
  </si>
  <si>
    <t>经济双人房&lt;不退款&gt;&lt;2人入住&gt;</t>
  </si>
  <si>
    <t>Lopez Ruiz/Ana,Lopez Ruiz/Ana</t>
  </si>
  <si>
    <t>[华盛顿]华盛顿特区文华东方酒店(Mandarin Oriental Washington DC)(37237805)</t>
  </si>
  <si>
    <t>奢华客房, 1 张特大床, 无障碍&lt;不退款&gt;&lt;2人入住&gt;</t>
  </si>
  <si>
    <t>Tran/Kevin</t>
  </si>
  <si>
    <t>[康达]康达多范德比尔特酒店(Condado Vanderbilt Hotel)(37209106)</t>
  </si>
  <si>
    <t>海景一间卧室套房&lt;不退款&gt;&lt;2人入住&gt;</t>
  </si>
  <si>
    <t>Grigoropoulos/Chrissy,Peleytay/Javier</t>
  </si>
  <si>
    <t>[新加坡]新加坡瑞吉酒店 (Staycation Approved)(The St. Regis Singapore (Staycation Approved))(40721688)</t>
  </si>
  <si>
    <t>行政豪华大床房&lt;不退款&gt;&lt;2人入住&gt;</t>
  </si>
  <si>
    <t>Choy/Teng Kiat</t>
  </si>
  <si>
    <t>[丹伯里]丹伯里大学附近凯艺套房酒店(Quality Inn &amp; Suites Danbury near University)(39043836)</t>
  </si>
  <si>
    <t>客房(大床)&lt;不退款&gt;&lt;2人入住&gt;</t>
  </si>
  <si>
    <t>Kammerer/Evan</t>
  </si>
  <si>
    <t>[巴登巴登]鲁蒙斯巴登巴登傲途格精选酒店(Roomers Baden-Baden, Autograph Collection)(37197043)</t>
  </si>
  <si>
    <t>Nowack/Dr. Julius</t>
  </si>
  <si>
    <t>[罗马]德格里阿蓝希酒店(Hotel Degli Aranci)(39052399)</t>
  </si>
  <si>
    <t>Zeni/Margherita</t>
  </si>
  <si>
    <t>[西归浦市]嗨西归浦酒店(Heyy, Seogwipo)(39609785)</t>
  </si>
  <si>
    <t>豪华双人间&lt;不退款&gt;&lt;2人入住&gt;</t>
  </si>
  <si>
    <t>Lee/Hwajin,Lee/Hwajin</t>
  </si>
  <si>
    <t>[岐阜市]岐阜大和鲁内酒店(Daiwa Roynet Hotel Gifu)(48386543)</t>
  </si>
  <si>
    <t>双人房&lt;不退款&gt;&lt;2人入住&gt;</t>
  </si>
  <si>
    <t>ARAI/SHINOBU,ARAI/SHIORI</t>
  </si>
  <si>
    <t>[拉斯维加斯]四皇后赌场酒店(Four Queens Hotel and Casino)(39037193)</t>
  </si>
  <si>
    <t>尊贵房(南塔楼)&lt;不退款&gt;&lt;2人入住&gt;</t>
  </si>
  <si>
    <t>Faulkner/Amber Rae</t>
  </si>
  <si>
    <t>[凤凰城]凤凰城机场雷迪森酒店(Radisson Hotel Phoenix Airport)(44705493)</t>
  </si>
  <si>
    <t>特大床房&lt;不退款&gt;&lt;2人入住&gt;</t>
  </si>
  <si>
    <t>Orlinski/Phillip Joseph</t>
  </si>
  <si>
    <t>标准双人间&lt;不退款&gt;&lt;2人入住&gt;</t>
  </si>
  <si>
    <t>Kim/Ba Wi,Kim/Ba Wi</t>
  </si>
  <si>
    <t>[欧文]沃斯堡机场酒店及会议中心(DFW Airport Hotel &amp; Conference Center)(46918664)</t>
  </si>
  <si>
    <t>一张床&lt;不退款&gt;&lt;2人入住&gt;</t>
  </si>
  <si>
    <t>Dominique/Tyrese</t>
  </si>
  <si>
    <t>[巴西利亚]巴西利亚阿尔沃拉达皇家郁金香酒店(Royal Tulip Brasília Alvorada)(37199274)</t>
  </si>
  <si>
    <t>Almeida/Paula Onoyama de,Silva/Hugo Cardoso Rodrigues e</t>
  </si>
  <si>
    <t>[比弗县]南比弗凯艺酒店(Quality Inn Beaver South)(37207962)</t>
  </si>
  <si>
    <t>标准房&lt;不退款&gt;&lt;2人入住&gt;</t>
  </si>
  <si>
    <t>Krimsky/Alison</t>
  </si>
  <si>
    <t>[旧金山]牛谷旅馆及套房酒店(Cow Hollow Inn and Suites)(40755669)</t>
  </si>
  <si>
    <t>Valenciano-Lopez/Patricia</t>
  </si>
  <si>
    <t>[Atasehir]81号城市阁楼酒店(Cityloft 81)(39684409)</t>
  </si>
  <si>
    <t>SAMAE/AMRI</t>
  </si>
  <si>
    <t>[巴尔的摩]巴尔的摩市中心英迪格酒店(Hotel Indigo Baltimore Downtown, an Ihg Hotel)(37220570)</t>
  </si>
  <si>
    <t>Calopietro/Michael</t>
  </si>
  <si>
    <t>Kim/Yeongseo</t>
  </si>
  <si>
    <t>[鲍伊]鲍伊会议中心舒适酒店(Comfort Inn Conference Center Bowie)(39667310)</t>
  </si>
  <si>
    <t>标准间2双人床&lt;不退款&gt;&lt;2人入住&gt;</t>
  </si>
  <si>
    <t>Rayner/Jorel</t>
  </si>
  <si>
    <t>[拉斯维加斯]拉斯维加斯市区大酒店(Downtown Grand Las Vegas)(37198606)</t>
  </si>
  <si>
    <t>Madison/Ambyr Marie</t>
  </si>
  <si>
    <t>Barnes/Meghan Lynne</t>
  </si>
  <si>
    <t>[贝尔马]贝尔马旅馆(Belmar Inn)(39611268)</t>
  </si>
  <si>
    <t>标准间1双人床&lt;不退款&gt;&lt;2人入住&gt;</t>
  </si>
  <si>
    <t>Kretschmaier/Emily Elizabeth</t>
  </si>
  <si>
    <t>[宿务]萨尔瓦多海滩度假村(Elsalvador Beach Resort)(37229168)</t>
  </si>
  <si>
    <t>园景经济房&lt;不退款&gt;&lt;2人入住&gt;</t>
  </si>
  <si>
    <t>arellano/elizabeth,arellano/elizabeth</t>
  </si>
  <si>
    <t>Villar/Pablo</t>
  </si>
  <si>
    <t>[贝尔维尤]贝尔维尤拉克斯普兰廷全套房酒店(Larkspur Landing Bellevue - An All-Suite Hotel)(46902220)</t>
  </si>
  <si>
    <t>开放式套房&lt;不退款&gt;&lt;2人入住&gt;</t>
  </si>
  <si>
    <t>Cundy/Sara Luanne</t>
  </si>
  <si>
    <t>[蒙哥马利县]蒙哥马利机场万豪费尔菲尔德酒店(Fairfield Inn &amp; Suites by Marriott Montgomery Airport)(45827059)</t>
  </si>
  <si>
    <t>特大床房&lt;2人入住&gt;&lt;不退款&gt;&lt;早餐&gt;</t>
  </si>
  <si>
    <t>Ravelo/Arianna</t>
  </si>
  <si>
    <t>[明尼阿波利斯]明尼阿波利斯千禧酒店(Millennium Minneapolis Hotel)(44806485)</t>
  </si>
  <si>
    <t>高级特大床房&lt;不退款&gt;&lt;2人入住&gt;</t>
  </si>
  <si>
    <t>Briddle/Logan</t>
  </si>
  <si>
    <t>[塔彭斯普林斯]南塔彭斯普林斯凯艺套房酒店(Quality Inn &amp; Suites Tarpon Springs South)(37205542)</t>
  </si>
  <si>
    <t>标准房, 1 张特大床房&lt;早餐&gt;&lt;不退款&gt;&lt;2人入住&gt;</t>
  </si>
  <si>
    <t>Crouse/Jeffrey P</t>
  </si>
  <si>
    <t>[阿马里洛]第五季酒店(Fifth Season Inn &amp; Suites)(39677087)</t>
  </si>
  <si>
    <t>舒适房1张特大床&lt;不退款&gt;&lt;2人入住&gt;</t>
  </si>
  <si>
    <t>williams/Devin</t>
  </si>
  <si>
    <t>舒适套房1特大床&lt;不退款&gt;&lt;2人入住&gt;</t>
  </si>
  <si>
    <t>[森林湖]欧文斯柏克鲁姆品质套房酒店(Quality Inn &amp; Suites Irvine Spectrum)(39058840)</t>
  </si>
  <si>
    <t>套房, 1 张特大床房&lt;不退款&gt;&lt;2人入住&gt;</t>
  </si>
  <si>
    <t>King/Steven</t>
  </si>
  <si>
    <t>[新加坡]新加坡码头酒店-西海岸(Staycation Approved)(The Quay Hotel West Coast (Staycation Approved))(37220776)</t>
  </si>
  <si>
    <t>豪华双床房&lt;不退款&gt;&lt;2人入住&gt;</t>
  </si>
  <si>
    <t>CAI/WANCHEN</t>
  </si>
  <si>
    <t>[好莱坞]玛格丽塔维尔好莱坞海滩度假村(Margaritaville Hollywood Beach Resort)(40087610)</t>
  </si>
  <si>
    <t>天堂海景1特大床房&lt;不退款&gt;&lt;2人入住&gt;</t>
  </si>
  <si>
    <t>Rodriguez/Ernesto,Rodriguez/Gloria</t>
  </si>
  <si>
    <t>[加尔维斯顿]加尔维斯顿福朋喜来登酒店(Four Points by Sheraton Galveston)(37224854)</t>
  </si>
  <si>
    <t>客房（1张特大床）&lt;不退款&gt;&lt;2人入住&gt;</t>
  </si>
  <si>
    <t>Hassett/Nicholas Grant</t>
  </si>
  <si>
    <t>[新加坡]新加坡宜必思快捷店-西海岸 (Staycation Approved)(Ibis Budget Singapore West Coast (Staycation Approved))(37252051)</t>
  </si>
  <si>
    <t>YANG/YIQING</t>
  </si>
  <si>
    <t>[棕榈泉]棕榈泉瑟括洛酒店(The Saguaro Palm Springs)(39046457)</t>
  </si>
  <si>
    <t>山景特大床房&lt;不退款&gt;&lt;2人入住&gt;</t>
  </si>
  <si>
    <t>Landaverde/Maykel,Landaverde/Maykel</t>
  </si>
  <si>
    <t>[因斯布鲁克]华美达因斯布鲁克蒂沃利酒店(Ramada Innsbruck Tivoli)(37224593)</t>
  </si>
  <si>
    <t>双床房&lt;2人入住&gt;&lt;不退款&gt;&lt;早餐&gt;</t>
  </si>
  <si>
    <t>Kostic/Sabrina</t>
  </si>
  <si>
    <t>[圣胡安]圣胡安康达杜AC酒店(AC Hotel by Marriott San Juan Condado)(39063503)</t>
  </si>
  <si>
    <t>行政特大床房带阳台(带沙发床)&lt;不退款&gt;&lt;2人入住&gt;</t>
  </si>
  <si>
    <t>SARVER/KRISTI LEIGH,MCCARTER/JAMES FLOYD</t>
  </si>
  <si>
    <t>[汉堡]特色东酒店公寓(Signature East Hotel Apartment)(39585655)</t>
  </si>
  <si>
    <t>经济双人间&lt;不退款&gt;&lt;2人入住&gt;</t>
  </si>
  <si>
    <t>Eberhard/Beate</t>
  </si>
  <si>
    <t>[巴黎]巴黎圣乔治酒店(Hotel de Paris Saint Georges)(39041918)</t>
  </si>
  <si>
    <t>pinsard/bastien</t>
  </si>
  <si>
    <t>[底特律]底特律米高梅酒店(MGM Grand Detroit)(46883179)</t>
  </si>
  <si>
    <t>奢华特大床房&lt;不退款&gt;&lt;2人入住&gt;</t>
  </si>
  <si>
    <t>Hemmingway/Joshua Daniel</t>
  </si>
  <si>
    <t>Hofer/Laura</t>
  </si>
  <si>
    <t>[特克萨卡纳]卡尔森德克萨肯纳丽怡酒店(Country Inn &amp; Suites by Radisson, Texarkana, TX)(39986009)</t>
  </si>
  <si>
    <t>Johnson/Nancy J.</t>
  </si>
  <si>
    <t>[马德里]泽尼特奥尔加斯伯爵酒店(Zenit Conde de Orgaz)(37217699)</t>
  </si>
  <si>
    <t>标准双人床房&lt;不退款&gt;&lt;2人入住&gt;</t>
  </si>
  <si>
    <t>Lasheras/Blanca,Thiam/Mbaye</t>
  </si>
  <si>
    <t>[布莱尔]特拉弗斯城易孔娜酒店(Econo Lodge Traverse City)(40072623)</t>
  </si>
  <si>
    <t>标准间1特大床&lt;不退款&gt;&lt;2人入住&gt;</t>
  </si>
  <si>
    <t>Zarantonello/Matthew</t>
  </si>
  <si>
    <t>[墨西卡利]墨西卡利皇家酒店(Real Inn Mexicali)(39617941)</t>
  </si>
  <si>
    <t>标准间特大床房&lt;不退款&gt;&lt;2人入住&gt;</t>
  </si>
  <si>
    <t>Madrigal/Mirna</t>
  </si>
  <si>
    <t>[布伦特伍德]纳什维尔索内斯塔简单酒店(Sonesta Simply Suites Nashville)(39056550)</t>
  </si>
  <si>
    <t>大床一室套房&lt;不退款&gt;&lt;2人入住&gt;</t>
  </si>
  <si>
    <t>Hunt/Christopher Ryan</t>
  </si>
  <si>
    <t>[欣顿]凯艺套房酒店(Quality Inn &amp; Suites)(48410508)</t>
  </si>
  <si>
    <t>标准客房, 1 张大床房&lt;不退款&gt;&lt;2人入住&gt;</t>
  </si>
  <si>
    <t>Ebadi/maryam</t>
  </si>
  <si>
    <t>阶梯</t>
  </si>
  <si>
    <t>[匹兹堡]匹兹堡北岸酒店(Residence Inn Pittsburgh North Shore)(45827093)</t>
  </si>
  <si>
    <t>特大床一室房带沙发床&lt;不退款&gt;&lt;2人入住&gt;</t>
  </si>
  <si>
    <t>Reshad/Sahar,Kandelousi/Fariba</t>
  </si>
  <si>
    <t>[黑鹰]布莱克霍克艾尔娱乐场酒店(Isle Casino Hotel Black Hawk)(39679729)</t>
  </si>
  <si>
    <t>精致套房2大床&lt;不退款&gt;&lt;2人入住&gt;</t>
  </si>
  <si>
    <t>Wells/Dante</t>
  </si>
  <si>
    <t>[迪拜]迪拜宝格丽酒店及度假村(Bulgari Hotel &amp; Resorts, Dubai)(37202783)</t>
  </si>
  <si>
    <t>海景尊贵特大床房带阳台&lt;不退款&gt;&lt;2人入住&gt;</t>
  </si>
  <si>
    <t>HUANG/YILIN,LI/XIANGYU</t>
  </si>
  <si>
    <t>[阿灵顿县]五角大楼城丽思卡尔顿酒店(The Ritz Carlton, Pentagon City)(47468532)</t>
  </si>
  <si>
    <t>Miller/John david</t>
  </si>
  <si>
    <t>[汉密尔顿]汉密尔顿市中心温德姆华美达酒店(Ramada by Wyndham, Hamilton City Center)(40751760)</t>
  </si>
  <si>
    <t>Coles/Philip</t>
  </si>
  <si>
    <t>[尼乌波特]尼乌波特宜必思尚品酒店(Ibis Styles Nieuwpoort)(39998289)</t>
  </si>
  <si>
    <t>奢华房双人床&lt;不退款&gt;&lt;2人入住&gt;</t>
  </si>
  <si>
    <t>vansant/annie</t>
  </si>
  <si>
    <t>[苏黎世]苏黎世万豪酒店(Zurich Marriott Hotel)(40743833)</t>
  </si>
  <si>
    <t>豪华特大床房北翼&lt;不退款&gt;&lt;2人入住&gt;</t>
  </si>
  <si>
    <t>Conti/Christian Achille</t>
  </si>
  <si>
    <t>[纽约]宾凯酒店(Hotel Beacon)(37210289)</t>
  </si>
  <si>
    <t>开放式客房, 2 张双人床&lt;不退款&gt;&lt;2人入住&gt;</t>
  </si>
  <si>
    <t>Dickinson/Franklin Ernest</t>
  </si>
  <si>
    <t>[阿布扎比]阿布扎比雅乐轩酒店(Aloft Abu Dhabi)(39044646)</t>
  </si>
  <si>
    <t>雅乐轩客房（1张特大床）&lt;不退款&gt;&lt;2人入住&gt;</t>
  </si>
  <si>
    <t>JOSEPH/Sijo Joseph</t>
  </si>
  <si>
    <t>Veazey/Austen</t>
  </si>
  <si>
    <t>Nodal/Juan,Zamudio/Carla</t>
  </si>
  <si>
    <t>[哥伦比亚]兰开斯特县舒适酒店(Comfort Inn Lancaster County)(37228861)</t>
  </si>
  <si>
    <t>标准房, 2 张大床房&lt;2人入住&gt;&lt;不退款&gt;&lt;早餐&gt;</t>
  </si>
  <si>
    <t>Weaver/Duane eugene</t>
  </si>
  <si>
    <t>[Lower Paxton Township]东哈里斯堡智选假日酒店(Holiday Inn Express Harrisburg East, an Ihg Hotel)(37201373)</t>
  </si>
  <si>
    <t>客房, 2 张大床房&lt;早餐&gt;&lt;不退款&gt;&lt;2人入住&gt;</t>
  </si>
  <si>
    <t>Goodrich/Gayle,Michelsen/Sandra</t>
  </si>
  <si>
    <t>Tsui/Jason</t>
  </si>
  <si>
    <t>[科隆]玛丽蒂姆科隆酒店(Maritim Hotel Cologne)(37220908)</t>
  </si>
  <si>
    <t>舒适双人房&lt;不退款&gt;&lt;2人入住&gt;</t>
  </si>
  <si>
    <t>Riemenschneider/Simon,Ferrara/Carmelina</t>
  </si>
  <si>
    <t>[济州市]埃比尼泽酒店(Ebenezer Hotel)(44790679)</t>
  </si>
  <si>
    <t>山景房&lt;不退款&gt;&lt;2人入住&gt;</t>
  </si>
  <si>
    <t>Park/Nami,Park/Nami</t>
  </si>
  <si>
    <t>[巴黎]巴黎意大利广场Hotel Inn 设计酒店(Hotel Inn Design Paris Place d'Italie)(37243810)</t>
  </si>
  <si>
    <t>双人床房&lt;不退款&gt;&lt;2人入住&gt;</t>
  </si>
  <si>
    <t>KRASTEVA/ANTONIA ANATOLOVA,OGORODNIK/VIKTORIA GEORGIEVA</t>
  </si>
  <si>
    <t>[马德里]米拉斯拉欧洲之星套房酒店(Eurostars Suites Mirasierra)(37206162)</t>
  </si>
  <si>
    <t>豪华套房&lt;不退款&gt;&lt;2人入住&gt;</t>
  </si>
  <si>
    <t>Gutierrez Perez/Gema</t>
  </si>
  <si>
    <t>[兰开斯特县]阿米什乡村罗德威旅馆(Rodeway Inn Amish Country)(37224617)</t>
  </si>
  <si>
    <t>标准房, 2 张双人床房&lt;不退款&gt;&lt;2人入住&gt;</t>
  </si>
  <si>
    <t>Millheim/Mary</t>
  </si>
  <si>
    <t>[贝灵厄姆]贝灵厄姆格兰德套房品质酒店(Quality Inn Grand Suites Bellingham)(37200818)</t>
  </si>
  <si>
    <t>套房, 1 张特大床房&lt;2人入住&gt;&lt;不退款&gt;&lt;早餐&gt;</t>
  </si>
  <si>
    <t>Mix/Robert</t>
  </si>
  <si>
    <t>[博洛尼亚]阿尔贝格圣维塔勒酒店(Albergo San Vitale)(39673761)</t>
  </si>
  <si>
    <t>双人间&lt;不退款&gt;&lt;2人入住&gt;</t>
  </si>
  <si>
    <t>betton/lena</t>
  </si>
  <si>
    <t>[阿尔法利塔]美国 - 亚特兰大 - 阿尔普哈雷塔 - 米尔岩路长住酒店(Extended Stay America - Atlanta - Alpharetta - Rock Mill Rd.)(39665132)</t>
  </si>
  <si>
    <t>PEARCE/KARLENE A</t>
  </si>
  <si>
    <t>[西考克斯]长居美国酒店 - 西考克斯 - 梅多兰兹(Extended Stay America - Secaucus - Meadowlands)(40106424)</t>
  </si>
  <si>
    <t>Martinez/Vanessa</t>
  </si>
  <si>
    <t>[大西洋滩]大西洋海滩一片海洋温泉度假酒店(One Ocean Resort &amp; Spa - Atlantic Beach)(39613656)</t>
  </si>
  <si>
    <t>豪华客房1张特大床（景观）&lt;不退款&gt;&lt;2人入住&gt;</t>
  </si>
  <si>
    <t>Costin/Patricia Helen,Costin/Sonny</t>
  </si>
  <si>
    <t>Martinez/Efren</t>
  </si>
  <si>
    <t>[首尔]首尔玫菲尔大饭店(Mayfield Hotel Seoul)(37209903)</t>
  </si>
  <si>
    <t>标准大床房&lt;不退款&gt;&lt;2人入住&gt;</t>
  </si>
  <si>
    <t>lee/youn joo</t>
  </si>
  <si>
    <t>[克雷森特城]栀子汽车旅馆(Motel 6-Crescent City, CA)(39977883)</t>
  </si>
  <si>
    <t>Winning/Micha</t>
  </si>
  <si>
    <t>[普拉森]普拉岑提亚阿娜赫姆富力顿品质酒店(Quality Inn Placentia Anaheim Fullerton)(37220563)</t>
  </si>
  <si>
    <t>标准房, 1 张特大床房&lt;不退款&gt;&lt;2人入住&gt;</t>
  </si>
  <si>
    <t>YANG/BRYAN JOON-MO</t>
  </si>
  <si>
    <t>[密西沙加]万豪多伦多密西沙加万豪费尔菲尔德酒店(Fairfield Inn &amp; Suites by Marriott Toronto Mississauga)(37230503)</t>
  </si>
  <si>
    <t>Thomas/Tito</t>
  </si>
  <si>
    <t>[庆州]贝尼凯瑞士罗森酒店(Benikea Swiss Rosen Hotel)(37196935)</t>
  </si>
  <si>
    <t>Noh/Ahreum</t>
  </si>
  <si>
    <t>yu/dahyun</t>
  </si>
  <si>
    <t>[圣艾蒂安]基里亚德圣艾迪安中央酒店(Kyriad Saint-Etienne Centre)(44800761)</t>
  </si>
  <si>
    <t>Plasse/Quentin</t>
  </si>
  <si>
    <t>[埃尔森特罗]中央 I-8 舒适套房酒店(Comfort Inn &amp; Suites El Centro I - 8)(40037339)</t>
  </si>
  <si>
    <t>Conway/Tiffany</t>
  </si>
  <si>
    <t>choi/Jaewon</t>
  </si>
  <si>
    <t>[尤马]尤马西尔洛酒店(Shilo Inn Yuma)(39038519)</t>
  </si>
  <si>
    <t>Lopo/Diana R,Lopo/Patrick</t>
  </si>
  <si>
    <t>hilder/philip,williams/tate</t>
  </si>
  <si>
    <t>[夏律第镇]夏洛茨维尔英式酒店(The English Inn of Charlottesville)(40046695)</t>
  </si>
  <si>
    <t>Miller/David</t>
  </si>
  <si>
    <t>[塞瓦斯托波尔]圣罗莎塞瓦斯托波尔万豪费尔菲尔德套房酒店(Fairfield Inn and Suites Santa Rosa Sebastopol)(40138612)</t>
  </si>
  <si>
    <t>标准间1特大床&lt;2人入住&gt;&lt;IBU黄金会员专享&gt;&lt;不退款&gt;</t>
  </si>
  <si>
    <t>Matsunaga/Chisa,Wilkinson/John</t>
  </si>
  <si>
    <t>[迪拜]鲍甯顿朱美拉湖塔酒店(Bonnington Jumeirah Lakes Towers)(37213166)</t>
  </si>
  <si>
    <t>Balcon/Phill Gian Carlo Figueras</t>
  </si>
  <si>
    <t>[圣玛丽亚]圣马丽亚历史酒店(Historic Santa Maria Inn)(37221977)</t>
  </si>
  <si>
    <t>Noon/Prudence Jeanne</t>
  </si>
  <si>
    <t>[斯德特莱恩]太浩湖硬石赌场酒店(Hard Rock Hotel &amp; Casino Lake Tahoe)(40037358)</t>
  </si>
  <si>
    <t>经典房间&lt;不退款&gt;&lt;2人入住&gt;</t>
  </si>
  <si>
    <t>Adjemian/Kevork</t>
  </si>
  <si>
    <t>[巴塞罗那]巴塞罗那希塔特布拉特萨勒酒店(Sallés Hotel Ciutat del Prat Barcelona)(39039795)</t>
  </si>
  <si>
    <t>Costello/Rachel</t>
  </si>
  <si>
    <t>Vandevander/Matthew Brandon</t>
  </si>
  <si>
    <t>[费城]费城市中心万丽酒店(Renaissance Philadelphia Downtown Hotel)(37226502)</t>
  </si>
  <si>
    <t>公园景观特大床房&lt;不退款&gt;&lt;2人入住&gt;</t>
  </si>
  <si>
    <t>Kisiolek/Sarah Rebecca</t>
  </si>
  <si>
    <t>[什里夫波特]博姆敦波西尔城酒店(Boomtown Bossier City)(39637174)</t>
  </si>
  <si>
    <t>豪华双人大床房&lt;不退款&gt;&lt;2人入住&gt;</t>
  </si>
  <si>
    <t>Hallum/Crystal Anne,Callans/Keiandrion</t>
  </si>
  <si>
    <t>Melnyk/Oleksandr</t>
  </si>
  <si>
    <t>[罗马]欧美宫殿酒店(Hotel American Palace Eur)(44795183)</t>
  </si>
  <si>
    <t>双床房&lt;不退款&gt;&lt;2人入住&gt;</t>
  </si>
  <si>
    <t>Paganotto/Matteo</t>
  </si>
  <si>
    <t>[贝伊奥卢]伊斯坦布尔佩拉丽笙蓝标酒店(Radisson Blu Hotel Istanbul Pera)(39053838)</t>
  </si>
  <si>
    <t>Said/Usama riad</t>
  </si>
  <si>
    <t>[波尔多]甘贝塔酒店(Hotel Gambetta)(39681396)</t>
  </si>
  <si>
    <t>双床房（城景）&lt;不退款&gt;&lt;2人入住&gt;</t>
  </si>
  <si>
    <t>Garza/Carlos</t>
  </si>
  <si>
    <t>[秋明]秋明中心美居酒店(Mercure Tyumen Center)(39055884)</t>
  </si>
  <si>
    <t>Zlobina/Olga</t>
  </si>
  <si>
    <t>[希伯伦]辛辛那提机场丽怡酒店(Country Inn &amp; Suites by Radisson, Cincinnati Airport, KY)(39991989)</t>
  </si>
  <si>
    <t>Stockwell/Brittany Nicole</t>
  </si>
  <si>
    <t>[里约热内卢]马拉蓬迪温莎酒店(Windsor Marapendi)(37228637)</t>
  </si>
  <si>
    <t>PEREIRA/LEONARDO,MARTH/WESLEY</t>
  </si>
  <si>
    <t>[韦伯斯特]休斯顿纳萨湾区长住酒店(Extended Stay America - Houston - NASA - Bay Area Blvd.)(40046696)</t>
  </si>
  <si>
    <t>豪华工作室1张特大床，带沙发床&lt;不退款&gt;&lt;2人入住&gt;</t>
  </si>
  <si>
    <t>Hinojosa/Arnold</t>
  </si>
  <si>
    <t>[大学城]得克萨斯 A&amp;M 酒店及会议中心(Texas A&amp;M Hotel and Conference Center)(40028914)</t>
  </si>
  <si>
    <t>豪华客房2张大床&lt;不退款&gt;&lt;2人入住&gt;</t>
  </si>
  <si>
    <t>Brooks/Mary Ellen</t>
  </si>
  <si>
    <t>Wilson/Lynda</t>
  </si>
  <si>
    <t>[温泉城]卡尔森热温泉城丽怡酒店(Country Inn &amp; Suites by Radisson, Hot Springs, AR)(40113220)</t>
  </si>
  <si>
    <t>Duncan/Dee Ann</t>
  </si>
  <si>
    <t>[罗阿诺克]洛诺克万豪春丘酒店(SpringHill Suites by Marriott Roanoke)(40126228)</t>
  </si>
  <si>
    <t>套房1特大床，带沙发床&lt;2人入住&gt;&lt;IBU黄金会员专享&gt;&lt;不退款&gt;</t>
  </si>
  <si>
    <t>Preston /Susan</t>
  </si>
  <si>
    <t>[印第安纳波利斯]印第安纳波利斯西北大学城长住美国酒店(Extended Stay America - Indianapolis - Northwest - College Park)(40133961)</t>
  </si>
  <si>
    <t>Malone/Gregory</t>
  </si>
  <si>
    <t>[绍辛顿]绍辛顿万怡酒店(Courtyard by Marriott Southington)(39062888)</t>
  </si>
  <si>
    <t>特大床房(带沙发床)&lt;2人入住&gt;&lt;IBU黄金会员专享&gt;&lt;不退款&gt;</t>
  </si>
  <si>
    <t>adams/anthony</t>
  </si>
  <si>
    <t>[斯科特斯德]北斯科特斯德万豪春季山丘酒店(SpringHill Suites Scottsdale North)(39051681)</t>
  </si>
  <si>
    <t>一室特大床房（带沙发床）&lt;不退款&gt;&lt;2人入住&gt;</t>
  </si>
  <si>
    <t>Pritchett-Arnason/Sonya</t>
  </si>
  <si>
    <t>[曼达韦]曼达韦白酒店(Bai Hotel Cebu)(40721574)</t>
  </si>
  <si>
    <t>尊贵房&lt;1&gt;&lt;早餐&gt;&lt;不退款&gt;&lt;2人入住&gt;</t>
  </si>
  <si>
    <t>A Derecho/Josefa,A Derecho/Josefa</t>
  </si>
  <si>
    <t>[圣奥古斯丁]圣奥古斯丁旅馆(St. Augustine Inn)(37236153)</t>
  </si>
  <si>
    <t>Connor/Susan L</t>
  </si>
  <si>
    <t>[拉斯维加斯]拉斯维加斯神剑酒店(Excalibur Las Vegas)(37199412)</t>
  </si>
  <si>
    <t>度假村特大床塔楼房&lt;不退款&gt;&lt;2人入住&gt;</t>
  </si>
  <si>
    <t>Espinoza Contreras/Maria Dolores</t>
  </si>
  <si>
    <t>[中雅加达]雅加达阿雅杜塔酒店(Hotel Aryaduta Menteng)(37198884)</t>
  </si>
  <si>
    <t>German/Carmelia Chesica</t>
  </si>
  <si>
    <t>[尚布赖莱图尔]窄巷之旅床先生酒店(Mister Bed Chambray les Tours)(40072838)</t>
  </si>
  <si>
    <t>Bervas/Anne</t>
  </si>
  <si>
    <t>[萨兰]萨兰床先生酒店(Mister Bed Saran)(39609962)</t>
  </si>
  <si>
    <t>Travers/Joseph</t>
  </si>
  <si>
    <t>[乔治王子城]乔治王子万怡酒店(Courtyard by Marriott Prince George)(45827232)</t>
  </si>
  <si>
    <t>客房1张特大床（城景）&lt;不退款&gt;&lt;2人入住&gt;</t>
  </si>
  <si>
    <t>duncan/charlene marie</t>
  </si>
  <si>
    <t>[佛罗伦萨]弗洛朗酒店(Florent)(40082292)</t>
  </si>
  <si>
    <t>标准工作室&lt;不退款&gt;&lt;2人入住&gt;</t>
  </si>
  <si>
    <t>Tarantino/Davide</t>
  </si>
  <si>
    <t>Battistoni/Lonnie</t>
  </si>
  <si>
    <t>[凤凰城]斯科茨代尔腓尼基豪华精选度假酒店(The Phoenician, a Luxury Collection Resort, Scottsdale)(39054059)</t>
  </si>
  <si>
    <t>度假村景观特大床客房&lt;不退款&gt;&lt;2人入住&gt;</t>
  </si>
  <si>
    <t>Valdez/April</t>
  </si>
  <si>
    <t>[费尔班克斯]韦斯特马克费尔班克斯酒店及会议中心(Westmark Fairbanks Hotel and Conference Center)(39055520)</t>
  </si>
  <si>
    <t>Mount/Shawn</t>
  </si>
  <si>
    <t>Kang/Haesuk</t>
  </si>
  <si>
    <t>Oppat/Jerry</t>
  </si>
  <si>
    <t>[阿瓦图基]凤凰南山福朋喜来登酒店(Four Points by Sheraton Phoenix South Mountain)(37236594)</t>
  </si>
  <si>
    <t>特大床房&lt;2人入住&gt;&lt;IBU黄金会员专享&gt;&lt;不退款&gt;</t>
  </si>
  <si>
    <t>Alter/Scott</t>
  </si>
  <si>
    <t>Newland/James Christian</t>
  </si>
  <si>
    <t>[巴淡岛]巴淡岛金湾大酒店(The Golden Bay Hotel Batam)(39665746)</t>
  </si>
  <si>
    <t>高级双床房标准间&lt;不退款&gt;&lt;2人入住&gt;</t>
  </si>
  <si>
    <t>Zee/Sanvilla,Zee/Sanvilla</t>
  </si>
  <si>
    <t>[露易丝湖]露易丝湖酒店(Lake Louise Inn)(37208347)</t>
  </si>
  <si>
    <t>rathore/Jasjit</t>
  </si>
  <si>
    <t>[托尔森]托利森胜利酒店(A Victory Inn Tolleson)(40043163)</t>
  </si>
  <si>
    <t>标准间&lt;不退款&gt;&lt;2人入住&gt;</t>
  </si>
  <si>
    <t>Kasey/Malloyd</t>
  </si>
  <si>
    <t>[布莱斯]加利福尼亚布莱斯 6 号汽车旅馆(Motel 6 Blythe, CA)(40034688)</t>
  </si>
  <si>
    <t>Scott/George</t>
  </si>
  <si>
    <t>[贝克斯菲尔德]北贝克斯菲尔德/机场万豪费尔菲尔德酒店(Fairfield Inn &amp; Suites by Marriott Bakersfield North/Airport)(39670159)</t>
  </si>
  <si>
    <t>Evans/Vincent William,Evans/Susan Marie</t>
  </si>
  <si>
    <t>[西归浦市]海洋皇宫酒店(Ocean Palace Hotel)(48411329)</t>
  </si>
  <si>
    <t>欧洲豪华双人房&lt;不退款&gt;&lt;2人入住&gt;</t>
  </si>
  <si>
    <t>Yeom/Minhee</t>
  </si>
  <si>
    <t>Um/Junho</t>
  </si>
  <si>
    <t>[拉夫兰]拉夫兰科林斯堡万怡酒店(Courtyard by Marriott Loveland Fort Collins)(45827146)</t>
  </si>
  <si>
    <t>客房1张特大床，带沙发床&lt;不退款&gt;&lt;2人入住&gt;</t>
  </si>
  <si>
    <t>Srutowski/Charlie</t>
  </si>
  <si>
    <t>[热讷维耶]普瑞米尔巴黎西杰内维利尔经典酒店(Première Classe Paris-Ouest Gennevilliers)(39684662)</t>
  </si>
  <si>
    <t>Carinaud/Winsley</t>
  </si>
  <si>
    <t>[艾因]艾因雅乐轩酒店(Aloft Al Ain)(47470156)</t>
  </si>
  <si>
    <t>Abreu/Andre de Carvalho</t>
  </si>
  <si>
    <t>[格勒诺布尔]家乐中心公寓式酒店(Residhotel le Central'Gare)(40760465)</t>
  </si>
  <si>
    <t>工作室&lt;不退款&gt;&lt;2人入住&gt;</t>
  </si>
  <si>
    <t>Brondy/Caroline</t>
  </si>
  <si>
    <t>Lalchandani/Kunal Sureshbhai</t>
  </si>
  <si>
    <t>[梅尼尔阿梅罗]普瑞米尔鲁瓦西勒梅尼尔阿姆洛酒店(Première Classe Mesnil Amelot)(44695985)</t>
  </si>
  <si>
    <t>Lopez Penalva/Maria de las Nieves</t>
  </si>
  <si>
    <t>Case/Savanah</t>
  </si>
  <si>
    <t>[奥罗拉]加洛德洛矶度假村及会议中心(Gaylord Rockies Resort &amp; Convention Center)(40062541)</t>
  </si>
  <si>
    <t>部分山景特大床房带沙发床&lt;不退款&gt;&lt;2人入住&gt;</t>
  </si>
  <si>
    <t>Westdale/Amber Prewitt</t>
  </si>
  <si>
    <t>Tomchik/Stephen</t>
  </si>
  <si>
    <t>[达文波特]黑鹰酒店 - 签名收藏集团(Hotel Blackhawk, Autograph Collection)(37223069)</t>
  </si>
  <si>
    <t>Anderson/Jerry L</t>
  </si>
  <si>
    <t>[威斯敏斯特]丹佛万豪威斯敏斯特酒店(Denver Marriott Westminster)(39037739)</t>
  </si>
  <si>
    <t>Arroyo/Peter</t>
  </si>
  <si>
    <t>[北帕默斯顿]北帕麦斯顿可奇曼斯区酒店(Distinction Coachman Hotel, Palmerston North)(39625218)</t>
  </si>
  <si>
    <t>Smith/Dave</t>
  </si>
  <si>
    <t>[塔雷城]塔雷城喜来登酒店(Sheraton Tarrytown Hotel)(37203002)</t>
  </si>
  <si>
    <t>Henry/Sean F.</t>
  </si>
  <si>
    <t>[温泉城]温泉城中央舒适套房酒店(Comfort Inn &amp; Suites Hot Springs Central)(40095228)</t>
  </si>
  <si>
    <t>Mallory/Jean Nelson</t>
  </si>
  <si>
    <t>[Cairns North]凯恩斯热带海湾乡村酒店(Bay Village Tropical Retreat &amp; Apartments Cairns)(40742253)</t>
  </si>
  <si>
    <t>Yamamoto/Yui</t>
  </si>
  <si>
    <t>[东锡拉丘兹]万豪锡拉丘兹卡里尔环岛万豪费尔菲尔德酒店(Fairfield Inn &amp; Suites by Marriott Syracuse Carrier Circle)(47471570)</t>
  </si>
  <si>
    <t>Burton/Jane smith,Burton jr./Drury r</t>
  </si>
  <si>
    <t>MCalister/Lucretia</t>
  </si>
  <si>
    <t>[圣地亚哥]圣迭戈市中心威斯汀酒店(The Westin San Diego Downtown)(37196111)</t>
  </si>
  <si>
    <t>客房, 1 张特大床, 海湾景观&lt;不退款&gt;&lt;2人入住&gt;</t>
  </si>
  <si>
    <t>Johnson/Terrance</t>
  </si>
  <si>
    <t>[莱克伍德]丹佛市西联邦中心万豪费尔菲尔德酒店(Fairfield Inn &amp; Suites Denver West/Federal Center)(40116133)</t>
  </si>
  <si>
    <t>客房1张特大床&lt;2人入住&gt;&lt;IBU黄金会员专享&gt;&lt;不退款&gt;</t>
  </si>
  <si>
    <t>Meaders/William</t>
  </si>
  <si>
    <t>[关丹]IM 96 别墅酒店(IM 96 Villa)(39634899)</t>
  </si>
  <si>
    <t>豪华客房2张双床&lt;不退款&gt;&lt;2人入住&gt;</t>
  </si>
  <si>
    <t>Zainal/Fizie</t>
  </si>
  <si>
    <t>[古德利茨维尔]纳什维尔古特雷茨维尔拉昆塔酒店及套房(La Quinta by Wyndham Goodlettsville - Nashville)(40076223)</t>
  </si>
  <si>
    <t>Cranford/Christopher Michael</t>
  </si>
  <si>
    <t>[什里夫波特]什里夫波特机场万怡酒店(Courtyard Shreveport Airport)(37244027)</t>
  </si>
  <si>
    <t>特大床房(带沙发床)&lt;不退款&gt;&lt;2人入住&gt;</t>
  </si>
  <si>
    <t>hammond/jonathan a,bossman/andrea r</t>
  </si>
  <si>
    <t>[新加坡]新加坡胡姬乡村俱乐部酒店(Orchid Country Club Singapore)(39034879)</t>
  </si>
  <si>
    <t>Shukor Bin Ismail/Mohamad,Shukor Bin Ismail/Mohamad</t>
  </si>
  <si>
    <t>[东京]三井花园饭店大手町(Mitsui Garden hotel Otemachi)(48386384)</t>
  </si>
  <si>
    <t>舒适双人房&lt;不退款&gt;&lt;2人入住&gt;&lt;不适用日本客人&gt;</t>
  </si>
  <si>
    <t>TANG/YIDI,LI/TANG</t>
  </si>
  <si>
    <t>[新加坡]滨海湾宾乐雅臻选酒店 (Staycation Approved)(PARKROYAL COLLECTION Marina Bay, Singapore (Staycation Approved))(37222785)</t>
  </si>
  <si>
    <t>Ho/Adam,Yap/Adelyne</t>
  </si>
  <si>
    <t>MIN/JOOYEON</t>
  </si>
  <si>
    <t>hong/hyosun,yoon/youngho</t>
  </si>
  <si>
    <t>[波恩]波恩万豪酒店(Bonn Marriott Hotel)(39052403)</t>
  </si>
  <si>
    <t>标准城景特大床客房&lt;不退款&gt;&lt;2人入住&gt;</t>
  </si>
  <si>
    <t>Binz/Gerald</t>
  </si>
  <si>
    <t>[波苏埃洛-德阿拉尔孔]欧洲之星马德里酒店(Eurostars I-Hotel Madrid)(37222658)</t>
  </si>
  <si>
    <t>Elosegui Saborido/Virginia</t>
  </si>
  <si>
    <t>[首尔]首尔普瑞玛酒店(Hotel Prima Seoul)(43877531)</t>
  </si>
  <si>
    <t>ko/yeongbin</t>
  </si>
  <si>
    <t>[西归浦市]济州泰迪度假村(Hotel Teddy Valley Jeju)(48410556)</t>
  </si>
  <si>
    <t>豪华客房&lt;不退款&gt;&lt;2人入住&gt;</t>
  </si>
  <si>
    <t>baek/minju</t>
  </si>
  <si>
    <t>[巴黎]梅特罗伯乐酒店(Metropol)(39050850)</t>
  </si>
  <si>
    <t>客房(双人床或双床)&lt;不退款&gt;&lt;2人入住&gt;</t>
  </si>
  <si>
    <t>Monzert/CHRISTOPHER</t>
  </si>
  <si>
    <t>[Ulu Kelang]吉隆坡拉菲夏服务套房 @ Arte Plus高级公寓(Arte Plus by Afflexia Serviced Suites KLCC)(39591405)</t>
  </si>
  <si>
    <t>套房&lt;不退款&gt;&lt;2人入住&gt;</t>
  </si>
  <si>
    <t>Ayie/Ashari,Ayie/Ashari</t>
  </si>
  <si>
    <t>[暖武里]曼谷艾维什酒店(IWISH Hotel Bangkok)(44690010)</t>
  </si>
  <si>
    <t>Samonvong/Putthipong,Samonvong/Putthipong</t>
  </si>
  <si>
    <t>[查尔斯顿]查尔斯顿品质酒店(Quality Inn &amp; Suites Charleston)(39624105)</t>
  </si>
  <si>
    <t>Robertson/Alison Lee</t>
  </si>
  <si>
    <t>Nyquist/James,Nyquist/Michelle</t>
  </si>
  <si>
    <t>[哈特福]古德温酒店(The Goodwin)(46901941)</t>
  </si>
  <si>
    <t>Powers/Charlotte Jean</t>
  </si>
  <si>
    <t>[东拉瑟福德]美加-麦道蓝-东拉瑟福德旅馆(Extended Stay America - Meadowlands - East Rutherford)(40062559)</t>
  </si>
  <si>
    <t>Vidal/Ambar</t>
  </si>
  <si>
    <t>Lucas/Derek Paul</t>
  </si>
  <si>
    <t>Inocencio/Jane Michelle Surla</t>
  </si>
  <si>
    <t>Duncan/Jesse</t>
  </si>
  <si>
    <t>Kebede/Fanaye</t>
  </si>
  <si>
    <t>[伯灵顿]市中心伯灵顿海滨酒店(Waterfront Hotel Downtown Burlington)(40095488)</t>
  </si>
  <si>
    <t>标准间1特大床（城市景观）&lt;不退款&gt;&lt;2人入住&gt;</t>
  </si>
  <si>
    <t>Matsialko/Andrei</t>
  </si>
  <si>
    <t>[加登格罗夫]莫拉达宾馆(Morada Inn)(40072923)</t>
  </si>
  <si>
    <t>经济房1张大床（吸烟）&lt;不退款&gt;&lt;2人入住&gt;</t>
  </si>
  <si>
    <t>Chavira/Juan P</t>
  </si>
  <si>
    <t>[圣莫尼卡]海景酒店(Ocean View Hotel)(39043707)</t>
  </si>
  <si>
    <t>ornelas/aaron,ochoa/vanesa</t>
  </si>
  <si>
    <t>Nazario/Javier</t>
  </si>
  <si>
    <t>Holmes/Lenzi Lenaye</t>
  </si>
  <si>
    <t>LEE/HYUNSEOB</t>
  </si>
  <si>
    <t>[林茨]林茨万怡酒店(Courtyard by Marriott Linz)(39055652)</t>
  </si>
  <si>
    <t>Graf /Aileen</t>
  </si>
  <si>
    <t>[维塞利亚]温德姆维塞利亚酒店(Wyndham Visalia)(37213376)</t>
  </si>
  <si>
    <t>行政房(特大床)&lt;不退款&gt;&lt;2人入住&gt;</t>
  </si>
  <si>
    <t>Pham/Christopher</t>
  </si>
  <si>
    <t>[圣乔治]经济套房酒店(Economy Inn &amp; Suites)(39977678)</t>
  </si>
  <si>
    <t>标准间1张大床&lt;不退款&gt;&lt;2人入住&gt;</t>
  </si>
  <si>
    <t>Darling/Donnelle Lee</t>
  </si>
  <si>
    <t>[斯普林菲尔德]尤金 - 斯普林菲尔德家乡开放式客房红屋顶酒店(HomeTowne Studios by Red Roof Eugene – Springfield)(40062521)</t>
  </si>
  <si>
    <t>Posanipalli/Mallik</t>
  </si>
  <si>
    <t>[拉斯维加斯]云霄塔赌场度假酒店,贝斯特韦斯特至尊精选(The STRAT Hotel, Casino &amp; Skypod, BW Premier Collection)(37208395)</t>
  </si>
  <si>
    <t>精英特大床房&lt;不退款&gt;&lt;2人入住&gt;</t>
  </si>
  <si>
    <t>Ayers/Myischia</t>
  </si>
  <si>
    <t>[坎皮纳斯]坎皮纳斯丽笙红标酒店(Radisson Red Campinas)(37202217)</t>
  </si>
  <si>
    <t>特大床一室房&lt;不退款&gt;&lt;2人入住&gt;</t>
  </si>
  <si>
    <t>Perroni/Eduardo</t>
  </si>
  <si>
    <t>[济州市]口哨云雀酒店(Hotel Whistle Lark)(37197269)</t>
  </si>
  <si>
    <t>好莱坞山景豪华双人房&lt;不退款&gt;&lt;2人入住&gt;</t>
  </si>
  <si>
    <t>JANG/JEONGGI</t>
  </si>
  <si>
    <t>Alameri /Ali</t>
  </si>
  <si>
    <t>[纳拉班达]娜拉邦达住宅酒店(Abode Narrabundah)(37213345)</t>
  </si>
  <si>
    <t>一室房&lt;不退款&gt;&lt;2人入住&gt;</t>
  </si>
  <si>
    <t>Adams/Cody</t>
  </si>
  <si>
    <t>[萨拉戈萨]阿拉贡国王费尔南多二世水疗酒店(Eurostars Rey Fernando)(47469290)</t>
  </si>
  <si>
    <t>Bustos Sepulveda/Juan Antonio,Sepulveda Bustos/Leonor</t>
  </si>
  <si>
    <t>[吉隆坡]S-套房公寓@斯科特花园(S-Suites@The Scott Garden)(46872069)</t>
  </si>
  <si>
    <t>套房(复式)&lt;不退款&gt;&lt;2人入住&gt;</t>
  </si>
  <si>
    <t>Yu Ten/Lim</t>
  </si>
  <si>
    <t>[八打灵再也]八打灵再也阿玛达酒店(Hotel Armada Petaling Jaya)(39037632)</t>
  </si>
  <si>
    <t>新豪华双床房&lt;不退款&gt;&lt;2人入住&gt;</t>
  </si>
  <si>
    <t>Velu/Gopal</t>
  </si>
  <si>
    <t>[佩勒]普瑞米尔洛纳佩厄经典酒店(Premiere Classe Roanne Perreux)(39685279)</t>
  </si>
  <si>
    <t>Mullier/Romain</t>
  </si>
  <si>
    <t>[首尔]精选典藏酒店(Handpicked Hotel &amp; Collections)(44796724)</t>
  </si>
  <si>
    <t>普通套房, 2 张单人床&lt;不退款&gt;&lt;2人入住&gt;</t>
  </si>
  <si>
    <t>KWAK/JIEUN</t>
  </si>
  <si>
    <t>[西归浦市]西归浦华美达安可酒店(Ramada Encore Seogwipo Hotel)(46601173)</t>
  </si>
  <si>
    <t>城景豪华双床间&lt;不退款&gt;&lt;2人入住&gt;</t>
  </si>
  <si>
    <t>Bang/Dabin</t>
  </si>
  <si>
    <t>Clapp/Scott Richard,Clapp/Jennifer Lee</t>
  </si>
  <si>
    <t>[布卢明顿]美国商场丽笙酒店(Radisson Blu Mall of America)(39616561)</t>
  </si>
  <si>
    <t>客房（特大床）&lt;不退款&gt;&lt;2人入住&gt;</t>
  </si>
  <si>
    <t>Khan/Ashar</t>
  </si>
  <si>
    <t>[圣地亚哥]如根达斯酒店(Hotel Rugendas)(48171411)</t>
  </si>
  <si>
    <t>高级双床房&lt;早餐&gt;&lt;不退款&gt;&lt;2人入住&gt;</t>
  </si>
  <si>
    <t>Cortes/Luis Antonio</t>
  </si>
  <si>
    <t>[弗吉尼亚海滩]维吉尼亚海滩-诺福克假日酒店(Holiday Inn Virginia Beach - Norfolk, an Ihg Hotel)(39977627)</t>
  </si>
  <si>
    <t>标准间&lt;1&gt;&lt;2人入住&gt;&lt;不退款&gt;&lt;早餐&gt;</t>
  </si>
  <si>
    <t>Milton/Whitney</t>
  </si>
  <si>
    <t>Paddock/Darrell L,Paddock/Kim S</t>
  </si>
  <si>
    <t>[昂代]昂代伊康铂酒店(Campanile Hendaye)(39639099)</t>
  </si>
  <si>
    <t>标准间1双人床（下一代）&lt;不退款&gt;&lt;2人入住&gt;</t>
  </si>
  <si>
    <t>Lateulere/Thomas,Coureau/Emilie</t>
  </si>
  <si>
    <t>[旺斯]格雷斯通酒店(Greystone Inn &amp; Suites)(40059076)</t>
  </si>
  <si>
    <t>Atchison/Shannon dale</t>
  </si>
  <si>
    <t>[克利尔沃特海滩]克利尔沃特海滩酒店(Clearwater Beach Hotel)(40031813)</t>
  </si>
  <si>
    <t>O saavedra/Janet</t>
  </si>
  <si>
    <t>[墨西哥城]勒班陀酒店(Hotel Lepanto)(39039420)</t>
  </si>
  <si>
    <t>Ramos Picaso/Akenssind,Loredo Burgos/Montserrat</t>
  </si>
  <si>
    <t>[底特律]雅典庙宇套房酒店(Atheneum Suite Hotel)(40052910)</t>
  </si>
  <si>
    <t>豪华套房1张特大床&lt;不退款&gt;&lt;2人入住&gt;</t>
  </si>
  <si>
    <t>Starling/Brandon,Starling/Brandon</t>
  </si>
  <si>
    <t>[格雷梅]尤瑟夫贝之家酒店(Yusuf BEY House)(37247938)</t>
  </si>
  <si>
    <t>Sagun/Omer,Sagun/Omer</t>
  </si>
  <si>
    <t>[纽约]第五大道俱乐部会所酒店(Radisson Hotel New York Midtown-Fifth Avenue)(48436476)</t>
  </si>
  <si>
    <t>客房（1张大床）&lt;不退款&gt;&lt;2人入住&gt;</t>
  </si>
  <si>
    <t>Ortez/Abigail VanWinkle</t>
  </si>
  <si>
    <t>[洛杉矶]BLVD 套房酒店 - 步行可至好莱坞星光大道(Blvd Hotel &amp; Suites-Walking Distance to Hollywood Walk of Fame)(37244195)</t>
  </si>
  <si>
    <t>Hellier/Justin</t>
  </si>
  <si>
    <t>[布鲁姆菲尔德]波尔德布隆菲尔德因特拉肯万豪费尔菲尔德酒店(Fairfield Inn &amp; Suites Boulder Broomfield/Interlocken)(40617563)</t>
  </si>
  <si>
    <t>Murphy/Patrick</t>
  </si>
  <si>
    <t>[科拉尔维尔]科拉尔维尔会议中心万豪酒店(Coralville Marriott Hotel and Conference Center)(40617499)</t>
  </si>
  <si>
    <t>Sharping/Eli</t>
  </si>
  <si>
    <t>[Benito Juarez]坎昆机场伊利里亚舒适酒店(Comfort Inn Cancún Aeropuerto)(37217986)</t>
  </si>
  <si>
    <t>Cuba Perez/Alexander</t>
  </si>
  <si>
    <t>Colvin/Alexandria</t>
  </si>
  <si>
    <t>[法戈]法戈大酒店(Grand Inn Fargo)(40049954)</t>
  </si>
  <si>
    <t>Ray/Bradley</t>
  </si>
  <si>
    <t>Leighton/Robert Bruce,Jones/Doreen Bernadette</t>
  </si>
  <si>
    <t>[科纳科夫斯基区]扎维多沃丽笙酒店(Radisson Residences, Zavidovo)(40022014)</t>
  </si>
  <si>
    <t>linnyuk/deniis</t>
  </si>
  <si>
    <t>Franco/James V.</t>
  </si>
  <si>
    <t>[亨特斯维尔]诺曼夏洛特湖喜来登福朋酒店(Four Points by Sheraton Charlotte - Lake Norman)(40089652)</t>
  </si>
  <si>
    <t>传统特大床房&lt;2人入住&gt;&lt;IBU黄金会员专享&gt;&lt;不退款&gt;</t>
  </si>
  <si>
    <t>Chase/Paul Douglas</t>
  </si>
  <si>
    <t>[阿维尼翁]亚维侬经典精品酒店(Premiere Classe Avignon Courtine)(39669928)</t>
  </si>
  <si>
    <t>Liguoro/Lea</t>
  </si>
  <si>
    <t>Tran/Danny</t>
  </si>
  <si>
    <t>[首尔]江南休憩酒店(Stay Hotel Gangnam)(46883302)</t>
  </si>
  <si>
    <t>lee/jinyeong</t>
  </si>
  <si>
    <t>[温切斯特]温彻斯特万豪费尔菲尔德酒店(Fairfield Inn and Suites by Marriott Winchester)(48037384)</t>
  </si>
  <si>
    <t>单床房&lt;2人入住&gt;&lt;不退款&gt;&lt;早餐&gt;</t>
  </si>
  <si>
    <t>WIlcox/Jacob</t>
  </si>
  <si>
    <t>Fant/Justin</t>
  </si>
  <si>
    <t>[奎松市]赛达维提北酒店(Seda Vertis North)(37208811)</t>
  </si>
  <si>
    <t>豪华房&lt;不退款&gt;&lt;2人入住&gt;</t>
  </si>
  <si>
    <t>Pineda/Margarita,Pineda/Margarita</t>
  </si>
  <si>
    <t>[沃思堡]沃斯堡阿什顿酒店(The Ashton Hotel Fort Worth)(39974664)</t>
  </si>
  <si>
    <t>签名室&lt;不退款&gt;&lt;2人入住&gt;</t>
  </si>
  <si>
    <t>Suchomel/Elidia</t>
  </si>
  <si>
    <t>[南雅加达]毕达咖拉酒店(Bidakara Hotel)(39041692)</t>
  </si>
  <si>
    <t>豪华房(双床)&lt;不退款&gt;&lt;2人入住&gt;</t>
  </si>
  <si>
    <t>Shevchenko/Anastasiia</t>
  </si>
  <si>
    <t>[首尔]首尔江南格拉莫斯酒店(Hotel Grammos Seoul Gangnam)(37224101)</t>
  </si>
  <si>
    <t>高级双床房&lt;不退款&gt;&lt;2人入住&gt;</t>
  </si>
  <si>
    <t>jeon/bome</t>
  </si>
  <si>
    <t>Valverde Amador/Jorge Enrique,Valverde Amador/Solange</t>
  </si>
  <si>
    <t>[伯布林根]斯图加特布林根美居酒店(Mercure Hotel Stuttgart Böblingen)(37245111)</t>
  </si>
  <si>
    <t>DURSUN/ERDAL,UCKAC/MEHMET</t>
  </si>
  <si>
    <t>[克莱蒙费朗]克莱蒙费朗市中心康铂酒店(Campanile Clermont Ferrand Centre)(39639640)</t>
  </si>
  <si>
    <t>Calmel/Marie</t>
  </si>
  <si>
    <t>sysamouth/esteven</t>
  </si>
  <si>
    <t>Abdullah/Ramli</t>
  </si>
  <si>
    <t>Chammat/Panthakan,Chammat/Panthakan</t>
  </si>
  <si>
    <t>[仁川]金色郁金香仁川机场酒店&amp;套房(GOLDEN TULIP Incheon Airport Hotel &amp; Suites)(37205813)</t>
  </si>
  <si>
    <t>Yu/Jisu,Lee/Jongho</t>
  </si>
  <si>
    <t>[米卢斯]渣油米卢斯中央酒店(Residhotel Mulhouse Centre)(39035684)</t>
  </si>
  <si>
    <t>deuil/tiffany</t>
  </si>
  <si>
    <t>THANATIWAT/THANAKORN,THANATIWAT/THANAKORN</t>
  </si>
  <si>
    <t>[藤泽市]湘南藤泽阿尔蒙特酒店(ALMONT INN SHONAN FUJISAWA)(39647261)</t>
  </si>
  <si>
    <t>小型双人房&lt;不退款&gt;&lt;2人入住&gt;</t>
  </si>
  <si>
    <t>TOMOTAKA/TANIGUCHI,TOMOTAKA/TANIGUCHI</t>
  </si>
  <si>
    <t>[提夫顿]提夫顿万豪费尔菲尔德酒店(Fairfield Inn and Suites Tifton)(45826394)</t>
  </si>
  <si>
    <t>Rowan/Michael Thomas</t>
  </si>
  <si>
    <t>[纳什维尔]纳什维尔/范德比尔特舒适酒店(Comfort Inn Downtown Nashville/Vanderbilt)(39043824)</t>
  </si>
  <si>
    <t>Rothman/Kurt</t>
  </si>
  <si>
    <t>[杰克逊维尔]卡尔森杰克逊维尔I-95南丽怡酒店(Country Inn &amp; Suites by Radisson, Jacksonville I-95 South, FL)(40133631)</t>
  </si>
  <si>
    <t>Page/Lamon Keith</t>
  </si>
  <si>
    <t>[阿默斯福特]阿默斯福特康铂酒店及餐厅(Campanile Hotel &amp; Restaurant Amersfoort)(37209086)</t>
  </si>
  <si>
    <t>Sakkour/Jamila sakkour</t>
  </si>
  <si>
    <t>[蒙特勒伊]普瑞米尔蒙特里尔经典酒店(Premiere Classe Montreuil)(39684091)</t>
  </si>
  <si>
    <t>带3张单人床的三人间&lt;不退款&gt;&lt;2人入住&gt;</t>
  </si>
  <si>
    <t>mahadjobi/rachid</t>
  </si>
  <si>
    <t>[维勒杰斯]水滨旅馆(The Waterfront Inn)(40069497)</t>
  </si>
  <si>
    <t>Cordua/Carie</t>
  </si>
  <si>
    <t>[伍德兰德]伍德兰德品质酒店 - 萨克拉门托机场(Quality Inn &amp; Suites Woodland- Sacramento Airport)(39670573)</t>
  </si>
  <si>
    <t>标准客房1张大床&lt;不退款&gt;&lt;2人入住&gt;</t>
  </si>
  <si>
    <t>Castaneda/Solomon</t>
  </si>
  <si>
    <t>[奥斯汀]奥斯汀议会大厦喜来登酒店(Sheraton Austin Hotel at The Capitol)(39056661)</t>
  </si>
  <si>
    <t>Ambrosio/Daniel</t>
  </si>
  <si>
    <t>[雪城]万豪锡拉丘兹市中心酒店(Marriott Syracuse Downtown)(37210365)</t>
  </si>
  <si>
    <t>大型特大床房带沙发床&lt;不退款&gt;&lt;2人入住&gt;</t>
  </si>
  <si>
    <t>MacLaren/Connor Richard</t>
  </si>
  <si>
    <t>[韦斯切斯特]切斯特 I-75 凯艺酒店(Quality Inn Chester I-75)(37225493)</t>
  </si>
  <si>
    <t>标准房, 2 张大床房&lt;早餐&gt;&lt;不退款&gt;&lt;2人入住&gt;</t>
  </si>
  <si>
    <t>Surface/Russell Edward</t>
  </si>
  <si>
    <t>Inslee/William</t>
  </si>
  <si>
    <t>[奥斯汀]奥斯汀机场万怡酒店(Courtyard Austin Airport)(37213384)</t>
  </si>
  <si>
    <t>Rafferty/Sean</t>
  </si>
  <si>
    <t>[林肯]安娜贝尔花园酒店(Annabell Gardens)(39681568)</t>
  </si>
  <si>
    <t>工作室2大床&lt;不退款&gt;&lt;2人入住&gt;</t>
  </si>
  <si>
    <t>Reicks/Melissa</t>
  </si>
  <si>
    <t>[圣地亚哥]加州套房酒店(California Suites Hotel)(46883189)</t>
  </si>
  <si>
    <t>标准房, 1 张大床房&lt;不退款&gt;&lt;2人入住&gt;</t>
  </si>
  <si>
    <t>tran/phuong ngoc</t>
  </si>
  <si>
    <t>[釜山]海云台弗莱特普瑞米尔酒店(Hotel Foret Premier Haeundae)(37197279)</t>
  </si>
  <si>
    <t>YOU/Byunglyul</t>
  </si>
  <si>
    <t>[釜山]宜必思大使釜山城市中心酒店(Ibis Ambassador Busan City Centre)(37243841)</t>
  </si>
  <si>
    <t>Kim/Younghyo</t>
  </si>
  <si>
    <t>部分海景1特大床房&lt;不退款&gt;&lt;2人入住&gt;</t>
  </si>
  <si>
    <t>Schmeltz/Brian Joseph</t>
  </si>
  <si>
    <t>Joubert/Tashona</t>
  </si>
  <si>
    <t>Choi/Byeonggeol</t>
  </si>
  <si>
    <t>[泉佐野市]HATAGO INN 关西机场(Hatago Inn Kansai Airport)(37225848)</t>
  </si>
  <si>
    <t>YUZUKI/ANDO,YUZUKI/ANDO</t>
  </si>
  <si>
    <t>[比灵斯]比灵斯丽怡酒店(Country Inn &amp; Suites by Radisson, Billings, MT)(40065877)</t>
  </si>
  <si>
    <t>Isom/Mary Bliss</t>
  </si>
  <si>
    <t>[泗川市]泗川格旅游大酒店(Sacheon Grand Tourist Hotel)(39651150)</t>
  </si>
  <si>
    <t>SHIM/SEONG YUN</t>
  </si>
  <si>
    <t>[首尔]首尔K酒店(The-K Hotel Seoul)(37215484)</t>
  </si>
  <si>
    <t>商务双人房&lt;不退款&gt;&lt;2人入住&gt;</t>
  </si>
  <si>
    <t>kim/rock ky</t>
  </si>
  <si>
    <t>[圣朱利安斯]比翼酒店(Be.Hotel)(39036498)</t>
  </si>
  <si>
    <t>标准双人房/双床房&lt;2人入住&gt;&lt;不退款&gt;&lt;早餐&gt;</t>
  </si>
  <si>
    <t>Hjelm/Michael</t>
  </si>
  <si>
    <t>[格兰岱尔]凤凰格兰岱尔温泉万丽酒店(Renaissance Phoenix Glendale Hotel &amp; Spa)(39982319)</t>
  </si>
  <si>
    <t>Munguia/Aimee</t>
  </si>
  <si>
    <t>[芭堤雅]达拉海角渡假村(Cape Dara Resort)(40721418)</t>
  </si>
  <si>
    <t>达拉套房&lt;2人入住&gt;&lt;不退款&gt;&lt;早餐&gt;</t>
  </si>
  <si>
    <t>Thostrakulthum/Patthama,Thostrakulthum/Patthama</t>
  </si>
  <si>
    <t>Kwak/Jaehee</t>
  </si>
  <si>
    <t>Lim/Siangsoon</t>
  </si>
  <si>
    <t>[首尔]首尔华美达安可酒店(Ramada Encore by Wyndham Seoul Magok)(37207762)</t>
  </si>
  <si>
    <t>客房, 2 张单人床房&lt;不退款&gt;&lt;2人入住&gt;</t>
  </si>
  <si>
    <t>KIM/DANHEE</t>
  </si>
  <si>
    <t>[博洛尼亚]博洛尼亚恩柯尔温德姆华美达酒店(Ramada Encore by Wyndham Bologna)(37214206)</t>
  </si>
  <si>
    <t>无障碍双人床房&lt;2人入住&gt;&lt;不退款&gt;&lt;早餐&gt;</t>
  </si>
  <si>
    <t>Diaz Sierra/Luis Javier,Diaz Sierra/Luis Javier</t>
  </si>
  <si>
    <t>[L'Horta de Valencia]宜必思瓦伦西亚阿法法酒店(Ibis Valencia Alfafar)(37226319)</t>
  </si>
  <si>
    <t>Mendoza Diaz/Kevin</t>
  </si>
  <si>
    <t>[莎阿南]莎阿南阿卡贝拉套房酒店(Acappella Suite Hotel, Shah Alam)(39635176)</t>
  </si>
  <si>
    <t>尊贵特大床套房&lt;早餐&gt;&lt;不退款&gt;&lt;2人入住&gt;</t>
  </si>
  <si>
    <t>azileen Mohamed/Noor,azileen Mohamed/Noor</t>
  </si>
  <si>
    <t>[伊斯坦布尔]希尔顿伊斯坦布尔博斯普鲁斯酒店(Hilton Istanbul Bosphorus)(37210686)</t>
  </si>
  <si>
    <t>城景双床房&lt;不退款&gt;&lt;2人入住&gt;</t>
  </si>
  <si>
    <t>Zhang/Yue</t>
  </si>
  <si>
    <t>[塔尔萨]塔尔萨市中心万豪费尔菲尔德酒店(Fairfield by Marriott Inn &amp; Suites Tulsa Downtown Arts District)(39047589)</t>
  </si>
  <si>
    <t>Markwardt/Michael A,Markwardt/Stephen B,Steenbergen/Jim</t>
  </si>
  <si>
    <t>[拉塞尔维尔]拉塞尔维尔6号汽车旅馆(Motel 6-Russellville, AR)(40082283)</t>
  </si>
  <si>
    <t>客房1张大床&lt;不退款&gt;&lt;2人入住&gt;</t>
  </si>
  <si>
    <t>Gamarro/Dany</t>
  </si>
  <si>
    <t>[卡昂]北卡昂 - 纪念馆布里特酒店(Brit Hotel Caen Nord - Mémorial)(39624726)</t>
  </si>
  <si>
    <t>高级家庭客房&lt;不退款&gt;&lt;2人入住&gt;</t>
  </si>
  <si>
    <t>FADOJU/Ifeolu</t>
  </si>
  <si>
    <t>[基韦斯特]基韦斯特24北部酒店(24 North Hotel Key West)(37244051)</t>
  </si>
  <si>
    <t>标准两张大床房&lt;不退款&gt;&lt;2人入住&gt;</t>
  </si>
  <si>
    <t>exavier/pierre lyne</t>
  </si>
  <si>
    <t>[坦帕]坦帕丽怡酒店(Country Inn &amp; Suites by Radisson, Tampa/Brandon, FL)(39985835)</t>
  </si>
  <si>
    <t>Spann/Brandon</t>
  </si>
  <si>
    <t>Kim/Kwang Saoup</t>
  </si>
  <si>
    <t>[圣安东尼奥]南菲耶斯塔公园罗德威套房酒店(Rodeway Inn &amp; Suites South of Fiesta Park)(48130421)</t>
  </si>
  <si>
    <t>标准房, 1 张特大床房&lt;2人入住&gt;&lt;不退款&gt;&lt;早餐&gt;</t>
  </si>
  <si>
    <t>SUTTON/MONICA,SMITH/AMBER</t>
  </si>
  <si>
    <t>[阿林顿]罗德威阿林顿旅馆(Rodeway Inn Arlington)(39058658)</t>
  </si>
  <si>
    <t>标准客房, 1 张特大床房&lt;2人入住&gt;&lt;不退款&gt;&lt;早餐&gt;</t>
  </si>
  <si>
    <t>stewart/Rachel</t>
  </si>
  <si>
    <t>Kim/Taewoon</t>
  </si>
  <si>
    <t>[圣地亚哥]圣迭戈海洋世界区品质酒店(Quality Suites San Diego SeaWorld Area)(37245182)</t>
  </si>
  <si>
    <t>Alshaif/Abdula</t>
  </si>
  <si>
    <t>[尼亚加拉瀑布]尼亚加拉瀑布喜来登酒店(Sheraton Niagara Falls)(39042658)</t>
  </si>
  <si>
    <t>客房, 1 张特大床&lt;不退款&gt;&lt;2人入住&gt;</t>
  </si>
  <si>
    <t>Bedoya/Claudia Gisela</t>
  </si>
  <si>
    <t>Mouanda/nathalie</t>
  </si>
  <si>
    <t>[全州市]全州华美达酒店(Ramada by Wyndham Jeonju)(37245050)</t>
  </si>
  <si>
    <t>KYUNGCHAN/MIN</t>
  </si>
  <si>
    <t>Smith/Jacqueline Marie</t>
  </si>
  <si>
    <t>[圣普列斯特]普利米尔克拉斯里昂 - 圣牧师欧洲博览馆酒店(Première Classe Lyon - Saint Priest Eurexpo)(46581586)</t>
  </si>
  <si>
    <t>Voogd/Ronald,Raat/Caecilia</t>
  </si>
  <si>
    <t>[欧文]德克萨斯法院，瓦伦西亚酒店(Texican Court, a Valencia Hotel)(40109882)</t>
  </si>
  <si>
    <t>Handelsman/SueAnn,Chapman/Craig</t>
  </si>
  <si>
    <t>[斯科特斯德]斯科特斯德雅乐轩酒店(Aloft Scottsdale)(37214265)</t>
  </si>
  <si>
    <t>无景观传统特大床客房&lt;不退款&gt;&lt;2人入住&gt;</t>
  </si>
  <si>
    <t>Kapulica/Shae</t>
  </si>
  <si>
    <t>[威斯巴登]威斯巴登施瓦泽博克丽笙酒店(Radisson Blu Hotel Schwarzer Bock Wiesbaden)(37241062)</t>
  </si>
  <si>
    <t>Ehrlich/Peter</t>
  </si>
  <si>
    <t>[科隆]科隆多姆精品 003 号酒店(Boutique 003 Köln am Dom)(37212117)</t>
  </si>
  <si>
    <t>Bald/Colin,Tiederle/Vanessa</t>
  </si>
  <si>
    <t>ROCHA SUAREZ/DIEGO,GIOVANNA MASSOLA/ANGRA</t>
  </si>
  <si>
    <t>[达拉斯]达拉斯市中心万豪唐普雷斯套房酒店(TownePlace Suites by Marriott Dallas Downtown)(40617529)</t>
  </si>
  <si>
    <t>特大床工作室房带沙发床&lt;2人入住&gt;&lt;IBU黄金会员专享&gt;&lt;不退款&gt;</t>
  </si>
  <si>
    <t>Anyanwu/Uchenna</t>
  </si>
  <si>
    <t>[查韦斯]查韦斯赌场酒店(Hotel Casino Chaves)(44734441)</t>
  </si>
  <si>
    <t>Machado/Elsa Sofia</t>
  </si>
  <si>
    <t>[纽约]威斯汀纽约时报广场酒店(The Westin New York at Times Square)(37207087)</t>
  </si>
  <si>
    <t>传统特大床房&lt;不退款&gt;&lt;2人入住&gt;</t>
  </si>
  <si>
    <t>Velazquez/Omar</t>
  </si>
  <si>
    <t>[西谷市]长居美国酒店 - 盐湖城 - 西谷中心(Extended Stay America - Salt Lake City - West Valley Center)(40040092)</t>
  </si>
  <si>
    <t>Austin/Kylee shanay</t>
  </si>
  <si>
    <t>[迪尔菲尔德]芝加哥迪尔菲尔德万豪酒店(Chicago Marriott Suites Deerfield)(37214852)</t>
  </si>
  <si>
    <t>特大床一卧套房(带沙发床)&lt;不退款&gt;&lt;2人入住&gt;</t>
  </si>
  <si>
    <t>Hudson/Aaliyah</t>
  </si>
  <si>
    <t>Carvalho/Luciano</t>
  </si>
  <si>
    <t>crain/robert james</t>
  </si>
  <si>
    <t>Nelson/Alex</t>
  </si>
  <si>
    <t>[纽约]曼哈顿菲茨帕特里克酒店(Fitzpatrick Manhattan)(37235100)</t>
  </si>
  <si>
    <t>豪华大号床房&lt;不退款&gt;&lt;2人入住&gt;</t>
  </si>
  <si>
    <t>MacMahon/Heather</t>
  </si>
  <si>
    <t>[林伍德]北西雅图/林伍德埃弗雷特万怡酒店(Courtyard Seattle North / Lynnwood Everett)(45827492)</t>
  </si>
  <si>
    <t>Castro/Sandy C</t>
  </si>
  <si>
    <t>Turturro/Michael r</t>
  </si>
  <si>
    <t>[格罗顿]金星套房酒店(Gold Star Inn &amp; Suites)(40031734)</t>
  </si>
  <si>
    <t>2大号床房（不吸烟）&lt;不退款&gt;&lt;2人入住&gt;</t>
  </si>
  <si>
    <t>Carpenter/Kathleen</t>
  </si>
  <si>
    <t>[首尔]东大门K精品酒店(Boutique Hotel K Dongdaemun)(40752639)</t>
  </si>
  <si>
    <t>CHO/HYUG JAE</t>
  </si>
  <si>
    <t>DURNEZ/JAN RIK</t>
  </si>
  <si>
    <t>[维克斯堡]密西西比州维克斯堡美洲之星赌场酒店(Ameristar Casino Hotel Vicksburg, Ms.)(40037512)</t>
  </si>
  <si>
    <t>豪华双人大床吸烟室&lt;不退款&gt;&lt;2人入住&gt;</t>
  </si>
  <si>
    <t>james/cheree nicole</t>
  </si>
  <si>
    <t>[奥克兰]奥克兰城市生活酒店(CityLife Hotel Auckland)(37203916)</t>
  </si>
  <si>
    <t>Warwick/Nick,Warwick/Kaelah</t>
  </si>
  <si>
    <t>[班加罗尔]斑加路鲁外环路丽笙蓝标酒店(Radisson Blu Bengaluru Outer Ring Road)(44707268)</t>
  </si>
  <si>
    <t>PARAKKUNNUMCHALIL/JAUHAR,Ritu/Ritu</t>
  </si>
  <si>
    <t>[大田]大田科技谷酒店(Benikea Technovalley Hotel)(44686516)</t>
  </si>
  <si>
    <t>标准房(特大床)&lt;不退款&gt;&lt;2人入住&gt;</t>
  </si>
  <si>
    <t>Hwang/Kyuhyun</t>
  </si>
  <si>
    <t>[伊维萨]欧洲之星伊比萨酒店(Eurostars Ibiza)(46918892)</t>
  </si>
  <si>
    <t>wenas/allusia</t>
  </si>
  <si>
    <t>豪华房（大床）&lt;不退款&gt;&lt;2人入住&gt;</t>
  </si>
  <si>
    <t>BU/JUNGHYUN</t>
  </si>
  <si>
    <t>[德里]新德里奥卡哈皇冠假日酒店(Crowne Plaza New Delhi Okhla, an Ihg Hotel)(37217343)</t>
  </si>
  <si>
    <t>标准客房&lt;2人入住&gt;&lt;不退款&gt;&lt;早餐&gt;</t>
  </si>
  <si>
    <t>jain/yashica</t>
  </si>
  <si>
    <t>[勒布斯卡]钟楼波尔多西布斯卡酒店(Campanile Bordeaux Ouest - le Bouscat)(39639083)</t>
  </si>
  <si>
    <t>Lanau/Edwina</t>
  </si>
  <si>
    <t>[马德里]马德里北部埃克斯酒店(Exe Madrid Norte)(37242562)</t>
  </si>
  <si>
    <t>RAMOS LOPEZ ROMERO/MILAGROS</t>
  </si>
  <si>
    <t>[城南市]城南SR酒店(SR SUITES HOTEL)(44697670)</t>
  </si>
  <si>
    <t>豪华一室双床房&lt;不退款&gt;&lt;2人入住&gt;</t>
  </si>
  <si>
    <t>Baek/Jaemin,Baek/Jaemin</t>
  </si>
  <si>
    <t>[巴黎]巴黎巴士底圣安东尼酒店(Hipotel Paris Bastille Saint Antoine)(39678861)</t>
  </si>
  <si>
    <t>khalfoune /Camelia</t>
  </si>
  <si>
    <t>[静冈]静冈北口三交酒店(Sanco Inn Shizuoka Kitaguchi)(70661102)</t>
  </si>
  <si>
    <t>标准双人床房-可吸烟&lt;2人入住&gt;&lt;不退款&gt;&lt;早餐&gt;</t>
  </si>
  <si>
    <t>SHIDA/ENZO,SHIDA/ENZO</t>
  </si>
  <si>
    <t>[孟买]三叉戟班德拉库尔拉酒店(Trident Bandra Kurla)(37222460)</t>
  </si>
  <si>
    <t>Kumar/Mukesh,Tanay/Shreyas</t>
  </si>
  <si>
    <t>[首尔]首尔车站德塞纳尔斯酒店(Hotel the Designers Seoul Station)(37200898)</t>
  </si>
  <si>
    <t>尊贵大床房&lt;不退款&gt;&lt;2人入住&gt;</t>
  </si>
  <si>
    <t>Chung/suwon</t>
  </si>
  <si>
    <t>[布里孔特罗贝尔]布里康特罗伯特基里亚德酒店(Kyriad Brie Comte Robert)(48036087)</t>
  </si>
  <si>
    <t>Albert/Pierre</t>
  </si>
  <si>
    <t>[桑迪斯普林斯]亚特兰大北市区威斯汀酒店(The Westin Atlanta Perimeter North)(37208773)</t>
  </si>
  <si>
    <t>Harden/Ladrazha</t>
  </si>
  <si>
    <t>[Teluk Tering]和谐会议酒店及服务公寓(Harmoni One Convention Hotel and Service Apartments)(44701797)</t>
  </si>
  <si>
    <t>豪华房(特大床)&lt;不退款&gt;&lt;2人入住&gt;</t>
  </si>
  <si>
    <t>Dharmawan/Dwiki</t>
  </si>
  <si>
    <t>[伍德布里奇]波托马克米尔斯伍德布里奇万怡酒店(Courtyard by Marriott Potomac Mills Woodbridge)(39665886)</t>
  </si>
  <si>
    <t>Hicks/Sabrina LaToya</t>
  </si>
  <si>
    <t>[奥尔顿瓦特维尔]彼得堡万豪酒店(Peterborough Marriott Hotel)(37217221)</t>
  </si>
  <si>
    <t>Dombrovska-Berzina/Amanda</t>
  </si>
  <si>
    <t>Griffith/Donielle</t>
  </si>
  <si>
    <t>[纽约]牛顿酒店(Hotel Newton)(37197554)</t>
  </si>
  <si>
    <t>高级双人床房&lt;不退款&gt;&lt;2人入住&gt;</t>
  </si>
  <si>
    <t>Menavanza/Nlemvo</t>
  </si>
  <si>
    <t>[艾哈迈达巴德]阿墨达巴德万豪度假酒店(Courtyard by Marriott Ahmedabad)(39051114)</t>
  </si>
  <si>
    <t>城景豪华特大床房&lt;2人入住&gt;&lt;不退款&gt;&lt;早餐&gt;</t>
  </si>
  <si>
    <t>chawla/keyur</t>
  </si>
  <si>
    <t>[贝赫－达尔]弗莱彻瓦尔蒙特公园酒店(Fletcher Parkhotel Val Monte)(40069316)</t>
  </si>
  <si>
    <t>Rensen/Margot Antonia</t>
  </si>
  <si>
    <t>Silver/Jejuan</t>
  </si>
  <si>
    <t>[阿德莱德]阿德莱德帕荣嘎酒店(Adelaide Paringa)(37200489)</t>
  </si>
  <si>
    <t>大号床房&lt;不退款&gt;&lt;2人入住&gt;</t>
  </si>
  <si>
    <t>Blight/Isabel</t>
  </si>
  <si>
    <t>[查尔斯湖]查尔斯湖大学区伊克诺旅馆(Econo Lodge Lake Charles University Area)(40106196)</t>
  </si>
  <si>
    <t>标准间1特大床（吸烟）&lt;不退款&gt;&lt;2人入住&gt;</t>
  </si>
  <si>
    <t>Martin/David jake</t>
  </si>
  <si>
    <t>Terry/Steven Jay</t>
  </si>
  <si>
    <t>[纽卡斯尔]纽卡斯尔幸运酒店(The Lucky Hotel Newcastle)(39051907)</t>
  </si>
  <si>
    <t>标准套房&lt;不退款&gt;&lt;2人入住&gt;</t>
  </si>
  <si>
    <t>Tan/Kim</t>
  </si>
  <si>
    <t>[Le Grand-Quevilly]鲁昂南－博览会公园普瑞米尔经典酒店(Premiere Classe Rouen Sud - Parc des Expositions)(39683756)</t>
  </si>
  <si>
    <t>Labriki/Achraf,Dejouli/Reda</t>
  </si>
  <si>
    <t>[科勒尼]达拉斯普拉诺/科勒尼万怡酒店(Courtyard by Marriott Dallas Plano/The Colony)(45826345)</t>
  </si>
  <si>
    <t>Randle/Zawanna M,White/Trandon J</t>
  </si>
  <si>
    <t>Eun/Dahoe,Eun/Jisoo</t>
  </si>
  <si>
    <t>Mauer/Tommy,Glidden/Peter Joseph</t>
  </si>
  <si>
    <t>[科洛尼尔海茨]科隆尼尔海次 I-95 伊克诺旅馆(Econo Lodge Colonial Heights I-95)(37211595)</t>
  </si>
  <si>
    <t>标准房&lt;1&gt;&lt;2人入住&gt;&lt;不退款&gt;&lt;早餐&gt;</t>
  </si>
  <si>
    <t>maracle/Duane joseph</t>
  </si>
  <si>
    <t>[拉沙佩勒圣吕克]特鲁瓦 - 沙佩勒圣吕克普瑞米尔经典酒店(Premiere Classe Troyes - La Chapelle Saint Luc)(40617034)</t>
  </si>
  <si>
    <t>MOUQUET/Dorothee</t>
  </si>
  <si>
    <t>[贝尔格莱德]贝尔格莱德大都会宫殿 - 豪华精选酒店(Metropol Palace, a Luxury Collection Hotel, Belgrade)(37200637)</t>
  </si>
  <si>
    <t>经典大床房&lt;不退款&gt;&lt;2人入住&gt;</t>
  </si>
  <si>
    <t>AIMURULAJIANG/TUERXUN,QIAN/JUN,HASAN/ACAR</t>
  </si>
  <si>
    <t>[普吉岛]普吉岛艾美海滩度假酒店 (SHA Plus+)(Le Méridien Phuket Beach Resort (SHA Plus+))(40721690)</t>
  </si>
  <si>
    <t>豪华特大床海洋景观房带阳台&lt;不退款&gt;&lt;2人入住&gt;</t>
  </si>
  <si>
    <t>FU/WEIXUAN</t>
  </si>
  <si>
    <t>Vielman/Diego</t>
  </si>
  <si>
    <t>[密西沙加]福朋喜来登多伦多密西沙加酒店(Four Points by Sheraton Toronto Mississauga)(37209769)</t>
  </si>
  <si>
    <t>传统两张大床房&lt;不退款&gt;&lt;2人入住&gt;</t>
  </si>
  <si>
    <t>Peat/Rachelle Yolande</t>
  </si>
  <si>
    <t>[吉隆坡]甲洞太阳宾馆(Sun Inns Hotel Kepong)(48367045)</t>
  </si>
  <si>
    <t>奢华客房&lt;不退款&gt;&lt;2人入住&gt;</t>
  </si>
  <si>
    <t>Cheong Lowng/Mok,Cheong Lowng/Mok</t>
  </si>
  <si>
    <t>[里昂]城市公寓里昂迪尔加利巴尔迪酒店(Appart'City Lyon Part Dieu Garibaldi)(48386667)</t>
  </si>
  <si>
    <t>一室双人床房&lt;不退款&gt;&lt;2人入住&gt;</t>
  </si>
  <si>
    <t>Knurbein/Enrico,Knurbein/Enrico</t>
  </si>
  <si>
    <t>Djahafi /samir</t>
  </si>
  <si>
    <t>Couch/Robert</t>
  </si>
  <si>
    <t>Thomas/Antoine Terrell</t>
  </si>
  <si>
    <t>[阿姆斯特丹]布特尔酒店(Botel)(39034802)</t>
  </si>
  <si>
    <t>Perna/Alfonso,Schiera/Daniele</t>
  </si>
  <si>
    <t>[巴厘岛]巴厘岛美利亚酒店(Melia Bali)(37212608)</t>
  </si>
  <si>
    <t>精致套房&lt;不退款&gt;&lt;2人入住&gt;</t>
  </si>
  <si>
    <t>sari/purnama</t>
  </si>
  <si>
    <t>[诺丁汉]公园广场诺丁汉酒店(Park Plaza Nottingham)(37203050)</t>
  </si>
  <si>
    <t>Pearson/Sara</t>
  </si>
  <si>
    <t>Pearson/Sandra</t>
  </si>
  <si>
    <t>Pilgrim/Jemma</t>
  </si>
  <si>
    <t>Godman/Kimberley</t>
  </si>
  <si>
    <t>，</t>
  </si>
  <si>
    <t xml:space="preserve"> 本期扣款2.08</t>
  </si>
  <si>
    <t xml:space="preserve"> 特殊要求:此单是15740323458的取消罚金</t>
  </si>
  <si>
    <t>8.4可退</t>
  </si>
  <si>
    <t>7.21 94</t>
  </si>
  <si>
    <t>15889383431此单多收3元待退回</t>
  </si>
  <si>
    <t>A210804102235481</t>
  </si>
  <si>
    <t>A2108041024192566</t>
  </si>
  <si>
    <t>USD / HKD 当前参考汇率: 7.77108</t>
  </si>
  <si>
    <t>总计：58855.71 USD/
457372.43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</si>
  <si>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</si>
  <si>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</si>
  <si>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</si>
  <si>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</si>
  <si>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</si>
  <si>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</si>
  <si>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</si>
  <si>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</si>
  <si>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</si>
  <si>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</si>
  <si>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</si>
  <si>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</si>
  <si>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</si>
  <si>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</si>
  <si>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</si>
  <si>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</si>
  <si>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</si>
  <si>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2021-07-24</t>
  </si>
  <si>
    <t>2207907</t>
  </si>
  <si>
    <t>托利森胜利酒店</t>
  </si>
  <si>
    <t>Thomas Antoine Terrell</t>
  </si>
  <si>
    <t>2021-07-25</t>
  </si>
  <si>
    <t>退房日周结</t>
  </si>
  <si>
    <t>526.03</t>
  </si>
  <si>
    <t>81.00</t>
  </si>
  <si>
    <t>0</t>
  </si>
  <si>
    <t>0.00</t>
  </si>
  <si>
    <t>携程盛景国际直连</t>
  </si>
  <si>
    <t>2021-07-24 22:40:43</t>
  </si>
  <si>
    <t>否</t>
  </si>
  <si>
    <t>汇智国际旅游发展有限公司</t>
  </si>
  <si>
    <t>直连</t>
  </si>
  <si>
    <t>2207783</t>
  </si>
  <si>
    <t>五角大楼城丽思卡尔顿酒店</t>
  </si>
  <si>
    <t>Couch Robert</t>
  </si>
  <si>
    <t>1136.49</t>
  </si>
  <si>
    <t>175.00</t>
  </si>
  <si>
    <t>2021-07-24 20:54:45</t>
  </si>
  <si>
    <t>2207676</t>
  </si>
  <si>
    <t>特鲁瓦 - 沙佩勒圣吕克普瑞米尔经典酒店</t>
  </si>
  <si>
    <t>Djahafi  samir</t>
  </si>
  <si>
    <t>259.77</t>
  </si>
  <si>
    <t>40.00</t>
  </si>
  <si>
    <t>2021-07-24 18:49:32</t>
  </si>
  <si>
    <t>2207671</t>
  </si>
  <si>
    <t>城市公寓里昂迪尔加利巴尔迪酒店</t>
  </si>
  <si>
    <t>Knurbein Enrico,Knurbein Enrico</t>
  </si>
  <si>
    <t>506.55</t>
  </si>
  <si>
    <t>78.00</t>
  </si>
  <si>
    <t>2021-07-24 18:44:27</t>
  </si>
  <si>
    <t>2207624</t>
  </si>
  <si>
    <t>甲洞日之星旅馆</t>
  </si>
  <si>
    <t>Cheong Lowng Mok,Cheong Lowng Mok</t>
  </si>
  <si>
    <t>77.93</t>
  </si>
  <si>
    <t>12.00</t>
  </si>
  <si>
    <t>2021-07-24 17:56:49</t>
  </si>
  <si>
    <t>2207590</t>
  </si>
  <si>
    <t>福朋喜来登多伦多密西沙加酒店</t>
  </si>
  <si>
    <t>Peat Rachelle Yolande</t>
  </si>
  <si>
    <t>467.58</t>
  </si>
  <si>
    <t>72.00</t>
  </si>
  <si>
    <t>2021-07-24 17:09:31</t>
  </si>
  <si>
    <t>2207570</t>
  </si>
  <si>
    <t>拉斯维加斯神剑赌场大酒店</t>
  </si>
  <si>
    <t>Vielman Diego</t>
  </si>
  <si>
    <t>818.27</t>
  </si>
  <si>
    <t>126.00</t>
  </si>
  <si>
    <t>2021-07-24 16:37:44</t>
  </si>
  <si>
    <t>2207520</t>
  </si>
  <si>
    <t>大都会宫酒店，豪华精选酒店</t>
  </si>
  <si>
    <t>AIMURULAJIANG TUERXUN,QIAN JUN,HASAN ACAR</t>
  </si>
  <si>
    <t>1597.57</t>
  </si>
  <si>
    <t>246.00</t>
  </si>
  <si>
    <t>2021-07-24 15:23:34</t>
  </si>
  <si>
    <t>2207518</t>
  </si>
  <si>
    <t>普吉岛艾美海滩度假酒店</t>
  </si>
  <si>
    <t>FU WEIXUAN</t>
  </si>
  <si>
    <t>480.57</t>
  </si>
  <si>
    <t>74.00</t>
  </si>
  <si>
    <t>2021-07-24 15:22:12</t>
  </si>
  <si>
    <t>2207502</t>
  </si>
  <si>
    <t>MOUQUET Dorothee</t>
  </si>
  <si>
    <t>2021-07-24 14:54:01</t>
  </si>
  <si>
    <t>2207411</t>
  </si>
  <si>
    <t>科隆尼尔海次伊克诺旅馆</t>
  </si>
  <si>
    <t>maracle Duane joseph</t>
  </si>
  <si>
    <t>389.65</t>
  </si>
  <si>
    <t>60.00</t>
  </si>
  <si>
    <t>2021-07-24 13:29:53</t>
  </si>
  <si>
    <t>2207312</t>
  </si>
  <si>
    <t>古德温酒店</t>
  </si>
  <si>
    <t>Mauer Tommy,Glidden Peter Joseph</t>
  </si>
  <si>
    <t>1240.39</t>
  </si>
  <si>
    <t>191.00</t>
  </si>
  <si>
    <t>2021-07-24 11:56:49</t>
  </si>
  <si>
    <t>2207230</t>
  </si>
  <si>
    <t>金浦机场玛格克梅费尔德酒店</t>
  </si>
  <si>
    <t>Eun Dahoe,Eun Jisoo</t>
  </si>
  <si>
    <t>1052.06</t>
  </si>
  <si>
    <t>162.00</t>
  </si>
  <si>
    <t>2021-07-24 10:27:27</t>
  </si>
  <si>
    <t>2207219</t>
  </si>
  <si>
    <t>Courtyard Dallas Plano/the Colony</t>
  </si>
  <si>
    <t>Randle Zawanna M,White Trandon J</t>
  </si>
  <si>
    <t>785.80</t>
  </si>
  <si>
    <t>121.00</t>
  </si>
  <si>
    <t>2021-07-24 10:06:12</t>
  </si>
  <si>
    <t>2207196</t>
  </si>
  <si>
    <t>鲁昂南部 - 展览中心普瑞米尔经典酒店</t>
  </si>
  <si>
    <t>Labriki Achraf,Dejouli Reda</t>
  </si>
  <si>
    <t>285.74</t>
  </si>
  <si>
    <t>44.00</t>
  </si>
  <si>
    <t>2021-07-24 09:32:20</t>
  </si>
  <si>
    <t>2207141</t>
  </si>
  <si>
    <t>什里夫波特机场万怡酒店</t>
  </si>
  <si>
    <t>Terry Steven Jay</t>
  </si>
  <si>
    <t>694.88</t>
  </si>
  <si>
    <t>107.00</t>
  </si>
  <si>
    <t>2021-07-24 08:07:27</t>
  </si>
  <si>
    <t>2207133</t>
  </si>
  <si>
    <t>伊克诺酒店</t>
  </si>
  <si>
    <t>Martin David jake</t>
  </si>
  <si>
    <t>714.36</t>
  </si>
  <si>
    <t>110.00</t>
  </si>
  <si>
    <t>2021-07-24 07:54:44</t>
  </si>
  <si>
    <t>2207076</t>
  </si>
  <si>
    <t>阿德莱德帕荣嘎酒店</t>
  </si>
  <si>
    <t>Blight Isabel</t>
  </si>
  <si>
    <t>344.19</t>
  </si>
  <si>
    <t>53.00</t>
  </si>
  <si>
    <t>2021-07-24 05:01:45</t>
  </si>
  <si>
    <t>2207067</t>
  </si>
  <si>
    <t>波托马克米尔斯伍德布里奇万怡酒店</t>
  </si>
  <si>
    <t>Silver Jejuan</t>
  </si>
  <si>
    <t>824.76</t>
  </si>
  <si>
    <t>127.00</t>
  </si>
  <si>
    <t>2021-07-24 03:52:08</t>
  </si>
  <si>
    <t>2207066</t>
  </si>
  <si>
    <t>瓦尔蒙特弗莱彻公园酒店</t>
  </si>
  <si>
    <t>Rensen Margot Antonia</t>
  </si>
  <si>
    <t>870.22</t>
  </si>
  <si>
    <t>134.00</t>
  </si>
  <si>
    <t>2021-07-24 03:45:24</t>
  </si>
  <si>
    <t>2207065</t>
  </si>
  <si>
    <t>阿墨达巴德万豪度假酒店</t>
  </si>
  <si>
    <t>chawla keyur</t>
  </si>
  <si>
    <t>246.78</t>
  </si>
  <si>
    <t>38.00</t>
  </si>
  <si>
    <t>2021-07-24 03:35:09</t>
  </si>
  <si>
    <t>2207055</t>
  </si>
  <si>
    <t>牛顿酒店</t>
  </si>
  <si>
    <t>Menavanza Nlemvo</t>
  </si>
  <si>
    <t>1155.97</t>
  </si>
  <si>
    <t>178.00</t>
  </si>
  <si>
    <t>2021-07-24 02:48:35</t>
  </si>
  <si>
    <t>2207032</t>
  </si>
  <si>
    <t>诺曼夏洛特湖喜来登福朋酒店</t>
  </si>
  <si>
    <t>Griffith Donielle</t>
  </si>
  <si>
    <t>803.98</t>
  </si>
  <si>
    <t>124.00</t>
  </si>
  <si>
    <t>2021-07-24 01:34:33</t>
  </si>
  <si>
    <t>2206967</t>
  </si>
  <si>
    <t>彼得伯勒万豪酒店</t>
  </si>
  <si>
    <t>Dombrovska-Berzina Amanda</t>
  </si>
  <si>
    <t>875.30</t>
  </si>
  <si>
    <t>135.00</t>
  </si>
  <si>
    <t>2021-07-24 00:02:05</t>
  </si>
  <si>
    <t>2021-07-23</t>
  </si>
  <si>
    <t>2206811</t>
  </si>
  <si>
    <t>Hicks Sabrina LaToya</t>
  </si>
  <si>
    <t>823.43</t>
  </si>
  <si>
    <t>2021-07-23 21:33:00</t>
  </si>
  <si>
    <t>2206800</t>
  </si>
  <si>
    <t>和谐会议酒店及服务公寓</t>
  </si>
  <si>
    <t>Dharmawan Dwiki</t>
  </si>
  <si>
    <t>168.58</t>
  </si>
  <si>
    <t>26.00</t>
  </si>
  <si>
    <t>2021-07-23 21:25:48</t>
  </si>
  <si>
    <t>2206756</t>
  </si>
  <si>
    <t>亚特兰大北市区威斯汀酒店</t>
  </si>
  <si>
    <t>Harden Ladrazha</t>
  </si>
  <si>
    <t>1043.88</t>
  </si>
  <si>
    <t>161.00</t>
  </si>
  <si>
    <t>2021-07-23 20:53:42</t>
  </si>
  <si>
    <t>2206706</t>
  </si>
  <si>
    <t>布里康特罗伯特基里亚德酒店</t>
  </si>
  <si>
    <t>Albert Pierre</t>
  </si>
  <si>
    <t>421.44</t>
  </si>
  <si>
    <t>65.00</t>
  </si>
  <si>
    <t>2021-07-23 20:07:13</t>
  </si>
  <si>
    <t>2206705</t>
  </si>
  <si>
    <t>首尔站设计师酒店</t>
  </si>
  <si>
    <t>Chung suwon</t>
  </si>
  <si>
    <t>460.34</t>
  </si>
  <si>
    <t>71.00</t>
  </si>
  <si>
    <t>2021-07-23 20:06:21</t>
  </si>
  <si>
    <t>2206670</t>
  </si>
  <si>
    <t>三叉戟班德拉库尔拉酒店</t>
  </si>
  <si>
    <t>Kumar Mukesh,Tanay Shreyas</t>
  </si>
  <si>
    <t>2021-07-23 19:38:42</t>
  </si>
  <si>
    <t>2206580</t>
  </si>
  <si>
    <t>静冈北口桑科酒店</t>
  </si>
  <si>
    <t>SHIDA ENZO,SHIDA ENZO</t>
  </si>
  <si>
    <t>473.31</t>
  </si>
  <si>
    <t>73.00</t>
  </si>
  <si>
    <t>2021-07-23 18:24:12</t>
  </si>
  <si>
    <t>2206573</t>
  </si>
  <si>
    <t>巴黎巴士底圣安东尼希伯泰酒店</t>
  </si>
  <si>
    <t>khalfoune  Camelia</t>
  </si>
  <si>
    <t>382.54</t>
  </si>
  <si>
    <t>59.00</t>
  </si>
  <si>
    <t>2021-07-23 18:19:29</t>
  </si>
  <si>
    <t>2206559</t>
  </si>
  <si>
    <t>城南SR酒店</t>
  </si>
  <si>
    <t>Baek Jaemin,Baek Jaemin</t>
  </si>
  <si>
    <t>816.95</t>
  </si>
  <si>
    <t>2021-07-23 18:06:37</t>
  </si>
  <si>
    <t>2206550</t>
  </si>
  <si>
    <t>马德里北部埃克斯酒店</t>
  </si>
  <si>
    <t>RAMOS LOPEZ ROMERO MILAGROS</t>
  </si>
  <si>
    <t>505.73</t>
  </si>
  <si>
    <t>2021-07-23 18:02:41</t>
  </si>
  <si>
    <t>2206548</t>
  </si>
  <si>
    <t>勒布斯卡波尔多西部省钟楼酒店</t>
  </si>
  <si>
    <t>Lanau Edwina</t>
  </si>
  <si>
    <t>2021-07-23 18:01:27</t>
  </si>
  <si>
    <t>2206443</t>
  </si>
  <si>
    <t>新德里奥卡哈皇冠假日酒店</t>
  </si>
  <si>
    <t>jain yashica</t>
  </si>
  <si>
    <t>239.90</t>
  </si>
  <si>
    <t>37.00</t>
  </si>
  <si>
    <t>2021-07-23 16:39:50</t>
  </si>
  <si>
    <t>2206396</t>
  </si>
  <si>
    <t>金色郁金香仁川机场酒店</t>
  </si>
  <si>
    <t>BU JUNGHYUN</t>
  </si>
  <si>
    <t>1387.51</t>
  </si>
  <si>
    <t>214.00</t>
  </si>
  <si>
    <t>2021-07-23 15:48:11</t>
  </si>
  <si>
    <t>2206390</t>
  </si>
  <si>
    <t>欧洲之星伊比萨酒店</t>
  </si>
  <si>
    <t>wenas allusia</t>
  </si>
  <si>
    <t>2800.96</t>
  </si>
  <si>
    <t>432.00</t>
  </si>
  <si>
    <t>2021-07-23 15:42:31</t>
  </si>
  <si>
    <t>2206380</t>
  </si>
  <si>
    <t>大田科技谷酒店</t>
  </si>
  <si>
    <t>Hwang Kyuhyun</t>
  </si>
  <si>
    <t>324.19</t>
  </si>
  <si>
    <t>50.00</t>
  </si>
  <si>
    <t>2021-07-23 15:33:16</t>
  </si>
  <si>
    <t>2206371</t>
  </si>
  <si>
    <t>班加罗尔丽亭酒店</t>
  </si>
  <si>
    <t>PARAKKUNNUMCHALIL JAUHAR,Ritu Ritu</t>
  </si>
  <si>
    <t>226.93</t>
  </si>
  <si>
    <t>35.00</t>
  </si>
  <si>
    <t>2021-07-23 15:25:29</t>
  </si>
  <si>
    <t>2206254</t>
  </si>
  <si>
    <t>奥克兰城市生活酒店</t>
  </si>
  <si>
    <t>Warwick Nick,Warwick Kaelah</t>
  </si>
  <si>
    <t>2021-07-23 13:36:17</t>
  </si>
  <si>
    <t>2206245</t>
  </si>
  <si>
    <t>美洲之星维克斯堡娱乐场酒店</t>
  </si>
  <si>
    <t>james cheree nicole</t>
  </si>
  <si>
    <t>1076.29</t>
  </si>
  <si>
    <t>166.00</t>
  </si>
  <si>
    <t>2021-07-23 13:25:31</t>
  </si>
  <si>
    <t>2206212</t>
  </si>
  <si>
    <t>华美达因斯布鲁克蒂沃利酒店</t>
  </si>
  <si>
    <t>DURNEZ JAN RIK</t>
  </si>
  <si>
    <t>765.08</t>
  </si>
  <si>
    <t>118.00</t>
  </si>
  <si>
    <t>2021-07-23 12:56:25</t>
  </si>
  <si>
    <t>2206167</t>
  </si>
  <si>
    <t>东大门 k 精品酒店</t>
  </si>
  <si>
    <t>CHO HYUG JAE</t>
  </si>
  <si>
    <t>291.77</t>
  </si>
  <si>
    <t>45.00</t>
  </si>
  <si>
    <t>2021-07-23 12:17:10</t>
  </si>
  <si>
    <t>2206154</t>
  </si>
  <si>
    <t>金星套房酒店</t>
  </si>
  <si>
    <t>Carpenter Kathleen</t>
  </si>
  <si>
    <t>732.66</t>
  </si>
  <si>
    <t>113.00</t>
  </si>
  <si>
    <t>2021-07-23 12:04:01</t>
  </si>
  <si>
    <t>2206134</t>
  </si>
  <si>
    <t>尼亚加拉瀑布喜来登酒店</t>
  </si>
  <si>
    <t>Turturro Michael r</t>
  </si>
  <si>
    <t>1789.50</t>
  </si>
  <si>
    <t>276.00</t>
  </si>
  <si>
    <t>2021-07-23 11:48:34</t>
  </si>
  <si>
    <t>2206118</t>
  </si>
  <si>
    <t xml:space="preserve">北西雅图/林伍德埃弗雷特万怡酒店 </t>
  </si>
  <si>
    <t>Castro Sandy C</t>
  </si>
  <si>
    <t>894.75</t>
  </si>
  <si>
    <t>138.00</t>
  </si>
  <si>
    <t>2021-07-23 11:34:37</t>
  </si>
  <si>
    <t>2206061</t>
  </si>
  <si>
    <t xml:space="preserve">曼哈顿菲茨帕特里克酒店 </t>
  </si>
  <si>
    <t>MacMahon Heather</t>
  </si>
  <si>
    <t>3021.40</t>
  </si>
  <si>
    <t>466.00</t>
  </si>
  <si>
    <t>2021-07-23 10:38:17</t>
  </si>
  <si>
    <t>2206044</t>
  </si>
  <si>
    <t>凯恩斯热带海湾乡村酒店</t>
  </si>
  <si>
    <t>Nelson Alex</t>
  </si>
  <si>
    <t>518.70</t>
  </si>
  <si>
    <t>80.00</t>
  </si>
  <si>
    <t>2021-07-23 10:10:27</t>
  </si>
  <si>
    <t>2206013</t>
  </si>
  <si>
    <t>crain robert james</t>
  </si>
  <si>
    <t>2021-07-23 09:41:41</t>
  </si>
  <si>
    <t>2205995</t>
  </si>
  <si>
    <t>坎皮納斯麗笙紅標酒店</t>
  </si>
  <si>
    <t>Carvalho Luciano</t>
  </si>
  <si>
    <t>285.28</t>
  </si>
  <si>
    <t>2021-07-23 08:59:14</t>
  </si>
  <si>
    <t>2205982</t>
  </si>
  <si>
    <t>芝加哥迪尔菲尔德万豪酒店</t>
  </si>
  <si>
    <t>Hudson Aaliyah</t>
  </si>
  <si>
    <t>564.08</t>
  </si>
  <si>
    <t>87.00</t>
  </si>
  <si>
    <t>2021-07-23 08:18:38</t>
  </si>
  <si>
    <t>2205968</t>
  </si>
  <si>
    <t>盐湖城美国长住酒店 - West Valley Center</t>
  </si>
  <si>
    <t>Austin Kylee shanay</t>
  </si>
  <si>
    <t>2021-07-23 07:47:16</t>
  </si>
  <si>
    <t>2205956</t>
  </si>
  <si>
    <t>纽约时代广场威斯汀酒店</t>
  </si>
  <si>
    <t>Velazquez Omar</t>
  </si>
  <si>
    <t>2386.00</t>
  </si>
  <si>
    <t>368.00</t>
  </si>
  <si>
    <t>2021-07-23 07:33:43</t>
  </si>
  <si>
    <t>2205924</t>
  </si>
  <si>
    <t>查韦斯赌场酒店</t>
  </si>
  <si>
    <t>Machado Elsa Sofia</t>
  </si>
  <si>
    <t>927.17</t>
  </si>
  <si>
    <t>143.00</t>
  </si>
  <si>
    <t>2021-07-23 04:47:04</t>
  </si>
  <si>
    <t>2205911</t>
  </si>
  <si>
    <t>达拉斯市中心万豪唐普雷斯酒店</t>
  </si>
  <si>
    <t>Anyanwu Uchenna</t>
  </si>
  <si>
    <t>771.56</t>
  </si>
  <si>
    <t>119.00</t>
  </si>
  <si>
    <t>2021-07-23 03:15:46</t>
  </si>
  <si>
    <t>2205910</t>
  </si>
  <si>
    <t>ROCHA SUAREZ DIEGO,GIOVANNA MASSOLA ANGRA</t>
  </si>
  <si>
    <t>2021-07-23 03:15:37</t>
  </si>
  <si>
    <t>2205909</t>
  </si>
  <si>
    <t>科隆多姆精品 003 号酒店</t>
  </si>
  <si>
    <t>Bald Colin,Tiederle Vanessa</t>
  </si>
  <si>
    <t>466.83</t>
  </si>
  <si>
    <t>2021-07-23 03:11:29</t>
  </si>
  <si>
    <t>2205894</t>
  </si>
  <si>
    <t>威斯巴登施瓦泽博克丽笙酒店</t>
  </si>
  <si>
    <t>Ehrlich Peter</t>
  </si>
  <si>
    <t>719.69</t>
  </si>
  <si>
    <t>111.00</t>
  </si>
  <si>
    <t>2021-07-23 02:14:38</t>
  </si>
  <si>
    <t>2205879</t>
  </si>
  <si>
    <t>斯科特斯德雅乐轩酒店</t>
  </si>
  <si>
    <t>Kapulica Shae</t>
  </si>
  <si>
    <t>790.71</t>
  </si>
  <si>
    <t>122.00</t>
  </si>
  <si>
    <t>2021-07-23 01:09:28</t>
  </si>
  <si>
    <t>2205876</t>
  </si>
  <si>
    <t>特锡卡苑酒店</t>
  </si>
  <si>
    <t>Handelsman SueAnn,Chapman Craig</t>
  </si>
  <si>
    <t>1186.06</t>
  </si>
  <si>
    <t>183.00</t>
  </si>
  <si>
    <t>2021-07-23 01:06:43</t>
  </si>
  <si>
    <t>2205871</t>
  </si>
  <si>
    <t>普利米尔克拉斯里昂 - 圣牧师欧洲博览馆酒店</t>
  </si>
  <si>
    <t>Voogd Ronald,Raat Caecilia</t>
  </si>
  <si>
    <t>408.32</t>
  </si>
  <si>
    <t>63.00</t>
  </si>
  <si>
    <t>2021-07-23 00:51:36</t>
  </si>
  <si>
    <t>2205869</t>
  </si>
  <si>
    <t>罗亚诺克万豪春季山丘套房酒店</t>
  </si>
  <si>
    <t>Smith Jacqueline Marie</t>
  </si>
  <si>
    <t>1231.43</t>
  </si>
  <si>
    <t>190.00</t>
  </si>
  <si>
    <t>2021-07-23 00:45:35</t>
  </si>
  <si>
    <t>2021-07-22</t>
  </si>
  <si>
    <t>2205818</t>
  </si>
  <si>
    <t>全州华美达酒店</t>
  </si>
  <si>
    <t>KYUNGCHAN MIN</t>
  </si>
  <si>
    <t>544.42</t>
  </si>
  <si>
    <t>84.00</t>
  </si>
  <si>
    <t>2021-07-22 23:26:16</t>
  </si>
  <si>
    <t>2205795</t>
  </si>
  <si>
    <t>中央码头公寓酒店</t>
  </si>
  <si>
    <t>Mouanda nathalie</t>
  </si>
  <si>
    <t>1425.86</t>
  </si>
  <si>
    <t>220.00</t>
  </si>
  <si>
    <t>2021-07-22 22:59:29</t>
  </si>
  <si>
    <t>2205788</t>
  </si>
  <si>
    <t>Bedoya Claudia Gisela</t>
  </si>
  <si>
    <t>2307.31</t>
  </si>
  <si>
    <t>356.00</t>
  </si>
  <si>
    <t>2021-07-22 22:53:26</t>
  </si>
  <si>
    <t>2205775</t>
  </si>
  <si>
    <t>圣迭戈海洋世界区品质酒店</t>
  </si>
  <si>
    <t>Alshaif Abdula</t>
  </si>
  <si>
    <t>1749.92</t>
  </si>
  <si>
    <t>270.00</t>
  </si>
  <si>
    <t>2021-07-22 22:44:39</t>
  </si>
  <si>
    <t>2205739</t>
  </si>
  <si>
    <t>Kim Taewoon</t>
  </si>
  <si>
    <t>473.13</t>
  </si>
  <si>
    <t>2021-07-22 22:16:22</t>
  </si>
  <si>
    <t>2205666</t>
  </si>
  <si>
    <t>阿林顿六旗戴斯酒店</t>
  </si>
  <si>
    <t>stewart Rachel</t>
  </si>
  <si>
    <t>356.47</t>
  </si>
  <si>
    <t>55.00</t>
  </si>
  <si>
    <t>2021-07-22 21:31:18</t>
  </si>
  <si>
    <t>2205635</t>
  </si>
  <si>
    <t>嘉年华公园罗德威套房酒店</t>
  </si>
  <si>
    <t>SUTTON MONICA,SMITH AMBER</t>
  </si>
  <si>
    <t>427.76</t>
  </si>
  <si>
    <t>66.00</t>
  </si>
  <si>
    <t>2021-07-22 21:20:40</t>
  </si>
  <si>
    <t>2205579</t>
  </si>
  <si>
    <t>首尔第一酒店</t>
  </si>
  <si>
    <t>Kim Kwang Saoup</t>
  </si>
  <si>
    <t>440.72</t>
  </si>
  <si>
    <t>68.00</t>
  </si>
  <si>
    <t>2021-07-22 20:05:09</t>
  </si>
  <si>
    <t>2205570</t>
  </si>
  <si>
    <t>丽笙佛罗里达州坦帕 - 布兰登乡村套房酒店</t>
  </si>
  <si>
    <t>Spann Brandon</t>
  </si>
  <si>
    <t>2255.46</t>
  </si>
  <si>
    <t>348.00</t>
  </si>
  <si>
    <t>2021-07-22 19:58:25</t>
  </si>
  <si>
    <t>2205557</t>
  </si>
  <si>
    <t>基韦斯特24北部酒店</t>
  </si>
  <si>
    <t>exavier pierre lyne</t>
  </si>
  <si>
    <t>5625.68</t>
  </si>
  <si>
    <t>868.00</t>
  </si>
  <si>
    <t>2021-07-22 19:43:30</t>
  </si>
  <si>
    <t>2205482</t>
  </si>
  <si>
    <t>基里雅德卡昂纪念馆酒店</t>
  </si>
  <si>
    <t>FADOJU Ifeolu</t>
  </si>
  <si>
    <t>1374.01</t>
  </si>
  <si>
    <t>212.00</t>
  </si>
  <si>
    <t>2021-07-22 18:58:00</t>
  </si>
  <si>
    <t>2205471</t>
  </si>
  <si>
    <t>阿肯色罗斯维尔 6 号汽车旅馆</t>
  </si>
  <si>
    <t>Gamarro Dany</t>
  </si>
  <si>
    <t>349.98</t>
  </si>
  <si>
    <t>54.00</t>
  </si>
  <si>
    <t>2021-07-22 18:33:22</t>
  </si>
  <si>
    <t>2205459</t>
  </si>
  <si>
    <t>万豪酒店塔尔萨市中心费尔菲尔德酒店套房</t>
  </si>
  <si>
    <t>Markwardt Michael A,Markwardt Stephen B,Steenbergen Jim</t>
  </si>
  <si>
    <t>2527.67</t>
  </si>
  <si>
    <t>390.00</t>
  </si>
  <si>
    <t>2021-07-22 18:26:16</t>
  </si>
  <si>
    <t>2205455</t>
  </si>
  <si>
    <t>伊斯坦布尔希尔顿酒店</t>
  </si>
  <si>
    <t>Zhang Yue</t>
  </si>
  <si>
    <t>5230.33</t>
  </si>
  <si>
    <t>807.00</t>
  </si>
  <si>
    <t>2021-07-22 18:21:39</t>
  </si>
  <si>
    <t>2205399</t>
  </si>
  <si>
    <t>阿卡佩拉套房酒店</t>
  </si>
  <si>
    <t>azileen Mohamed Noor,azileen Mohamed Noor</t>
  </si>
  <si>
    <t>298.14</t>
  </si>
  <si>
    <t>46.00</t>
  </si>
  <si>
    <t>2021-07-22 17:22:32</t>
  </si>
  <si>
    <t>2205357</t>
  </si>
  <si>
    <t>博洛尼亚恩柯尔温德姆华美达酒店</t>
  </si>
  <si>
    <t>Diaz Sierra Luis Javier,Diaz Sierra Luis Javier</t>
  </si>
  <si>
    <t>421.28</t>
  </si>
  <si>
    <t>2021-07-22 17:02:23</t>
  </si>
  <si>
    <t>2205356</t>
  </si>
  <si>
    <t>IBIS VALENCIA ALFAFAR</t>
  </si>
  <si>
    <t>Mendoza Diaz Kevin</t>
  </si>
  <si>
    <t>2021-07-22 17:02:09</t>
  </si>
  <si>
    <t>2205349</t>
  </si>
  <si>
    <t>首尔华美达安可酒店</t>
  </si>
  <si>
    <t>KIM DANHEE</t>
  </si>
  <si>
    <t>635.16</t>
  </si>
  <si>
    <t>98.00</t>
  </si>
  <si>
    <t>2021-07-22 16:56:56</t>
  </si>
  <si>
    <t>2205304</t>
  </si>
  <si>
    <t>新加坡瑞吉酒店</t>
  </si>
  <si>
    <t>Lim Siangsoon</t>
  </si>
  <si>
    <t>1633.26</t>
  </si>
  <si>
    <t>252.00</t>
  </si>
  <si>
    <t>2021-07-22 16:23:19</t>
  </si>
  <si>
    <t>2205297</t>
  </si>
  <si>
    <t>Kwak Jaehee</t>
  </si>
  <si>
    <t>2021-07-22 16:14:15</t>
  </si>
  <si>
    <t>2205295</t>
  </si>
  <si>
    <t>达拉海角度假酒店</t>
  </si>
  <si>
    <t>Thostrakulthum Patthama,Thostrakulthum Patthama</t>
  </si>
  <si>
    <t>1276.80</t>
  </si>
  <si>
    <t>197.00</t>
  </si>
  <si>
    <t>2021-07-22 16:13:27</t>
  </si>
  <si>
    <t>2205277</t>
  </si>
  <si>
    <t>凤凰格兰岱尔温泉万丽酒店</t>
  </si>
  <si>
    <t>Munguia Aimee</t>
  </si>
  <si>
    <t>2002.69</t>
  </si>
  <si>
    <t>309.00</t>
  </si>
  <si>
    <t>2021-07-22 15:56:10</t>
  </si>
  <si>
    <t>2205258</t>
  </si>
  <si>
    <t>比翼酒店</t>
  </si>
  <si>
    <t>Hjelm Michael</t>
  </si>
  <si>
    <t>1218.47</t>
  </si>
  <si>
    <t>188.00</t>
  </si>
  <si>
    <t>2021-07-22 15:39:58</t>
  </si>
  <si>
    <t>2205224</t>
  </si>
  <si>
    <t>K首尔酒店</t>
  </si>
  <si>
    <t>kim rock ky</t>
  </si>
  <si>
    <t>2021-07-22 14:56:07</t>
  </si>
  <si>
    <t>2205178</t>
  </si>
  <si>
    <t>泗川格兰德酒店</t>
  </si>
  <si>
    <t>SHIM SEONG YUN</t>
  </si>
  <si>
    <t>615.71</t>
  </si>
  <si>
    <t>95.00</t>
  </si>
  <si>
    <t>2021-07-22 14:09:51</t>
  </si>
  <si>
    <t>2205171</t>
  </si>
  <si>
    <t>丽笙蒙大拿州比隆乡村套房酒店</t>
  </si>
  <si>
    <t>Isom Mary Bliss</t>
  </si>
  <si>
    <t>1477.71</t>
  </si>
  <si>
    <t>228.00</t>
  </si>
  <si>
    <t>2021-07-22 14:02:55</t>
  </si>
  <si>
    <t>2205136</t>
  </si>
  <si>
    <t>HATAGO INN 关西机场</t>
  </si>
  <si>
    <t>YUZUKI ANDO,YUZUKI ANDO</t>
  </si>
  <si>
    <t>453.68</t>
  </si>
  <si>
    <t>70.00</t>
  </si>
  <si>
    <t>2021-07-22 13:29:28</t>
  </si>
  <si>
    <t>2205101</t>
  </si>
  <si>
    <t>Choi Byeonggeol</t>
  </si>
  <si>
    <t>2021-07-22 12:51:12</t>
  </si>
  <si>
    <t>2205023</t>
  </si>
  <si>
    <t>Springhill Suites Scottsdale North</t>
  </si>
  <si>
    <t>Joubert Tashona</t>
  </si>
  <si>
    <t>2021-07-22 11:20:30</t>
  </si>
  <si>
    <t>2204939</t>
  </si>
  <si>
    <t>玛格丽特维尔好莱坞海滩渡假村</t>
  </si>
  <si>
    <t>Schmeltz Brian Joseph</t>
  </si>
  <si>
    <t>3519.29</t>
  </si>
  <si>
    <t>543.00</t>
  </si>
  <si>
    <t>2021-07-22 10:18:09</t>
  </si>
  <si>
    <t>2204907</t>
  </si>
  <si>
    <t>釜山宜必思釜大使酒店</t>
  </si>
  <si>
    <t>Kim Younghyo</t>
  </si>
  <si>
    <t>628.68</t>
  </si>
  <si>
    <t>97.00</t>
  </si>
  <si>
    <t>67.00</t>
  </si>
  <si>
    <t>-30</t>
  </si>
  <si>
    <t>-194</t>
  </si>
  <si>
    <t>2021-07-22 09:45:56</t>
  </si>
  <si>
    <t>2204902</t>
  </si>
  <si>
    <t>海云台弗莱特普瑞米尔酒店</t>
  </si>
  <si>
    <t>YOU Byunglyul</t>
  </si>
  <si>
    <t>291.65</t>
  </si>
  <si>
    <t>2021-07-22 09:39:17</t>
  </si>
  <si>
    <t>2204886</t>
  </si>
  <si>
    <t>加州套房酒店</t>
  </si>
  <si>
    <t>tran phuong ngoc</t>
  </si>
  <si>
    <t>829.59</t>
  </si>
  <si>
    <t>128.00</t>
  </si>
  <si>
    <t>2021-07-22 09:14:25</t>
  </si>
  <si>
    <t>2204874</t>
  </si>
  <si>
    <t>内布拉斯州林肯四叶草套房酒店</t>
  </si>
  <si>
    <t>Reicks Melissa</t>
  </si>
  <si>
    <t>1199.02</t>
  </si>
  <si>
    <t>185.00</t>
  </si>
  <si>
    <t>2021-07-22 08:59:06</t>
  </si>
  <si>
    <t>2204837</t>
  </si>
  <si>
    <t>奥斯汀机场万怡酒店</t>
  </si>
  <si>
    <t>Rafferty Sean</t>
  </si>
  <si>
    <t>874.96</t>
  </si>
  <si>
    <t>2021-07-22 07:55:37</t>
  </si>
  <si>
    <t>2204813</t>
  </si>
  <si>
    <t>奥斯汀议会大厦喜来登酒店</t>
  </si>
  <si>
    <t>Inslee William</t>
  </si>
  <si>
    <t>1309.20</t>
  </si>
  <si>
    <t>202.00</t>
  </si>
  <si>
    <t>2021-07-22 07:00:09</t>
  </si>
  <si>
    <t>2204794</t>
  </si>
  <si>
    <t>辛辛那提西切斯特品质酒店</t>
  </si>
  <si>
    <t>Surface Russell Edward</t>
  </si>
  <si>
    <t>1983.25</t>
  </si>
  <si>
    <t>306.00</t>
  </si>
  <si>
    <t>2021-07-22 05:58:37</t>
  </si>
  <si>
    <t>2204783</t>
  </si>
  <si>
    <t>万豪锡拉丘兹市中心酒店</t>
  </si>
  <si>
    <t>MacLaren Connor Richard</t>
  </si>
  <si>
    <t>2514.71</t>
  </si>
  <si>
    <t>388.00</t>
  </si>
  <si>
    <t>2021-07-22 04:32:29</t>
  </si>
  <si>
    <t>2204779</t>
  </si>
  <si>
    <t>Ambrosio Daniel</t>
  </si>
  <si>
    <t>2021-07-22 04:06:34</t>
  </si>
  <si>
    <t>2204775</t>
  </si>
  <si>
    <t>萨克拉门托国际机场伍德兰质量套房酒店</t>
  </si>
  <si>
    <t>Castaneda Solomon</t>
  </si>
  <si>
    <t>771.26</t>
  </si>
  <si>
    <t>2021-07-22 02:38:35</t>
  </si>
  <si>
    <t>2204771</t>
  </si>
  <si>
    <t>海滨酒店</t>
  </si>
  <si>
    <t>Cordua Carie</t>
  </si>
  <si>
    <t>810.15</t>
  </si>
  <si>
    <t>125.00</t>
  </si>
  <si>
    <t>2021-07-22 02:13:34</t>
  </si>
  <si>
    <t>2021-07-21</t>
  </si>
  <si>
    <t>2204758</t>
  </si>
  <si>
    <t>蒙特勒伊普瑞米尔经典酒店</t>
  </si>
  <si>
    <t>mahadjobi rachid</t>
  </si>
  <si>
    <t>331.43</t>
  </si>
  <si>
    <t>51.00</t>
  </si>
  <si>
    <t>2021-07-21 23:46:56</t>
  </si>
  <si>
    <t>2204738</t>
  </si>
  <si>
    <t>阿默斯福特康铂酒店及餐厅</t>
  </si>
  <si>
    <t>Sakkour Jamila sakkour</t>
  </si>
  <si>
    <t>422.42</t>
  </si>
  <si>
    <t>2021-07-21 23:17:32</t>
  </si>
  <si>
    <t>2204724</t>
  </si>
  <si>
    <t>丽笙佛罗里达州杰克森维尔南 I-95 乡村套房酒店</t>
  </si>
  <si>
    <t>Page Lamon Keith</t>
  </si>
  <si>
    <t>682.36</t>
  </si>
  <si>
    <t>105.00</t>
  </si>
  <si>
    <t>2021-07-21 22:58:06</t>
  </si>
  <si>
    <t>2204703</t>
  </si>
  <si>
    <t>纳什维尔/范德比尔特舒适酒店</t>
  </si>
  <si>
    <t>Rothman Kurt</t>
  </si>
  <si>
    <t>1358.23</t>
  </si>
  <si>
    <t>209.00</t>
  </si>
  <si>
    <t>2021-07-21 22:31:14</t>
  </si>
  <si>
    <t>2204690</t>
  </si>
  <si>
    <t>提夫顿费尔菲尔德酒店</t>
  </si>
  <si>
    <t>Rowan Michael Thomas</t>
  </si>
  <si>
    <t>766.85</t>
  </si>
  <si>
    <t>2021-07-21 22:18:03</t>
  </si>
  <si>
    <t>2204668</t>
  </si>
  <si>
    <t>湘南 - 藤泽阿蒙特旅馆</t>
  </si>
  <si>
    <t>TOMOTAKA TANIGUCHI,TOMOTAKA TANIGUCHI</t>
  </si>
  <si>
    <t>669.37</t>
  </si>
  <si>
    <t>103.00</t>
  </si>
  <si>
    <t>2021-07-21 21:55:43</t>
  </si>
  <si>
    <t>2204660</t>
  </si>
  <si>
    <t>曼谷艾维什酒店</t>
  </si>
  <si>
    <t>THANATIWAT THANAKORN,THANATIWAT THANAKORN</t>
  </si>
  <si>
    <t>142.97</t>
  </si>
  <si>
    <t>22.00</t>
  </si>
  <si>
    <t>2021-07-21 21:44:23</t>
  </si>
  <si>
    <t>2204581</t>
  </si>
  <si>
    <t>渣油米卢斯中央酒店</t>
  </si>
  <si>
    <t>deuil tiffany</t>
  </si>
  <si>
    <t>298.94</t>
  </si>
  <si>
    <t>2021-07-21 20:15:35</t>
  </si>
  <si>
    <t>2204559</t>
  </si>
  <si>
    <t>Yu Jisu,Lee Jongho</t>
  </si>
  <si>
    <t>474.41</t>
  </si>
  <si>
    <t>2021-07-21 19:48:45</t>
  </si>
  <si>
    <t>2204555</t>
  </si>
  <si>
    <t>Chammat Panthakan,Chammat Panthakan</t>
  </si>
  <si>
    <t>2021-07-21 19:46:39</t>
  </si>
  <si>
    <t>2204496</t>
  </si>
  <si>
    <t>八打灵再也阿玛达酒店</t>
  </si>
  <si>
    <t>Abdullah Ramli</t>
  </si>
  <si>
    <t>389.92</t>
  </si>
  <si>
    <t>2021-07-21 18:56:23</t>
  </si>
  <si>
    <t>2204486</t>
  </si>
  <si>
    <t>斯科茨代尔腓尼基豪华精选度假酒店</t>
  </si>
  <si>
    <t>sysamouth esteven</t>
  </si>
  <si>
    <t>1670.17</t>
  </si>
  <si>
    <t>257.00</t>
  </si>
  <si>
    <t>2021-07-21 18:34:25</t>
  </si>
  <si>
    <t>2204450</t>
  </si>
  <si>
    <t>钟楼克莱蒙费朗中心酒店</t>
  </si>
  <si>
    <t>Calmel Marie</t>
  </si>
  <si>
    <t>2021-07-21 17:58:58</t>
  </si>
  <si>
    <t>2204433</t>
  </si>
  <si>
    <t>MERCURE STUTTGART BOEBLINGEN</t>
  </si>
  <si>
    <t>DURSUN ERDAL,UCKAC MEHMET</t>
  </si>
  <si>
    <t>649.87</t>
  </si>
  <si>
    <t>100.00</t>
  </si>
  <si>
    <t>2021-07-21 17:39:59</t>
  </si>
  <si>
    <t>2204335</t>
  </si>
  <si>
    <t>欧美宫殿酒店</t>
  </si>
  <si>
    <t>Valverde Amador Jorge Enrique,Valverde Amador Solange</t>
  </si>
  <si>
    <t>2021-07-21 15:38:39</t>
  </si>
  <si>
    <t>2204275</t>
  </si>
  <si>
    <t>格拉莫斯酒店</t>
  </si>
  <si>
    <t>jeon bome</t>
  </si>
  <si>
    <t>435.41</t>
  </si>
  <si>
    <t>2021-07-21 14:49:09</t>
  </si>
  <si>
    <t>2204184</t>
  </si>
  <si>
    <t>毕达咖拉酒店</t>
  </si>
  <si>
    <t>Shevchenko Anastasiia</t>
  </si>
  <si>
    <t>227.45</t>
  </si>
  <si>
    <t>2021-07-21 13:19:05</t>
  </si>
  <si>
    <t>2204069</t>
  </si>
  <si>
    <t>艾什顿酒店</t>
  </si>
  <si>
    <t>Suchomel Elidia</t>
  </si>
  <si>
    <t>1273.75</t>
  </si>
  <si>
    <t>196.00</t>
  </si>
  <si>
    <t>2021-07-21 11:50:15</t>
  </si>
  <si>
    <t>2203996</t>
  </si>
  <si>
    <t>布姆敦娱乐场酒店</t>
  </si>
  <si>
    <t>Fant Justin</t>
  </si>
  <si>
    <t>1046.29</t>
  </si>
  <si>
    <t>2021-07-21 10:45:31</t>
  </si>
  <si>
    <t>2203960</t>
  </si>
  <si>
    <t>FAIRFIELD INN &amp; SUITES WINCHESTER</t>
  </si>
  <si>
    <t>WIlcox Jacob</t>
  </si>
  <si>
    <t>643.37</t>
  </si>
  <si>
    <t>99.00</t>
  </si>
  <si>
    <t>2021-07-21 10:23:23</t>
  </si>
  <si>
    <t>2203910</t>
  </si>
  <si>
    <t>江南休憩酒店</t>
  </si>
  <si>
    <t>lee jinyeong</t>
  </si>
  <si>
    <t>396.42</t>
  </si>
  <si>
    <t>61.00</t>
  </si>
  <si>
    <t>2021-07-21 09:01:14</t>
  </si>
  <si>
    <t>2203907</t>
  </si>
  <si>
    <t>莫拉达旅馆</t>
  </si>
  <si>
    <t>Tran Danny</t>
  </si>
  <si>
    <t>500.40</t>
  </si>
  <si>
    <t>77.00</t>
  </si>
  <si>
    <t>2021-07-21 08:56:13</t>
  </si>
  <si>
    <t>2203866</t>
  </si>
  <si>
    <t>阿维尼翁经典精品酒店</t>
  </si>
  <si>
    <t>Liguoro Lea</t>
  </si>
  <si>
    <t>2021-07-21 08:15:56</t>
  </si>
  <si>
    <t>2203840</t>
  </si>
  <si>
    <t>扎维多沃丽笙住宅酒店</t>
  </si>
  <si>
    <t>linnyuk deniis</t>
  </si>
  <si>
    <t>1189.26</t>
  </si>
  <si>
    <t>2021-07-21 07:39:20</t>
  </si>
  <si>
    <t>2203830</t>
  </si>
  <si>
    <t xml:space="preserve">韦斯特马克费尔班克斯酒店及会议中心 </t>
  </si>
  <si>
    <t>Leighton Robert Bruce,Jones Doreen Bernadette</t>
  </si>
  <si>
    <t>2859.43</t>
  </si>
  <si>
    <t>440.00</t>
  </si>
  <si>
    <t>2021-07-21 07:14:25</t>
  </si>
  <si>
    <t>2203822</t>
  </si>
  <si>
    <t>法戈大酒店</t>
  </si>
  <si>
    <t>Ray Bradley</t>
  </si>
  <si>
    <t>467.91</t>
  </si>
  <si>
    <t>2021-07-21 06:56:07</t>
  </si>
  <si>
    <t>2203807</t>
  </si>
  <si>
    <t>四皇后赌场酒店</t>
  </si>
  <si>
    <t>Colvin Alexandria</t>
  </si>
  <si>
    <t>428.91</t>
  </si>
  <si>
    <t>2021-07-21 06:10:31</t>
  </si>
  <si>
    <t>2203805</t>
  </si>
  <si>
    <t>坎昆机场伊利里亚舒适酒店</t>
  </si>
  <si>
    <t>Cuba Perez Alexander</t>
  </si>
  <si>
    <t>305.44</t>
  </si>
  <si>
    <t>47.00</t>
  </si>
  <si>
    <t>2021-07-21 06:07:31</t>
  </si>
  <si>
    <t>2203803</t>
  </si>
  <si>
    <t>科拉尔维尔会议中心万豪酒店</t>
  </si>
  <si>
    <t>Sharping Eli</t>
  </si>
  <si>
    <t>675.86</t>
  </si>
  <si>
    <t>104.00</t>
  </si>
  <si>
    <t>2021-07-21 06:04:05</t>
  </si>
  <si>
    <t>2203801</t>
  </si>
  <si>
    <t>波尔德布隆菲尔德因特拉肯万豪费尔菲尔德酒店</t>
  </si>
  <si>
    <t>Murphy Patrick</t>
  </si>
  <si>
    <t>1111.28</t>
  </si>
  <si>
    <t>171.00</t>
  </si>
  <si>
    <t>2021-07-21 05:51:14</t>
  </si>
  <si>
    <t>2203794</t>
  </si>
  <si>
    <t>大道酒店 &amp; 套房</t>
  </si>
  <si>
    <t>Hellier Justin</t>
  </si>
  <si>
    <t>942.31</t>
  </si>
  <si>
    <t>145.00</t>
  </si>
  <si>
    <t>2021-07-21 05:20:07</t>
  </si>
  <si>
    <t>2203790</t>
  </si>
  <si>
    <t>Chase Paul Douglas</t>
  </si>
  <si>
    <t>2755.45</t>
  </si>
  <si>
    <t>424.00</t>
  </si>
  <si>
    <t>2021-07-21 08:14:33</t>
  </si>
  <si>
    <t>2203771</t>
  </si>
  <si>
    <t>洛克菲勒中心对面之俱乐部住宅酒店</t>
  </si>
  <si>
    <t>Ortez Abigail VanWinkle</t>
  </si>
  <si>
    <t>1176.26</t>
  </si>
  <si>
    <t>181.00</t>
  </si>
  <si>
    <t>2021-07-21 03:02:46</t>
  </si>
  <si>
    <t>2203768</t>
  </si>
  <si>
    <t>优素福贝酒店</t>
  </si>
  <si>
    <t>Sagun Omer,Sagun Omer</t>
  </si>
  <si>
    <t>285.94</t>
  </si>
  <si>
    <t>2021-07-21 02:53:44</t>
  </si>
  <si>
    <t>2203767</t>
  </si>
  <si>
    <t>雅典庙宇套房酒店</t>
  </si>
  <si>
    <t>Starling Brandon,Starling Brandon</t>
  </si>
  <si>
    <t>1325.73</t>
  </si>
  <si>
    <t>204.00</t>
  </si>
  <si>
    <t>2021-07-21 02:52:33</t>
  </si>
  <si>
    <t>2203765</t>
  </si>
  <si>
    <t>勒班陀酒店</t>
  </si>
  <si>
    <t>Ramos Picaso Akenssind,Loredo Burgos Montserrat</t>
  </si>
  <si>
    <t>188.46</t>
  </si>
  <si>
    <t>29.00</t>
  </si>
  <si>
    <t>2021-07-21 02:50:15</t>
  </si>
  <si>
    <t>2203757</t>
  </si>
  <si>
    <t>克利尔沃特海滩酒店</t>
  </si>
  <si>
    <t>O saavedra Janet</t>
  </si>
  <si>
    <t>2021-07-21 02:20:07</t>
  </si>
  <si>
    <t>2203743</t>
  </si>
  <si>
    <t>Franco James V.</t>
  </si>
  <si>
    <t>844.83</t>
  </si>
  <si>
    <t>130.00</t>
  </si>
  <si>
    <t>2021-07-21 08:13:34</t>
  </si>
  <si>
    <t>2203739</t>
  </si>
  <si>
    <t>灰石套房酒店</t>
  </si>
  <si>
    <t>Atchison Shannon dale</t>
  </si>
  <si>
    <t>2021-07-21 01:29:01</t>
  </si>
  <si>
    <t>2203732</t>
  </si>
  <si>
    <t>昂达伊钟楼酒店</t>
  </si>
  <si>
    <t>Lateulere Thomas,Coureau Emilie</t>
  </si>
  <si>
    <t>982.06</t>
  </si>
  <si>
    <t>151.00</t>
  </si>
  <si>
    <t>2021-07-21 01:15:57</t>
  </si>
  <si>
    <t>2203681</t>
  </si>
  <si>
    <t>弗吉尼亚海滩商务中心假日酒店</t>
  </si>
  <si>
    <t>Milton Whitney</t>
  </si>
  <si>
    <t>3368.92</t>
  </si>
  <si>
    <t>518.00</t>
  </si>
  <si>
    <t>2021-07-21 00:01:34</t>
  </si>
  <si>
    <t>2021-07-20</t>
  </si>
  <si>
    <t>2203624</t>
  </si>
  <si>
    <t>鲁根达斯酒店</t>
  </si>
  <si>
    <t>Cortes Luis Antonio</t>
  </si>
  <si>
    <t>500.78</t>
  </si>
  <si>
    <t>2021-07-20 22:59:54</t>
  </si>
  <si>
    <t>2203595</t>
  </si>
  <si>
    <t>美洲购物中心丽笙酒店</t>
  </si>
  <si>
    <t>Khan Ashar</t>
  </si>
  <si>
    <t>1027.58</t>
  </si>
  <si>
    <t>158.00</t>
  </si>
  <si>
    <t>2021-07-20 23:12:03</t>
  </si>
  <si>
    <t>2203531</t>
  </si>
  <si>
    <t>盖洛德得克萨斯度假及会议中心酒店</t>
  </si>
  <si>
    <t>Clapp Scott Richard,Clapp Jennifer Lee</t>
  </si>
  <si>
    <t>1996.64</t>
  </si>
  <si>
    <t>307.00</t>
  </si>
  <si>
    <t>2021-07-20 22:10:19</t>
  </si>
  <si>
    <t>2203518</t>
  </si>
  <si>
    <t>西归浦华美达安可酒店</t>
  </si>
  <si>
    <t>Bang Dabin</t>
  </si>
  <si>
    <t>338.19</t>
  </si>
  <si>
    <t>52.00</t>
  </si>
  <si>
    <t>2021-07-20 22:02:59</t>
  </si>
  <si>
    <t>2203130</t>
  </si>
  <si>
    <t>精选典藏酒店</t>
  </si>
  <si>
    <t>KWAK JIEUN</t>
  </si>
  <si>
    <t>734.92</t>
  </si>
  <si>
    <t>-113</t>
  </si>
  <si>
    <t>-734</t>
  </si>
  <si>
    <t>2021-07-20 17:01:12</t>
  </si>
  <si>
    <t>2203118</t>
  </si>
  <si>
    <t>884.50</t>
  </si>
  <si>
    <t>136.00</t>
  </si>
  <si>
    <t>-135</t>
  </si>
  <si>
    <t>-884</t>
  </si>
  <si>
    <t>2021-07-20 16:50:19</t>
  </si>
  <si>
    <t>2203112</t>
  </si>
  <si>
    <t>罗阿讷-佩勒高级酒店</t>
  </si>
  <si>
    <t>Mullier Romain</t>
  </si>
  <si>
    <t>227.63</t>
  </si>
  <si>
    <t>2021-07-20 16:46:09</t>
  </si>
  <si>
    <t>2203097</t>
  </si>
  <si>
    <t>Velu Gopal</t>
  </si>
  <si>
    <t>195.11</t>
  </si>
  <si>
    <t>30.00</t>
  </si>
  <si>
    <t>2021-07-20 16:33:26</t>
  </si>
  <si>
    <t>2203051</t>
  </si>
  <si>
    <t>阿拉贡国王费尔南多二世水疗酒店</t>
  </si>
  <si>
    <t>Bustos Sepulveda Juan Antonio,Sepulveda Bustos Leonor</t>
  </si>
  <si>
    <t>1014.58</t>
  </si>
  <si>
    <t>156.00</t>
  </si>
  <si>
    <t>2021-07-20 15:43:12</t>
  </si>
  <si>
    <t>2202994</t>
  </si>
  <si>
    <t>堪培拉娜拉邦达酒店</t>
  </si>
  <si>
    <t>Adams Cody</t>
  </si>
  <si>
    <t>578.83</t>
  </si>
  <si>
    <t>89.00</t>
  </si>
  <si>
    <t>2021-07-20 14:57:13</t>
  </si>
  <si>
    <t>2202975</t>
  </si>
  <si>
    <t>阿尔艾茵雅乐轩酒店</t>
  </si>
  <si>
    <t>Alameri  Ali</t>
  </si>
  <si>
    <t>1053.60</t>
  </si>
  <si>
    <t>2021-07-20 14:39:34</t>
  </si>
  <si>
    <t>2202954</t>
  </si>
  <si>
    <t>口哨云雀酒店</t>
  </si>
  <si>
    <t>JANG JEONGGI</t>
  </si>
  <si>
    <t>461.76</t>
  </si>
  <si>
    <t>2021-07-20 14:17:29</t>
  </si>
  <si>
    <t>2202895</t>
  </si>
  <si>
    <t>Perroni Eduardo</t>
  </si>
  <si>
    <t>305.67</t>
  </si>
  <si>
    <t>2021-07-20 12:59:28</t>
  </si>
  <si>
    <t>2202882</t>
  </si>
  <si>
    <t>云霄塔赌场度假酒店</t>
  </si>
  <si>
    <t>Ayers Myischia</t>
  </si>
  <si>
    <t>1008.07</t>
  </si>
  <si>
    <t>155.00</t>
  </si>
  <si>
    <t>2021-07-20 12:44:54</t>
  </si>
  <si>
    <t>2202804</t>
  </si>
  <si>
    <t>斯普琳菲尔德尤金家乡开放式公寓酒店</t>
  </si>
  <si>
    <t>Posanipalli Mallik</t>
  </si>
  <si>
    <t>1001.57</t>
  </si>
  <si>
    <t>154.00</t>
  </si>
  <si>
    <t>2021-07-20 11:32:12</t>
  </si>
  <si>
    <t>2202795</t>
  </si>
  <si>
    <t>经济酒店</t>
  </si>
  <si>
    <t>Darling Donnelle Lee</t>
  </si>
  <si>
    <t>286.16</t>
  </si>
  <si>
    <t>2021-07-20 11:24:04</t>
  </si>
  <si>
    <t>2202710</t>
  </si>
  <si>
    <t>温德姆维塞利亚酒店</t>
  </si>
  <si>
    <t>Pham Christopher</t>
  </si>
  <si>
    <t>1326.75</t>
  </si>
  <si>
    <t>2021-07-20 09:51:51</t>
  </si>
  <si>
    <t>2202696</t>
  </si>
  <si>
    <t>林茨万怡酒店</t>
  </si>
  <si>
    <t>Graf  Aileen</t>
  </si>
  <si>
    <t>520.30</t>
  </si>
  <si>
    <t>2021-07-20 09:21:17</t>
  </si>
  <si>
    <t>2202680</t>
  </si>
  <si>
    <t>LEE HYUNSEOB</t>
  </si>
  <si>
    <t>819.47</t>
  </si>
  <si>
    <t>2021-07-20 08:50:42</t>
  </si>
  <si>
    <t>2202666</t>
  </si>
  <si>
    <t>加尔维斯顿福朋喜来登酒店</t>
  </si>
  <si>
    <t>Holmes Lenzi Lenaye</t>
  </si>
  <si>
    <t>1424.31</t>
  </si>
  <si>
    <t>219.00</t>
  </si>
  <si>
    <t>2021-07-20 08:27:15</t>
  </si>
  <si>
    <t>2202649</t>
  </si>
  <si>
    <t>Nazario Javier</t>
  </si>
  <si>
    <t>442.25</t>
  </si>
  <si>
    <t>2021-07-20 07:50:12</t>
  </si>
  <si>
    <t>2202630</t>
  </si>
  <si>
    <t>海景酒店</t>
  </si>
  <si>
    <t>ornelas aaron,ochoa vanesa</t>
  </si>
  <si>
    <t>4981.83</t>
  </si>
  <si>
    <t>766.00</t>
  </si>
  <si>
    <t>2021-07-20 06:48:29</t>
  </si>
  <si>
    <t>2202628</t>
  </si>
  <si>
    <t>Chavira Juan P</t>
  </si>
  <si>
    <t>591.84</t>
  </si>
  <si>
    <t>91.00</t>
  </si>
  <si>
    <t>2021-07-20 06:37:39</t>
  </si>
  <si>
    <t>2202624</t>
  </si>
  <si>
    <t>市中心伯灵顿海滨酒店</t>
  </si>
  <si>
    <t>Matsialko Andrei</t>
  </si>
  <si>
    <t>949.54</t>
  </si>
  <si>
    <t>146.00</t>
  </si>
  <si>
    <t>2021-07-20 06:30:12</t>
  </si>
  <si>
    <t>2202621</t>
  </si>
  <si>
    <t>Kebede Fanaye</t>
  </si>
  <si>
    <t>1131.64</t>
  </si>
  <si>
    <t>174.00</t>
  </si>
  <si>
    <t>2021-07-20 06:14:47</t>
  </si>
  <si>
    <t>2202616</t>
  </si>
  <si>
    <t>贝尔维尤拉克斯普兰廷全套房酒店</t>
  </si>
  <si>
    <t>Duncan Jesse</t>
  </si>
  <si>
    <t>936.53</t>
  </si>
  <si>
    <t>144.00</t>
  </si>
  <si>
    <t>2021-07-20 06:01:27</t>
  </si>
  <si>
    <t>2202615</t>
  </si>
  <si>
    <t>阿布扎比雅乐轩酒店</t>
  </si>
  <si>
    <t>Inocencio Jane Michelle Surla</t>
  </si>
  <si>
    <t>676.38</t>
  </si>
  <si>
    <t>2021-07-20 05:59:34</t>
  </si>
  <si>
    <t>2202601</t>
  </si>
  <si>
    <t>Candlewood Suites Nashville-brentwood</t>
  </si>
  <si>
    <t>Lucas Derek Paul</t>
  </si>
  <si>
    <t>1671.45</t>
  </si>
  <si>
    <t>2021-07-20 03:31:14</t>
  </si>
  <si>
    <t>2202599</t>
  </si>
  <si>
    <t>梅多兰兹 - 西拉瑟福德美国长住酒店</t>
  </si>
  <si>
    <t>Vidal Ambar</t>
  </si>
  <si>
    <t>754.43</t>
  </si>
  <si>
    <t>116.00</t>
  </si>
  <si>
    <t>2021-07-20 03:26:15</t>
  </si>
  <si>
    <t>2202582</t>
  </si>
  <si>
    <t>Powers Charlotte Jean</t>
  </si>
  <si>
    <t>1242.21</t>
  </si>
  <si>
    <t>2021-07-20 01:18:53</t>
  </si>
  <si>
    <t>2202572</t>
  </si>
  <si>
    <t>底特律米高梅酒店</t>
  </si>
  <si>
    <t>Nyquist James,Nyquist Michelle</t>
  </si>
  <si>
    <t>2174.89</t>
  </si>
  <si>
    <t>335.00</t>
  </si>
  <si>
    <t>2021-07-20 00:49:37</t>
  </si>
  <si>
    <t>2021-07-19</t>
  </si>
  <si>
    <t>2202517</t>
  </si>
  <si>
    <t>品质套房酒店</t>
  </si>
  <si>
    <t>Robertson Alison Lee</t>
  </si>
  <si>
    <t>610.27</t>
  </si>
  <si>
    <t>94.00</t>
  </si>
  <si>
    <t>2021-07-19 23:11:19</t>
  </si>
  <si>
    <t>2202465</t>
  </si>
  <si>
    <t>Samonvong Putthipong,Samonvong Putthipong</t>
  </si>
  <si>
    <t>142.83</t>
  </si>
  <si>
    <t>2021-07-19 22:23:40</t>
  </si>
  <si>
    <t>2202444</t>
  </si>
  <si>
    <t>吉隆坡中城阿特普拉斯阿弗雷西亚服务式套房酒店</t>
  </si>
  <si>
    <t>Ayie Ashari,Ayie Ashari</t>
  </si>
  <si>
    <t>207.75</t>
  </si>
  <si>
    <t>32.00</t>
  </si>
  <si>
    <t>2021-07-19 22:11:06</t>
  </si>
  <si>
    <t>2202434</t>
  </si>
  <si>
    <t>梅特罗伯乐酒店</t>
  </si>
  <si>
    <t>Monzert CHRISTOPHER</t>
  </si>
  <si>
    <t>357.07</t>
  </si>
  <si>
    <t>2021-07-19 22:07:25</t>
  </si>
  <si>
    <t>2202405</t>
  </si>
  <si>
    <t>特迪谷酒店</t>
  </si>
  <si>
    <t>baek minju</t>
  </si>
  <si>
    <t>1058.23</t>
  </si>
  <si>
    <t>163.00</t>
  </si>
  <si>
    <t>2021-07-19 21:45:33</t>
  </si>
  <si>
    <t>2202211</t>
  </si>
  <si>
    <t>ko yeongbin</t>
  </si>
  <si>
    <t>447.96</t>
  </si>
  <si>
    <t>69.00</t>
  </si>
  <si>
    <t>2021-07-19 18:09:46</t>
  </si>
  <si>
    <t>2202189</t>
  </si>
  <si>
    <t>欧洲之星马德里酒店</t>
  </si>
  <si>
    <t>Elosegui Saborido Virginia</t>
  </si>
  <si>
    <t>434.98</t>
  </si>
  <si>
    <t>2021-07-19 17:50:32</t>
  </si>
  <si>
    <t>2202184</t>
  </si>
  <si>
    <t>波恩万豪酒店</t>
  </si>
  <si>
    <t>Binz Gerald</t>
  </si>
  <si>
    <t>960.85</t>
  </si>
  <si>
    <t>148.00</t>
  </si>
  <si>
    <t>2021-07-19 17:46:33</t>
  </si>
  <si>
    <t>2202131</t>
  </si>
  <si>
    <t>埃比尼泽酒店</t>
  </si>
  <si>
    <t>hong hyosun,yoon youngho</t>
  </si>
  <si>
    <t>577.81</t>
  </si>
  <si>
    <t>2021-07-19 16:40:28</t>
  </si>
  <si>
    <t>2202127</t>
  </si>
  <si>
    <t>嗨西归浦酒店</t>
  </si>
  <si>
    <t>MIN JOOYEON</t>
  </si>
  <si>
    <t>305.13</t>
  </si>
  <si>
    <t>2021-07-19 16:59:32</t>
  </si>
  <si>
    <t>2202101</t>
  </si>
  <si>
    <t>滨海湾宾乐雅臻选酒店</t>
  </si>
  <si>
    <t>Ho Adam,Yap Adelyne</t>
  </si>
  <si>
    <t>1207.55</t>
  </si>
  <si>
    <t>186.00</t>
  </si>
  <si>
    <t>2021-07-19 16:12:45</t>
  </si>
  <si>
    <t>2202097</t>
  </si>
  <si>
    <t>三井花园饭店大手町</t>
  </si>
  <si>
    <t>TANG YIDI,LI TANG</t>
  </si>
  <si>
    <t>759.59</t>
  </si>
  <si>
    <t>117.00</t>
  </si>
  <si>
    <t>2021-07-19 16:32:53</t>
  </si>
  <si>
    <t>2202048</t>
  </si>
  <si>
    <t>新加坡胡姬乡村俱乐部酒店</t>
  </si>
  <si>
    <t>Shukor Bin Ismail Mohamad,Shukor Bin Ismail Mohamad</t>
  </si>
  <si>
    <t>999.80</t>
  </si>
  <si>
    <t>2021-07-19 15:07:21</t>
  </si>
  <si>
    <t>2202037</t>
  </si>
  <si>
    <t>hammond jonathan a,bossman andrea r</t>
  </si>
  <si>
    <t>1116.66</t>
  </si>
  <si>
    <t>172.00</t>
  </si>
  <si>
    <t>2021-07-19 14:56:18</t>
  </si>
  <si>
    <t>2202026</t>
  </si>
  <si>
    <t>古德利茨维尔 - 纳什维尔温德姆拉昆塔酒店</t>
  </si>
  <si>
    <t>Cranford Christopher Michael</t>
  </si>
  <si>
    <t>597.28</t>
  </si>
  <si>
    <t>92.00</t>
  </si>
  <si>
    <t>2021-07-19 14:44:54</t>
  </si>
  <si>
    <t>2201964</t>
  </si>
  <si>
    <t>IM 96 别墅酒店</t>
  </si>
  <si>
    <t>Zainal Fizie</t>
  </si>
  <si>
    <t>123.35</t>
  </si>
  <si>
    <t>19.00</t>
  </si>
  <si>
    <t>2021-07-19 13:25:06</t>
  </si>
  <si>
    <t>2201962</t>
  </si>
  <si>
    <t>丹佛市西联邦中心万豪费尔菲尔德套房酒店</t>
  </si>
  <si>
    <t>Meaders William</t>
  </si>
  <si>
    <t>1064.72</t>
  </si>
  <si>
    <t>164.00</t>
  </si>
  <si>
    <t>2021-07-19 13:24:25</t>
  </si>
  <si>
    <t>2201892</t>
  </si>
  <si>
    <t>圣迭戈威斯汀酒店</t>
  </si>
  <si>
    <t>Johnson Terrance</t>
  </si>
  <si>
    <t>1408.81</t>
  </si>
  <si>
    <t>217.00</t>
  </si>
  <si>
    <t>2021-07-19 12:09:53</t>
  </si>
  <si>
    <t>2201843</t>
  </si>
  <si>
    <t>丽笙阿肯色州温泉城乡村套房酒店</t>
  </si>
  <si>
    <t>MCalister Lucretia</t>
  </si>
  <si>
    <t>551.84</t>
  </si>
  <si>
    <t>85.00</t>
  </si>
  <si>
    <t>2021-07-19 11:15:27</t>
  </si>
  <si>
    <t>2201842</t>
  </si>
  <si>
    <t>万豪锡拉丘兹卡里尔环岛费尔菲尔德酒店</t>
  </si>
  <si>
    <t>Burton Jane smith,Burton jr. Drury r</t>
  </si>
  <si>
    <t>2021-07-19 11:13:51</t>
  </si>
  <si>
    <t>2201829</t>
  </si>
  <si>
    <t>Yamamoto Yui</t>
  </si>
  <si>
    <t>1038.75</t>
  </si>
  <si>
    <t>160.00</t>
  </si>
  <si>
    <t>2021-07-19 10:51:29</t>
  </si>
  <si>
    <t>2201812</t>
  </si>
  <si>
    <t>凯富套房酒店</t>
  </si>
  <si>
    <t>Mallory Jean Nelson</t>
  </si>
  <si>
    <t>2021-07-19 10:11:06</t>
  </si>
  <si>
    <t>2201795</t>
  </si>
  <si>
    <t>塔雷城喜来登酒店</t>
  </si>
  <si>
    <t>Henry Sean F.</t>
  </si>
  <si>
    <t>2021-07-19 09:43:44</t>
  </si>
  <si>
    <t>2201760</t>
  </si>
  <si>
    <t>北帕麦斯顿可奇曼斯区酒店</t>
  </si>
  <si>
    <t>Smith Dave</t>
  </si>
  <si>
    <t>720.63</t>
  </si>
  <si>
    <t>2021-07-19 08:45:44</t>
  </si>
  <si>
    <t>2201710</t>
  </si>
  <si>
    <t>丹佛万豪威斯敏斯特酒店</t>
  </si>
  <si>
    <t>Arroyo Peter</t>
  </si>
  <si>
    <t>1175.09</t>
  </si>
  <si>
    <t>2021-07-19 06:20:41</t>
  </si>
  <si>
    <t>2201705</t>
  </si>
  <si>
    <t>黑鹰酒店 - 签名收藏集团</t>
  </si>
  <si>
    <t>Anderson Jerry L</t>
  </si>
  <si>
    <t>1110.17</t>
  </si>
  <si>
    <t>2021-07-19 05:24:18</t>
  </si>
  <si>
    <t>2201699</t>
  </si>
  <si>
    <t>Tomchik Stephen</t>
  </si>
  <si>
    <t>837.49</t>
  </si>
  <si>
    <t>129.00</t>
  </si>
  <si>
    <t>2021-07-19 04:05:18</t>
  </si>
  <si>
    <t>2201695</t>
  </si>
  <si>
    <t>加洛德洛矶度假村及会议中心</t>
  </si>
  <si>
    <t>Westdale Amber Prewitt</t>
  </si>
  <si>
    <t>1668.50</t>
  </si>
  <si>
    <t>2021-07-19 03:35:59</t>
  </si>
  <si>
    <t>2201686</t>
  </si>
  <si>
    <t>尤马西尔洛酒店</t>
  </si>
  <si>
    <t>Case Savanah</t>
  </si>
  <si>
    <t>655.71</t>
  </si>
  <si>
    <t>101.00</t>
  </si>
  <si>
    <t>2021-07-19 02:58:24</t>
  </si>
  <si>
    <t>2201649</t>
  </si>
  <si>
    <t>罗西戴高乐机场梅尼尔阿梅罗高级酒店</t>
  </si>
  <si>
    <t>Lopez Penalva Maria de las Nieves</t>
  </si>
  <si>
    <t>298.64</t>
  </si>
  <si>
    <t>2021-07-19 00:30:54</t>
  </si>
  <si>
    <t>2021-07-18</t>
  </si>
  <si>
    <t>2201620</t>
  </si>
  <si>
    <t>Lalchandani Kunal Sureshbhai</t>
  </si>
  <si>
    <t>1428.28</t>
  </si>
  <si>
    <t>2021-07-18 23:40:12</t>
  </si>
  <si>
    <t>2201587</t>
  </si>
  <si>
    <t>Brondy Caroline</t>
  </si>
  <si>
    <t>285.66</t>
  </si>
  <si>
    <t>2021-07-18 22:57:21</t>
  </si>
  <si>
    <t>2201537</t>
  </si>
  <si>
    <t>Abreu Andre de Carvalho</t>
  </si>
  <si>
    <t>714.14</t>
  </si>
  <si>
    <t>2021-07-18 21:56:51</t>
  </si>
  <si>
    <t>2201335</t>
  </si>
  <si>
    <t>普瑞米尔巴黎西杰内维利尔经典酒店</t>
  </si>
  <si>
    <t>Carinaud Winsley</t>
  </si>
  <si>
    <t>701.16</t>
  </si>
  <si>
    <t>108.00</t>
  </si>
  <si>
    <t>2021-07-18 16:57:49</t>
  </si>
  <si>
    <t>2201310</t>
  </si>
  <si>
    <t>拉夫兰科林斯堡万怡酒店</t>
  </si>
  <si>
    <t>Srutowski Charlie</t>
  </si>
  <si>
    <t>2021-07-18 16:32:48</t>
  </si>
  <si>
    <t>2201296</t>
  </si>
  <si>
    <t>首尔东大门广场JW万豪酒店</t>
  </si>
  <si>
    <t>Um Junho</t>
  </si>
  <si>
    <t>1142.63</t>
  </si>
  <si>
    <t>176.00</t>
  </si>
  <si>
    <t>2021-07-18 16:20:43</t>
  </si>
  <si>
    <t>2201171</t>
  </si>
  <si>
    <t>海洋皇宫酒店</t>
  </si>
  <si>
    <t>Yeom Minhee</t>
  </si>
  <si>
    <t>2021-07-18 14:14:24</t>
  </si>
  <si>
    <t>2201117</t>
  </si>
  <si>
    <t>费尔菲尔德万豪套房酒店（贝克斯菲尔德北机场）</t>
  </si>
  <si>
    <t>Evans Vincent William,Evans Susan Marie</t>
  </si>
  <si>
    <t>629.74</t>
  </si>
  <si>
    <t>2021-07-18 13:11:09</t>
  </si>
  <si>
    <t>2201099</t>
  </si>
  <si>
    <t>布莱斯 6 号汽车旅馆</t>
  </si>
  <si>
    <t>Scott George</t>
  </si>
  <si>
    <t>2021-07-18 12:53:55</t>
  </si>
  <si>
    <t>2201059</t>
  </si>
  <si>
    <t>Kasey Malloyd</t>
  </si>
  <si>
    <t>525.87</t>
  </si>
  <si>
    <t>2021-07-18 12:08:07</t>
  </si>
  <si>
    <t>2201047</t>
  </si>
  <si>
    <t>路易丝湖酒店</t>
  </si>
  <si>
    <t>rathore Jasjit</t>
  </si>
  <si>
    <t>1343.89</t>
  </si>
  <si>
    <t>207.00</t>
  </si>
  <si>
    <t>2021-07-18 11:52:45</t>
  </si>
  <si>
    <t>2201001</t>
  </si>
  <si>
    <t>巴淡岛金湾大酒店</t>
  </si>
  <si>
    <t>Zee Sanvilla,Zee Sanvilla</t>
  </si>
  <si>
    <t>64.92</t>
  </si>
  <si>
    <t>10.00</t>
  </si>
  <si>
    <t>2021-07-18 10:54:02</t>
  </si>
  <si>
    <t>2200997</t>
  </si>
  <si>
    <t>Residence Inn Pittsburgh North Shore</t>
  </si>
  <si>
    <t>Newland James Christian</t>
  </si>
  <si>
    <t>2021-07-18 10:46:03</t>
  </si>
  <si>
    <t>2200966</t>
  </si>
  <si>
    <t>凤凰城南山福朋喜来登酒店</t>
  </si>
  <si>
    <t>Alter Scott</t>
  </si>
  <si>
    <t>1616.56</t>
  </si>
  <si>
    <t>249.00</t>
  </si>
  <si>
    <t>2021-07-18 10:14:08</t>
  </si>
  <si>
    <t>2200920</t>
  </si>
  <si>
    <t>明尼阿波利斯千禧酒店</t>
  </si>
  <si>
    <t>Oppat Jerry</t>
  </si>
  <si>
    <t>590.79</t>
  </si>
  <si>
    <t>2021-07-18 09:19:14</t>
  </si>
  <si>
    <t>2200856</t>
  </si>
  <si>
    <t>Kang Haesuk</t>
  </si>
  <si>
    <t>831.00</t>
  </si>
  <si>
    <t>2021-07-18 06:37:08</t>
  </si>
  <si>
    <t>2200846</t>
  </si>
  <si>
    <t>Mount Shawn</t>
  </si>
  <si>
    <t>1317.92</t>
  </si>
  <si>
    <t>203.00</t>
  </si>
  <si>
    <t>2021-07-18 04:51:40</t>
  </si>
  <si>
    <t>2200833</t>
  </si>
  <si>
    <t>Valdez April</t>
  </si>
  <si>
    <t>1662.00</t>
  </si>
  <si>
    <t>256.00</t>
  </si>
  <si>
    <t>2021-07-18 03:13:32</t>
  </si>
  <si>
    <t>2200821</t>
  </si>
  <si>
    <t>Battistoni Lonnie</t>
  </si>
  <si>
    <t>662.20</t>
  </si>
  <si>
    <t>102.00</t>
  </si>
  <si>
    <t>-50</t>
  </si>
  <si>
    <t>-331</t>
  </si>
  <si>
    <t>2021-07-18 02:14:46</t>
  </si>
  <si>
    <t>2200752</t>
  </si>
  <si>
    <t>弗洛朗酒店</t>
  </si>
  <si>
    <t>Tarantino Davide</t>
  </si>
  <si>
    <t>292.15</t>
  </si>
  <si>
    <t>2021-07-18 00:03:54</t>
  </si>
  <si>
    <t>2021-07-17</t>
  </si>
  <si>
    <t>2200723</t>
  </si>
  <si>
    <t>乔治王子万怡酒店</t>
  </si>
  <si>
    <t>duncan charlene marie</t>
  </si>
  <si>
    <t>636.24</t>
  </si>
  <si>
    <t>2021-07-17 23:27:05</t>
  </si>
  <si>
    <t>2200694</t>
  </si>
  <si>
    <t>贝德萨拉先生酒店</t>
  </si>
  <si>
    <t>Travers Joseph</t>
  </si>
  <si>
    <t>311.63</t>
  </si>
  <si>
    <t>48.00</t>
  </si>
  <si>
    <t>2021-07-17 23:02:59</t>
  </si>
  <si>
    <t>2200347</t>
  </si>
  <si>
    <t>尚布赖图尔香不雷旅馆</t>
  </si>
  <si>
    <t>Bervas Anne</t>
  </si>
  <si>
    <t>233.72</t>
  </si>
  <si>
    <t>36.00</t>
  </si>
  <si>
    <t>2021-07-17 19:10:02</t>
  </si>
  <si>
    <t>2200006</t>
  </si>
  <si>
    <t>雅加达阿雅杜塔酒店</t>
  </si>
  <si>
    <t>German Carmelia Chesica</t>
  </si>
  <si>
    <t>779.06</t>
  </si>
  <si>
    <t>120.00</t>
  </si>
  <si>
    <t>2021-07-17 13:31:31</t>
  </si>
  <si>
    <t>2199833</t>
  </si>
  <si>
    <t>Espinoza Contreras Maria Dolores</t>
  </si>
  <si>
    <t>1752.89</t>
  </si>
  <si>
    <t>2021-07-17 10:55:53</t>
  </si>
  <si>
    <t>2199796</t>
  </si>
  <si>
    <t>圣奥古斯丁舒眠酒店</t>
  </si>
  <si>
    <t>Connor Susan L</t>
  </si>
  <si>
    <t>766.08</t>
  </si>
  <si>
    <t>2021-07-17 10:19:46</t>
  </si>
  <si>
    <t>2199761</t>
  </si>
  <si>
    <t>曼达韦白酒店</t>
  </si>
  <si>
    <t>A Derecho Josefa,A Derecho Josefa</t>
  </si>
  <si>
    <t>421.99</t>
  </si>
  <si>
    <t>2021-07-17 09:37:44</t>
  </si>
  <si>
    <t>2199746</t>
  </si>
  <si>
    <t>Pritchett-Arnason Sonya</t>
  </si>
  <si>
    <t>1168.60</t>
  </si>
  <si>
    <t>180.00</t>
  </si>
  <si>
    <t>2021-07-17 09:24:18</t>
  </si>
  <si>
    <t>2199680</t>
  </si>
  <si>
    <t>绍辛顿万怡酒店</t>
  </si>
  <si>
    <t>adams anthony</t>
  </si>
  <si>
    <t>2021-07-17 07:31:18</t>
  </si>
  <si>
    <t>2199656</t>
  </si>
  <si>
    <t>印第安纳波利斯西北大学公园美国长住酒店</t>
  </si>
  <si>
    <t>Malone Gregory</t>
  </si>
  <si>
    <t>2021-07-17 06:03:35</t>
  </si>
  <si>
    <t>2199650</t>
  </si>
  <si>
    <t>Preston  Susan</t>
  </si>
  <si>
    <t>2021-07-17 05:44:19</t>
  </si>
  <si>
    <t>2199643</t>
  </si>
  <si>
    <t>Duncan Dee Ann</t>
  </si>
  <si>
    <t>1713.94</t>
  </si>
  <si>
    <t>264.00</t>
  </si>
  <si>
    <t>2021-07-17 04:51:06</t>
  </si>
  <si>
    <t>2199642</t>
  </si>
  <si>
    <t>Wilson Lynda</t>
  </si>
  <si>
    <t>2021-07-17 04:41:54</t>
  </si>
  <si>
    <t>2199638</t>
  </si>
  <si>
    <t>得克萨斯 A&amp;M 酒店及会议中心</t>
  </si>
  <si>
    <t>Brooks Mary Ellen</t>
  </si>
  <si>
    <t>1071.21</t>
  </si>
  <si>
    <t>165.00</t>
  </si>
  <si>
    <t>2021-07-17 03:56:18</t>
  </si>
  <si>
    <t>2199619</t>
  </si>
  <si>
    <t>休斯顿 - NASA - 湾区大道美洲长住酒店</t>
  </si>
  <si>
    <t>Hinojosa Arnold</t>
  </si>
  <si>
    <t>2021-07-17 02:06:12</t>
  </si>
  <si>
    <t>2199616</t>
  </si>
  <si>
    <t>马拉蓬迪温莎酒店</t>
  </si>
  <si>
    <t>PEREIRA LEONARDO,MARTH WESLEY</t>
  </si>
  <si>
    <t>2021-07-17 01:58:12</t>
  </si>
  <si>
    <t>2021-07-16</t>
  </si>
  <si>
    <t>2199394</t>
  </si>
  <si>
    <t>丽笙肯塔基州辛辛那提机场乡村套房酒店</t>
  </si>
  <si>
    <t>Stockwell Brittany Nicole</t>
  </si>
  <si>
    <t>550.39</t>
  </si>
  <si>
    <t>2021-07-16 21:37:06</t>
  </si>
  <si>
    <t>2199194</t>
  </si>
  <si>
    <t>秋明中心美居酒店</t>
  </si>
  <si>
    <t>Zlobina Olga</t>
  </si>
  <si>
    <t>1282.09</t>
  </si>
  <si>
    <t>198.00</t>
  </si>
  <si>
    <t>2021-07-16 19:17:35</t>
  </si>
  <si>
    <t>2199035</t>
  </si>
  <si>
    <t>甘贝塔酒店</t>
  </si>
  <si>
    <t>Garza Carlos</t>
  </si>
  <si>
    <t>589.24</t>
  </si>
  <si>
    <t>2021-07-16 17:26:01</t>
  </si>
  <si>
    <t>2198966</t>
  </si>
  <si>
    <t>伊斯坦布尔佩拉丽笙蓝标酒店</t>
  </si>
  <si>
    <t>Said Usama riad</t>
  </si>
  <si>
    <t>2000.84</t>
  </si>
  <si>
    <t>2021-07-16 16:27:59</t>
  </si>
  <si>
    <t>2198943</t>
  </si>
  <si>
    <t>Paganotto Matteo</t>
  </si>
  <si>
    <t>388.51</t>
  </si>
  <si>
    <t>2021-07-16 16:06:32</t>
  </si>
  <si>
    <t>2198942</t>
  </si>
  <si>
    <t>Melnyk Oleksandr</t>
  </si>
  <si>
    <t>1159.06</t>
  </si>
  <si>
    <t>179.00</t>
  </si>
  <si>
    <t>2021-07-16 16:05:59</t>
  </si>
  <si>
    <t>2198657</t>
  </si>
  <si>
    <t>Hallum Crystal Anne,Callans Keiandrion</t>
  </si>
  <si>
    <t>1055.46</t>
  </si>
  <si>
    <t>2021-07-16 11:16:48</t>
  </si>
  <si>
    <t>2198459</t>
  </si>
  <si>
    <t>夏洛茨维尔英式酒店</t>
  </si>
  <si>
    <t>Vandevander Matthew Brandon</t>
  </si>
  <si>
    <t>511.54</t>
  </si>
  <si>
    <t>79.00</t>
  </si>
  <si>
    <t>2021-07-16 06:44:58</t>
  </si>
  <si>
    <t>2198444</t>
  </si>
  <si>
    <t>巴塞罗那希塔特布拉特萨勒机场酒店</t>
  </si>
  <si>
    <t>Costello Rachel</t>
  </si>
  <si>
    <t>1320.94</t>
  </si>
  <si>
    <t>2021-07-16 05:48:10</t>
  </si>
  <si>
    <t>2198442</t>
  </si>
  <si>
    <t>太浩湖硬石赌场酒店</t>
  </si>
  <si>
    <t>Adjemian Kevork</t>
  </si>
  <si>
    <t>4934.10</t>
  </si>
  <si>
    <t>762.00</t>
  </si>
  <si>
    <t>2021-07-16 05:35:32</t>
  </si>
  <si>
    <t>2198436</t>
  </si>
  <si>
    <t>圣马丽亚历史酒店</t>
  </si>
  <si>
    <t>Noon Prudence Jeanne</t>
  </si>
  <si>
    <t>893.58</t>
  </si>
  <si>
    <t>2021-07-16 04:35:09</t>
  </si>
  <si>
    <t>2198427</t>
  </si>
  <si>
    <t>迪拜鲍宁顿朱美拉湖塔酒店</t>
  </si>
  <si>
    <t>Balcon Phill Gian Carlo Figueras</t>
  </si>
  <si>
    <t>414.41</t>
  </si>
  <si>
    <t>64.00</t>
  </si>
  <si>
    <t>2021-07-16 03:43:50</t>
  </si>
  <si>
    <t>2198424</t>
  </si>
  <si>
    <t>塞瓦斯托波尔圣罗莎费尔菲尔德套房酒店</t>
  </si>
  <si>
    <t>Matsunaga Chisa,Wilkinson John</t>
  </si>
  <si>
    <t>2311.65</t>
  </si>
  <si>
    <t>357.00</t>
  </si>
  <si>
    <t>2021-07-16 03:26:09</t>
  </si>
  <si>
    <t>2198416</t>
  </si>
  <si>
    <t>Miller David</t>
  </si>
  <si>
    <t>2021-07-16 03:13:14</t>
  </si>
  <si>
    <t>2198408</t>
  </si>
  <si>
    <t>辛辛那提21C博物馆酒店</t>
  </si>
  <si>
    <t>hilder philip,williams tate</t>
  </si>
  <si>
    <t>2538.28</t>
  </si>
  <si>
    <t>392.00</t>
  </si>
  <si>
    <t>2021-07-16 02:32:34</t>
  </si>
  <si>
    <t>2198401</t>
  </si>
  <si>
    <t>Lopo Diana R,Lopo Patrick</t>
  </si>
  <si>
    <t>654.00</t>
  </si>
  <si>
    <t>2021-07-16 02:07:56</t>
  </si>
  <si>
    <t>2198384</t>
  </si>
  <si>
    <t>费城市中心万丽酒店</t>
  </si>
  <si>
    <t>Kisiolek Sarah Rebecca</t>
  </si>
  <si>
    <t>1586.42</t>
  </si>
  <si>
    <t>245.00</t>
  </si>
  <si>
    <t>2021-07-16 08:04:36</t>
  </si>
  <si>
    <t>2021-07-15</t>
  </si>
  <si>
    <t>2198328</t>
  </si>
  <si>
    <t>贝尼凯瑞士罗森酒店</t>
  </si>
  <si>
    <t>choi Jaewon</t>
  </si>
  <si>
    <t>596.27</t>
  </si>
  <si>
    <t>2021-07-15 23:53:10</t>
  </si>
  <si>
    <t>2198224</t>
  </si>
  <si>
    <t>中央 I - 8 号凯富套房酒店</t>
  </si>
  <si>
    <t>Conway Tiffany</t>
  </si>
  <si>
    <t>803.67</t>
  </si>
  <si>
    <t>2021-07-15 22:33:59</t>
  </si>
  <si>
    <t>2198167</t>
  </si>
  <si>
    <t>基里亚德圣艾迪安中央酒店</t>
  </si>
  <si>
    <t>Plasse Quentin</t>
  </si>
  <si>
    <t>375.91</t>
  </si>
  <si>
    <t>58.00</t>
  </si>
  <si>
    <t>2021-07-15 21:59:28</t>
  </si>
  <si>
    <t>2198114</t>
  </si>
  <si>
    <t>yu dahyun</t>
  </si>
  <si>
    <t>609.23</t>
  </si>
  <si>
    <t>2021-07-15 21:27:12</t>
  </si>
  <si>
    <t>2198071</t>
  </si>
  <si>
    <t>Noh Ahreum</t>
  </si>
  <si>
    <t>486.09</t>
  </si>
  <si>
    <t>75.00</t>
  </si>
  <si>
    <t>2021-07-15 20:57:14</t>
  </si>
  <si>
    <t>2197768</t>
  </si>
  <si>
    <t>万豪多伦多密西沙加费尔菲尔德酒店</t>
  </si>
  <si>
    <t>Thomas Tito</t>
  </si>
  <si>
    <t>2021-07-15 15:17:34</t>
  </si>
  <si>
    <t>2197750</t>
  </si>
  <si>
    <t>普拉森提亚品质酒店</t>
  </si>
  <si>
    <t>YANG BRYAN JOON-MO</t>
  </si>
  <si>
    <t>2021-07-15 14:26:01</t>
  </si>
  <si>
    <t>2197728</t>
  </si>
  <si>
    <t>加州新月城 6 号汽车旅馆</t>
  </si>
  <si>
    <t>Winning Micha</t>
  </si>
  <si>
    <t>1224.95</t>
  </si>
  <si>
    <t>189.00</t>
  </si>
  <si>
    <t>2021-07-15 13:52:42</t>
  </si>
  <si>
    <t>2197701</t>
  </si>
  <si>
    <t>lee youn joo</t>
  </si>
  <si>
    <t>1412.90</t>
  </si>
  <si>
    <t>218.00</t>
  </si>
  <si>
    <t>2021-07-15 13:19:02</t>
  </si>
  <si>
    <t>2197327</t>
  </si>
  <si>
    <t>Martinez Efren</t>
  </si>
  <si>
    <t>1024.03</t>
  </si>
  <si>
    <t>2021-07-15 07:47:46</t>
  </si>
  <si>
    <t>2197276</t>
  </si>
  <si>
    <t>同一海洋温泉度假酒店</t>
  </si>
  <si>
    <t>Costin Patricia Helen,Costin Sonny</t>
  </si>
  <si>
    <t>1860.10</t>
  </si>
  <si>
    <t>287.00</t>
  </si>
  <si>
    <t>2021-07-15 06:17:20</t>
  </si>
  <si>
    <t>2197272</t>
  </si>
  <si>
    <t>西库斯梅多兰兹美国长住酒店</t>
  </si>
  <si>
    <t>Martinez Vanessa</t>
  </si>
  <si>
    <t>816.63</t>
  </si>
  <si>
    <t>2021-07-15 05:20:15</t>
  </si>
  <si>
    <t>2197262</t>
  </si>
  <si>
    <t>亚特兰大阿法勒特洛克米尔路美国长住酒店</t>
  </si>
  <si>
    <t>PEARCE KARLENE A</t>
  </si>
  <si>
    <t>2021-07-15 04:08:25</t>
  </si>
  <si>
    <t>2197259</t>
  </si>
  <si>
    <t>阿尔贝格圣维塔勒酒店</t>
  </si>
  <si>
    <t>betton lena</t>
  </si>
  <si>
    <t>369.43</t>
  </si>
  <si>
    <t>57.00</t>
  </si>
  <si>
    <t>2021-07-15 03:53:15</t>
  </si>
  <si>
    <t>2197255</t>
  </si>
  <si>
    <t>贝灵厄姆格兰德套房品质酒店</t>
  </si>
  <si>
    <t>Mix Robert</t>
  </si>
  <si>
    <t>583.31</t>
  </si>
  <si>
    <t>90.00</t>
  </si>
  <si>
    <t>2021-07-15 02:56:57</t>
  </si>
  <si>
    <t>2197252</t>
  </si>
  <si>
    <t>阿米什乡村罗德威旅馆</t>
  </si>
  <si>
    <t>Millheim Mary</t>
  </si>
  <si>
    <t>654.60</t>
  </si>
  <si>
    <t>2021-07-15 02:44:15</t>
  </si>
  <si>
    <t>2021-07-14</t>
  </si>
  <si>
    <t>2196787</t>
  </si>
  <si>
    <t>米拉斯拉欧洲之星套房酒店</t>
  </si>
  <si>
    <t>Gutierrez Perez Gema</t>
  </si>
  <si>
    <t>784.53</t>
  </si>
  <si>
    <t>2021-07-14 20:10:13</t>
  </si>
  <si>
    <t>2196774</t>
  </si>
  <si>
    <t>巴黎意大利广场联盟酒店</t>
  </si>
  <si>
    <t>KRASTEVA ANTONIA ANATOLOVA,OGORODNIK VIKTORIA GEORGIEVA</t>
  </si>
  <si>
    <t>2021-07-14 20:03:08</t>
  </si>
  <si>
    <t>2196571</t>
  </si>
  <si>
    <t>Park Nami,Park Nami</t>
  </si>
  <si>
    <t>1154.10</t>
  </si>
  <si>
    <t>2021-07-14 17:48:51</t>
  </si>
  <si>
    <t>2196552</t>
  </si>
  <si>
    <t>玛丽蒂姆科隆酒店</t>
  </si>
  <si>
    <t>Riemenschneider Simon,Ferrara Carmelina</t>
  </si>
  <si>
    <t>2021-07-14 17:34:21</t>
  </si>
  <si>
    <t>2196152</t>
  </si>
  <si>
    <t>Tsui Jason</t>
  </si>
  <si>
    <t>2021-07-14 12:20:33</t>
  </si>
  <si>
    <t>2196033</t>
  </si>
  <si>
    <t>东哈里斯堡智选假日酒店</t>
  </si>
  <si>
    <t>Goodrich Gayle,Michelsen Sandra</t>
  </si>
  <si>
    <t>1095.75</t>
  </si>
  <si>
    <t>169.00</t>
  </si>
  <si>
    <t>2021-07-14 10:43:29</t>
  </si>
  <si>
    <t>2196007</t>
  </si>
  <si>
    <t>兰开斯特县舒适酒店</t>
  </si>
  <si>
    <t>Weaver Duane eugene</t>
  </si>
  <si>
    <t>1990.50</t>
  </si>
  <si>
    <t>2021-07-14 10:03:17</t>
  </si>
  <si>
    <t>2195943</t>
  </si>
  <si>
    <t>棕榈泉瑟括洛酒店</t>
  </si>
  <si>
    <t>Nodal Juan,Zamudio Carla</t>
  </si>
  <si>
    <t>2347.10</t>
  </si>
  <si>
    <t>362.00</t>
  </si>
  <si>
    <t>2021-07-14 08:53:04</t>
  </si>
  <si>
    <t>2195902</t>
  </si>
  <si>
    <t>Veazey Austen</t>
  </si>
  <si>
    <t>1821.92</t>
  </si>
  <si>
    <t>281.00</t>
  </si>
  <si>
    <t>2021-07-14 07:39:26</t>
  </si>
  <si>
    <t>2195868</t>
  </si>
  <si>
    <t>JOSEPH Sijo Joseph</t>
  </si>
  <si>
    <t>389.02</t>
  </si>
  <si>
    <t>2021-07-14 05:09:39</t>
  </si>
  <si>
    <t>2195864</t>
  </si>
  <si>
    <t>纽约宾凯酒店</t>
  </si>
  <si>
    <t>Dickinson Franklin Ernest</t>
  </si>
  <si>
    <t>1912.69</t>
  </si>
  <si>
    <t>295.00</t>
  </si>
  <si>
    <t>2021-07-14 04:39:36</t>
  </si>
  <si>
    <t>2195857</t>
  </si>
  <si>
    <t>苏黎世万豪酒店</t>
  </si>
  <si>
    <t>Conti Christian Achille</t>
  </si>
  <si>
    <t>1633.89</t>
  </si>
  <si>
    <t>2021-07-14 03:43:37</t>
  </si>
  <si>
    <t>2195853</t>
  </si>
  <si>
    <t>纽波特宜必思尚品酒店</t>
  </si>
  <si>
    <t>vansant annie</t>
  </si>
  <si>
    <t>1296.74</t>
  </si>
  <si>
    <t>200.00</t>
  </si>
  <si>
    <t>2021-07-14 03:27:48</t>
  </si>
  <si>
    <t>2195836</t>
  </si>
  <si>
    <t>汉密尔顿市中心温德姆华美达酒店</t>
  </si>
  <si>
    <t>Coles Philip</t>
  </si>
  <si>
    <t>649.07</t>
  </si>
  <si>
    <t>2021-07-14 02:07:34</t>
  </si>
  <si>
    <t>2195819</t>
  </si>
  <si>
    <t>Miller John david</t>
  </si>
  <si>
    <t>817.83</t>
  </si>
  <si>
    <t>2021-07-14 01:12:54</t>
  </si>
  <si>
    <t>2195773</t>
  </si>
  <si>
    <t>迪拜宝格丽酒店及度假村</t>
  </si>
  <si>
    <t>HUANG YILIN,LI XIANGYU</t>
  </si>
  <si>
    <t>5705.33</t>
  </si>
  <si>
    <t>879.00</t>
  </si>
  <si>
    <t>2021-07-14 00:06:50</t>
  </si>
  <si>
    <t>2021-07-13</t>
  </si>
  <si>
    <t>2194854</t>
  </si>
  <si>
    <t>布莱克霍克艾尔娱乐场酒店</t>
  </si>
  <si>
    <t>Wells Dante</t>
  </si>
  <si>
    <t>4718.67</t>
  </si>
  <si>
    <t>726.99</t>
  </si>
  <si>
    <t>2021-07-13 11:49:17</t>
  </si>
  <si>
    <t>2194666</t>
  </si>
  <si>
    <t>Reshad Sahar,Kandelousi Fariba</t>
  </si>
  <si>
    <t>739.94</t>
  </si>
  <si>
    <t>114.00</t>
  </si>
  <si>
    <t>2021-07-13 08:43:52</t>
  </si>
  <si>
    <t>2194631</t>
  </si>
  <si>
    <t>欣顿品质套房酒店</t>
  </si>
  <si>
    <t>Ebadi maryam</t>
  </si>
  <si>
    <t>1648.64</t>
  </si>
  <si>
    <t>254.00</t>
  </si>
  <si>
    <t>-127</t>
  </si>
  <si>
    <t>-824</t>
  </si>
  <si>
    <t>2021-07-13 12:54:54</t>
  </si>
  <si>
    <t>2194629</t>
  </si>
  <si>
    <t>Hunt Christopher Ryan</t>
  </si>
  <si>
    <t>1797.92</t>
  </si>
  <si>
    <t>277.00</t>
  </si>
  <si>
    <t>2021-07-13 07:37:18</t>
  </si>
  <si>
    <t>2194599</t>
  </si>
  <si>
    <t>墨西卡利皇冠假日酒店</t>
  </si>
  <si>
    <t>Madrigal Mirna</t>
  </si>
  <si>
    <t>1473.39</t>
  </si>
  <si>
    <t>227.00</t>
  </si>
  <si>
    <t>2021-07-13 06:34:22</t>
  </si>
  <si>
    <t>2194540</t>
  </si>
  <si>
    <t>特拉弗斯城生态小屋</t>
  </si>
  <si>
    <t>Zarantonello Matthew</t>
  </si>
  <si>
    <t>895.92</t>
  </si>
  <si>
    <t>2021-07-13 01:48:14</t>
  </si>
  <si>
    <t>2021-07-12</t>
  </si>
  <si>
    <t>2193567</t>
  </si>
  <si>
    <t>泽尼特奥尔加斯伯爵酒店</t>
  </si>
  <si>
    <t>Lasheras Blanca,Thiam Mbaye</t>
  </si>
  <si>
    <t>376.55</t>
  </si>
  <si>
    <t>2021-07-12 12:36:53</t>
  </si>
  <si>
    <t>2193311</t>
  </si>
  <si>
    <t>丽笙德克萨斯特克萨卡纳乡村套房酒店</t>
  </si>
  <si>
    <t>Johnson Nancy J.</t>
  </si>
  <si>
    <t>2021-07-12 06:45:15</t>
  </si>
  <si>
    <t>2193284</t>
  </si>
  <si>
    <t>Hofer Laura</t>
  </si>
  <si>
    <t>2021-07-12 03:17:49</t>
  </si>
  <si>
    <t>2193283</t>
  </si>
  <si>
    <t>Hemmingway Joshua Daniel</t>
  </si>
  <si>
    <t>1610.07</t>
  </si>
  <si>
    <t>248.00</t>
  </si>
  <si>
    <t>2021-07-12 03:17:33</t>
  </si>
  <si>
    <t>2193265</t>
  </si>
  <si>
    <t>巴黎圣乔治酒店</t>
  </si>
  <si>
    <t>pinsard bastien</t>
  </si>
  <si>
    <t>318.12</t>
  </si>
  <si>
    <t>49.00</t>
  </si>
  <si>
    <t>2021-07-12 02:02:37</t>
  </si>
  <si>
    <t>2193223</t>
  </si>
  <si>
    <t>东公寓诺瓦姆酒店</t>
  </si>
  <si>
    <t>Eberhard Beate</t>
  </si>
  <si>
    <t>2021-07-12 00:15:54</t>
  </si>
  <si>
    <t>2193217</t>
  </si>
  <si>
    <t>圣胡安康达杜AC酒店</t>
  </si>
  <si>
    <t>SARVER KRISTI LEIGH,MCCARTER JAMES FLOYD</t>
  </si>
  <si>
    <t>13010.37</t>
  </si>
  <si>
    <t>2004.00</t>
  </si>
  <si>
    <t>2021-07-12 00:06:50</t>
  </si>
  <si>
    <t>2021-07-11</t>
  </si>
  <si>
    <t>2193030</t>
  </si>
  <si>
    <t>Kostic Sabrina</t>
  </si>
  <si>
    <t>2021-07-11 20:27:26</t>
  </si>
  <si>
    <t>2192473</t>
  </si>
  <si>
    <t>Landaverde Maykel,Landaverde Maykel</t>
  </si>
  <si>
    <t>928.38</t>
  </si>
  <si>
    <t>2021-07-11 09:42:36</t>
  </si>
  <si>
    <t>2192471</t>
  </si>
  <si>
    <t>新加坡宜必思快捷店-西海岸</t>
  </si>
  <si>
    <t>YANG YIQING</t>
  </si>
  <si>
    <t>2021-07-11 09:40:40</t>
  </si>
  <si>
    <t>2192404</t>
  </si>
  <si>
    <t>Hassett Nicholas Grant</t>
  </si>
  <si>
    <t>1194.56</t>
  </si>
  <si>
    <t>184.00</t>
  </si>
  <si>
    <t>2021-07-11 08:29:35</t>
  </si>
  <si>
    <t>2021-07-10</t>
  </si>
  <si>
    <t>2192185</t>
  </si>
  <si>
    <t>Rodriguez Ernesto,Rodriguez Gloria</t>
  </si>
  <si>
    <t>2902.01</t>
  </si>
  <si>
    <t>447.00</t>
  </si>
  <si>
    <t>2021-07-10 22:58:48</t>
  </si>
  <si>
    <t>2191993</t>
  </si>
  <si>
    <t>新加坡码头酒店-西海岸</t>
  </si>
  <si>
    <t>CAI WANCHEN</t>
  </si>
  <si>
    <t>441.47</t>
  </si>
  <si>
    <t>2021-07-10 20:51:43</t>
  </si>
  <si>
    <t>2190871</t>
  </si>
  <si>
    <t>欧文斯柏克鲁姆品质套房酒店</t>
  </si>
  <si>
    <t>King Steven</t>
  </si>
  <si>
    <t>2168.39</t>
  </si>
  <si>
    <t>334.00</t>
  </si>
  <si>
    <t>2021-07-10 05:32:22</t>
  </si>
  <si>
    <t>2190867</t>
  </si>
  <si>
    <t>阿马里诺第五季节旅馆</t>
  </si>
  <si>
    <t>williams Devin</t>
  </si>
  <si>
    <t>506.39</t>
  </si>
  <si>
    <t>2021-07-10 05:23:30</t>
  </si>
  <si>
    <t>2190866</t>
  </si>
  <si>
    <t>415.50</t>
  </si>
  <si>
    <t>2021-07-10 05:20:42</t>
  </si>
  <si>
    <t>2190850</t>
  </si>
  <si>
    <t>塔彭斯普林斯品质套房酒店</t>
  </si>
  <si>
    <t>Crouse Jeffrey P</t>
  </si>
  <si>
    <t>3388.93</t>
  </si>
  <si>
    <t>522.00</t>
  </si>
  <si>
    <t>2021-07-10 03:53:34</t>
  </si>
  <si>
    <t>2190846</t>
  </si>
  <si>
    <t>Briddle Logan</t>
  </si>
  <si>
    <t>2021-07-10 03:38:58</t>
  </si>
  <si>
    <t>2190817</t>
  </si>
  <si>
    <t>蒙哥马利机场万豪费尔菲尔德酒店</t>
  </si>
  <si>
    <t>Ravelo Arianna</t>
  </si>
  <si>
    <t>2021-07-10 02:14:24</t>
  </si>
  <si>
    <t>2021-07-09</t>
  </si>
  <si>
    <t>2190677</t>
  </si>
  <si>
    <t>Cundy Sara Luanne</t>
  </si>
  <si>
    <t>936.32</t>
  </si>
  <si>
    <t>2021-07-09 23:39:41</t>
  </si>
  <si>
    <t>2190000</t>
  </si>
  <si>
    <t>丽晶酒店</t>
  </si>
  <si>
    <t>Villar Pablo</t>
  </si>
  <si>
    <t>585.20</t>
  </si>
  <si>
    <t>2021-07-09 18:22:52</t>
  </si>
  <si>
    <t>2188923</t>
  </si>
  <si>
    <t>萨尔瓦多海滩度假村</t>
  </si>
  <si>
    <t>arellano elizabeth,arellano elizabeth</t>
  </si>
  <si>
    <t>2021-07-09 06:26:35</t>
  </si>
  <si>
    <t>2188887</t>
  </si>
  <si>
    <t>贝尔马旅馆</t>
  </si>
  <si>
    <t>Kretschmaier Emily Elizabeth</t>
  </si>
  <si>
    <t>1859.63</t>
  </si>
  <si>
    <t>286.00</t>
  </si>
  <si>
    <t>2021-07-09 03:47:04</t>
  </si>
  <si>
    <t>2188872</t>
  </si>
  <si>
    <t>Barnes Meghan Lynne</t>
  </si>
  <si>
    <t>1736.09</t>
  </si>
  <si>
    <t>267.00</t>
  </si>
  <si>
    <t>2021-07-09 02:38:08</t>
  </si>
  <si>
    <t>2188818</t>
  </si>
  <si>
    <t>阿桑德都市赌场大酒店</t>
  </si>
  <si>
    <t>Madison Ambyr Marie</t>
  </si>
  <si>
    <t>36</t>
  </si>
  <si>
    <t>240</t>
  </si>
  <si>
    <t>2021-07-19 16:21:04</t>
  </si>
  <si>
    <t>2021-07-08</t>
  </si>
  <si>
    <t>2188598</t>
  </si>
  <si>
    <t>凯富会议中心酒店</t>
  </si>
  <si>
    <t>Rayner Jorel</t>
  </si>
  <si>
    <t>2432.89</t>
  </si>
  <si>
    <t>375.00</t>
  </si>
  <si>
    <t>2021-07-08 22:14:14</t>
  </si>
  <si>
    <t>2187879</t>
  </si>
  <si>
    <t>Kim Yeongseo</t>
  </si>
  <si>
    <t>253.02</t>
  </si>
  <si>
    <t>39.00</t>
  </si>
  <si>
    <t>2021-07-08 14:36:20</t>
  </si>
  <si>
    <t>2187502</t>
  </si>
  <si>
    <t>巴尔的摩市中心英迪格酒店</t>
  </si>
  <si>
    <t>Calopietro Michael</t>
  </si>
  <si>
    <t>759.06</t>
  </si>
  <si>
    <t>2021-07-08 08:40:38</t>
  </si>
  <si>
    <t>2187447</t>
  </si>
  <si>
    <t>城市 81 号阁楼酒店</t>
  </si>
  <si>
    <t>SAMAE AMRI</t>
  </si>
  <si>
    <t>337.36</t>
  </si>
  <si>
    <t>2021-07-08 07:00:25</t>
  </si>
  <si>
    <t>2187429</t>
  </si>
  <si>
    <t>牛谷区旅馆</t>
  </si>
  <si>
    <t>Valenciano-Lopez Patricia</t>
  </si>
  <si>
    <t>2633.94</t>
  </si>
  <si>
    <t>405.99</t>
  </si>
  <si>
    <t>2021-07-08 05:37:22</t>
  </si>
  <si>
    <t>2187417</t>
  </si>
  <si>
    <t>比弗品质酒店</t>
  </si>
  <si>
    <t>Krimsky Alison</t>
  </si>
  <si>
    <t>460.63</t>
  </si>
  <si>
    <t>2021-07-08 03:09:35</t>
  </si>
  <si>
    <t>2187367</t>
  </si>
  <si>
    <t>巴西利亚阿尔沃拉达皇家郁金香酒店</t>
  </si>
  <si>
    <t>Almeida Paula Onoyama de,Silva Hugo Cardoso Rodrigues e</t>
  </si>
  <si>
    <t>532.44</t>
  </si>
  <si>
    <t>82.00</t>
  </si>
  <si>
    <t>2021-07-08 00:50:37</t>
  </si>
  <si>
    <t>2021-07-07</t>
  </si>
  <si>
    <t>2186869</t>
  </si>
  <si>
    <t>Dfw Airport Hotel And Conference Center</t>
  </si>
  <si>
    <t>Dominique Tyrese</t>
  </si>
  <si>
    <t>1097.35</t>
  </si>
  <si>
    <t>2021-07-07 18:14:14</t>
  </si>
  <si>
    <t>2186732</t>
  </si>
  <si>
    <t>Kim Ba Wi,Kim Ba Wi</t>
  </si>
  <si>
    <t>558.42</t>
  </si>
  <si>
    <t>86.00</t>
  </si>
  <si>
    <t>2021-07-07 16:31:30</t>
  </si>
  <si>
    <t>2186185</t>
  </si>
  <si>
    <t>凤凰城机场北丽笙酒店</t>
  </si>
  <si>
    <t>Orlinski Phillip Joseph</t>
  </si>
  <si>
    <t>519.46</t>
  </si>
  <si>
    <t>2021-07-07 08:37:53</t>
  </si>
  <si>
    <t>2186125</t>
  </si>
  <si>
    <t>Faulkner Amber Rae</t>
  </si>
  <si>
    <t>1175.27</t>
  </si>
  <si>
    <t>2021-07-07 05:35:31</t>
  </si>
  <si>
    <t>2021-07-06</t>
  </si>
  <si>
    <t>2185817</t>
  </si>
  <si>
    <t>岐阜大和ROYNET酒店</t>
  </si>
  <si>
    <t>ARAI SHINOBU,ARAI SHIORI</t>
  </si>
  <si>
    <t>459.99</t>
  </si>
  <si>
    <t>2021-07-06 21:41:44</t>
  </si>
  <si>
    <t>2185640</t>
  </si>
  <si>
    <t>Lee Hwajin,Lee Hwajin</t>
  </si>
  <si>
    <t>310.98</t>
  </si>
  <si>
    <t>2021-07-06 19:46:36</t>
  </si>
  <si>
    <t>2185524</t>
  </si>
  <si>
    <t>德格里阿蓝希酒店</t>
  </si>
  <si>
    <t>Zeni Margherita</t>
  </si>
  <si>
    <t>881.10</t>
  </si>
  <si>
    <t>2021-07-06 17:57:27</t>
  </si>
  <si>
    <t>2184869</t>
  </si>
  <si>
    <t>傲途格精选巴登-巴登房客酒店</t>
  </si>
  <si>
    <t>Nowack Dr. Julius</t>
  </si>
  <si>
    <t>3815.06</t>
  </si>
  <si>
    <t>588.00</t>
  </si>
  <si>
    <t>2021-07-06 00:33:39</t>
  </si>
  <si>
    <t>2021-07-05</t>
  </si>
  <si>
    <t>2184388</t>
  </si>
  <si>
    <t>丹伯里品质套房酒店</t>
  </si>
  <si>
    <t>Kammerer Evan</t>
  </si>
  <si>
    <t>603.40</t>
  </si>
  <si>
    <t>93.00</t>
  </si>
  <si>
    <t>2021-07-05 17:36:11</t>
  </si>
  <si>
    <t>2021-07-04</t>
  </si>
  <si>
    <t>2182978</t>
  </si>
  <si>
    <t>Choy Teng Kiat</t>
  </si>
  <si>
    <t>1472.82</t>
  </si>
  <si>
    <t>2021-07-04 00:58:40</t>
  </si>
  <si>
    <t>2021-07-02</t>
  </si>
  <si>
    <t>2180629</t>
  </si>
  <si>
    <t>康达多范德比尔特酒店</t>
  </si>
  <si>
    <t>Grigoropoulos Chrissy,Peleytay Javier</t>
  </si>
  <si>
    <t>2021-07-02 11:23:21</t>
  </si>
  <si>
    <t>2180531</t>
  </si>
  <si>
    <t>华盛顿文华东方酒店</t>
  </si>
  <si>
    <t>Tran Kevin</t>
  </si>
  <si>
    <t>2119.35</t>
  </si>
  <si>
    <t>327.00</t>
  </si>
  <si>
    <t>2021-07-02 10:13:10</t>
  </si>
  <si>
    <t>2021-07-01</t>
  </si>
  <si>
    <t>2180268</t>
  </si>
  <si>
    <t>Lopez Ruiz Ana,Lopez Ruiz Ana</t>
  </si>
  <si>
    <t>368.80</t>
  </si>
  <si>
    <t>2021-07-01 23:14:22</t>
  </si>
  <si>
    <t>2179363</t>
  </si>
  <si>
    <t>米苏拉万怡酒店</t>
  </si>
  <si>
    <t>smith Chandler</t>
  </si>
  <si>
    <t>1462.27</t>
  </si>
  <si>
    <t>226.00</t>
  </si>
  <si>
    <t>2021-07-01 09:54:44</t>
  </si>
  <si>
    <t>2179355</t>
  </si>
  <si>
    <t>威奇托闹市区费尔菲尔德万豪套房酒店</t>
  </si>
  <si>
    <t>Bickler Alisha a</t>
  </si>
  <si>
    <t>1475.21</t>
  </si>
  <si>
    <t>2021-07-01 09:42:11</t>
  </si>
  <si>
    <t>2021-06-30</t>
  </si>
  <si>
    <t>2178883</t>
  </si>
  <si>
    <t>Roy Michael</t>
  </si>
  <si>
    <t>608.86</t>
  </si>
  <si>
    <t>2021-06-30 19:36:18</t>
  </si>
  <si>
    <t>2178182</t>
  </si>
  <si>
    <t>博尔德千禧丰盛之家酒店</t>
  </si>
  <si>
    <t>Thomas Bennett Jan</t>
  </si>
  <si>
    <t>686.58</t>
  </si>
  <si>
    <t>106.00</t>
  </si>
  <si>
    <t>2021-06-30 10:24:44</t>
  </si>
  <si>
    <t>2178114</t>
  </si>
  <si>
    <t>Kim Heenam</t>
  </si>
  <si>
    <t>1250.10</t>
  </si>
  <si>
    <t>193.00</t>
  </si>
  <si>
    <t>2021-06-30 09:18:19</t>
  </si>
  <si>
    <t>2178088</t>
  </si>
  <si>
    <t>科罗拉多泉机场霍姆汤开放式公寓酒店</t>
  </si>
  <si>
    <t>Gates April atheana</t>
  </si>
  <si>
    <t>2526.11</t>
  </si>
  <si>
    <t>2021-06-30 08:54:44</t>
  </si>
  <si>
    <t>2177986</t>
  </si>
  <si>
    <t>思佳丽珍珠赌场度假村</t>
  </si>
  <si>
    <t>simar james,simar kerri</t>
  </si>
  <si>
    <t>1261.88</t>
  </si>
  <si>
    <t>195.00</t>
  </si>
  <si>
    <t>2021-06-30 00:59:10</t>
  </si>
  <si>
    <t>2021-06-29</t>
  </si>
  <si>
    <t>2177811</t>
  </si>
  <si>
    <t>Byers Hali</t>
  </si>
  <si>
    <t>685.95</t>
  </si>
  <si>
    <t>2021-06-29 22:07:34</t>
  </si>
  <si>
    <t>2177716</t>
  </si>
  <si>
    <t>新加坡雅诗阁来福士服务公寓</t>
  </si>
  <si>
    <t>Razif Muhammad Razif</t>
  </si>
  <si>
    <t>1617.80</t>
  </si>
  <si>
    <t>250.00</t>
  </si>
  <si>
    <t>2021-06-29 20:57:00</t>
  </si>
  <si>
    <t>2021-06-28</t>
  </si>
  <si>
    <t>2176244</t>
  </si>
  <si>
    <t>釜山阿尔班酒店</t>
  </si>
  <si>
    <t>Kim Hyemi,Kim Hyemi</t>
  </si>
  <si>
    <t>1035.31</t>
  </si>
  <si>
    <t>2021-06-28 20:02:14</t>
  </si>
  <si>
    <t>2175362</t>
  </si>
  <si>
    <t>Simpson Antonia S</t>
  </si>
  <si>
    <t>1805.33</t>
  </si>
  <si>
    <t>279.00</t>
  </si>
  <si>
    <t>2021-06-28 06:22:14</t>
  </si>
  <si>
    <t>2021-06-26</t>
  </si>
  <si>
    <t>2173255</t>
  </si>
  <si>
    <t>Avans Kristen</t>
  </si>
  <si>
    <t>3895.36</t>
  </si>
  <si>
    <t>602.00</t>
  </si>
  <si>
    <t>2021-06-26 14:14:55</t>
  </si>
  <si>
    <t>2172740</t>
  </si>
  <si>
    <t>弗卢里亚诺波利斯会议美爵酒店</t>
  </si>
  <si>
    <t>Jacques Andre Luiz,Maestri Vanessa</t>
  </si>
  <si>
    <t>491.77</t>
  </si>
  <si>
    <t>76.00</t>
  </si>
  <si>
    <t>2021-06-26 03:45:44</t>
  </si>
  <si>
    <t>2172694</t>
  </si>
  <si>
    <t>巴厘岛无限8酒店</t>
  </si>
  <si>
    <t>Rahayu Tri</t>
  </si>
  <si>
    <t>181.59</t>
  </si>
  <si>
    <t>28.00</t>
  </si>
  <si>
    <t>2021-06-26 01:11:59</t>
  </si>
  <si>
    <t>2021-06-25</t>
  </si>
  <si>
    <t>2171847</t>
  </si>
  <si>
    <t>士嘉堡海滩度假酒店</t>
  </si>
  <si>
    <t>Mott Thomas,Mott Thomas</t>
  </si>
  <si>
    <t>2021-06-25 16:00:01</t>
  </si>
  <si>
    <t>2171740</t>
  </si>
  <si>
    <t>金色郁金香济州酒店</t>
  </si>
  <si>
    <t>dai han cho,dai han cho</t>
  </si>
  <si>
    <t>570.70</t>
  </si>
  <si>
    <t>88.00</t>
  </si>
  <si>
    <t>2021-06-25 14:44:30</t>
  </si>
  <si>
    <t>2171467</t>
  </si>
  <si>
    <t>LaPointe Scott</t>
  </si>
  <si>
    <t>609.61</t>
  </si>
  <si>
    <t>2021-06-25 11:45:12</t>
  </si>
  <si>
    <t>2021-06-24</t>
  </si>
  <si>
    <t>2170901</t>
  </si>
  <si>
    <t>柯蒂斯- 希尔顿逸林酒店</t>
  </si>
  <si>
    <t>Reed Donald</t>
  </si>
  <si>
    <t>966.85</t>
  </si>
  <si>
    <t>149.00</t>
  </si>
  <si>
    <t>2021-06-24 22:30:00</t>
  </si>
  <si>
    <t>2170895</t>
  </si>
  <si>
    <t>首尔灯塔酒店</t>
  </si>
  <si>
    <t>JEONG NAYOUNG</t>
  </si>
  <si>
    <t>2021-06-24 22:28:07</t>
  </si>
  <si>
    <t>2169479</t>
  </si>
  <si>
    <t xml:space="preserve">黑塞瓦德尔西古龙希尔顿逸林度假酒店及水疗中心  </t>
  </si>
  <si>
    <t>al Pinto Brkic Bojan,al Pinto Brkic Martina</t>
  </si>
  <si>
    <t>3322.32</t>
  </si>
  <si>
    <t>512.00</t>
  </si>
  <si>
    <t>2021-06-24 02:27:05</t>
  </si>
  <si>
    <t>2021-06-23</t>
  </si>
  <si>
    <t>2167930</t>
  </si>
  <si>
    <t>Herbert Clare</t>
  </si>
  <si>
    <t>1727.19</t>
  </si>
  <si>
    <t>266.00</t>
  </si>
  <si>
    <t>2021-06-23 04:49:16</t>
  </si>
  <si>
    <t>2021-06-20</t>
  </si>
  <si>
    <t>2163662</t>
  </si>
  <si>
    <t>图森斯塔尔派司 JW 万豪度假酒店及水疗中心</t>
  </si>
  <si>
    <t>Hille Whitney</t>
  </si>
  <si>
    <t>1325.67</t>
  </si>
  <si>
    <t>205.00</t>
  </si>
  <si>
    <t>-204</t>
  </si>
  <si>
    <t>-1325</t>
  </si>
  <si>
    <t>2021-06-20 00:03:30</t>
  </si>
  <si>
    <t>2021-06-19</t>
  </si>
  <si>
    <t>2162431</t>
  </si>
  <si>
    <t>蒙蒂塞洛酒店</t>
  </si>
  <si>
    <t>Ana Victoria Soriano Maria</t>
  </si>
  <si>
    <t>2021-06-19 10:54:52</t>
  </si>
  <si>
    <t>2162186</t>
  </si>
  <si>
    <t>娱乐场海洋度假村</t>
  </si>
  <si>
    <t>Butler Ranhee</t>
  </si>
  <si>
    <t>6111.03</t>
  </si>
  <si>
    <t>945.00</t>
  </si>
  <si>
    <t>2021-06-22 15:53:01</t>
  </si>
  <si>
    <t>2021-06-07</t>
  </si>
  <si>
    <t>2148173</t>
  </si>
  <si>
    <t>北碧府桂河莫纳兹酒店</t>
  </si>
  <si>
    <t>leesirichaikul titiporn,leesirichaikul titiporn</t>
  </si>
  <si>
    <t>2021-06-07 10:57:30</t>
  </si>
  <si>
    <t>2021-06-04</t>
  </si>
  <si>
    <t>2144974</t>
  </si>
  <si>
    <t>迈阿密海滩枫丹白露酒店</t>
  </si>
  <si>
    <t>DEAN TARA</t>
  </si>
  <si>
    <t>1610.67</t>
  </si>
  <si>
    <t>251.00</t>
  </si>
  <si>
    <t>2021-06-04 18:42:19</t>
  </si>
  <si>
    <t>2021-05-03</t>
  </si>
  <si>
    <t>2097769</t>
  </si>
  <si>
    <t>纽卡斯尔雷吉斯酒店&amp;度假村</t>
  </si>
  <si>
    <t>Schultz Daniel</t>
  </si>
  <si>
    <t>1738.84</t>
  </si>
  <si>
    <t>268.00</t>
  </si>
  <si>
    <t>2021-05-03 18:19:49</t>
  </si>
  <si>
    <t>2021-04-26</t>
  </si>
  <si>
    <t>2084904</t>
  </si>
  <si>
    <t>幸运酒店</t>
  </si>
  <si>
    <t>Tan Kim</t>
  </si>
  <si>
    <t>2021-04-26 13:14:28</t>
  </si>
  <si>
    <t>2021-04-17</t>
  </si>
  <si>
    <t>2070259</t>
  </si>
  <si>
    <t>会议中心－机场－瓦斯灯海底世界－动物园－巴尔波亚公园海港景套房酒店</t>
  </si>
  <si>
    <t>Myers John,Myers John</t>
  </si>
  <si>
    <t>646.99</t>
  </si>
  <si>
    <t>19.80</t>
  </si>
  <si>
    <t>-79</t>
  </si>
  <si>
    <t>-517</t>
  </si>
  <si>
    <t>2021-04-17 03:09:20</t>
  </si>
  <si>
    <t>2021-04-10</t>
  </si>
  <si>
    <t>2059387</t>
  </si>
  <si>
    <t>黄金海岸曼特拉双子镇酒店</t>
  </si>
  <si>
    <t>Tomkins Darryn William</t>
  </si>
  <si>
    <t>2021-04-10 13:10:32</t>
  </si>
  <si>
    <t>2021-03-28</t>
  </si>
  <si>
    <t>2038612</t>
  </si>
  <si>
    <t>丽亭诺丁汉酒店</t>
  </si>
  <si>
    <t>Godman Kimberley</t>
  </si>
  <si>
    <t>465.43</t>
  </si>
  <si>
    <t>2021-03-28 21:23:14</t>
  </si>
  <si>
    <t>2038447</t>
  </si>
  <si>
    <t>Pilgrim Jemma</t>
  </si>
  <si>
    <t>2021-03-28 20:03:52</t>
  </si>
  <si>
    <t>2037737</t>
  </si>
  <si>
    <t>Pearson Sandra</t>
  </si>
  <si>
    <t>2021-03-28 04:14:06</t>
  </si>
  <si>
    <t>2037729</t>
  </si>
  <si>
    <t>Pearson Sara</t>
  </si>
  <si>
    <t>2021-03-28 03:08:19</t>
  </si>
  <si>
    <t>2021-03-22</t>
  </si>
  <si>
    <t>2030451</t>
  </si>
  <si>
    <t>巴厘岛美利亚酒店</t>
  </si>
  <si>
    <t>sari purnama</t>
  </si>
  <si>
    <t>593.62</t>
  </si>
  <si>
    <t>2021-03-22 22:24:40</t>
  </si>
  <si>
    <t>2021-03-18</t>
  </si>
  <si>
    <t>2023753</t>
  </si>
  <si>
    <t>布特尔酒店</t>
  </si>
  <si>
    <t>Perna Alfonso,Schiera Daniele</t>
  </si>
  <si>
    <t>769.16</t>
  </si>
  <si>
    <t>2021-03-18 20:25:46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</si>
</sst>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6" fillId="3" borderId="1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3"/>
  <sheetViews>
    <sheetView topLeftCell="A155" workbookViewId="0">
      <selection activeCell="A193" sqref="$A193:$XFD193"/>
    </sheetView>
  </sheetViews>
  <sheetFormatPr defaultColWidth="11.75" defaultRowHeight="13.5"/>
  <cols>
    <col min="1" max="16384" width="11.75" style="4" customWidth="1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15087021704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44394</v>
      </c>
      <c r="G2" s="6">
        <v>44396</v>
      </c>
      <c r="H2" s="4">
        <v>1</v>
      </c>
      <c r="I2" s="4">
        <v>2</v>
      </c>
      <c r="J2" s="4">
        <v>2</v>
      </c>
      <c r="K2" s="4" t="s">
        <v>29</v>
      </c>
      <c r="L2" s="4">
        <v>268</v>
      </c>
      <c r="M2" s="4">
        <v>268</v>
      </c>
      <c r="N2" s="4" t="s">
        <v>30</v>
      </c>
      <c r="O2" s="4" t="s">
        <v>31</v>
      </c>
      <c r="P2" s="4" t="s">
        <v>32</v>
      </c>
      <c r="Q2" s="4">
        <v>0</v>
      </c>
      <c r="R2" s="9">
        <v>44319</v>
      </c>
      <c r="S2" s="6">
        <v>44403</v>
      </c>
      <c r="T2" s="4" t="s">
        <v>33</v>
      </c>
      <c r="U2" s="4">
        <v>268</v>
      </c>
      <c r="V2" s="4">
        <v>0</v>
      </c>
      <c r="W2" s="4">
        <v>0</v>
      </c>
      <c r="X2" s="4">
        <v>2097769</v>
      </c>
    </row>
    <row r="3" s="4" customFormat="1" spans="1:24">
      <c r="A3" s="4">
        <v>14872056868</v>
      </c>
      <c r="B3" s="4" t="s">
        <v>25</v>
      </c>
      <c r="C3" s="4" t="s">
        <v>34</v>
      </c>
      <c r="D3" s="4" t="s">
        <v>35</v>
      </c>
      <c r="E3" s="4" t="s">
        <v>36</v>
      </c>
      <c r="F3" s="6">
        <v>44400</v>
      </c>
      <c r="G3" s="6">
        <v>44401</v>
      </c>
      <c r="H3" s="4">
        <v>1</v>
      </c>
      <c r="I3" s="4">
        <v>1</v>
      </c>
      <c r="J3" s="4">
        <v>1</v>
      </c>
      <c r="K3" s="4" t="s">
        <v>29</v>
      </c>
      <c r="L3" s="4">
        <v>-137</v>
      </c>
      <c r="M3" s="4">
        <v>-137</v>
      </c>
      <c r="N3" s="4" t="s">
        <v>37</v>
      </c>
      <c r="O3" s="4" t="s">
        <v>31</v>
      </c>
      <c r="P3" s="4" t="s">
        <v>32</v>
      </c>
      <c r="Q3" s="4">
        <v>0</v>
      </c>
      <c r="R3" s="9">
        <v>44296</v>
      </c>
      <c r="S3" s="6">
        <v>44403</v>
      </c>
      <c r="T3" s="4" t="s">
        <v>33</v>
      </c>
      <c r="U3" s="4">
        <v>-137</v>
      </c>
      <c r="V3" s="4">
        <v>0</v>
      </c>
      <c r="W3" s="4">
        <v>0</v>
      </c>
      <c r="X3" s="4">
        <v>2059387</v>
      </c>
    </row>
    <row r="4" s="4" customFormat="1" spans="1:24">
      <c r="A4" s="4">
        <v>15513675666</v>
      </c>
      <c r="B4" s="4" t="s">
        <v>25</v>
      </c>
      <c r="C4" s="4" t="s">
        <v>26</v>
      </c>
      <c r="D4" s="4" t="s">
        <v>38</v>
      </c>
      <c r="E4" s="4" t="s">
        <v>39</v>
      </c>
      <c r="F4" s="6">
        <v>44395</v>
      </c>
      <c r="G4" s="6">
        <v>44396</v>
      </c>
      <c r="H4" s="4">
        <v>1</v>
      </c>
      <c r="I4" s="4">
        <v>1</v>
      </c>
      <c r="J4" s="4">
        <v>1</v>
      </c>
      <c r="K4" s="4" t="s">
        <v>29</v>
      </c>
      <c r="L4" s="4">
        <v>251</v>
      </c>
      <c r="M4" s="4">
        <v>251</v>
      </c>
      <c r="N4" s="4" t="s">
        <v>40</v>
      </c>
      <c r="O4" s="4" t="s">
        <v>31</v>
      </c>
      <c r="P4" s="4" t="s">
        <v>32</v>
      </c>
      <c r="Q4" s="4">
        <v>0</v>
      </c>
      <c r="R4" s="9">
        <v>44351</v>
      </c>
      <c r="S4" s="6">
        <v>44403</v>
      </c>
      <c r="T4" s="4" t="s">
        <v>33</v>
      </c>
      <c r="U4" s="4">
        <v>251</v>
      </c>
      <c r="V4" s="4">
        <v>0</v>
      </c>
      <c r="W4" s="4">
        <v>0</v>
      </c>
      <c r="X4" s="4">
        <v>2144974</v>
      </c>
    </row>
    <row r="5" s="4" customFormat="1" spans="1:24">
      <c r="A5" s="4">
        <v>15538778493</v>
      </c>
      <c r="B5" s="4" t="s">
        <v>25</v>
      </c>
      <c r="C5" s="4" t="s">
        <v>26</v>
      </c>
      <c r="D5" s="4" t="s">
        <v>41</v>
      </c>
      <c r="E5" s="4" t="s">
        <v>42</v>
      </c>
      <c r="F5" s="6">
        <v>44399</v>
      </c>
      <c r="G5" s="6">
        <v>44400</v>
      </c>
      <c r="H5" s="4">
        <v>1</v>
      </c>
      <c r="I5" s="4">
        <v>1</v>
      </c>
      <c r="J5" s="4">
        <v>1</v>
      </c>
      <c r="K5" s="4" t="s">
        <v>29</v>
      </c>
      <c r="L5" s="4">
        <v>90</v>
      </c>
      <c r="M5" s="4">
        <v>90</v>
      </c>
      <c r="N5" s="4" t="s">
        <v>43</v>
      </c>
      <c r="O5" s="4" t="s">
        <v>31</v>
      </c>
      <c r="P5" s="4" t="s">
        <v>32</v>
      </c>
      <c r="Q5" s="4">
        <v>0</v>
      </c>
      <c r="R5" s="9">
        <v>44354</v>
      </c>
      <c r="S5" s="6">
        <v>44403</v>
      </c>
      <c r="T5" s="4" t="s">
        <v>33</v>
      </c>
      <c r="U5" s="4">
        <v>90</v>
      </c>
      <c r="V5" s="4">
        <v>0</v>
      </c>
      <c r="W5" s="4">
        <v>0</v>
      </c>
      <c r="X5" s="4">
        <v>2148173</v>
      </c>
    </row>
    <row r="6" s="4" customFormat="1" spans="1:24">
      <c r="A6" s="4">
        <v>15574174880</v>
      </c>
      <c r="B6" s="4" t="s">
        <v>25</v>
      </c>
      <c r="C6" s="4" t="s">
        <v>26</v>
      </c>
      <c r="D6" s="4" t="s">
        <v>44</v>
      </c>
      <c r="E6" s="4" t="s">
        <v>45</v>
      </c>
      <c r="F6" s="6">
        <v>44400</v>
      </c>
      <c r="G6" s="6">
        <v>44402</v>
      </c>
      <c r="H6" s="4">
        <v>1</v>
      </c>
      <c r="I6" s="4">
        <v>2</v>
      </c>
      <c r="J6" s="4">
        <v>2</v>
      </c>
      <c r="K6" s="4" t="s">
        <v>29</v>
      </c>
      <c r="L6" s="4">
        <v>945</v>
      </c>
      <c r="M6" s="4">
        <v>945</v>
      </c>
      <c r="N6" s="4" t="s">
        <v>46</v>
      </c>
      <c r="O6" s="4" t="s">
        <v>31</v>
      </c>
      <c r="P6" s="4" t="s">
        <v>32</v>
      </c>
      <c r="Q6" s="4">
        <v>0</v>
      </c>
      <c r="R6" s="9">
        <v>44366</v>
      </c>
      <c r="S6" s="6">
        <v>44403</v>
      </c>
      <c r="T6" s="4" t="s">
        <v>33</v>
      </c>
      <c r="U6" s="4">
        <v>945</v>
      </c>
      <c r="V6" s="4">
        <v>0</v>
      </c>
      <c r="W6" s="4">
        <v>0</v>
      </c>
      <c r="X6" s="4">
        <v>2162186</v>
      </c>
    </row>
    <row r="7" s="4" customFormat="1" spans="1:24">
      <c r="A7" s="4">
        <v>15574981664</v>
      </c>
      <c r="B7" s="4" t="s">
        <v>25</v>
      </c>
      <c r="C7" s="4" t="s">
        <v>26</v>
      </c>
      <c r="D7" s="4" t="s">
        <v>47</v>
      </c>
      <c r="E7" s="4" t="s">
        <v>48</v>
      </c>
      <c r="F7" s="6">
        <v>44395</v>
      </c>
      <c r="G7" s="6">
        <v>44396</v>
      </c>
      <c r="H7" s="4">
        <v>1</v>
      </c>
      <c r="I7" s="4">
        <v>1</v>
      </c>
      <c r="J7" s="4">
        <v>1</v>
      </c>
      <c r="K7" s="4" t="s">
        <v>29</v>
      </c>
      <c r="L7" s="4">
        <v>80</v>
      </c>
      <c r="M7" s="4">
        <v>80</v>
      </c>
      <c r="N7" s="4" t="s">
        <v>49</v>
      </c>
      <c r="O7" s="4" t="s">
        <v>31</v>
      </c>
      <c r="P7" s="4" t="s">
        <v>32</v>
      </c>
      <c r="Q7" s="4">
        <v>0</v>
      </c>
      <c r="R7" s="9">
        <v>44366</v>
      </c>
      <c r="S7" s="6">
        <v>44403</v>
      </c>
      <c r="T7" s="4" t="s">
        <v>33</v>
      </c>
      <c r="U7" s="4">
        <v>80</v>
      </c>
      <c r="V7" s="4">
        <v>0</v>
      </c>
      <c r="W7" s="4">
        <v>0</v>
      </c>
      <c r="X7" s="4">
        <v>2162431</v>
      </c>
    </row>
    <row r="8" s="4" customFormat="1" spans="1:24">
      <c r="A8" s="4">
        <v>15581081570</v>
      </c>
      <c r="B8" s="4" t="s">
        <v>25</v>
      </c>
      <c r="C8" s="4" t="s">
        <v>26</v>
      </c>
      <c r="D8" s="4" t="s">
        <v>50</v>
      </c>
      <c r="E8" s="4" t="s">
        <v>51</v>
      </c>
      <c r="F8" s="6">
        <v>44396</v>
      </c>
      <c r="G8" s="6">
        <v>44397</v>
      </c>
      <c r="H8" s="4">
        <v>1</v>
      </c>
      <c r="I8" s="4">
        <v>1</v>
      </c>
      <c r="J8" s="4">
        <v>1</v>
      </c>
      <c r="K8" s="4" t="s">
        <v>29</v>
      </c>
      <c r="L8" s="4">
        <v>205</v>
      </c>
      <c r="M8" s="4">
        <v>205</v>
      </c>
      <c r="N8" s="4" t="s">
        <v>52</v>
      </c>
      <c r="O8" s="4" t="s">
        <v>31</v>
      </c>
      <c r="P8" s="4" t="s">
        <v>32</v>
      </c>
      <c r="Q8" s="4">
        <v>0</v>
      </c>
      <c r="R8" s="9">
        <v>44367</v>
      </c>
      <c r="S8" s="6">
        <v>44403</v>
      </c>
      <c r="T8" s="4" t="s">
        <v>33</v>
      </c>
      <c r="U8" s="4">
        <v>205</v>
      </c>
      <c r="V8" s="4">
        <v>0</v>
      </c>
      <c r="W8" s="4">
        <v>0</v>
      </c>
      <c r="X8" s="4">
        <v>2163662</v>
      </c>
    </row>
    <row r="9" s="4" customFormat="1" spans="1:24">
      <c r="A9" s="4">
        <v>15581081570</v>
      </c>
      <c r="B9" s="4" t="s">
        <v>25</v>
      </c>
      <c r="C9" s="4" t="s">
        <v>34</v>
      </c>
      <c r="D9" s="4" t="s">
        <v>50</v>
      </c>
      <c r="E9" s="4" t="s">
        <v>51</v>
      </c>
      <c r="F9" s="6">
        <v>44396</v>
      </c>
      <c r="G9" s="6">
        <v>44397</v>
      </c>
      <c r="H9" s="4">
        <v>1</v>
      </c>
      <c r="I9" s="4">
        <v>1</v>
      </c>
      <c r="J9" s="4">
        <v>1</v>
      </c>
      <c r="K9" s="4" t="s">
        <v>29</v>
      </c>
      <c r="L9" s="4">
        <v>-205</v>
      </c>
      <c r="M9" s="4">
        <v>-205</v>
      </c>
      <c r="N9" s="4" t="s">
        <v>52</v>
      </c>
      <c r="O9" s="4" t="s">
        <v>31</v>
      </c>
      <c r="P9" s="4" t="s">
        <v>32</v>
      </c>
      <c r="Q9" s="4">
        <v>0</v>
      </c>
      <c r="R9" s="9">
        <v>44367</v>
      </c>
      <c r="S9" s="6">
        <v>44403</v>
      </c>
      <c r="T9" s="4" t="s">
        <v>33</v>
      </c>
      <c r="U9" s="4">
        <v>-205</v>
      </c>
      <c r="V9" s="4">
        <v>0</v>
      </c>
      <c r="W9" s="4">
        <v>0</v>
      </c>
      <c r="X9" s="4">
        <v>2163662</v>
      </c>
    </row>
    <row r="10" s="4" customFormat="1" spans="1:24">
      <c r="A10" s="4">
        <v>15603555534</v>
      </c>
      <c r="B10" s="4" t="s">
        <v>25</v>
      </c>
      <c r="C10" s="4" t="s">
        <v>26</v>
      </c>
      <c r="D10" s="4" t="s">
        <v>53</v>
      </c>
      <c r="E10" s="4" t="s">
        <v>54</v>
      </c>
      <c r="F10" s="6">
        <v>44401</v>
      </c>
      <c r="G10" s="6">
        <v>44402</v>
      </c>
      <c r="H10" s="4">
        <v>1</v>
      </c>
      <c r="I10" s="4">
        <v>1</v>
      </c>
      <c r="J10" s="4">
        <v>1</v>
      </c>
      <c r="K10" s="4" t="s">
        <v>29</v>
      </c>
      <c r="L10" s="4">
        <v>266</v>
      </c>
      <c r="M10" s="4">
        <v>266</v>
      </c>
      <c r="N10" s="4" t="s">
        <v>55</v>
      </c>
      <c r="O10" s="4" t="s">
        <v>31</v>
      </c>
      <c r="P10" s="4" t="s">
        <v>32</v>
      </c>
      <c r="Q10" s="4">
        <v>0</v>
      </c>
      <c r="R10" s="9">
        <v>44370</v>
      </c>
      <c r="S10" s="6">
        <v>44403</v>
      </c>
      <c r="T10" s="4" t="s">
        <v>33</v>
      </c>
      <c r="U10" s="4">
        <v>266</v>
      </c>
      <c r="V10" s="4">
        <v>0</v>
      </c>
      <c r="W10" s="4">
        <v>0</v>
      </c>
      <c r="X10" s="4">
        <v>2167930</v>
      </c>
    </row>
    <row r="11" s="4" customFormat="1" spans="1:24">
      <c r="A11" s="4">
        <v>15611119578</v>
      </c>
      <c r="B11" s="4" t="s">
        <v>25</v>
      </c>
      <c r="C11" s="4" t="s">
        <v>26</v>
      </c>
      <c r="D11" s="4" t="s">
        <v>56</v>
      </c>
      <c r="E11" s="4" t="s">
        <v>57</v>
      </c>
      <c r="F11" s="6">
        <v>44392</v>
      </c>
      <c r="G11" s="6">
        <v>44396</v>
      </c>
      <c r="H11" s="4">
        <v>1</v>
      </c>
      <c r="I11" s="4">
        <v>4</v>
      </c>
      <c r="J11" s="4">
        <v>4</v>
      </c>
      <c r="K11" s="4" t="s">
        <v>29</v>
      </c>
      <c r="L11" s="4">
        <v>512</v>
      </c>
      <c r="M11" s="4">
        <v>512</v>
      </c>
      <c r="N11" s="4" t="s">
        <v>58</v>
      </c>
      <c r="O11" s="4" t="s">
        <v>31</v>
      </c>
      <c r="P11" s="4" t="s">
        <v>32</v>
      </c>
      <c r="Q11" s="4">
        <v>0</v>
      </c>
      <c r="R11" s="9">
        <v>44371</v>
      </c>
      <c r="S11" s="6">
        <v>44403</v>
      </c>
      <c r="T11" s="4" t="s">
        <v>33</v>
      </c>
      <c r="U11" s="4">
        <v>512</v>
      </c>
      <c r="V11" s="4">
        <v>0</v>
      </c>
      <c r="W11" s="4">
        <v>0</v>
      </c>
      <c r="X11" s="4">
        <v>2169479</v>
      </c>
    </row>
    <row r="12" s="4" customFormat="1" spans="1:24">
      <c r="A12" s="4">
        <v>15618002841</v>
      </c>
      <c r="B12" s="4" t="s">
        <v>25</v>
      </c>
      <c r="C12" s="4" t="s">
        <v>26</v>
      </c>
      <c r="D12" s="4" t="s">
        <v>59</v>
      </c>
      <c r="E12" s="4" t="s">
        <v>60</v>
      </c>
      <c r="F12" s="6">
        <v>44401</v>
      </c>
      <c r="G12" s="6">
        <v>44402</v>
      </c>
      <c r="H12" s="4">
        <v>1</v>
      </c>
      <c r="I12" s="4">
        <v>1</v>
      </c>
      <c r="J12" s="4">
        <v>1</v>
      </c>
      <c r="K12" s="4" t="s">
        <v>29</v>
      </c>
      <c r="L12" s="4">
        <v>65</v>
      </c>
      <c r="M12" s="4">
        <v>65</v>
      </c>
      <c r="N12" s="4" t="s">
        <v>61</v>
      </c>
      <c r="O12" s="4" t="s">
        <v>31</v>
      </c>
      <c r="P12" s="4" t="s">
        <v>32</v>
      </c>
      <c r="Q12" s="4">
        <v>0</v>
      </c>
      <c r="R12" s="9">
        <v>44371</v>
      </c>
      <c r="S12" s="6">
        <v>44403</v>
      </c>
      <c r="T12" s="4" t="s">
        <v>33</v>
      </c>
      <c r="U12" s="4">
        <v>65</v>
      </c>
      <c r="V12" s="4">
        <v>0</v>
      </c>
      <c r="W12" s="4">
        <v>0</v>
      </c>
      <c r="X12" s="4">
        <v>2170895</v>
      </c>
    </row>
    <row r="13" s="4" customFormat="1" spans="1:23">
      <c r="A13" s="4">
        <v>15617997626</v>
      </c>
      <c r="B13" s="4" t="s">
        <v>25</v>
      </c>
      <c r="C13" s="4" t="s">
        <v>26</v>
      </c>
      <c r="D13" s="4" t="s">
        <v>62</v>
      </c>
      <c r="E13" s="4" t="s">
        <v>63</v>
      </c>
      <c r="F13" s="6">
        <v>44397</v>
      </c>
      <c r="G13" s="6">
        <v>44398</v>
      </c>
      <c r="H13" s="4">
        <v>1</v>
      </c>
      <c r="I13" s="4">
        <v>1</v>
      </c>
      <c r="J13" s="4">
        <v>1</v>
      </c>
      <c r="K13" s="4" t="s">
        <v>29</v>
      </c>
      <c r="L13" s="4">
        <v>149</v>
      </c>
      <c r="M13" s="4">
        <v>149</v>
      </c>
      <c r="N13" s="4" t="s">
        <v>64</v>
      </c>
      <c r="O13" s="4" t="s">
        <v>31</v>
      </c>
      <c r="P13" s="4" t="s">
        <v>32</v>
      </c>
      <c r="Q13" s="4">
        <v>0</v>
      </c>
      <c r="R13" s="9">
        <v>44371</v>
      </c>
      <c r="S13" s="6">
        <v>44403</v>
      </c>
      <c r="T13" s="4" t="s">
        <v>33</v>
      </c>
      <c r="U13" s="4">
        <v>149</v>
      </c>
      <c r="V13" s="4">
        <v>0</v>
      </c>
      <c r="W13" s="4">
        <v>0</v>
      </c>
    </row>
    <row r="14" s="4" customFormat="1" spans="1:24">
      <c r="A14" s="4">
        <v>15619708582</v>
      </c>
      <c r="B14" s="4" t="s">
        <v>25</v>
      </c>
      <c r="C14" s="4" t="s">
        <v>26</v>
      </c>
      <c r="D14" s="4" t="s">
        <v>65</v>
      </c>
      <c r="E14" s="4" t="s">
        <v>66</v>
      </c>
      <c r="F14" s="6">
        <v>44398</v>
      </c>
      <c r="G14" s="6">
        <v>44399</v>
      </c>
      <c r="H14" s="4">
        <v>1</v>
      </c>
      <c r="I14" s="4">
        <v>1</v>
      </c>
      <c r="J14" s="4">
        <v>1</v>
      </c>
      <c r="K14" s="4" t="s">
        <v>29</v>
      </c>
      <c r="L14" s="4">
        <v>94</v>
      </c>
      <c r="M14" s="4">
        <v>94</v>
      </c>
      <c r="N14" s="4" t="s">
        <v>67</v>
      </c>
      <c r="O14" s="4" t="s">
        <v>31</v>
      </c>
      <c r="P14" s="4" t="s">
        <v>32</v>
      </c>
      <c r="Q14" s="4">
        <v>0</v>
      </c>
      <c r="R14" s="9">
        <v>44372</v>
      </c>
      <c r="S14" s="6">
        <v>44403</v>
      </c>
      <c r="T14" s="4" t="s">
        <v>33</v>
      </c>
      <c r="U14" s="4">
        <v>94</v>
      </c>
      <c r="V14" s="4">
        <v>0</v>
      </c>
      <c r="W14" s="4">
        <v>0</v>
      </c>
      <c r="X14" s="4">
        <v>2171467</v>
      </c>
    </row>
    <row r="15" s="4" customFormat="1" spans="1:24">
      <c r="A15" s="4">
        <v>15620633889</v>
      </c>
      <c r="B15" s="4" t="s">
        <v>25</v>
      </c>
      <c r="C15" s="4" t="s">
        <v>26</v>
      </c>
      <c r="D15" s="4" t="s">
        <v>68</v>
      </c>
      <c r="E15" s="4" t="s">
        <v>69</v>
      </c>
      <c r="F15" s="6">
        <v>44399</v>
      </c>
      <c r="G15" s="6">
        <v>44400</v>
      </c>
      <c r="H15" s="4">
        <v>1</v>
      </c>
      <c r="I15" s="4">
        <v>1</v>
      </c>
      <c r="J15" s="4">
        <v>1</v>
      </c>
      <c r="K15" s="4" t="s">
        <v>29</v>
      </c>
      <c r="L15" s="4">
        <v>88</v>
      </c>
      <c r="M15" s="4">
        <v>88</v>
      </c>
      <c r="N15" s="4" t="s">
        <v>70</v>
      </c>
      <c r="O15" s="4" t="s">
        <v>31</v>
      </c>
      <c r="P15" s="4" t="s">
        <v>32</v>
      </c>
      <c r="Q15" s="4">
        <v>0</v>
      </c>
      <c r="R15" s="9">
        <v>44372</v>
      </c>
      <c r="S15" s="6">
        <v>44403</v>
      </c>
      <c r="T15" s="4" t="s">
        <v>33</v>
      </c>
      <c r="U15" s="4">
        <v>88</v>
      </c>
      <c r="V15" s="4">
        <v>0</v>
      </c>
      <c r="W15" s="4">
        <v>0</v>
      </c>
      <c r="X15" s="4">
        <v>2171740</v>
      </c>
    </row>
    <row r="16" s="4" customFormat="1" spans="1:24">
      <c r="A16" s="4">
        <v>15621000548</v>
      </c>
      <c r="B16" s="4" t="s">
        <v>25</v>
      </c>
      <c r="C16" s="4" t="s">
        <v>26</v>
      </c>
      <c r="D16" s="4" t="s">
        <v>71</v>
      </c>
      <c r="E16" s="4" t="s">
        <v>72</v>
      </c>
      <c r="F16" s="6">
        <v>44400</v>
      </c>
      <c r="G16" s="6">
        <v>44402</v>
      </c>
      <c r="H16" s="4">
        <v>1</v>
      </c>
      <c r="I16" s="4">
        <v>2</v>
      </c>
      <c r="J16" s="4">
        <v>2</v>
      </c>
      <c r="K16" s="4" t="s">
        <v>29</v>
      </c>
      <c r="L16" s="4">
        <v>164</v>
      </c>
      <c r="M16" s="4">
        <v>164</v>
      </c>
      <c r="N16" s="4" t="s">
        <v>73</v>
      </c>
      <c r="O16" s="4" t="s">
        <v>31</v>
      </c>
      <c r="P16" s="4" t="s">
        <v>32</v>
      </c>
      <c r="Q16" s="4">
        <v>0</v>
      </c>
      <c r="R16" s="9">
        <v>44372</v>
      </c>
      <c r="S16" s="6">
        <v>44403</v>
      </c>
      <c r="T16" s="4" t="s">
        <v>33</v>
      </c>
      <c r="U16" s="4">
        <v>164</v>
      </c>
      <c r="V16" s="4">
        <v>0</v>
      </c>
      <c r="W16" s="4">
        <v>0</v>
      </c>
      <c r="X16" s="4">
        <v>2171847</v>
      </c>
    </row>
    <row r="17" s="4" customFormat="1" spans="1:24">
      <c r="A17" s="4">
        <v>15627163796</v>
      </c>
      <c r="B17" s="4" t="s">
        <v>25</v>
      </c>
      <c r="C17" s="4" t="s">
        <v>26</v>
      </c>
      <c r="D17" s="4" t="s">
        <v>74</v>
      </c>
      <c r="E17" s="4" t="s">
        <v>75</v>
      </c>
      <c r="F17" s="6">
        <v>44395</v>
      </c>
      <c r="G17" s="6">
        <v>44396</v>
      </c>
      <c r="H17" s="4">
        <v>2</v>
      </c>
      <c r="I17" s="4">
        <v>1</v>
      </c>
      <c r="J17" s="4">
        <v>2</v>
      </c>
      <c r="K17" s="4" t="s">
        <v>29</v>
      </c>
      <c r="L17" s="4">
        <v>28</v>
      </c>
      <c r="M17" s="4">
        <v>28</v>
      </c>
      <c r="N17" s="4" t="s">
        <v>76</v>
      </c>
      <c r="O17" s="4" t="s">
        <v>31</v>
      </c>
      <c r="P17" s="4" t="s">
        <v>32</v>
      </c>
      <c r="Q17" s="4">
        <v>0</v>
      </c>
      <c r="R17" s="9">
        <v>44373</v>
      </c>
      <c r="S17" s="6">
        <v>44403</v>
      </c>
      <c r="T17" s="4" t="s">
        <v>33</v>
      </c>
      <c r="U17" s="4">
        <v>28</v>
      </c>
      <c r="V17" s="4">
        <v>0</v>
      </c>
      <c r="W17" s="4">
        <v>0</v>
      </c>
      <c r="X17" s="4">
        <v>2172694</v>
      </c>
    </row>
    <row r="18" s="4" customFormat="1" spans="1:24">
      <c r="A18" s="4">
        <v>15627348293</v>
      </c>
      <c r="B18" s="4" t="s">
        <v>25</v>
      </c>
      <c r="C18" s="4" t="s">
        <v>26</v>
      </c>
      <c r="D18" s="4" t="s">
        <v>77</v>
      </c>
      <c r="E18" s="4" t="s">
        <v>78</v>
      </c>
      <c r="F18" s="6">
        <v>44400</v>
      </c>
      <c r="G18" s="6">
        <v>44402</v>
      </c>
      <c r="H18" s="4">
        <v>1</v>
      </c>
      <c r="I18" s="4">
        <v>2</v>
      </c>
      <c r="J18" s="4">
        <v>2</v>
      </c>
      <c r="K18" s="4" t="s">
        <v>29</v>
      </c>
      <c r="L18" s="4">
        <v>76</v>
      </c>
      <c r="M18" s="4">
        <v>76</v>
      </c>
      <c r="N18" s="4" t="s">
        <v>79</v>
      </c>
      <c r="O18" s="4" t="s">
        <v>31</v>
      </c>
      <c r="P18" s="4" t="s">
        <v>32</v>
      </c>
      <c r="Q18" s="4">
        <v>0</v>
      </c>
      <c r="R18" s="9">
        <v>44373</v>
      </c>
      <c r="S18" s="6">
        <v>44403</v>
      </c>
      <c r="T18" s="4" t="s">
        <v>33</v>
      </c>
      <c r="U18" s="4">
        <v>76</v>
      </c>
      <c r="V18" s="4">
        <v>0</v>
      </c>
      <c r="W18" s="4">
        <v>0</v>
      </c>
      <c r="X18" s="4">
        <v>2172740</v>
      </c>
    </row>
    <row r="19" s="4" customFormat="1" spans="1:24">
      <c r="A19" s="4">
        <v>15629091787</v>
      </c>
      <c r="B19" s="4" t="s">
        <v>25</v>
      </c>
      <c r="C19" s="4" t="s">
        <v>26</v>
      </c>
      <c r="D19" s="4" t="s">
        <v>80</v>
      </c>
      <c r="E19" s="4" t="s">
        <v>81</v>
      </c>
      <c r="F19" s="6">
        <v>44400</v>
      </c>
      <c r="G19" s="6">
        <v>44402</v>
      </c>
      <c r="H19" s="4">
        <v>1</v>
      </c>
      <c r="I19" s="4">
        <v>2</v>
      </c>
      <c r="J19" s="4">
        <v>2</v>
      </c>
      <c r="K19" s="4" t="s">
        <v>29</v>
      </c>
      <c r="L19" s="4">
        <v>602</v>
      </c>
      <c r="M19" s="4">
        <v>602</v>
      </c>
      <c r="N19" s="4" t="s">
        <v>82</v>
      </c>
      <c r="O19" s="4" t="s">
        <v>31</v>
      </c>
      <c r="P19" s="4" t="s">
        <v>32</v>
      </c>
      <c r="Q19" s="4">
        <v>0</v>
      </c>
      <c r="R19" s="9">
        <v>44373</v>
      </c>
      <c r="S19" s="6">
        <v>44403</v>
      </c>
      <c r="T19" s="4" t="s">
        <v>33</v>
      </c>
      <c r="U19" s="4">
        <v>602</v>
      </c>
      <c r="V19" s="4">
        <v>0</v>
      </c>
      <c r="W19" s="4">
        <v>0</v>
      </c>
      <c r="X19" s="4">
        <v>2173255</v>
      </c>
    </row>
    <row r="20" s="4" customFormat="1" spans="1:24">
      <c r="A20" s="4">
        <v>15641204920</v>
      </c>
      <c r="B20" s="4" t="s">
        <v>25</v>
      </c>
      <c r="C20" s="4" t="s">
        <v>26</v>
      </c>
      <c r="D20" s="4" t="s">
        <v>83</v>
      </c>
      <c r="E20" s="4" t="s">
        <v>84</v>
      </c>
      <c r="F20" s="6">
        <v>44401</v>
      </c>
      <c r="G20" s="6">
        <v>44402</v>
      </c>
      <c r="H20" s="4">
        <v>1</v>
      </c>
      <c r="I20" s="4">
        <v>1</v>
      </c>
      <c r="J20" s="4">
        <v>1</v>
      </c>
      <c r="K20" s="4" t="s">
        <v>29</v>
      </c>
      <c r="L20" s="4">
        <v>279</v>
      </c>
      <c r="M20" s="4">
        <v>279</v>
      </c>
      <c r="N20" s="4" t="s">
        <v>85</v>
      </c>
      <c r="O20" s="4" t="s">
        <v>31</v>
      </c>
      <c r="P20" s="4" t="s">
        <v>32</v>
      </c>
      <c r="Q20" s="4">
        <v>0</v>
      </c>
      <c r="R20" s="9">
        <v>44375</v>
      </c>
      <c r="S20" s="6">
        <v>44403</v>
      </c>
      <c r="T20" s="4" t="s">
        <v>33</v>
      </c>
      <c r="U20" s="4">
        <v>279</v>
      </c>
      <c r="V20" s="4">
        <v>0</v>
      </c>
      <c r="W20" s="4">
        <v>0</v>
      </c>
      <c r="X20" s="4">
        <v>2175362</v>
      </c>
    </row>
    <row r="21" s="4" customFormat="1" spans="1:24">
      <c r="A21" s="4">
        <v>15647126698</v>
      </c>
      <c r="B21" s="4" t="s">
        <v>25</v>
      </c>
      <c r="C21" s="4" t="s">
        <v>26</v>
      </c>
      <c r="D21" s="4" t="s">
        <v>86</v>
      </c>
      <c r="E21" s="4" t="s">
        <v>87</v>
      </c>
      <c r="F21" s="6">
        <v>44400</v>
      </c>
      <c r="G21" s="6">
        <v>44402</v>
      </c>
      <c r="H21" s="4">
        <v>1</v>
      </c>
      <c r="I21" s="4">
        <v>2</v>
      </c>
      <c r="J21" s="4">
        <v>2</v>
      </c>
      <c r="K21" s="4" t="s">
        <v>29</v>
      </c>
      <c r="L21" s="4">
        <v>160</v>
      </c>
      <c r="M21" s="4">
        <v>160</v>
      </c>
      <c r="N21" s="4" t="s">
        <v>88</v>
      </c>
      <c r="O21" s="4" t="s">
        <v>31</v>
      </c>
      <c r="P21" s="4" t="s">
        <v>32</v>
      </c>
      <c r="Q21" s="4">
        <v>0</v>
      </c>
      <c r="R21" s="9">
        <v>44375</v>
      </c>
      <c r="S21" s="6">
        <v>44403</v>
      </c>
      <c r="T21" s="4" t="s">
        <v>33</v>
      </c>
      <c r="U21" s="4">
        <v>160</v>
      </c>
      <c r="V21" s="4">
        <v>0</v>
      </c>
      <c r="W21" s="4">
        <v>0</v>
      </c>
      <c r="X21" s="4">
        <v>2176244</v>
      </c>
    </row>
    <row r="22" s="4" customFormat="1" spans="1:24">
      <c r="A22" s="4">
        <v>15647563274</v>
      </c>
      <c r="B22" s="4" t="s">
        <v>25</v>
      </c>
      <c r="C22" s="4" t="s">
        <v>26</v>
      </c>
      <c r="D22" s="4" t="s">
        <v>89</v>
      </c>
      <c r="E22" s="4" t="s">
        <v>90</v>
      </c>
      <c r="F22" s="6">
        <v>44401</v>
      </c>
      <c r="G22" s="6">
        <v>44402</v>
      </c>
      <c r="H22" s="4">
        <v>1</v>
      </c>
      <c r="I22" s="4">
        <v>1</v>
      </c>
      <c r="J22" s="4">
        <v>1</v>
      </c>
      <c r="K22" s="4" t="s">
        <v>29</v>
      </c>
      <c r="L22" s="4">
        <v>55</v>
      </c>
      <c r="M22" s="4">
        <v>55</v>
      </c>
      <c r="N22" s="4" t="s">
        <v>91</v>
      </c>
      <c r="O22" s="4" t="s">
        <v>31</v>
      </c>
      <c r="P22" s="4" t="s">
        <v>32</v>
      </c>
      <c r="Q22" s="4">
        <v>0</v>
      </c>
      <c r="R22" s="9">
        <v>44375</v>
      </c>
      <c r="S22" s="6">
        <v>44403</v>
      </c>
      <c r="T22" s="4" t="s">
        <v>33</v>
      </c>
      <c r="U22" s="4">
        <v>55</v>
      </c>
      <c r="V22" s="4">
        <v>0</v>
      </c>
      <c r="W22" s="4">
        <v>0</v>
      </c>
      <c r="X22" s="4">
        <v>2176365</v>
      </c>
    </row>
    <row r="23" s="4" customFormat="1" spans="1:24">
      <c r="A23" s="4">
        <v>15647563274</v>
      </c>
      <c r="B23" s="4" t="s">
        <v>25</v>
      </c>
      <c r="C23" s="4" t="s">
        <v>34</v>
      </c>
      <c r="D23" s="4" t="s">
        <v>89</v>
      </c>
      <c r="E23" s="4" t="s">
        <v>90</v>
      </c>
      <c r="F23" s="6">
        <v>44401</v>
      </c>
      <c r="G23" s="6">
        <v>44402</v>
      </c>
      <c r="H23" s="4">
        <v>1</v>
      </c>
      <c r="I23" s="4">
        <v>1</v>
      </c>
      <c r="J23" s="4">
        <v>1</v>
      </c>
      <c r="K23" s="4" t="s">
        <v>29</v>
      </c>
      <c r="L23" s="4">
        <v>-55</v>
      </c>
      <c r="M23" s="4">
        <v>-55</v>
      </c>
      <c r="N23" s="4" t="s">
        <v>91</v>
      </c>
      <c r="O23" s="4" t="s">
        <v>31</v>
      </c>
      <c r="P23" s="4" t="s">
        <v>32</v>
      </c>
      <c r="Q23" s="4">
        <v>0</v>
      </c>
      <c r="R23" s="9">
        <v>44375</v>
      </c>
      <c r="S23" s="6">
        <v>44403</v>
      </c>
      <c r="T23" s="4" t="s">
        <v>33</v>
      </c>
      <c r="U23" s="4">
        <v>-55</v>
      </c>
      <c r="V23" s="4">
        <v>0</v>
      </c>
      <c r="W23" s="4">
        <v>0</v>
      </c>
      <c r="X23" s="4">
        <v>2176365</v>
      </c>
    </row>
    <row r="24" s="4" customFormat="1" spans="1:24">
      <c r="A24" s="4">
        <v>15655035864</v>
      </c>
      <c r="B24" s="4" t="s">
        <v>25</v>
      </c>
      <c r="C24" s="4" t="s">
        <v>26</v>
      </c>
      <c r="D24" s="4" t="s">
        <v>92</v>
      </c>
      <c r="E24" s="4" t="s">
        <v>93</v>
      </c>
      <c r="F24" s="6">
        <v>44401</v>
      </c>
      <c r="G24" s="6">
        <v>44402</v>
      </c>
      <c r="H24" s="4">
        <v>1</v>
      </c>
      <c r="I24" s="4">
        <v>1</v>
      </c>
      <c r="J24" s="4">
        <v>1</v>
      </c>
      <c r="K24" s="4" t="s">
        <v>29</v>
      </c>
      <c r="L24" s="4">
        <v>250</v>
      </c>
      <c r="M24" s="4">
        <v>250</v>
      </c>
      <c r="N24" s="4" t="s">
        <v>94</v>
      </c>
      <c r="O24" s="4" t="s">
        <v>31</v>
      </c>
      <c r="P24" s="4" t="s">
        <v>32</v>
      </c>
      <c r="Q24" s="4">
        <v>0</v>
      </c>
      <c r="R24" s="9">
        <v>44376</v>
      </c>
      <c r="S24" s="6">
        <v>44403</v>
      </c>
      <c r="T24" s="4" t="s">
        <v>33</v>
      </c>
      <c r="U24" s="4">
        <v>250</v>
      </c>
      <c r="V24" s="4">
        <v>0</v>
      </c>
      <c r="W24" s="4">
        <v>0</v>
      </c>
      <c r="X24" s="4">
        <v>2177716</v>
      </c>
    </row>
    <row r="25" s="4" customFormat="1" spans="1:24">
      <c r="A25" s="4">
        <v>15655480077</v>
      </c>
      <c r="B25" s="4" t="s">
        <v>25</v>
      </c>
      <c r="C25" s="4" t="s">
        <v>26</v>
      </c>
      <c r="D25" s="4" t="s">
        <v>95</v>
      </c>
      <c r="E25" s="4" t="s">
        <v>96</v>
      </c>
      <c r="F25" s="6">
        <v>44398</v>
      </c>
      <c r="G25" s="6">
        <v>44399</v>
      </c>
      <c r="H25" s="4">
        <v>1</v>
      </c>
      <c r="I25" s="4">
        <v>1</v>
      </c>
      <c r="J25" s="4">
        <v>1</v>
      </c>
      <c r="K25" s="4" t="s">
        <v>29</v>
      </c>
      <c r="L25" s="4">
        <v>106</v>
      </c>
      <c r="M25" s="4">
        <v>106</v>
      </c>
      <c r="N25" s="4" t="s">
        <v>97</v>
      </c>
      <c r="O25" s="4" t="s">
        <v>31</v>
      </c>
      <c r="P25" s="4" t="s">
        <v>32</v>
      </c>
      <c r="Q25" s="4">
        <v>0</v>
      </c>
      <c r="R25" s="9">
        <v>44376</v>
      </c>
      <c r="S25" s="6">
        <v>44403</v>
      </c>
      <c r="T25" s="4" t="s">
        <v>33</v>
      </c>
      <c r="U25" s="4">
        <v>106</v>
      </c>
      <c r="V25" s="4">
        <v>0</v>
      </c>
      <c r="W25" s="4">
        <v>0</v>
      </c>
      <c r="X25" s="4">
        <v>2177811</v>
      </c>
    </row>
    <row r="26" s="4" customFormat="1" spans="1:24">
      <c r="A26" s="4">
        <v>15656158649</v>
      </c>
      <c r="B26" s="4" t="s">
        <v>25</v>
      </c>
      <c r="C26" s="4" t="s">
        <v>26</v>
      </c>
      <c r="D26" s="4" t="s">
        <v>83</v>
      </c>
      <c r="E26" s="4" t="s">
        <v>84</v>
      </c>
      <c r="F26" s="6">
        <v>44398</v>
      </c>
      <c r="G26" s="6">
        <v>44399</v>
      </c>
      <c r="H26" s="4">
        <v>1</v>
      </c>
      <c r="I26" s="4">
        <v>1</v>
      </c>
      <c r="J26" s="4">
        <v>1</v>
      </c>
      <c r="K26" s="4" t="s">
        <v>29</v>
      </c>
      <c r="L26" s="4">
        <v>195</v>
      </c>
      <c r="M26" s="4">
        <v>195</v>
      </c>
      <c r="N26" s="4" t="s">
        <v>98</v>
      </c>
      <c r="O26" s="4" t="s">
        <v>31</v>
      </c>
      <c r="P26" s="4" t="s">
        <v>32</v>
      </c>
      <c r="Q26" s="4">
        <v>0</v>
      </c>
      <c r="R26" s="9">
        <v>44377</v>
      </c>
      <c r="S26" s="6">
        <v>44403</v>
      </c>
      <c r="T26" s="4" t="s">
        <v>33</v>
      </c>
      <c r="U26" s="4">
        <v>195</v>
      </c>
      <c r="V26" s="4">
        <v>0</v>
      </c>
      <c r="W26" s="4">
        <v>0</v>
      </c>
      <c r="X26" s="4">
        <v>2177986</v>
      </c>
    </row>
    <row r="27" s="4" customFormat="1" spans="1:24">
      <c r="A27" s="4">
        <v>15656629207</v>
      </c>
      <c r="B27" s="4" t="s">
        <v>25</v>
      </c>
      <c r="C27" s="4" t="s">
        <v>26</v>
      </c>
      <c r="D27" s="4" t="s">
        <v>99</v>
      </c>
      <c r="E27" s="4" t="s">
        <v>100</v>
      </c>
      <c r="F27" s="6">
        <v>44393</v>
      </c>
      <c r="G27" s="6">
        <v>44397</v>
      </c>
      <c r="H27" s="4">
        <v>1</v>
      </c>
      <c r="I27" s="4">
        <v>4</v>
      </c>
      <c r="J27" s="4">
        <v>4</v>
      </c>
      <c r="K27" s="4" t="s">
        <v>29</v>
      </c>
      <c r="L27" s="4">
        <v>390</v>
      </c>
      <c r="M27" s="4">
        <v>390</v>
      </c>
      <c r="N27" s="4" t="s">
        <v>101</v>
      </c>
      <c r="O27" s="4" t="s">
        <v>31</v>
      </c>
      <c r="P27" s="4" t="s">
        <v>32</v>
      </c>
      <c r="Q27" s="4">
        <v>0</v>
      </c>
      <c r="R27" s="9">
        <v>44377</v>
      </c>
      <c r="S27" s="6">
        <v>44403</v>
      </c>
      <c r="T27" s="4" t="s">
        <v>33</v>
      </c>
      <c r="U27" s="4">
        <v>390</v>
      </c>
      <c r="V27" s="4">
        <v>0</v>
      </c>
      <c r="W27" s="4">
        <v>0</v>
      </c>
      <c r="X27" s="4">
        <v>2178088</v>
      </c>
    </row>
    <row r="28" s="4" customFormat="1" spans="1:24">
      <c r="A28" s="4">
        <v>15656701429</v>
      </c>
      <c r="B28" s="4" t="s">
        <v>25</v>
      </c>
      <c r="C28" s="4" t="s">
        <v>26</v>
      </c>
      <c r="D28" s="4" t="s">
        <v>102</v>
      </c>
      <c r="E28" s="4" t="s">
        <v>54</v>
      </c>
      <c r="F28" s="6">
        <v>44398</v>
      </c>
      <c r="G28" s="6">
        <v>44399</v>
      </c>
      <c r="H28" s="4">
        <v>1</v>
      </c>
      <c r="I28" s="4">
        <v>1</v>
      </c>
      <c r="J28" s="4">
        <v>1</v>
      </c>
      <c r="K28" s="4" t="s">
        <v>29</v>
      </c>
      <c r="L28" s="4">
        <v>193</v>
      </c>
      <c r="M28" s="4">
        <v>193</v>
      </c>
      <c r="N28" s="4" t="s">
        <v>103</v>
      </c>
      <c r="O28" s="4" t="s">
        <v>31</v>
      </c>
      <c r="P28" s="4" t="s">
        <v>32</v>
      </c>
      <c r="Q28" s="4">
        <v>0</v>
      </c>
      <c r="R28" s="9">
        <v>44377</v>
      </c>
      <c r="S28" s="6">
        <v>44403</v>
      </c>
      <c r="T28" s="4" t="s">
        <v>33</v>
      </c>
      <c r="U28" s="4">
        <v>193</v>
      </c>
      <c r="V28" s="4">
        <v>0</v>
      </c>
      <c r="W28" s="4">
        <v>0</v>
      </c>
      <c r="X28" s="4">
        <v>2178114</v>
      </c>
    </row>
    <row r="29" s="4" customFormat="1" spans="1:24">
      <c r="A29" s="4">
        <v>15656968859</v>
      </c>
      <c r="B29" s="4" t="s">
        <v>25</v>
      </c>
      <c r="C29" s="4" t="s">
        <v>26</v>
      </c>
      <c r="D29" s="4" t="s">
        <v>95</v>
      </c>
      <c r="E29" s="4" t="s">
        <v>96</v>
      </c>
      <c r="F29" s="6">
        <v>44399</v>
      </c>
      <c r="G29" s="6">
        <v>44400</v>
      </c>
      <c r="H29" s="4">
        <v>1</v>
      </c>
      <c r="I29" s="4">
        <v>1</v>
      </c>
      <c r="J29" s="4">
        <v>1</v>
      </c>
      <c r="K29" s="4" t="s">
        <v>29</v>
      </c>
      <c r="L29" s="4">
        <v>106</v>
      </c>
      <c r="M29" s="4">
        <v>106</v>
      </c>
      <c r="N29" s="4" t="s">
        <v>104</v>
      </c>
      <c r="O29" s="4" t="s">
        <v>31</v>
      </c>
      <c r="P29" s="4" t="s">
        <v>32</v>
      </c>
      <c r="Q29" s="4">
        <v>0</v>
      </c>
      <c r="R29" s="9">
        <v>44377</v>
      </c>
      <c r="S29" s="6">
        <v>44403</v>
      </c>
      <c r="T29" s="4" t="s">
        <v>33</v>
      </c>
      <c r="U29" s="4">
        <v>106</v>
      </c>
      <c r="V29" s="4">
        <v>0</v>
      </c>
      <c r="W29" s="4">
        <v>0</v>
      </c>
      <c r="X29" s="4">
        <v>2178182</v>
      </c>
    </row>
    <row r="30" s="4" customFormat="1" spans="1:24">
      <c r="A30" s="4">
        <v>15662505961</v>
      </c>
      <c r="B30" s="4" t="s">
        <v>25</v>
      </c>
      <c r="C30" s="4" t="s">
        <v>26</v>
      </c>
      <c r="D30" s="4" t="s">
        <v>65</v>
      </c>
      <c r="E30" s="4" t="s">
        <v>66</v>
      </c>
      <c r="F30" s="6">
        <v>44400</v>
      </c>
      <c r="G30" s="6">
        <v>44401</v>
      </c>
      <c r="H30" s="4">
        <v>1</v>
      </c>
      <c r="I30" s="4">
        <v>1</v>
      </c>
      <c r="J30" s="4">
        <v>1</v>
      </c>
      <c r="K30" s="4" t="s">
        <v>29</v>
      </c>
      <c r="L30" s="4">
        <v>94</v>
      </c>
      <c r="M30" s="4">
        <v>94</v>
      </c>
      <c r="N30" s="4" t="s">
        <v>105</v>
      </c>
      <c r="O30" s="4" t="s">
        <v>31</v>
      </c>
      <c r="P30" s="4" t="s">
        <v>32</v>
      </c>
      <c r="Q30" s="4">
        <v>0</v>
      </c>
      <c r="R30" s="9">
        <v>44377</v>
      </c>
      <c r="S30" s="6">
        <v>44403</v>
      </c>
      <c r="T30" s="4" t="s">
        <v>33</v>
      </c>
      <c r="U30" s="4">
        <v>94</v>
      </c>
      <c r="V30" s="4">
        <v>0</v>
      </c>
      <c r="W30" s="4">
        <v>0</v>
      </c>
      <c r="X30" s="4">
        <v>2178883</v>
      </c>
    </row>
    <row r="31" s="4" customFormat="1" spans="1:24">
      <c r="A31" s="4">
        <v>15664725115</v>
      </c>
      <c r="B31" s="4" t="s">
        <v>25</v>
      </c>
      <c r="C31" s="4" t="s">
        <v>26</v>
      </c>
      <c r="D31" s="4" t="s">
        <v>106</v>
      </c>
      <c r="E31" s="4" t="s">
        <v>107</v>
      </c>
      <c r="F31" s="6">
        <v>44400</v>
      </c>
      <c r="G31" s="6">
        <v>44402</v>
      </c>
      <c r="H31" s="4">
        <v>1</v>
      </c>
      <c r="I31" s="4">
        <v>2</v>
      </c>
      <c r="J31" s="4">
        <v>2</v>
      </c>
      <c r="K31" s="4" t="s">
        <v>29</v>
      </c>
      <c r="L31" s="4">
        <v>228</v>
      </c>
      <c r="M31" s="4">
        <v>228</v>
      </c>
      <c r="N31" s="4" t="s">
        <v>108</v>
      </c>
      <c r="O31" s="4" t="s">
        <v>31</v>
      </c>
      <c r="P31" s="4" t="s">
        <v>32</v>
      </c>
      <c r="Q31" s="4">
        <v>0</v>
      </c>
      <c r="R31" s="9">
        <v>44378</v>
      </c>
      <c r="S31" s="6">
        <v>44403</v>
      </c>
      <c r="T31" s="4" t="s">
        <v>33</v>
      </c>
      <c r="U31" s="4">
        <v>228</v>
      </c>
      <c r="V31" s="4">
        <v>0</v>
      </c>
      <c r="W31" s="4">
        <v>0</v>
      </c>
      <c r="X31" s="4">
        <v>2179355</v>
      </c>
    </row>
    <row r="32" s="4" customFormat="1" spans="1:23">
      <c r="A32" s="4">
        <v>15664782171</v>
      </c>
      <c r="B32" s="4" t="s">
        <v>25</v>
      </c>
      <c r="C32" s="4" t="s">
        <v>26</v>
      </c>
      <c r="D32" s="4" t="s">
        <v>109</v>
      </c>
      <c r="E32" s="4" t="s">
        <v>110</v>
      </c>
      <c r="F32" s="6">
        <v>44399</v>
      </c>
      <c r="G32" s="6">
        <v>44400</v>
      </c>
      <c r="H32" s="4">
        <v>1</v>
      </c>
      <c r="I32" s="4">
        <v>1</v>
      </c>
      <c r="J32" s="4">
        <v>1</v>
      </c>
      <c r="K32" s="4" t="s">
        <v>29</v>
      </c>
      <c r="L32" s="4">
        <v>226</v>
      </c>
      <c r="M32" s="4">
        <v>226</v>
      </c>
      <c r="N32" s="4" t="s">
        <v>111</v>
      </c>
      <c r="O32" s="4" t="s">
        <v>31</v>
      </c>
      <c r="P32" s="4" t="s">
        <v>32</v>
      </c>
      <c r="Q32" s="4">
        <v>0</v>
      </c>
      <c r="R32" s="9">
        <v>44378</v>
      </c>
      <c r="S32" s="6">
        <v>44403</v>
      </c>
      <c r="T32" s="4" t="s">
        <v>33</v>
      </c>
      <c r="U32" s="4">
        <v>226</v>
      </c>
      <c r="V32" s="4">
        <v>0</v>
      </c>
      <c r="W32" s="4">
        <v>0</v>
      </c>
    </row>
    <row r="33" s="4" customFormat="1" spans="1:24">
      <c r="A33" s="4">
        <v>14934221273</v>
      </c>
      <c r="B33" s="4" t="s">
        <v>25</v>
      </c>
      <c r="C33" s="4" t="s">
        <v>112</v>
      </c>
      <c r="D33" s="4" t="s">
        <v>113</v>
      </c>
      <c r="E33" s="4" t="s">
        <v>63</v>
      </c>
      <c r="F33" s="6">
        <v>44401</v>
      </c>
      <c r="G33" s="6">
        <v>44402</v>
      </c>
      <c r="H33" s="4">
        <v>1</v>
      </c>
      <c r="I33" s="4">
        <v>1</v>
      </c>
      <c r="J33" s="4">
        <v>1</v>
      </c>
      <c r="K33" s="4" t="s">
        <v>29</v>
      </c>
      <c r="L33" s="4">
        <v>-81.28</v>
      </c>
      <c r="M33" s="4">
        <v>-81.28</v>
      </c>
      <c r="N33" s="4" t="s">
        <v>114</v>
      </c>
      <c r="O33" s="4" t="s">
        <v>31</v>
      </c>
      <c r="P33" s="4" t="s">
        <v>32</v>
      </c>
      <c r="Q33" s="4">
        <v>0</v>
      </c>
      <c r="R33" s="9">
        <v>44303</v>
      </c>
      <c r="S33" s="6">
        <v>44403</v>
      </c>
      <c r="T33" s="4" t="s">
        <v>33</v>
      </c>
      <c r="U33" s="4">
        <v>-81.28</v>
      </c>
      <c r="V33" s="4">
        <v>0</v>
      </c>
      <c r="W33" s="4">
        <v>0</v>
      </c>
      <c r="X33" s="4">
        <v>2070259</v>
      </c>
    </row>
    <row r="34" s="4" customFormat="1" spans="1:24">
      <c r="A34" s="4">
        <v>15574981664</v>
      </c>
      <c r="B34" s="4" t="s">
        <v>25</v>
      </c>
      <c r="C34" s="4" t="s">
        <v>34</v>
      </c>
      <c r="D34" s="4" t="s">
        <v>47</v>
      </c>
      <c r="E34" s="4" t="s">
        <v>48</v>
      </c>
      <c r="F34" s="6">
        <v>44395</v>
      </c>
      <c r="G34" s="6">
        <v>44396</v>
      </c>
      <c r="H34" s="4">
        <v>1</v>
      </c>
      <c r="I34" s="4">
        <v>1</v>
      </c>
      <c r="J34" s="4">
        <v>1</v>
      </c>
      <c r="K34" s="4" t="s">
        <v>29</v>
      </c>
      <c r="L34" s="4">
        <v>-80</v>
      </c>
      <c r="M34" s="4">
        <v>-80</v>
      </c>
      <c r="N34" s="4" t="s">
        <v>49</v>
      </c>
      <c r="O34" s="4" t="s">
        <v>31</v>
      </c>
      <c r="P34" s="4" t="s">
        <v>32</v>
      </c>
      <c r="Q34" s="4">
        <v>0</v>
      </c>
      <c r="R34" s="9">
        <v>44366</v>
      </c>
      <c r="S34" s="6">
        <v>44403</v>
      </c>
      <c r="T34" s="4" t="s">
        <v>33</v>
      </c>
      <c r="U34" s="4">
        <v>-80</v>
      </c>
      <c r="V34" s="4">
        <v>0</v>
      </c>
      <c r="W34" s="4">
        <v>0</v>
      </c>
      <c r="X34" s="4">
        <v>2162431</v>
      </c>
    </row>
    <row r="35" s="4" customFormat="1" spans="1:24">
      <c r="A35" s="4">
        <v>15671951071</v>
      </c>
      <c r="B35" s="4" t="s">
        <v>25</v>
      </c>
      <c r="C35" s="4" t="s">
        <v>26</v>
      </c>
      <c r="D35" s="4" t="s">
        <v>115</v>
      </c>
      <c r="E35" s="4" t="s">
        <v>116</v>
      </c>
      <c r="F35" s="6">
        <v>44396</v>
      </c>
      <c r="G35" s="6">
        <v>44397</v>
      </c>
      <c r="H35" s="4">
        <v>1</v>
      </c>
      <c r="I35" s="4">
        <v>1</v>
      </c>
      <c r="J35" s="4">
        <v>1</v>
      </c>
      <c r="K35" s="4" t="s">
        <v>29</v>
      </c>
      <c r="L35" s="4">
        <v>57</v>
      </c>
      <c r="M35" s="4">
        <v>57</v>
      </c>
      <c r="N35" s="4" t="s">
        <v>117</v>
      </c>
      <c r="O35" s="4" t="s">
        <v>31</v>
      </c>
      <c r="P35" s="4" t="s">
        <v>32</v>
      </c>
      <c r="Q35" s="4">
        <v>0</v>
      </c>
      <c r="R35" s="9">
        <v>44378</v>
      </c>
      <c r="S35" s="6">
        <v>44403</v>
      </c>
      <c r="T35" s="4" t="s">
        <v>33</v>
      </c>
      <c r="U35" s="4">
        <v>57</v>
      </c>
      <c r="V35" s="4">
        <v>0</v>
      </c>
      <c r="W35" s="4">
        <v>0</v>
      </c>
      <c r="X35" s="4">
        <v>2180268</v>
      </c>
    </row>
    <row r="36" s="4" customFormat="1" spans="1:24">
      <c r="A36" s="4">
        <v>15673099004</v>
      </c>
      <c r="B36" s="4" t="s">
        <v>25</v>
      </c>
      <c r="C36" s="4" t="s">
        <v>26</v>
      </c>
      <c r="D36" s="4" t="s">
        <v>118</v>
      </c>
      <c r="E36" s="4" t="s">
        <v>119</v>
      </c>
      <c r="F36" s="6">
        <v>44396</v>
      </c>
      <c r="G36" s="6">
        <v>44397</v>
      </c>
      <c r="H36" s="4">
        <v>1</v>
      </c>
      <c r="I36" s="4">
        <v>1</v>
      </c>
      <c r="J36" s="4">
        <v>1</v>
      </c>
      <c r="K36" s="4" t="s">
        <v>29</v>
      </c>
      <c r="L36" s="4">
        <v>327</v>
      </c>
      <c r="M36" s="4">
        <v>327</v>
      </c>
      <c r="N36" s="4" t="s">
        <v>120</v>
      </c>
      <c r="O36" s="4" t="s">
        <v>31</v>
      </c>
      <c r="P36" s="4" t="s">
        <v>32</v>
      </c>
      <c r="Q36" s="4">
        <v>0</v>
      </c>
      <c r="R36" s="9">
        <v>44379</v>
      </c>
      <c r="S36" s="6">
        <v>44403</v>
      </c>
      <c r="T36" s="4" t="s">
        <v>33</v>
      </c>
      <c r="U36" s="4">
        <v>327</v>
      </c>
      <c r="V36" s="4">
        <v>0</v>
      </c>
      <c r="W36" s="4">
        <v>0</v>
      </c>
      <c r="X36" s="4">
        <v>2180531</v>
      </c>
    </row>
    <row r="37" s="4" customFormat="1" spans="1:24">
      <c r="A37" s="4">
        <v>15676891751</v>
      </c>
      <c r="B37" s="4" t="s">
        <v>25</v>
      </c>
      <c r="C37" s="4" t="s">
        <v>26</v>
      </c>
      <c r="D37" s="4" t="s">
        <v>121</v>
      </c>
      <c r="E37" s="4" t="s">
        <v>122</v>
      </c>
      <c r="F37" s="6">
        <v>44393</v>
      </c>
      <c r="G37" s="6">
        <v>44397</v>
      </c>
      <c r="H37" s="4">
        <v>1</v>
      </c>
      <c r="I37" s="4">
        <v>4</v>
      </c>
      <c r="J37" s="4">
        <v>4</v>
      </c>
      <c r="K37" s="4" t="s">
        <v>29</v>
      </c>
      <c r="L37" s="4">
        <v>3118</v>
      </c>
      <c r="M37" s="4">
        <v>3118</v>
      </c>
      <c r="N37" s="4" t="s">
        <v>123</v>
      </c>
      <c r="O37" s="4" t="s">
        <v>31</v>
      </c>
      <c r="P37" s="4" t="s">
        <v>32</v>
      </c>
      <c r="Q37" s="4">
        <v>0</v>
      </c>
      <c r="R37" s="9">
        <v>44379</v>
      </c>
      <c r="S37" s="6">
        <v>44403</v>
      </c>
      <c r="T37" s="4" t="s">
        <v>33</v>
      </c>
      <c r="U37" s="4">
        <v>3118</v>
      </c>
      <c r="V37" s="4">
        <v>0</v>
      </c>
      <c r="W37" s="4">
        <v>0</v>
      </c>
      <c r="X37" s="4">
        <v>2180629</v>
      </c>
    </row>
    <row r="38" s="4" customFormat="1" spans="1:24">
      <c r="A38" s="4">
        <v>15691987688</v>
      </c>
      <c r="B38" s="4" t="s">
        <v>25</v>
      </c>
      <c r="C38" s="4" t="s">
        <v>26</v>
      </c>
      <c r="D38" s="4" t="s">
        <v>124</v>
      </c>
      <c r="E38" s="4" t="s">
        <v>125</v>
      </c>
      <c r="F38" s="6">
        <v>44396</v>
      </c>
      <c r="G38" s="6">
        <v>44397</v>
      </c>
      <c r="H38" s="4">
        <v>1</v>
      </c>
      <c r="I38" s="4">
        <v>1</v>
      </c>
      <c r="J38" s="4">
        <v>1</v>
      </c>
      <c r="K38" s="4" t="s">
        <v>29</v>
      </c>
      <c r="L38" s="4">
        <v>227</v>
      </c>
      <c r="M38" s="4">
        <v>227</v>
      </c>
      <c r="N38" s="4" t="s">
        <v>126</v>
      </c>
      <c r="O38" s="4" t="s">
        <v>31</v>
      </c>
      <c r="P38" s="4" t="s">
        <v>32</v>
      </c>
      <c r="Q38" s="4">
        <v>0</v>
      </c>
      <c r="R38" s="9">
        <v>44381</v>
      </c>
      <c r="S38" s="6">
        <v>44403</v>
      </c>
      <c r="T38" s="4" t="s">
        <v>33</v>
      </c>
      <c r="U38" s="4">
        <v>227</v>
      </c>
      <c r="V38" s="4">
        <v>0</v>
      </c>
      <c r="W38" s="4">
        <v>0</v>
      </c>
      <c r="X38" s="4">
        <v>2182978</v>
      </c>
    </row>
    <row r="39" s="4" customFormat="1" spans="1:24">
      <c r="A39" s="4">
        <v>15706012130</v>
      </c>
      <c r="B39" s="4" t="s">
        <v>25</v>
      </c>
      <c r="C39" s="4" t="s">
        <v>26</v>
      </c>
      <c r="D39" s="4" t="s">
        <v>127</v>
      </c>
      <c r="E39" s="4" t="s">
        <v>128</v>
      </c>
      <c r="F39" s="6">
        <v>44396</v>
      </c>
      <c r="G39" s="6">
        <v>44397</v>
      </c>
      <c r="H39" s="4">
        <v>1</v>
      </c>
      <c r="I39" s="4">
        <v>1</v>
      </c>
      <c r="J39" s="4">
        <v>1</v>
      </c>
      <c r="K39" s="4" t="s">
        <v>29</v>
      </c>
      <c r="L39" s="4">
        <v>93</v>
      </c>
      <c r="M39" s="4">
        <v>93</v>
      </c>
      <c r="N39" s="4" t="s">
        <v>129</v>
      </c>
      <c r="O39" s="4" t="s">
        <v>31</v>
      </c>
      <c r="P39" s="4" t="s">
        <v>32</v>
      </c>
      <c r="Q39" s="4">
        <v>0</v>
      </c>
      <c r="R39" s="9">
        <v>44382</v>
      </c>
      <c r="S39" s="6">
        <v>44403</v>
      </c>
      <c r="T39" s="4" t="s">
        <v>33</v>
      </c>
      <c r="U39" s="4">
        <v>93</v>
      </c>
      <c r="V39" s="4">
        <v>0</v>
      </c>
      <c r="W39" s="4">
        <v>0</v>
      </c>
      <c r="X39" s="4">
        <v>2184388</v>
      </c>
    </row>
    <row r="40" s="4" customFormat="1" spans="1:24">
      <c r="A40" s="4">
        <v>15708467116</v>
      </c>
      <c r="B40" s="4" t="s">
        <v>25</v>
      </c>
      <c r="C40" s="4" t="s">
        <v>26</v>
      </c>
      <c r="D40" s="4" t="s">
        <v>130</v>
      </c>
      <c r="E40" s="4" t="s">
        <v>54</v>
      </c>
      <c r="F40" s="6">
        <v>44400</v>
      </c>
      <c r="G40" s="6">
        <v>44402</v>
      </c>
      <c r="H40" s="4">
        <v>1</v>
      </c>
      <c r="I40" s="4">
        <v>2</v>
      </c>
      <c r="J40" s="4">
        <v>2</v>
      </c>
      <c r="K40" s="4" t="s">
        <v>29</v>
      </c>
      <c r="L40" s="4">
        <v>588</v>
      </c>
      <c r="M40" s="4">
        <v>588</v>
      </c>
      <c r="N40" s="4" t="s">
        <v>131</v>
      </c>
      <c r="O40" s="4" t="s">
        <v>31</v>
      </c>
      <c r="P40" s="4" t="s">
        <v>32</v>
      </c>
      <c r="Q40" s="4">
        <v>0</v>
      </c>
      <c r="R40" s="9">
        <v>44383</v>
      </c>
      <c r="S40" s="6">
        <v>44403</v>
      </c>
      <c r="T40" s="4" t="s">
        <v>33</v>
      </c>
      <c r="U40" s="4">
        <v>588</v>
      </c>
      <c r="V40" s="4">
        <v>0</v>
      </c>
      <c r="W40" s="4">
        <v>0</v>
      </c>
      <c r="X40" s="4">
        <v>2184869</v>
      </c>
    </row>
    <row r="41" s="4" customFormat="1" spans="1:24">
      <c r="A41" s="4">
        <v>15715263172</v>
      </c>
      <c r="B41" s="4" t="s">
        <v>25</v>
      </c>
      <c r="C41" s="4" t="s">
        <v>26</v>
      </c>
      <c r="D41" s="4" t="s">
        <v>132</v>
      </c>
      <c r="E41" s="4" t="s">
        <v>63</v>
      </c>
      <c r="F41" s="6">
        <v>44396</v>
      </c>
      <c r="G41" s="6">
        <v>44398</v>
      </c>
      <c r="H41" s="4">
        <v>1</v>
      </c>
      <c r="I41" s="4">
        <v>2</v>
      </c>
      <c r="J41" s="4">
        <v>2</v>
      </c>
      <c r="K41" s="4" t="s">
        <v>29</v>
      </c>
      <c r="L41" s="4">
        <v>136</v>
      </c>
      <c r="M41" s="4">
        <v>136</v>
      </c>
      <c r="N41" s="4" t="s">
        <v>133</v>
      </c>
      <c r="O41" s="4" t="s">
        <v>31</v>
      </c>
      <c r="P41" s="4" t="s">
        <v>32</v>
      </c>
      <c r="Q41" s="4">
        <v>0</v>
      </c>
      <c r="R41" s="9">
        <v>44383</v>
      </c>
      <c r="S41" s="6">
        <v>44403</v>
      </c>
      <c r="T41" s="4" t="s">
        <v>33</v>
      </c>
      <c r="U41" s="4">
        <v>136</v>
      </c>
      <c r="V41" s="4">
        <v>0</v>
      </c>
      <c r="W41" s="4">
        <v>0</v>
      </c>
      <c r="X41" s="4">
        <v>2185524</v>
      </c>
    </row>
    <row r="42" s="4" customFormat="1" spans="1:24">
      <c r="A42" s="4">
        <v>15715950700</v>
      </c>
      <c r="B42" s="4" t="s">
        <v>25</v>
      </c>
      <c r="C42" s="4" t="s">
        <v>26</v>
      </c>
      <c r="D42" s="4" t="s">
        <v>134</v>
      </c>
      <c r="E42" s="4" t="s">
        <v>135</v>
      </c>
      <c r="F42" s="6">
        <v>44401</v>
      </c>
      <c r="G42" s="6">
        <v>44402</v>
      </c>
      <c r="H42" s="4">
        <v>1</v>
      </c>
      <c r="I42" s="4">
        <v>1</v>
      </c>
      <c r="J42" s="4">
        <v>1</v>
      </c>
      <c r="K42" s="4" t="s">
        <v>29</v>
      </c>
      <c r="L42" s="4">
        <v>48</v>
      </c>
      <c r="M42" s="4">
        <v>48</v>
      </c>
      <c r="N42" s="4" t="s">
        <v>136</v>
      </c>
      <c r="O42" s="4" t="s">
        <v>31</v>
      </c>
      <c r="P42" s="4" t="s">
        <v>32</v>
      </c>
      <c r="Q42" s="4">
        <v>0</v>
      </c>
      <c r="R42" s="9">
        <v>44383</v>
      </c>
      <c r="S42" s="6">
        <v>44403</v>
      </c>
      <c r="T42" s="4" t="s">
        <v>33</v>
      </c>
      <c r="U42" s="4">
        <v>48</v>
      </c>
      <c r="V42" s="4">
        <v>0</v>
      </c>
      <c r="W42" s="4">
        <v>0</v>
      </c>
      <c r="X42" s="4">
        <v>2185640</v>
      </c>
    </row>
    <row r="43" s="4" customFormat="1" spans="1:24">
      <c r="A43" s="4">
        <v>15719250101</v>
      </c>
      <c r="B43" s="4" t="s">
        <v>25</v>
      </c>
      <c r="C43" s="4" t="s">
        <v>26</v>
      </c>
      <c r="D43" s="4" t="s">
        <v>137</v>
      </c>
      <c r="E43" s="4" t="s">
        <v>138</v>
      </c>
      <c r="F43" s="6">
        <v>44399</v>
      </c>
      <c r="G43" s="6">
        <v>44400</v>
      </c>
      <c r="H43" s="4">
        <v>1</v>
      </c>
      <c r="I43" s="4">
        <v>1</v>
      </c>
      <c r="J43" s="4">
        <v>1</v>
      </c>
      <c r="K43" s="4" t="s">
        <v>29</v>
      </c>
      <c r="L43" s="4">
        <v>71</v>
      </c>
      <c r="M43" s="4">
        <v>71</v>
      </c>
      <c r="N43" s="4" t="s">
        <v>139</v>
      </c>
      <c r="O43" s="4" t="s">
        <v>31</v>
      </c>
      <c r="P43" s="4" t="s">
        <v>32</v>
      </c>
      <c r="Q43" s="4">
        <v>0</v>
      </c>
      <c r="R43" s="9">
        <v>44383</v>
      </c>
      <c r="S43" s="6">
        <v>44403</v>
      </c>
      <c r="T43" s="4" t="s">
        <v>33</v>
      </c>
      <c r="U43" s="4">
        <v>71</v>
      </c>
      <c r="V43" s="4">
        <v>0</v>
      </c>
      <c r="W43" s="4">
        <v>0</v>
      </c>
      <c r="X43" s="4">
        <v>2185817</v>
      </c>
    </row>
    <row r="44" s="4" customFormat="1" spans="1:24">
      <c r="A44" s="4">
        <v>15720693683</v>
      </c>
      <c r="B44" s="4" t="s">
        <v>25</v>
      </c>
      <c r="C44" s="4" t="s">
        <v>26</v>
      </c>
      <c r="D44" s="4" t="s">
        <v>140</v>
      </c>
      <c r="E44" s="4" t="s">
        <v>141</v>
      </c>
      <c r="F44" s="6">
        <v>44401</v>
      </c>
      <c r="G44" s="6">
        <v>44402</v>
      </c>
      <c r="H44" s="4">
        <v>1</v>
      </c>
      <c r="I44" s="4">
        <v>1</v>
      </c>
      <c r="J44" s="4">
        <v>1</v>
      </c>
      <c r="K44" s="4" t="s">
        <v>29</v>
      </c>
      <c r="L44" s="4">
        <v>181</v>
      </c>
      <c r="M44" s="4">
        <v>181</v>
      </c>
      <c r="N44" s="4" t="s">
        <v>142</v>
      </c>
      <c r="O44" s="4" t="s">
        <v>31</v>
      </c>
      <c r="P44" s="4" t="s">
        <v>32</v>
      </c>
      <c r="Q44" s="4">
        <v>0</v>
      </c>
      <c r="R44" s="9">
        <v>44384</v>
      </c>
      <c r="S44" s="6">
        <v>44403</v>
      </c>
      <c r="T44" s="4" t="s">
        <v>33</v>
      </c>
      <c r="U44" s="4">
        <v>181</v>
      </c>
      <c r="V44" s="4">
        <v>0</v>
      </c>
      <c r="W44" s="4">
        <v>0</v>
      </c>
      <c r="X44" s="4">
        <v>2186125</v>
      </c>
    </row>
    <row r="45" s="4" customFormat="1" spans="1:24">
      <c r="A45" s="4">
        <v>15720950726</v>
      </c>
      <c r="B45" s="4" t="s">
        <v>25</v>
      </c>
      <c r="C45" s="4" t="s">
        <v>26</v>
      </c>
      <c r="D45" s="4" t="s">
        <v>143</v>
      </c>
      <c r="E45" s="4" t="s">
        <v>144</v>
      </c>
      <c r="F45" s="6">
        <v>44397</v>
      </c>
      <c r="G45" s="6">
        <v>44398</v>
      </c>
      <c r="H45" s="4">
        <v>1</v>
      </c>
      <c r="I45" s="4">
        <v>1</v>
      </c>
      <c r="J45" s="4">
        <v>1</v>
      </c>
      <c r="K45" s="4" t="s">
        <v>29</v>
      </c>
      <c r="L45" s="4">
        <v>80</v>
      </c>
      <c r="M45" s="4">
        <v>80</v>
      </c>
      <c r="N45" s="4" t="s">
        <v>145</v>
      </c>
      <c r="O45" s="4" t="s">
        <v>31</v>
      </c>
      <c r="P45" s="4" t="s">
        <v>32</v>
      </c>
      <c r="Q45" s="4">
        <v>0</v>
      </c>
      <c r="R45" s="9">
        <v>44384</v>
      </c>
      <c r="S45" s="6">
        <v>44403</v>
      </c>
      <c r="T45" s="4" t="s">
        <v>33</v>
      </c>
      <c r="U45" s="4">
        <v>80</v>
      </c>
      <c r="V45" s="4">
        <v>0</v>
      </c>
      <c r="W45" s="4">
        <v>0</v>
      </c>
      <c r="X45" s="4">
        <v>2186185</v>
      </c>
    </row>
    <row r="46" s="4" customFormat="1" spans="1:24">
      <c r="A46" s="4">
        <v>15723640857</v>
      </c>
      <c r="B46" s="4" t="s">
        <v>25</v>
      </c>
      <c r="C46" s="4" t="s">
        <v>26</v>
      </c>
      <c r="D46" s="4" t="s">
        <v>134</v>
      </c>
      <c r="E46" s="4" t="s">
        <v>146</v>
      </c>
      <c r="F46" s="6">
        <v>44398</v>
      </c>
      <c r="G46" s="6">
        <v>44400</v>
      </c>
      <c r="H46" s="4">
        <v>1</v>
      </c>
      <c r="I46" s="4">
        <v>2</v>
      </c>
      <c r="J46" s="4">
        <v>2</v>
      </c>
      <c r="K46" s="4" t="s">
        <v>29</v>
      </c>
      <c r="L46" s="4">
        <v>86</v>
      </c>
      <c r="M46" s="4">
        <v>86</v>
      </c>
      <c r="N46" s="4" t="s">
        <v>147</v>
      </c>
      <c r="O46" s="4" t="s">
        <v>31</v>
      </c>
      <c r="P46" s="4" t="s">
        <v>32</v>
      </c>
      <c r="Q46" s="4">
        <v>0</v>
      </c>
      <c r="R46" s="9">
        <v>44384</v>
      </c>
      <c r="S46" s="6">
        <v>44403</v>
      </c>
      <c r="T46" s="4" t="s">
        <v>33</v>
      </c>
      <c r="U46" s="4">
        <v>86</v>
      </c>
      <c r="V46" s="4">
        <v>0</v>
      </c>
      <c r="W46" s="4">
        <v>0</v>
      </c>
      <c r="X46" s="4">
        <v>2186732</v>
      </c>
    </row>
    <row r="47" s="4" customFormat="1" spans="1:24">
      <c r="A47" s="4">
        <v>15727262613</v>
      </c>
      <c r="B47" s="4" t="s">
        <v>25</v>
      </c>
      <c r="C47" s="4" t="s">
        <v>26</v>
      </c>
      <c r="D47" s="4" t="s">
        <v>148</v>
      </c>
      <c r="E47" s="4" t="s">
        <v>149</v>
      </c>
      <c r="F47" s="6">
        <v>44399</v>
      </c>
      <c r="G47" s="6">
        <v>44402</v>
      </c>
      <c r="H47" s="4">
        <v>1</v>
      </c>
      <c r="I47" s="4">
        <v>3</v>
      </c>
      <c r="J47" s="4">
        <v>3</v>
      </c>
      <c r="K47" s="4" t="s">
        <v>29</v>
      </c>
      <c r="L47" s="4">
        <v>169</v>
      </c>
      <c r="M47" s="4">
        <v>169</v>
      </c>
      <c r="N47" s="4" t="s">
        <v>150</v>
      </c>
      <c r="O47" s="4" t="s">
        <v>31</v>
      </c>
      <c r="P47" s="4" t="s">
        <v>32</v>
      </c>
      <c r="Q47" s="4">
        <v>0</v>
      </c>
      <c r="R47" s="9">
        <v>44384</v>
      </c>
      <c r="S47" s="6">
        <v>44403</v>
      </c>
      <c r="T47" s="4" t="s">
        <v>33</v>
      </c>
      <c r="U47" s="4">
        <v>169</v>
      </c>
      <c r="V47" s="4">
        <v>0</v>
      </c>
      <c r="W47" s="4">
        <v>0</v>
      </c>
      <c r="X47" s="4">
        <v>2186869</v>
      </c>
    </row>
    <row r="48" s="4" customFormat="1" spans="1:24">
      <c r="A48" s="4">
        <v>15729664900</v>
      </c>
      <c r="B48" s="4" t="s">
        <v>25</v>
      </c>
      <c r="C48" s="4" t="s">
        <v>26</v>
      </c>
      <c r="D48" s="4" t="s">
        <v>151</v>
      </c>
      <c r="E48" s="4" t="s">
        <v>60</v>
      </c>
      <c r="F48" s="6">
        <v>44395</v>
      </c>
      <c r="G48" s="6">
        <v>44396</v>
      </c>
      <c r="H48" s="4">
        <v>1</v>
      </c>
      <c r="I48" s="4">
        <v>1</v>
      </c>
      <c r="J48" s="4">
        <v>1</v>
      </c>
      <c r="K48" s="4" t="s">
        <v>29</v>
      </c>
      <c r="L48" s="4">
        <v>82</v>
      </c>
      <c r="M48" s="4">
        <v>82</v>
      </c>
      <c r="N48" s="4" t="s">
        <v>152</v>
      </c>
      <c r="O48" s="4" t="s">
        <v>31</v>
      </c>
      <c r="P48" s="4" t="s">
        <v>32</v>
      </c>
      <c r="Q48" s="4">
        <v>0</v>
      </c>
      <c r="R48" s="9">
        <v>44385</v>
      </c>
      <c r="S48" s="6">
        <v>44403</v>
      </c>
      <c r="T48" s="4" t="s">
        <v>33</v>
      </c>
      <c r="U48" s="4">
        <v>82</v>
      </c>
      <c r="V48" s="4">
        <v>0</v>
      </c>
      <c r="W48" s="4">
        <v>0</v>
      </c>
      <c r="X48" s="4">
        <v>2187367</v>
      </c>
    </row>
    <row r="49" s="4" customFormat="1" spans="1:24">
      <c r="A49" s="4">
        <v>15729879825</v>
      </c>
      <c r="B49" s="4" t="s">
        <v>25</v>
      </c>
      <c r="C49" s="4" t="s">
        <v>26</v>
      </c>
      <c r="D49" s="4" t="s">
        <v>153</v>
      </c>
      <c r="E49" s="4" t="s">
        <v>154</v>
      </c>
      <c r="F49" s="6">
        <v>44398</v>
      </c>
      <c r="G49" s="6">
        <v>44399</v>
      </c>
      <c r="H49" s="4">
        <v>1</v>
      </c>
      <c r="I49" s="4">
        <v>1</v>
      </c>
      <c r="J49" s="4">
        <v>1</v>
      </c>
      <c r="K49" s="4" t="s">
        <v>29</v>
      </c>
      <c r="L49" s="4">
        <v>71</v>
      </c>
      <c r="M49" s="4">
        <v>71</v>
      </c>
      <c r="N49" s="4" t="s">
        <v>155</v>
      </c>
      <c r="O49" s="4" t="s">
        <v>31</v>
      </c>
      <c r="P49" s="4" t="s">
        <v>32</v>
      </c>
      <c r="Q49" s="4">
        <v>0</v>
      </c>
      <c r="R49" s="9">
        <v>44385</v>
      </c>
      <c r="S49" s="6">
        <v>44403</v>
      </c>
      <c r="T49" s="4" t="s">
        <v>33</v>
      </c>
      <c r="U49" s="4">
        <v>71</v>
      </c>
      <c r="V49" s="4">
        <v>0</v>
      </c>
      <c r="W49" s="4">
        <v>0</v>
      </c>
      <c r="X49" s="4">
        <v>2187417</v>
      </c>
    </row>
    <row r="50" s="4" customFormat="1" spans="1:24">
      <c r="A50" s="4">
        <v>15729947556</v>
      </c>
      <c r="B50" s="4" t="s">
        <v>25</v>
      </c>
      <c r="C50" s="4" t="s">
        <v>26</v>
      </c>
      <c r="D50" s="4" t="s">
        <v>156</v>
      </c>
      <c r="E50" s="4" t="s">
        <v>84</v>
      </c>
      <c r="F50" s="6">
        <v>44399</v>
      </c>
      <c r="G50" s="6">
        <v>44402</v>
      </c>
      <c r="H50" s="4">
        <v>1</v>
      </c>
      <c r="I50" s="4">
        <v>3</v>
      </c>
      <c r="J50" s="4">
        <v>3</v>
      </c>
      <c r="K50" s="4" t="s">
        <v>29</v>
      </c>
      <c r="L50" s="4">
        <v>406</v>
      </c>
      <c r="M50" s="4">
        <v>406</v>
      </c>
      <c r="N50" s="4" t="s">
        <v>157</v>
      </c>
      <c r="O50" s="4" t="s">
        <v>31</v>
      </c>
      <c r="P50" s="4" t="s">
        <v>32</v>
      </c>
      <c r="Q50" s="4">
        <v>0</v>
      </c>
      <c r="R50" s="9">
        <v>44385</v>
      </c>
      <c r="S50" s="6">
        <v>44403</v>
      </c>
      <c r="T50" s="4" t="s">
        <v>33</v>
      </c>
      <c r="U50" s="4">
        <v>406</v>
      </c>
      <c r="V50" s="4">
        <v>0</v>
      </c>
      <c r="W50" s="4">
        <v>0</v>
      </c>
      <c r="X50" s="4">
        <v>2187429</v>
      </c>
    </row>
    <row r="51" s="4" customFormat="1" spans="1:24">
      <c r="A51" s="4">
        <v>15730011670</v>
      </c>
      <c r="B51" s="4" t="s">
        <v>25</v>
      </c>
      <c r="C51" s="4" t="s">
        <v>26</v>
      </c>
      <c r="D51" s="4" t="s">
        <v>158</v>
      </c>
      <c r="E51" s="4" t="s">
        <v>146</v>
      </c>
      <c r="F51" s="6">
        <v>44398</v>
      </c>
      <c r="G51" s="6">
        <v>44400</v>
      </c>
      <c r="H51" s="4">
        <v>1</v>
      </c>
      <c r="I51" s="4">
        <v>2</v>
      </c>
      <c r="J51" s="4">
        <v>2</v>
      </c>
      <c r="K51" s="4" t="s">
        <v>29</v>
      </c>
      <c r="L51" s="4">
        <v>52</v>
      </c>
      <c r="M51" s="4">
        <v>52</v>
      </c>
      <c r="N51" s="4" t="s">
        <v>159</v>
      </c>
      <c r="O51" s="4" t="s">
        <v>31</v>
      </c>
      <c r="P51" s="4" t="s">
        <v>32</v>
      </c>
      <c r="Q51" s="4">
        <v>0</v>
      </c>
      <c r="R51" s="9">
        <v>44385</v>
      </c>
      <c r="S51" s="6">
        <v>44403</v>
      </c>
      <c r="T51" s="4" t="s">
        <v>33</v>
      </c>
      <c r="U51" s="4">
        <v>52</v>
      </c>
      <c r="V51" s="4">
        <v>0</v>
      </c>
      <c r="W51" s="4">
        <v>0</v>
      </c>
      <c r="X51" s="4">
        <v>2187447</v>
      </c>
    </row>
    <row r="52" s="4" customFormat="1" spans="1:24">
      <c r="A52" s="4">
        <v>15730213703</v>
      </c>
      <c r="B52" s="4" t="s">
        <v>25</v>
      </c>
      <c r="C52" s="4" t="s">
        <v>26</v>
      </c>
      <c r="D52" s="4" t="s">
        <v>160</v>
      </c>
      <c r="E52" s="4" t="s">
        <v>54</v>
      </c>
      <c r="F52" s="6">
        <v>44398</v>
      </c>
      <c r="G52" s="6">
        <v>44399</v>
      </c>
      <c r="H52" s="4">
        <v>1</v>
      </c>
      <c r="I52" s="4">
        <v>1</v>
      </c>
      <c r="J52" s="4">
        <v>1</v>
      </c>
      <c r="K52" s="4" t="s">
        <v>29</v>
      </c>
      <c r="L52" s="4">
        <v>117</v>
      </c>
      <c r="M52" s="4">
        <v>117</v>
      </c>
      <c r="N52" s="4" t="s">
        <v>161</v>
      </c>
      <c r="O52" s="4" t="s">
        <v>31</v>
      </c>
      <c r="P52" s="4" t="s">
        <v>32</v>
      </c>
      <c r="Q52" s="4">
        <v>0</v>
      </c>
      <c r="R52" s="9">
        <v>44385</v>
      </c>
      <c r="S52" s="6">
        <v>44403</v>
      </c>
      <c r="T52" s="4" t="s">
        <v>33</v>
      </c>
      <c r="U52" s="4">
        <v>117</v>
      </c>
      <c r="V52" s="4">
        <v>0</v>
      </c>
      <c r="W52" s="4">
        <v>0</v>
      </c>
      <c r="X52" s="4">
        <v>2187502</v>
      </c>
    </row>
    <row r="53" s="4" customFormat="1" spans="1:24">
      <c r="A53" s="4">
        <v>15734210437</v>
      </c>
      <c r="B53" s="4" t="s">
        <v>25</v>
      </c>
      <c r="C53" s="4" t="s">
        <v>26</v>
      </c>
      <c r="D53" s="4" t="s">
        <v>134</v>
      </c>
      <c r="E53" s="4" t="s">
        <v>146</v>
      </c>
      <c r="F53" s="6">
        <v>44396</v>
      </c>
      <c r="G53" s="6">
        <v>44397</v>
      </c>
      <c r="H53" s="4">
        <v>1</v>
      </c>
      <c r="I53" s="4">
        <v>1</v>
      </c>
      <c r="J53" s="4">
        <v>1</v>
      </c>
      <c r="K53" s="4" t="s">
        <v>29</v>
      </c>
      <c r="L53" s="4">
        <v>39</v>
      </c>
      <c r="M53" s="4">
        <v>39</v>
      </c>
      <c r="N53" s="4" t="s">
        <v>162</v>
      </c>
      <c r="O53" s="4" t="s">
        <v>31</v>
      </c>
      <c r="P53" s="4" t="s">
        <v>32</v>
      </c>
      <c r="Q53" s="4">
        <v>0</v>
      </c>
      <c r="R53" s="9">
        <v>44385</v>
      </c>
      <c r="S53" s="6">
        <v>44403</v>
      </c>
      <c r="T53" s="4" t="s">
        <v>33</v>
      </c>
      <c r="U53" s="4">
        <v>39</v>
      </c>
      <c r="V53" s="4">
        <v>0</v>
      </c>
      <c r="W53" s="4">
        <v>0</v>
      </c>
      <c r="X53" s="4">
        <v>2187879</v>
      </c>
    </row>
    <row r="54" s="4" customFormat="1" spans="1:24">
      <c r="A54" s="4">
        <v>15737125924</v>
      </c>
      <c r="B54" s="4" t="s">
        <v>25</v>
      </c>
      <c r="C54" s="4" t="s">
        <v>26</v>
      </c>
      <c r="D54" s="4" t="s">
        <v>163</v>
      </c>
      <c r="E54" s="4" t="s">
        <v>164</v>
      </c>
      <c r="F54" s="6">
        <v>44393</v>
      </c>
      <c r="G54" s="6">
        <v>44396</v>
      </c>
      <c r="H54" s="4">
        <v>1</v>
      </c>
      <c r="I54" s="4">
        <v>3</v>
      </c>
      <c r="J54" s="4">
        <v>3</v>
      </c>
      <c r="K54" s="4" t="s">
        <v>29</v>
      </c>
      <c r="L54" s="4">
        <v>375</v>
      </c>
      <c r="M54" s="4">
        <v>375</v>
      </c>
      <c r="N54" s="4" t="s">
        <v>165</v>
      </c>
      <c r="O54" s="4" t="s">
        <v>31</v>
      </c>
      <c r="P54" s="4" t="s">
        <v>32</v>
      </c>
      <c r="Q54" s="4">
        <v>0</v>
      </c>
      <c r="R54" s="9">
        <v>44385</v>
      </c>
      <c r="S54" s="6">
        <v>44403</v>
      </c>
      <c r="T54" s="4" t="s">
        <v>33</v>
      </c>
      <c r="U54" s="4">
        <v>375</v>
      </c>
      <c r="V54" s="4">
        <v>0</v>
      </c>
      <c r="W54" s="4">
        <v>0</v>
      </c>
      <c r="X54" s="4">
        <v>2188598</v>
      </c>
    </row>
    <row r="55" s="4" customFormat="1" spans="1:24">
      <c r="A55" s="4">
        <v>15740323458</v>
      </c>
      <c r="B55" s="4" t="s">
        <v>25</v>
      </c>
      <c r="C55" s="4" t="s">
        <v>26</v>
      </c>
      <c r="D55" s="4" t="s">
        <v>166</v>
      </c>
      <c r="E55" s="4" t="s">
        <v>54</v>
      </c>
      <c r="F55" s="6">
        <v>44400</v>
      </c>
      <c r="G55" s="6">
        <v>44401</v>
      </c>
      <c r="H55" s="4">
        <v>1</v>
      </c>
      <c r="I55" s="4">
        <v>1</v>
      </c>
      <c r="J55" s="4">
        <v>1</v>
      </c>
      <c r="K55" s="4" t="s">
        <v>29</v>
      </c>
      <c r="L55" s="4">
        <v>188</v>
      </c>
      <c r="M55" s="4">
        <v>188</v>
      </c>
      <c r="N55" s="4" t="s">
        <v>167</v>
      </c>
      <c r="O55" s="4" t="s">
        <v>31</v>
      </c>
      <c r="P55" s="4" t="s">
        <v>32</v>
      </c>
      <c r="Q55" s="4">
        <v>0</v>
      </c>
      <c r="R55" s="9">
        <v>44386</v>
      </c>
      <c r="S55" s="6">
        <v>44403</v>
      </c>
      <c r="T55" s="4" t="s">
        <v>33</v>
      </c>
      <c r="U55" s="4">
        <v>188</v>
      </c>
      <c r="V55" s="4">
        <v>0</v>
      </c>
      <c r="W55" s="4">
        <v>0</v>
      </c>
      <c r="X55" s="4">
        <v>2188818</v>
      </c>
    </row>
    <row r="56" s="4" customFormat="1" spans="1:24">
      <c r="A56" s="4">
        <v>15740601696</v>
      </c>
      <c r="B56" s="4" t="s">
        <v>25</v>
      </c>
      <c r="C56" s="4" t="s">
        <v>26</v>
      </c>
      <c r="D56" s="4" t="s">
        <v>53</v>
      </c>
      <c r="E56" s="4" t="s">
        <v>54</v>
      </c>
      <c r="F56" s="6">
        <v>44401</v>
      </c>
      <c r="G56" s="6">
        <v>44402</v>
      </c>
      <c r="H56" s="4">
        <v>1</v>
      </c>
      <c r="I56" s="4">
        <v>1</v>
      </c>
      <c r="J56" s="4">
        <v>1</v>
      </c>
      <c r="K56" s="4" t="s">
        <v>29</v>
      </c>
      <c r="L56" s="4">
        <v>267</v>
      </c>
      <c r="M56" s="4">
        <v>267</v>
      </c>
      <c r="N56" s="4" t="s">
        <v>168</v>
      </c>
      <c r="O56" s="4" t="s">
        <v>31</v>
      </c>
      <c r="P56" s="4" t="s">
        <v>32</v>
      </c>
      <c r="Q56" s="4">
        <v>0</v>
      </c>
      <c r="R56" s="9">
        <v>44386</v>
      </c>
      <c r="S56" s="6">
        <v>44403</v>
      </c>
      <c r="T56" s="4" t="s">
        <v>33</v>
      </c>
      <c r="U56" s="4">
        <v>267</v>
      </c>
      <c r="V56" s="4">
        <v>0</v>
      </c>
      <c r="W56" s="4">
        <v>0</v>
      </c>
      <c r="X56" s="4">
        <v>2188872</v>
      </c>
    </row>
    <row r="57" s="4" customFormat="1" spans="1:24">
      <c r="A57" s="4">
        <v>15740652384</v>
      </c>
      <c r="B57" s="4" t="s">
        <v>25</v>
      </c>
      <c r="C57" s="4" t="s">
        <v>26</v>
      </c>
      <c r="D57" s="4" t="s">
        <v>169</v>
      </c>
      <c r="E57" s="4" t="s">
        <v>170</v>
      </c>
      <c r="F57" s="6">
        <v>44401</v>
      </c>
      <c r="G57" s="6">
        <v>44402</v>
      </c>
      <c r="H57" s="4">
        <v>1</v>
      </c>
      <c r="I57" s="4">
        <v>1</v>
      </c>
      <c r="J57" s="4">
        <v>1</v>
      </c>
      <c r="K57" s="4" t="s">
        <v>29</v>
      </c>
      <c r="L57" s="4">
        <v>286</v>
      </c>
      <c r="M57" s="4">
        <v>286</v>
      </c>
      <c r="N57" s="4" t="s">
        <v>171</v>
      </c>
      <c r="O57" s="4" t="s">
        <v>31</v>
      </c>
      <c r="P57" s="4" t="s">
        <v>32</v>
      </c>
      <c r="Q57" s="4">
        <v>0</v>
      </c>
      <c r="R57" s="9">
        <v>44386</v>
      </c>
      <c r="S57" s="6">
        <v>44403</v>
      </c>
      <c r="T57" s="4" t="s">
        <v>33</v>
      </c>
      <c r="U57" s="4">
        <v>286</v>
      </c>
      <c r="V57" s="4">
        <v>0</v>
      </c>
      <c r="W57" s="4">
        <v>0</v>
      </c>
      <c r="X57" s="4">
        <v>2188887</v>
      </c>
    </row>
    <row r="58" s="4" customFormat="1" spans="1:24">
      <c r="A58" s="4">
        <v>15740733280</v>
      </c>
      <c r="B58" s="4" t="s">
        <v>25</v>
      </c>
      <c r="C58" s="4" t="s">
        <v>26</v>
      </c>
      <c r="D58" s="4" t="s">
        <v>172</v>
      </c>
      <c r="E58" s="4" t="s">
        <v>173</v>
      </c>
      <c r="F58" s="6">
        <v>44400</v>
      </c>
      <c r="G58" s="6">
        <v>44401</v>
      </c>
      <c r="H58" s="4">
        <v>1</v>
      </c>
      <c r="I58" s="4">
        <v>1</v>
      </c>
      <c r="J58" s="4">
        <v>1</v>
      </c>
      <c r="K58" s="4" t="s">
        <v>29</v>
      </c>
      <c r="L58" s="4">
        <v>53</v>
      </c>
      <c r="M58" s="4">
        <v>53</v>
      </c>
      <c r="N58" s="4" t="s">
        <v>174</v>
      </c>
      <c r="O58" s="4" t="s">
        <v>31</v>
      </c>
      <c r="P58" s="4" t="s">
        <v>32</v>
      </c>
      <c r="Q58" s="4">
        <v>0</v>
      </c>
      <c r="R58" s="9">
        <v>44386</v>
      </c>
      <c r="S58" s="6">
        <v>44403</v>
      </c>
      <c r="T58" s="4" t="s">
        <v>33</v>
      </c>
      <c r="U58" s="4">
        <v>53</v>
      </c>
      <c r="V58" s="4">
        <v>0</v>
      </c>
      <c r="W58" s="4">
        <v>0</v>
      </c>
      <c r="X58" s="4">
        <v>2188923</v>
      </c>
    </row>
    <row r="59" s="4" customFormat="1" spans="1:24">
      <c r="A59" s="4">
        <v>15744388473</v>
      </c>
      <c r="B59" s="4" t="s">
        <v>25</v>
      </c>
      <c r="C59" s="4" t="s">
        <v>26</v>
      </c>
      <c r="D59" s="4" t="s">
        <v>115</v>
      </c>
      <c r="E59" s="4" t="s">
        <v>116</v>
      </c>
      <c r="F59" s="6">
        <v>44400</v>
      </c>
      <c r="G59" s="6">
        <v>44401</v>
      </c>
      <c r="H59" s="4">
        <v>1</v>
      </c>
      <c r="I59" s="4">
        <v>1</v>
      </c>
      <c r="J59" s="4">
        <v>1</v>
      </c>
      <c r="K59" s="4" t="s">
        <v>29</v>
      </c>
      <c r="L59" s="4">
        <v>90</v>
      </c>
      <c r="M59" s="4">
        <v>90</v>
      </c>
      <c r="N59" s="4" t="s">
        <v>175</v>
      </c>
      <c r="O59" s="4" t="s">
        <v>31</v>
      </c>
      <c r="P59" s="4" t="s">
        <v>32</v>
      </c>
      <c r="Q59" s="4">
        <v>0</v>
      </c>
      <c r="R59" s="9">
        <v>44386</v>
      </c>
      <c r="S59" s="6">
        <v>44403</v>
      </c>
      <c r="T59" s="4" t="s">
        <v>33</v>
      </c>
      <c r="U59" s="4">
        <v>90</v>
      </c>
      <c r="V59" s="4">
        <v>0</v>
      </c>
      <c r="W59" s="4">
        <v>0</v>
      </c>
      <c r="X59" s="4">
        <v>2190000</v>
      </c>
    </row>
    <row r="60" s="4" customFormat="1" spans="1:24">
      <c r="A60" s="4">
        <v>15749297863</v>
      </c>
      <c r="B60" s="4" t="s">
        <v>25</v>
      </c>
      <c r="C60" s="4" t="s">
        <v>26</v>
      </c>
      <c r="D60" s="4" t="s">
        <v>176</v>
      </c>
      <c r="E60" s="4" t="s">
        <v>177</v>
      </c>
      <c r="F60" s="6">
        <v>44399</v>
      </c>
      <c r="G60" s="6">
        <v>44400</v>
      </c>
      <c r="H60" s="4">
        <v>1</v>
      </c>
      <c r="I60" s="4">
        <v>1</v>
      </c>
      <c r="J60" s="4">
        <v>1</v>
      </c>
      <c r="K60" s="4" t="s">
        <v>29</v>
      </c>
      <c r="L60" s="4">
        <v>144</v>
      </c>
      <c r="M60" s="4">
        <v>144</v>
      </c>
      <c r="N60" s="4" t="s">
        <v>178</v>
      </c>
      <c r="O60" s="4" t="s">
        <v>31</v>
      </c>
      <c r="P60" s="4" t="s">
        <v>32</v>
      </c>
      <c r="Q60" s="4">
        <v>0</v>
      </c>
      <c r="R60" s="9">
        <v>44386</v>
      </c>
      <c r="S60" s="6">
        <v>44403</v>
      </c>
      <c r="T60" s="4" t="s">
        <v>33</v>
      </c>
      <c r="U60" s="4">
        <v>144</v>
      </c>
      <c r="V60" s="4">
        <v>0</v>
      </c>
      <c r="W60" s="4">
        <v>0</v>
      </c>
      <c r="X60" s="4">
        <v>2190677</v>
      </c>
    </row>
    <row r="61" s="4" customFormat="1" spans="1:24">
      <c r="A61" s="4">
        <v>15749862361</v>
      </c>
      <c r="B61" s="4" t="s">
        <v>25</v>
      </c>
      <c r="C61" s="4" t="s">
        <v>26</v>
      </c>
      <c r="D61" s="4" t="s">
        <v>179</v>
      </c>
      <c r="E61" s="4" t="s">
        <v>180</v>
      </c>
      <c r="F61" s="6">
        <v>44399</v>
      </c>
      <c r="G61" s="6">
        <v>44400</v>
      </c>
      <c r="H61" s="4">
        <v>1</v>
      </c>
      <c r="I61" s="4">
        <v>1</v>
      </c>
      <c r="J61" s="4">
        <v>1</v>
      </c>
      <c r="K61" s="4" t="s">
        <v>29</v>
      </c>
      <c r="L61" s="4">
        <v>102</v>
      </c>
      <c r="M61" s="4">
        <v>102</v>
      </c>
      <c r="N61" s="4" t="s">
        <v>181</v>
      </c>
      <c r="O61" s="4" t="s">
        <v>31</v>
      </c>
      <c r="P61" s="4" t="s">
        <v>32</v>
      </c>
      <c r="Q61" s="4">
        <v>0</v>
      </c>
      <c r="R61" s="9">
        <v>44387</v>
      </c>
      <c r="S61" s="6">
        <v>44403</v>
      </c>
      <c r="T61" s="4" t="s">
        <v>33</v>
      </c>
      <c r="U61" s="4">
        <v>102</v>
      </c>
      <c r="V61" s="4">
        <v>0</v>
      </c>
      <c r="W61" s="4">
        <v>0</v>
      </c>
      <c r="X61" s="4">
        <v>2190817</v>
      </c>
    </row>
    <row r="62" s="4" customFormat="1" spans="1:23">
      <c r="A62" s="4">
        <v>15749953025</v>
      </c>
      <c r="B62" s="4" t="s">
        <v>25</v>
      </c>
      <c r="C62" s="4" t="s">
        <v>26</v>
      </c>
      <c r="D62" s="4" t="s">
        <v>182</v>
      </c>
      <c r="E62" s="4" t="s">
        <v>183</v>
      </c>
      <c r="F62" s="6">
        <v>44399</v>
      </c>
      <c r="G62" s="6">
        <v>44400</v>
      </c>
      <c r="H62" s="4">
        <v>1</v>
      </c>
      <c r="I62" s="4">
        <v>1</v>
      </c>
      <c r="J62" s="4">
        <v>1</v>
      </c>
      <c r="K62" s="4" t="s">
        <v>29</v>
      </c>
      <c r="L62" s="4">
        <v>91</v>
      </c>
      <c r="M62" s="4">
        <v>91</v>
      </c>
      <c r="N62" s="4" t="s">
        <v>184</v>
      </c>
      <c r="O62" s="4" t="s">
        <v>31</v>
      </c>
      <c r="P62" s="4" t="s">
        <v>32</v>
      </c>
      <c r="Q62" s="4">
        <v>0</v>
      </c>
      <c r="R62" s="9">
        <v>44387</v>
      </c>
      <c r="S62" s="6">
        <v>44403</v>
      </c>
      <c r="T62" s="4" t="s">
        <v>33</v>
      </c>
      <c r="U62" s="4">
        <v>91</v>
      </c>
      <c r="V62" s="4">
        <v>0</v>
      </c>
      <c r="W62" s="4">
        <v>0</v>
      </c>
    </row>
    <row r="63" s="4" customFormat="1" spans="1:24">
      <c r="A63" s="4">
        <v>15749961887</v>
      </c>
      <c r="B63" s="4" t="s">
        <v>25</v>
      </c>
      <c r="C63" s="4" t="s">
        <v>26</v>
      </c>
      <c r="D63" s="4" t="s">
        <v>185</v>
      </c>
      <c r="E63" s="4" t="s">
        <v>186</v>
      </c>
      <c r="F63" s="6">
        <v>44393</v>
      </c>
      <c r="G63" s="6">
        <v>44398</v>
      </c>
      <c r="H63" s="4">
        <v>1</v>
      </c>
      <c r="I63" s="4">
        <v>5</v>
      </c>
      <c r="J63" s="4">
        <v>5</v>
      </c>
      <c r="K63" s="4" t="s">
        <v>29</v>
      </c>
      <c r="L63" s="4">
        <v>522</v>
      </c>
      <c r="M63" s="4">
        <v>522</v>
      </c>
      <c r="N63" s="4" t="s">
        <v>187</v>
      </c>
      <c r="O63" s="4" t="s">
        <v>31</v>
      </c>
      <c r="P63" s="4" t="s">
        <v>32</v>
      </c>
      <c r="Q63" s="4">
        <v>0</v>
      </c>
      <c r="R63" s="9">
        <v>44387</v>
      </c>
      <c r="S63" s="6">
        <v>44403</v>
      </c>
      <c r="T63" s="4" t="s">
        <v>33</v>
      </c>
      <c r="U63" s="4">
        <v>522</v>
      </c>
      <c r="V63" s="4">
        <v>0</v>
      </c>
      <c r="W63" s="4">
        <v>0</v>
      </c>
      <c r="X63" s="4">
        <v>2190850</v>
      </c>
    </row>
    <row r="64" s="4" customFormat="1" spans="1:24">
      <c r="A64" s="4">
        <v>15750005458</v>
      </c>
      <c r="B64" s="4" t="s">
        <v>25</v>
      </c>
      <c r="C64" s="4" t="s">
        <v>26</v>
      </c>
      <c r="D64" s="4" t="s">
        <v>188</v>
      </c>
      <c r="E64" s="4" t="s">
        <v>189</v>
      </c>
      <c r="F64" s="6">
        <v>44399</v>
      </c>
      <c r="G64" s="6">
        <v>44400</v>
      </c>
      <c r="H64" s="4">
        <v>1</v>
      </c>
      <c r="I64" s="4">
        <v>1</v>
      </c>
      <c r="J64" s="4">
        <v>1</v>
      </c>
      <c r="K64" s="4" t="s">
        <v>29</v>
      </c>
      <c r="L64" s="4">
        <v>64</v>
      </c>
      <c r="M64" s="4">
        <v>64</v>
      </c>
      <c r="N64" s="4" t="s">
        <v>190</v>
      </c>
      <c r="O64" s="4" t="s">
        <v>31</v>
      </c>
      <c r="P64" s="4" t="s">
        <v>32</v>
      </c>
      <c r="Q64" s="4">
        <v>0</v>
      </c>
      <c r="R64" s="9">
        <v>44387</v>
      </c>
      <c r="S64" s="6">
        <v>44403</v>
      </c>
      <c r="T64" s="4" t="s">
        <v>33</v>
      </c>
      <c r="U64" s="4">
        <v>64</v>
      </c>
      <c r="V64" s="4">
        <v>0</v>
      </c>
      <c r="W64" s="4">
        <v>0</v>
      </c>
      <c r="X64" s="4">
        <v>2190866</v>
      </c>
    </row>
    <row r="65" s="4" customFormat="1" spans="1:24">
      <c r="A65" s="4">
        <v>15750007014</v>
      </c>
      <c r="B65" s="4" t="s">
        <v>25</v>
      </c>
      <c r="C65" s="4" t="s">
        <v>26</v>
      </c>
      <c r="D65" s="4" t="s">
        <v>188</v>
      </c>
      <c r="E65" s="4" t="s">
        <v>191</v>
      </c>
      <c r="F65" s="6">
        <v>44399</v>
      </c>
      <c r="G65" s="6">
        <v>44400</v>
      </c>
      <c r="H65" s="4">
        <v>1</v>
      </c>
      <c r="I65" s="4">
        <v>1</v>
      </c>
      <c r="J65" s="4">
        <v>1</v>
      </c>
      <c r="K65" s="4" t="s">
        <v>29</v>
      </c>
      <c r="L65" s="4">
        <v>78</v>
      </c>
      <c r="M65" s="4">
        <v>78</v>
      </c>
      <c r="N65" s="4" t="s">
        <v>190</v>
      </c>
      <c r="O65" s="4" t="s">
        <v>31</v>
      </c>
      <c r="P65" s="4" t="s">
        <v>32</v>
      </c>
      <c r="Q65" s="4">
        <v>0</v>
      </c>
      <c r="R65" s="9">
        <v>44387</v>
      </c>
      <c r="S65" s="6">
        <v>44403</v>
      </c>
      <c r="T65" s="4" t="s">
        <v>33</v>
      </c>
      <c r="U65" s="4">
        <v>78</v>
      </c>
      <c r="V65" s="4">
        <v>0</v>
      </c>
      <c r="W65" s="4">
        <v>0</v>
      </c>
      <c r="X65" s="4">
        <v>2190867</v>
      </c>
    </row>
    <row r="66" s="4" customFormat="1" spans="1:24">
      <c r="A66" s="4">
        <v>15750010141</v>
      </c>
      <c r="B66" s="4" t="s">
        <v>25</v>
      </c>
      <c r="C66" s="4" t="s">
        <v>26</v>
      </c>
      <c r="D66" s="4" t="s">
        <v>192</v>
      </c>
      <c r="E66" s="4" t="s">
        <v>193</v>
      </c>
      <c r="F66" s="6">
        <v>44400</v>
      </c>
      <c r="G66" s="6">
        <v>44402</v>
      </c>
      <c r="H66" s="4">
        <v>1</v>
      </c>
      <c r="I66" s="4">
        <v>2</v>
      </c>
      <c r="J66" s="4">
        <v>2</v>
      </c>
      <c r="K66" s="4" t="s">
        <v>29</v>
      </c>
      <c r="L66" s="4">
        <v>334</v>
      </c>
      <c r="M66" s="4">
        <v>334</v>
      </c>
      <c r="N66" s="4" t="s">
        <v>194</v>
      </c>
      <c r="O66" s="4" t="s">
        <v>31</v>
      </c>
      <c r="P66" s="4" t="s">
        <v>32</v>
      </c>
      <c r="Q66" s="4">
        <v>0</v>
      </c>
      <c r="R66" s="9">
        <v>44387</v>
      </c>
      <c r="S66" s="6">
        <v>44403</v>
      </c>
      <c r="T66" s="4" t="s">
        <v>33</v>
      </c>
      <c r="U66" s="4">
        <v>334</v>
      </c>
      <c r="V66" s="4">
        <v>0</v>
      </c>
      <c r="W66" s="4">
        <v>0</v>
      </c>
      <c r="X66" s="4">
        <v>2190871</v>
      </c>
    </row>
    <row r="67" s="4" customFormat="1" spans="1:24">
      <c r="A67" s="4">
        <v>15618002841</v>
      </c>
      <c r="B67" s="4" t="s">
        <v>25</v>
      </c>
      <c r="C67" s="4" t="s">
        <v>34</v>
      </c>
      <c r="D67" s="4" t="s">
        <v>59</v>
      </c>
      <c r="E67" s="4" t="s">
        <v>60</v>
      </c>
      <c r="F67" s="6">
        <v>44401</v>
      </c>
      <c r="G67" s="6">
        <v>44402</v>
      </c>
      <c r="H67" s="4">
        <v>1</v>
      </c>
      <c r="I67" s="4">
        <v>1</v>
      </c>
      <c r="J67" s="4">
        <v>1</v>
      </c>
      <c r="K67" s="4" t="s">
        <v>29</v>
      </c>
      <c r="L67" s="4">
        <v>-65</v>
      </c>
      <c r="M67" s="4">
        <v>-65</v>
      </c>
      <c r="N67" s="4" t="s">
        <v>61</v>
      </c>
      <c r="O67" s="4" t="s">
        <v>31</v>
      </c>
      <c r="P67" s="4" t="s">
        <v>32</v>
      </c>
      <c r="Q67" s="4">
        <v>0</v>
      </c>
      <c r="R67" s="9">
        <v>44371</v>
      </c>
      <c r="S67" s="6">
        <v>44403</v>
      </c>
      <c r="T67" s="4" t="s">
        <v>33</v>
      </c>
      <c r="U67" s="4">
        <v>-65</v>
      </c>
      <c r="V67" s="4">
        <v>0</v>
      </c>
      <c r="W67" s="4">
        <v>0</v>
      </c>
      <c r="X67" s="4">
        <v>2170895</v>
      </c>
    </row>
    <row r="68" s="4" customFormat="1" spans="1:24">
      <c r="A68" s="4">
        <v>15538778493</v>
      </c>
      <c r="B68" s="4" t="s">
        <v>25</v>
      </c>
      <c r="C68" s="4" t="s">
        <v>34</v>
      </c>
      <c r="D68" s="4" t="s">
        <v>41</v>
      </c>
      <c r="E68" s="4" t="s">
        <v>42</v>
      </c>
      <c r="F68" s="6">
        <v>44399</v>
      </c>
      <c r="G68" s="6">
        <v>44400</v>
      </c>
      <c r="H68" s="4">
        <v>1</v>
      </c>
      <c r="I68" s="4">
        <v>1</v>
      </c>
      <c r="J68" s="4">
        <v>1</v>
      </c>
      <c r="K68" s="4" t="s">
        <v>29</v>
      </c>
      <c r="L68" s="4">
        <v>-90</v>
      </c>
      <c r="M68" s="4">
        <v>-90</v>
      </c>
      <c r="N68" s="4" t="s">
        <v>43</v>
      </c>
      <c r="O68" s="4" t="s">
        <v>31</v>
      </c>
      <c r="P68" s="4" t="s">
        <v>32</v>
      </c>
      <c r="Q68" s="4">
        <v>0</v>
      </c>
      <c r="R68" s="9">
        <v>44354</v>
      </c>
      <c r="S68" s="6">
        <v>44403</v>
      </c>
      <c r="T68" s="4" t="s">
        <v>33</v>
      </c>
      <c r="U68" s="4">
        <v>-90</v>
      </c>
      <c r="V68" s="4">
        <v>0</v>
      </c>
      <c r="W68" s="4">
        <v>0</v>
      </c>
      <c r="X68" s="4">
        <v>2148173</v>
      </c>
    </row>
    <row r="69" s="4" customFormat="1" spans="1:24">
      <c r="A69" s="4">
        <v>15758974222</v>
      </c>
      <c r="B69" s="4" t="s">
        <v>25</v>
      </c>
      <c r="C69" s="4" t="s">
        <v>26</v>
      </c>
      <c r="D69" s="4" t="s">
        <v>195</v>
      </c>
      <c r="E69" s="4" t="s">
        <v>196</v>
      </c>
      <c r="F69" s="6">
        <v>44400</v>
      </c>
      <c r="G69" s="6">
        <v>44401</v>
      </c>
      <c r="H69" s="4">
        <v>1</v>
      </c>
      <c r="I69" s="4">
        <v>1</v>
      </c>
      <c r="J69" s="4">
        <v>1</v>
      </c>
      <c r="K69" s="4" t="s">
        <v>29</v>
      </c>
      <c r="L69" s="4">
        <v>68</v>
      </c>
      <c r="M69" s="4">
        <v>68</v>
      </c>
      <c r="N69" s="4" t="s">
        <v>197</v>
      </c>
      <c r="O69" s="4" t="s">
        <v>31</v>
      </c>
      <c r="P69" s="4" t="s">
        <v>32</v>
      </c>
      <c r="Q69" s="4">
        <v>0</v>
      </c>
      <c r="R69" s="9">
        <v>44387</v>
      </c>
      <c r="S69" s="6">
        <v>44403</v>
      </c>
      <c r="T69" s="4" t="s">
        <v>33</v>
      </c>
      <c r="U69" s="4">
        <v>68</v>
      </c>
      <c r="V69" s="4">
        <v>0</v>
      </c>
      <c r="W69" s="4">
        <v>0</v>
      </c>
      <c r="X69" s="4">
        <v>2191993</v>
      </c>
    </row>
    <row r="70" s="4" customFormat="1" spans="1:24">
      <c r="A70" s="4">
        <v>15759880461</v>
      </c>
      <c r="B70" s="4" t="s">
        <v>25</v>
      </c>
      <c r="C70" s="4" t="s">
        <v>26</v>
      </c>
      <c r="D70" s="4" t="s">
        <v>198</v>
      </c>
      <c r="E70" s="4" t="s">
        <v>199</v>
      </c>
      <c r="F70" s="6">
        <v>44395</v>
      </c>
      <c r="G70" s="6">
        <v>44396</v>
      </c>
      <c r="H70" s="4">
        <v>1</v>
      </c>
      <c r="I70" s="4">
        <v>1</v>
      </c>
      <c r="J70" s="4">
        <v>1</v>
      </c>
      <c r="K70" s="4" t="s">
        <v>29</v>
      </c>
      <c r="L70" s="4">
        <v>447</v>
      </c>
      <c r="M70" s="4">
        <v>447</v>
      </c>
      <c r="N70" s="4" t="s">
        <v>200</v>
      </c>
      <c r="O70" s="4" t="s">
        <v>31</v>
      </c>
      <c r="P70" s="4" t="s">
        <v>32</v>
      </c>
      <c r="Q70" s="4">
        <v>0</v>
      </c>
      <c r="R70" s="9">
        <v>44387</v>
      </c>
      <c r="S70" s="6">
        <v>44403</v>
      </c>
      <c r="T70" s="4" t="s">
        <v>33</v>
      </c>
      <c r="U70" s="4">
        <v>447</v>
      </c>
      <c r="V70" s="4">
        <v>0</v>
      </c>
      <c r="W70" s="4">
        <v>0</v>
      </c>
      <c r="X70" s="4">
        <v>2192185</v>
      </c>
    </row>
    <row r="71" s="4" customFormat="1" spans="1:24">
      <c r="A71" s="4">
        <v>15760933750</v>
      </c>
      <c r="B71" s="4" t="s">
        <v>25</v>
      </c>
      <c r="C71" s="4" t="s">
        <v>26</v>
      </c>
      <c r="D71" s="4" t="s">
        <v>201</v>
      </c>
      <c r="E71" s="4" t="s">
        <v>202</v>
      </c>
      <c r="F71" s="6">
        <v>44395</v>
      </c>
      <c r="G71" s="6">
        <v>44396</v>
      </c>
      <c r="H71" s="4">
        <v>1</v>
      </c>
      <c r="I71" s="4">
        <v>1</v>
      </c>
      <c r="J71" s="4">
        <v>1</v>
      </c>
      <c r="K71" s="4" t="s">
        <v>29</v>
      </c>
      <c r="L71" s="4">
        <v>184</v>
      </c>
      <c r="M71" s="4">
        <v>184</v>
      </c>
      <c r="N71" s="4" t="s">
        <v>203</v>
      </c>
      <c r="O71" s="4" t="s">
        <v>31</v>
      </c>
      <c r="P71" s="4" t="s">
        <v>32</v>
      </c>
      <c r="Q71" s="4">
        <v>0</v>
      </c>
      <c r="R71" s="9">
        <v>44388</v>
      </c>
      <c r="S71" s="6">
        <v>44403</v>
      </c>
      <c r="T71" s="4" t="s">
        <v>33</v>
      </c>
      <c r="U71" s="4">
        <v>184</v>
      </c>
      <c r="V71" s="4">
        <v>0</v>
      </c>
      <c r="W71" s="4">
        <v>0</v>
      </c>
      <c r="X71" s="4">
        <v>2192404</v>
      </c>
    </row>
    <row r="72" s="4" customFormat="1" spans="1:24">
      <c r="A72" s="4">
        <v>15763477350</v>
      </c>
      <c r="B72" s="4" t="s">
        <v>25</v>
      </c>
      <c r="C72" s="4" t="s">
        <v>26</v>
      </c>
      <c r="D72" s="4" t="s">
        <v>204</v>
      </c>
      <c r="E72" s="4" t="s">
        <v>75</v>
      </c>
      <c r="F72" s="6">
        <v>44400</v>
      </c>
      <c r="G72" s="6">
        <v>44401</v>
      </c>
      <c r="H72" s="4">
        <v>1</v>
      </c>
      <c r="I72" s="4">
        <v>1</v>
      </c>
      <c r="J72" s="4">
        <v>1</v>
      </c>
      <c r="K72" s="4" t="s">
        <v>29</v>
      </c>
      <c r="L72" s="4">
        <v>85</v>
      </c>
      <c r="M72" s="4">
        <v>85</v>
      </c>
      <c r="N72" s="4" t="s">
        <v>205</v>
      </c>
      <c r="O72" s="4" t="s">
        <v>31</v>
      </c>
      <c r="P72" s="4" t="s">
        <v>32</v>
      </c>
      <c r="Q72" s="4">
        <v>0</v>
      </c>
      <c r="R72" s="9">
        <v>44388</v>
      </c>
      <c r="S72" s="6">
        <v>44403</v>
      </c>
      <c r="T72" s="4" t="s">
        <v>33</v>
      </c>
      <c r="U72" s="4">
        <v>85</v>
      </c>
      <c r="V72" s="4">
        <v>0</v>
      </c>
      <c r="W72" s="4">
        <v>0</v>
      </c>
      <c r="X72" s="4">
        <v>2192471</v>
      </c>
    </row>
    <row r="73" s="4" customFormat="1" spans="1:24">
      <c r="A73" s="4">
        <v>15763495561</v>
      </c>
      <c r="B73" s="4" t="s">
        <v>25</v>
      </c>
      <c r="C73" s="4" t="s">
        <v>26</v>
      </c>
      <c r="D73" s="4" t="s">
        <v>206</v>
      </c>
      <c r="E73" s="4" t="s">
        <v>207</v>
      </c>
      <c r="F73" s="6">
        <v>44400</v>
      </c>
      <c r="G73" s="6">
        <v>44401</v>
      </c>
      <c r="H73" s="4">
        <v>1</v>
      </c>
      <c r="I73" s="4">
        <v>1</v>
      </c>
      <c r="J73" s="4">
        <v>1</v>
      </c>
      <c r="K73" s="4" t="s">
        <v>29</v>
      </c>
      <c r="L73" s="4">
        <v>143</v>
      </c>
      <c r="M73" s="4">
        <v>143</v>
      </c>
      <c r="N73" s="4" t="s">
        <v>208</v>
      </c>
      <c r="O73" s="4" t="s">
        <v>31</v>
      </c>
      <c r="P73" s="4" t="s">
        <v>32</v>
      </c>
      <c r="Q73" s="4">
        <v>0</v>
      </c>
      <c r="R73" s="9">
        <v>44388</v>
      </c>
      <c r="S73" s="6">
        <v>44403</v>
      </c>
      <c r="T73" s="4" t="s">
        <v>33</v>
      </c>
      <c r="U73" s="4">
        <v>143</v>
      </c>
      <c r="V73" s="4">
        <v>0</v>
      </c>
      <c r="W73" s="4">
        <v>0</v>
      </c>
      <c r="X73" s="4">
        <v>2192473</v>
      </c>
    </row>
    <row r="74" s="4" customFormat="1" spans="1:24">
      <c r="A74" s="4">
        <v>15767333526</v>
      </c>
      <c r="B74" s="4" t="s">
        <v>25</v>
      </c>
      <c r="C74" s="4" t="s">
        <v>26</v>
      </c>
      <c r="D74" s="4" t="s">
        <v>209</v>
      </c>
      <c r="E74" s="4" t="s">
        <v>210</v>
      </c>
      <c r="F74" s="6">
        <v>44397</v>
      </c>
      <c r="G74" s="6">
        <v>44398</v>
      </c>
      <c r="H74" s="4">
        <v>1</v>
      </c>
      <c r="I74" s="4">
        <v>1</v>
      </c>
      <c r="J74" s="4">
        <v>1</v>
      </c>
      <c r="K74" s="4" t="s">
        <v>29</v>
      </c>
      <c r="L74" s="4">
        <v>118</v>
      </c>
      <c r="M74" s="4">
        <v>118</v>
      </c>
      <c r="N74" s="4" t="s">
        <v>211</v>
      </c>
      <c r="O74" s="4" t="s">
        <v>31</v>
      </c>
      <c r="P74" s="4" t="s">
        <v>32</v>
      </c>
      <c r="Q74" s="4">
        <v>0</v>
      </c>
      <c r="R74" s="9">
        <v>44388</v>
      </c>
      <c r="S74" s="6">
        <v>44403</v>
      </c>
      <c r="T74" s="4" t="s">
        <v>33</v>
      </c>
      <c r="U74" s="4">
        <v>118</v>
      </c>
      <c r="V74" s="4">
        <v>0</v>
      </c>
      <c r="W74" s="4">
        <v>0</v>
      </c>
      <c r="X74" s="4">
        <v>2193030</v>
      </c>
    </row>
    <row r="75" s="4" customFormat="1" spans="1:24">
      <c r="A75" s="4">
        <v>15768521071</v>
      </c>
      <c r="B75" s="4" t="s">
        <v>25</v>
      </c>
      <c r="C75" s="4" t="s">
        <v>26</v>
      </c>
      <c r="D75" s="4" t="s">
        <v>212</v>
      </c>
      <c r="E75" s="4" t="s">
        <v>213</v>
      </c>
      <c r="F75" s="6">
        <v>44392</v>
      </c>
      <c r="G75" s="6">
        <v>44397</v>
      </c>
      <c r="H75" s="4">
        <v>1</v>
      </c>
      <c r="I75" s="4">
        <v>5</v>
      </c>
      <c r="J75" s="4">
        <v>5</v>
      </c>
      <c r="K75" s="4" t="s">
        <v>29</v>
      </c>
      <c r="L75" s="4">
        <v>2004</v>
      </c>
      <c r="M75" s="4">
        <v>2004</v>
      </c>
      <c r="N75" s="4" t="s">
        <v>214</v>
      </c>
      <c r="O75" s="4" t="s">
        <v>31</v>
      </c>
      <c r="P75" s="4" t="s">
        <v>32</v>
      </c>
      <c r="Q75" s="4">
        <v>0</v>
      </c>
      <c r="R75" s="9">
        <v>44389</v>
      </c>
      <c r="S75" s="6">
        <v>44403</v>
      </c>
      <c r="T75" s="4" t="s">
        <v>33</v>
      </c>
      <c r="U75" s="4">
        <v>2004</v>
      </c>
      <c r="V75" s="4">
        <v>0</v>
      </c>
      <c r="W75" s="4">
        <v>0</v>
      </c>
      <c r="X75" s="4">
        <v>2193217</v>
      </c>
    </row>
    <row r="76" s="4" customFormat="1" spans="1:24">
      <c r="A76" s="4">
        <v>15768547969</v>
      </c>
      <c r="B76" s="4" t="s">
        <v>25</v>
      </c>
      <c r="C76" s="4" t="s">
        <v>26</v>
      </c>
      <c r="D76" s="4" t="s">
        <v>215</v>
      </c>
      <c r="E76" s="4" t="s">
        <v>216</v>
      </c>
      <c r="F76" s="6">
        <v>44400</v>
      </c>
      <c r="G76" s="6">
        <v>44402</v>
      </c>
      <c r="H76" s="4">
        <v>1</v>
      </c>
      <c r="I76" s="4">
        <v>2</v>
      </c>
      <c r="J76" s="4">
        <v>2</v>
      </c>
      <c r="K76" s="4" t="s">
        <v>29</v>
      </c>
      <c r="L76" s="4">
        <v>120</v>
      </c>
      <c r="M76" s="4">
        <v>120</v>
      </c>
      <c r="N76" s="4" t="s">
        <v>217</v>
      </c>
      <c r="O76" s="4" t="s">
        <v>31</v>
      </c>
      <c r="P76" s="4" t="s">
        <v>32</v>
      </c>
      <c r="Q76" s="4">
        <v>0</v>
      </c>
      <c r="R76" s="9">
        <v>44389</v>
      </c>
      <c r="S76" s="6">
        <v>44403</v>
      </c>
      <c r="T76" s="4" t="s">
        <v>33</v>
      </c>
      <c r="U76" s="4">
        <v>120</v>
      </c>
      <c r="V76" s="4">
        <v>0</v>
      </c>
      <c r="W76" s="4">
        <v>0</v>
      </c>
      <c r="X76" s="4">
        <v>2193223</v>
      </c>
    </row>
    <row r="77" s="4" customFormat="1" spans="1:24">
      <c r="A77" s="4">
        <v>15772418954</v>
      </c>
      <c r="B77" s="4" t="s">
        <v>25</v>
      </c>
      <c r="C77" s="4" t="s">
        <v>26</v>
      </c>
      <c r="D77" s="4" t="s">
        <v>218</v>
      </c>
      <c r="E77" s="4" t="s">
        <v>138</v>
      </c>
      <c r="F77" s="6">
        <v>44397</v>
      </c>
      <c r="G77" s="6">
        <v>44398</v>
      </c>
      <c r="H77" s="4">
        <v>1</v>
      </c>
      <c r="I77" s="4">
        <v>1</v>
      </c>
      <c r="J77" s="4">
        <v>1</v>
      </c>
      <c r="K77" s="4" t="s">
        <v>29</v>
      </c>
      <c r="L77" s="4">
        <v>49</v>
      </c>
      <c r="M77" s="4">
        <v>49</v>
      </c>
      <c r="N77" s="4" t="s">
        <v>219</v>
      </c>
      <c r="O77" s="4" t="s">
        <v>31</v>
      </c>
      <c r="P77" s="4" t="s">
        <v>32</v>
      </c>
      <c r="Q77" s="4">
        <v>0</v>
      </c>
      <c r="R77" s="9">
        <v>44389</v>
      </c>
      <c r="S77" s="6">
        <v>44403</v>
      </c>
      <c r="T77" s="4" t="s">
        <v>33</v>
      </c>
      <c r="U77" s="4">
        <v>49</v>
      </c>
      <c r="V77" s="4">
        <v>0</v>
      </c>
      <c r="W77" s="4">
        <v>0</v>
      </c>
      <c r="X77" s="4">
        <v>2193265</v>
      </c>
    </row>
    <row r="78" s="4" customFormat="1" spans="1:24">
      <c r="A78" s="4">
        <v>15772567788</v>
      </c>
      <c r="B78" s="4" t="s">
        <v>25</v>
      </c>
      <c r="C78" s="4" t="s">
        <v>26</v>
      </c>
      <c r="D78" s="4" t="s">
        <v>220</v>
      </c>
      <c r="E78" s="4" t="s">
        <v>221</v>
      </c>
      <c r="F78" s="6">
        <v>44397</v>
      </c>
      <c r="G78" s="6">
        <v>44398</v>
      </c>
      <c r="H78" s="4">
        <v>1</v>
      </c>
      <c r="I78" s="4">
        <v>1</v>
      </c>
      <c r="J78" s="4">
        <v>1</v>
      </c>
      <c r="K78" s="4" t="s">
        <v>29</v>
      </c>
      <c r="L78" s="4">
        <v>248</v>
      </c>
      <c r="M78" s="4">
        <v>248</v>
      </c>
      <c r="N78" s="4" t="s">
        <v>222</v>
      </c>
      <c r="O78" s="4" t="s">
        <v>31</v>
      </c>
      <c r="P78" s="4" t="s">
        <v>32</v>
      </c>
      <c r="Q78" s="4">
        <v>0</v>
      </c>
      <c r="R78" s="9">
        <v>44389</v>
      </c>
      <c r="S78" s="6">
        <v>44403</v>
      </c>
      <c r="T78" s="4" t="s">
        <v>33</v>
      </c>
      <c r="U78" s="4">
        <v>248</v>
      </c>
      <c r="V78" s="4">
        <v>0</v>
      </c>
      <c r="W78" s="4">
        <v>0</v>
      </c>
      <c r="X78" s="4">
        <v>2193283</v>
      </c>
    </row>
    <row r="79" s="4" customFormat="1" spans="1:24">
      <c r="A79" s="4">
        <v>15772568936</v>
      </c>
      <c r="B79" s="4" t="s">
        <v>25</v>
      </c>
      <c r="C79" s="4" t="s">
        <v>26</v>
      </c>
      <c r="D79" s="4" t="s">
        <v>209</v>
      </c>
      <c r="E79" s="4" t="s">
        <v>210</v>
      </c>
      <c r="F79" s="6">
        <v>44397</v>
      </c>
      <c r="G79" s="6">
        <v>44398</v>
      </c>
      <c r="H79" s="4">
        <v>1</v>
      </c>
      <c r="I79" s="4">
        <v>1</v>
      </c>
      <c r="J79" s="4">
        <v>1</v>
      </c>
      <c r="K79" s="4" t="s">
        <v>29</v>
      </c>
      <c r="L79" s="4">
        <v>118</v>
      </c>
      <c r="M79" s="4">
        <v>118</v>
      </c>
      <c r="N79" s="4" t="s">
        <v>223</v>
      </c>
      <c r="O79" s="4" t="s">
        <v>31</v>
      </c>
      <c r="P79" s="4" t="s">
        <v>32</v>
      </c>
      <c r="Q79" s="4">
        <v>0</v>
      </c>
      <c r="R79" s="9">
        <v>44389</v>
      </c>
      <c r="S79" s="6">
        <v>44403</v>
      </c>
      <c r="T79" s="4" t="s">
        <v>33</v>
      </c>
      <c r="U79" s="4">
        <v>118</v>
      </c>
      <c r="V79" s="4">
        <v>0</v>
      </c>
      <c r="W79" s="4">
        <v>0</v>
      </c>
      <c r="X79" s="4">
        <v>2193284</v>
      </c>
    </row>
    <row r="80" s="4" customFormat="1" spans="1:24">
      <c r="A80" s="4">
        <v>15772780522</v>
      </c>
      <c r="B80" s="4" t="s">
        <v>25</v>
      </c>
      <c r="C80" s="4" t="s">
        <v>26</v>
      </c>
      <c r="D80" s="4" t="s">
        <v>224</v>
      </c>
      <c r="E80" s="4" t="s">
        <v>66</v>
      </c>
      <c r="F80" s="6">
        <v>44396</v>
      </c>
      <c r="G80" s="6">
        <v>44397</v>
      </c>
      <c r="H80" s="4">
        <v>1</v>
      </c>
      <c r="I80" s="4">
        <v>1</v>
      </c>
      <c r="J80" s="4">
        <v>1</v>
      </c>
      <c r="K80" s="4" t="s">
        <v>29</v>
      </c>
      <c r="L80" s="4">
        <v>85</v>
      </c>
      <c r="M80" s="4">
        <v>85</v>
      </c>
      <c r="N80" s="4" t="s">
        <v>225</v>
      </c>
      <c r="O80" s="4" t="s">
        <v>31</v>
      </c>
      <c r="P80" s="4" t="s">
        <v>32</v>
      </c>
      <c r="Q80" s="4">
        <v>0</v>
      </c>
      <c r="R80" s="9">
        <v>44389</v>
      </c>
      <c r="S80" s="6">
        <v>44403</v>
      </c>
      <c r="T80" s="4" t="s">
        <v>33</v>
      </c>
      <c r="U80" s="4">
        <v>85</v>
      </c>
      <c r="V80" s="4">
        <v>0</v>
      </c>
      <c r="W80" s="4">
        <v>0</v>
      </c>
      <c r="X80" s="4">
        <v>2193311</v>
      </c>
    </row>
    <row r="81" s="4" customFormat="1" spans="1:24">
      <c r="A81" s="4">
        <v>15774476716</v>
      </c>
      <c r="B81" s="4" t="s">
        <v>25</v>
      </c>
      <c r="C81" s="4" t="s">
        <v>26</v>
      </c>
      <c r="D81" s="4" t="s">
        <v>226</v>
      </c>
      <c r="E81" s="4" t="s">
        <v>227</v>
      </c>
      <c r="F81" s="6">
        <v>44395</v>
      </c>
      <c r="G81" s="6">
        <v>44396</v>
      </c>
      <c r="H81" s="4">
        <v>1</v>
      </c>
      <c r="I81" s="4">
        <v>1</v>
      </c>
      <c r="J81" s="4">
        <v>1</v>
      </c>
      <c r="K81" s="4" t="s">
        <v>29</v>
      </c>
      <c r="L81" s="4">
        <v>58</v>
      </c>
      <c r="M81" s="4">
        <v>58</v>
      </c>
      <c r="N81" s="4" t="s">
        <v>228</v>
      </c>
      <c r="O81" s="4" t="s">
        <v>31</v>
      </c>
      <c r="P81" s="4" t="s">
        <v>32</v>
      </c>
      <c r="Q81" s="4">
        <v>0</v>
      </c>
      <c r="R81" s="9">
        <v>44389</v>
      </c>
      <c r="S81" s="6">
        <v>44403</v>
      </c>
      <c r="T81" s="4" t="s">
        <v>33</v>
      </c>
      <c r="U81" s="4">
        <v>58</v>
      </c>
      <c r="V81" s="4">
        <v>0</v>
      </c>
      <c r="W81" s="4">
        <v>0</v>
      </c>
      <c r="X81" s="4">
        <v>2193567</v>
      </c>
    </row>
    <row r="82" s="4" customFormat="1" spans="1:24">
      <c r="A82" s="4">
        <v>15784831644</v>
      </c>
      <c r="B82" s="4" t="s">
        <v>25</v>
      </c>
      <c r="C82" s="4" t="s">
        <v>26</v>
      </c>
      <c r="D82" s="4" t="s">
        <v>229</v>
      </c>
      <c r="E82" s="4" t="s">
        <v>230</v>
      </c>
      <c r="F82" s="6">
        <v>44395</v>
      </c>
      <c r="G82" s="6">
        <v>44396</v>
      </c>
      <c r="H82" s="4">
        <v>1</v>
      </c>
      <c r="I82" s="4">
        <v>1</v>
      </c>
      <c r="J82" s="4">
        <v>1</v>
      </c>
      <c r="K82" s="4" t="s">
        <v>29</v>
      </c>
      <c r="L82" s="4">
        <v>138</v>
      </c>
      <c r="M82" s="4">
        <v>138</v>
      </c>
      <c r="N82" s="4" t="s">
        <v>231</v>
      </c>
      <c r="O82" s="4" t="s">
        <v>31</v>
      </c>
      <c r="P82" s="4" t="s">
        <v>32</v>
      </c>
      <c r="Q82" s="4">
        <v>0</v>
      </c>
      <c r="R82" s="9">
        <v>44390</v>
      </c>
      <c r="S82" s="6">
        <v>44403</v>
      </c>
      <c r="T82" s="4" t="s">
        <v>33</v>
      </c>
      <c r="U82" s="4">
        <v>138</v>
      </c>
      <c r="V82" s="4">
        <v>0</v>
      </c>
      <c r="W82" s="4">
        <v>0</v>
      </c>
      <c r="X82" s="4">
        <v>2194540</v>
      </c>
    </row>
    <row r="83" s="4" customFormat="1" spans="1:24">
      <c r="A83" s="4">
        <v>15785023053</v>
      </c>
      <c r="B83" s="4" t="s">
        <v>25</v>
      </c>
      <c r="C83" s="4" t="s">
        <v>26</v>
      </c>
      <c r="D83" s="4" t="s">
        <v>232</v>
      </c>
      <c r="E83" s="4" t="s">
        <v>233</v>
      </c>
      <c r="F83" s="6">
        <v>44392</v>
      </c>
      <c r="G83" s="6">
        <v>44396</v>
      </c>
      <c r="H83" s="4">
        <v>1</v>
      </c>
      <c r="I83" s="4">
        <v>4</v>
      </c>
      <c r="J83" s="4">
        <v>4</v>
      </c>
      <c r="K83" s="4" t="s">
        <v>29</v>
      </c>
      <c r="L83" s="4">
        <v>227</v>
      </c>
      <c r="M83" s="4">
        <v>227</v>
      </c>
      <c r="N83" s="4" t="s">
        <v>234</v>
      </c>
      <c r="O83" s="4" t="s">
        <v>31</v>
      </c>
      <c r="P83" s="4" t="s">
        <v>32</v>
      </c>
      <c r="Q83" s="4">
        <v>0</v>
      </c>
      <c r="R83" s="9">
        <v>44390</v>
      </c>
      <c r="S83" s="6">
        <v>44403</v>
      </c>
      <c r="T83" s="4" t="s">
        <v>33</v>
      </c>
      <c r="U83" s="4">
        <v>227</v>
      </c>
      <c r="V83" s="4">
        <v>0</v>
      </c>
      <c r="W83" s="4">
        <v>0</v>
      </c>
      <c r="X83" s="4">
        <v>2194599</v>
      </c>
    </row>
    <row r="84" s="4" customFormat="1" spans="1:24">
      <c r="A84" s="4">
        <v>15785103424</v>
      </c>
      <c r="B84" s="4" t="s">
        <v>25</v>
      </c>
      <c r="C84" s="4" t="s">
        <v>26</v>
      </c>
      <c r="D84" s="4" t="s">
        <v>235</v>
      </c>
      <c r="E84" s="4" t="s">
        <v>236</v>
      </c>
      <c r="F84" s="6">
        <v>44394</v>
      </c>
      <c r="G84" s="6">
        <v>44396</v>
      </c>
      <c r="H84" s="4">
        <v>1</v>
      </c>
      <c r="I84" s="4">
        <v>2</v>
      </c>
      <c r="J84" s="4">
        <v>2</v>
      </c>
      <c r="K84" s="4" t="s">
        <v>29</v>
      </c>
      <c r="L84" s="4">
        <v>277</v>
      </c>
      <c r="M84" s="4">
        <v>277</v>
      </c>
      <c r="N84" s="4" t="s">
        <v>237</v>
      </c>
      <c r="O84" s="4" t="s">
        <v>31</v>
      </c>
      <c r="P84" s="4" t="s">
        <v>32</v>
      </c>
      <c r="Q84" s="4">
        <v>0</v>
      </c>
      <c r="R84" s="9">
        <v>44390</v>
      </c>
      <c r="S84" s="6">
        <v>44403</v>
      </c>
      <c r="T84" s="4" t="s">
        <v>33</v>
      </c>
      <c r="U84" s="4">
        <v>277</v>
      </c>
      <c r="V84" s="4">
        <v>0</v>
      </c>
      <c r="W84" s="4">
        <v>0</v>
      </c>
      <c r="X84" s="4">
        <v>2194629</v>
      </c>
    </row>
    <row r="85" s="4" customFormat="1" spans="1:24">
      <c r="A85" s="4">
        <v>15785111951</v>
      </c>
      <c r="B85" s="4" t="s">
        <v>25</v>
      </c>
      <c r="C85" s="4" t="s">
        <v>26</v>
      </c>
      <c r="D85" s="4" t="s">
        <v>238</v>
      </c>
      <c r="E85" s="4" t="s">
        <v>239</v>
      </c>
      <c r="F85" s="6">
        <v>44395</v>
      </c>
      <c r="G85" s="6">
        <v>44397</v>
      </c>
      <c r="H85" s="4">
        <v>1</v>
      </c>
      <c r="I85" s="4">
        <v>2</v>
      </c>
      <c r="J85" s="4">
        <v>2</v>
      </c>
      <c r="K85" s="4" t="s">
        <v>29</v>
      </c>
      <c r="L85" s="4">
        <v>254</v>
      </c>
      <c r="M85" s="4">
        <v>254</v>
      </c>
      <c r="N85" s="4" t="s">
        <v>240</v>
      </c>
      <c r="O85" s="4" t="s">
        <v>31</v>
      </c>
      <c r="P85" s="4" t="s">
        <v>32</v>
      </c>
      <c r="Q85" s="4">
        <v>0</v>
      </c>
      <c r="R85" s="9">
        <v>44390</v>
      </c>
      <c r="S85" s="6">
        <v>44403</v>
      </c>
      <c r="T85" s="4" t="s">
        <v>33</v>
      </c>
      <c r="U85" s="4">
        <v>254</v>
      </c>
      <c r="V85" s="4">
        <v>0</v>
      </c>
      <c r="W85" s="4">
        <v>0</v>
      </c>
      <c r="X85" s="4">
        <v>2194631</v>
      </c>
    </row>
    <row r="86" s="4" customFormat="1" spans="1:24">
      <c r="A86" s="4">
        <v>15785111951</v>
      </c>
      <c r="B86" s="4" t="s">
        <v>25</v>
      </c>
      <c r="C86" s="4" t="s">
        <v>34</v>
      </c>
      <c r="D86" s="4" t="s">
        <v>238</v>
      </c>
      <c r="E86" s="4" t="s">
        <v>239</v>
      </c>
      <c r="F86" s="6">
        <v>44395</v>
      </c>
      <c r="G86" s="6">
        <v>44397</v>
      </c>
      <c r="H86" s="4">
        <v>1</v>
      </c>
      <c r="I86" s="4">
        <v>2</v>
      </c>
      <c r="J86" s="4">
        <v>2</v>
      </c>
      <c r="K86" s="4" t="s">
        <v>29</v>
      </c>
      <c r="L86" s="4">
        <v>-254</v>
      </c>
      <c r="M86" s="4">
        <v>-254</v>
      </c>
      <c r="N86" s="4" t="s">
        <v>240</v>
      </c>
      <c r="O86" s="4" t="s">
        <v>31</v>
      </c>
      <c r="P86" s="4" t="s">
        <v>32</v>
      </c>
      <c r="Q86" s="4">
        <v>0</v>
      </c>
      <c r="R86" s="9">
        <v>44390</v>
      </c>
      <c r="S86" s="6">
        <v>44403</v>
      </c>
      <c r="T86" s="4" t="s">
        <v>33</v>
      </c>
      <c r="U86" s="4">
        <v>-254</v>
      </c>
      <c r="V86" s="4">
        <v>0</v>
      </c>
      <c r="W86" s="4">
        <v>0</v>
      </c>
      <c r="X86" s="4">
        <v>2194631</v>
      </c>
    </row>
    <row r="87" s="4" customFormat="1" spans="1:24">
      <c r="A87" s="4">
        <v>15785111951</v>
      </c>
      <c r="B87" s="4" t="s">
        <v>25</v>
      </c>
      <c r="C87" s="4" t="s">
        <v>241</v>
      </c>
      <c r="D87" s="4" t="s">
        <v>238</v>
      </c>
      <c r="E87" s="4" t="s">
        <v>239</v>
      </c>
      <c r="F87" s="6">
        <v>44395</v>
      </c>
      <c r="G87" s="6">
        <v>44397</v>
      </c>
      <c r="H87" s="4">
        <v>1</v>
      </c>
      <c r="I87" s="4">
        <v>2</v>
      </c>
      <c r="J87" s="4">
        <v>2</v>
      </c>
      <c r="K87" s="4" t="s">
        <v>29</v>
      </c>
      <c r="L87" s="4">
        <v>124.99</v>
      </c>
      <c r="M87" s="4">
        <v>124.99</v>
      </c>
      <c r="N87" s="4" t="s">
        <v>240</v>
      </c>
      <c r="O87" s="4" t="s">
        <v>31</v>
      </c>
      <c r="P87" s="4" t="s">
        <v>32</v>
      </c>
      <c r="Q87" s="4">
        <v>0</v>
      </c>
      <c r="R87" s="9">
        <v>44390</v>
      </c>
      <c r="S87" s="6">
        <v>44403</v>
      </c>
      <c r="T87" s="4" t="s">
        <v>33</v>
      </c>
      <c r="U87" s="4">
        <v>124.99</v>
      </c>
      <c r="V87" s="4">
        <v>0</v>
      </c>
      <c r="W87" s="4">
        <v>0</v>
      </c>
      <c r="X87" s="4">
        <v>2194631</v>
      </c>
    </row>
    <row r="88" s="4" customFormat="1" spans="1:24">
      <c r="A88" s="4">
        <v>15785272001</v>
      </c>
      <c r="B88" s="4" t="s">
        <v>25</v>
      </c>
      <c r="C88" s="4" t="s">
        <v>26</v>
      </c>
      <c r="D88" s="4" t="s">
        <v>242</v>
      </c>
      <c r="E88" s="4" t="s">
        <v>243</v>
      </c>
      <c r="F88" s="6">
        <v>44396</v>
      </c>
      <c r="G88" s="6">
        <v>44397</v>
      </c>
      <c r="H88" s="4">
        <v>1</v>
      </c>
      <c r="I88" s="4">
        <v>1</v>
      </c>
      <c r="J88" s="4">
        <v>1</v>
      </c>
      <c r="K88" s="4" t="s">
        <v>29</v>
      </c>
      <c r="L88" s="4">
        <v>114</v>
      </c>
      <c r="M88" s="4">
        <v>114</v>
      </c>
      <c r="N88" s="4" t="s">
        <v>244</v>
      </c>
      <c r="O88" s="4" t="s">
        <v>31</v>
      </c>
      <c r="P88" s="4" t="s">
        <v>32</v>
      </c>
      <c r="Q88" s="4">
        <v>0</v>
      </c>
      <c r="R88" s="9">
        <v>44390</v>
      </c>
      <c r="S88" s="6">
        <v>44403</v>
      </c>
      <c r="T88" s="4" t="s">
        <v>33</v>
      </c>
      <c r="U88" s="4">
        <v>114</v>
      </c>
      <c r="V88" s="4">
        <v>0</v>
      </c>
      <c r="W88" s="4">
        <v>0</v>
      </c>
      <c r="X88" s="4">
        <v>2194666</v>
      </c>
    </row>
    <row r="89" s="4" customFormat="1" spans="1:24">
      <c r="A89" s="4">
        <v>15786268976</v>
      </c>
      <c r="B89" s="4" t="s">
        <v>25</v>
      </c>
      <c r="C89" s="4" t="s">
        <v>26</v>
      </c>
      <c r="D89" s="4" t="s">
        <v>245</v>
      </c>
      <c r="E89" s="4" t="s">
        <v>246</v>
      </c>
      <c r="F89" s="6">
        <v>44393</v>
      </c>
      <c r="G89" s="6">
        <v>44396</v>
      </c>
      <c r="H89" s="4">
        <v>1</v>
      </c>
      <c r="I89" s="4">
        <v>3</v>
      </c>
      <c r="J89" s="4">
        <v>3</v>
      </c>
      <c r="K89" s="4" t="s">
        <v>29</v>
      </c>
      <c r="L89" s="4">
        <v>727</v>
      </c>
      <c r="M89" s="4">
        <v>727</v>
      </c>
      <c r="N89" s="4" t="s">
        <v>247</v>
      </c>
      <c r="O89" s="4" t="s">
        <v>31</v>
      </c>
      <c r="P89" s="4" t="s">
        <v>32</v>
      </c>
      <c r="Q89" s="4">
        <v>0</v>
      </c>
      <c r="R89" s="9">
        <v>44390</v>
      </c>
      <c r="S89" s="6">
        <v>44403</v>
      </c>
      <c r="T89" s="4" t="s">
        <v>33</v>
      </c>
      <c r="U89" s="4">
        <v>727</v>
      </c>
      <c r="V89" s="4">
        <v>0</v>
      </c>
      <c r="W89" s="4">
        <v>0</v>
      </c>
      <c r="X89" s="4">
        <v>2194854</v>
      </c>
    </row>
    <row r="90" s="4" customFormat="1" spans="1:24">
      <c r="A90" s="4">
        <v>15793774243</v>
      </c>
      <c r="B90" s="4" t="s">
        <v>25</v>
      </c>
      <c r="C90" s="4" t="s">
        <v>26</v>
      </c>
      <c r="D90" s="4" t="s">
        <v>248</v>
      </c>
      <c r="E90" s="4" t="s">
        <v>249</v>
      </c>
      <c r="F90" s="6">
        <v>44399</v>
      </c>
      <c r="G90" s="6">
        <v>44400</v>
      </c>
      <c r="H90" s="4">
        <v>1</v>
      </c>
      <c r="I90" s="4">
        <v>1</v>
      </c>
      <c r="J90" s="4">
        <v>1</v>
      </c>
      <c r="K90" s="4" t="s">
        <v>29</v>
      </c>
      <c r="L90" s="4">
        <v>879</v>
      </c>
      <c r="M90" s="4">
        <v>879</v>
      </c>
      <c r="N90" s="4" t="s">
        <v>250</v>
      </c>
      <c r="O90" s="4" t="s">
        <v>31</v>
      </c>
      <c r="P90" s="4" t="s">
        <v>32</v>
      </c>
      <c r="Q90" s="4">
        <v>0</v>
      </c>
      <c r="R90" s="9">
        <v>44391</v>
      </c>
      <c r="S90" s="6">
        <v>44403</v>
      </c>
      <c r="T90" s="4" t="s">
        <v>33</v>
      </c>
      <c r="U90" s="4">
        <v>879</v>
      </c>
      <c r="V90" s="4">
        <v>0</v>
      </c>
      <c r="W90" s="4">
        <v>0</v>
      </c>
      <c r="X90" s="4">
        <v>2195773</v>
      </c>
    </row>
    <row r="91" s="4" customFormat="1" spans="1:24">
      <c r="A91" s="4">
        <v>15793979000</v>
      </c>
      <c r="B91" s="4" t="s">
        <v>25</v>
      </c>
      <c r="C91" s="4" t="s">
        <v>26</v>
      </c>
      <c r="D91" s="4" t="s">
        <v>251</v>
      </c>
      <c r="E91" s="4" t="s">
        <v>54</v>
      </c>
      <c r="F91" s="6">
        <v>44401</v>
      </c>
      <c r="G91" s="6">
        <v>44402</v>
      </c>
      <c r="H91" s="4">
        <v>1</v>
      </c>
      <c r="I91" s="4">
        <v>1</v>
      </c>
      <c r="J91" s="4">
        <v>1</v>
      </c>
      <c r="K91" s="4" t="s">
        <v>29</v>
      </c>
      <c r="L91" s="4">
        <v>126</v>
      </c>
      <c r="M91" s="4">
        <v>126</v>
      </c>
      <c r="N91" s="4" t="s">
        <v>252</v>
      </c>
      <c r="O91" s="4" t="s">
        <v>31</v>
      </c>
      <c r="P91" s="4" t="s">
        <v>32</v>
      </c>
      <c r="Q91" s="4">
        <v>0</v>
      </c>
      <c r="R91" s="9">
        <v>44391</v>
      </c>
      <c r="S91" s="6">
        <v>44403</v>
      </c>
      <c r="T91" s="4" t="s">
        <v>33</v>
      </c>
      <c r="U91" s="4">
        <v>126</v>
      </c>
      <c r="V91" s="4">
        <v>0</v>
      </c>
      <c r="W91" s="4">
        <v>0</v>
      </c>
      <c r="X91" s="4">
        <v>2195819</v>
      </c>
    </row>
    <row r="92" s="4" customFormat="1" spans="1:24">
      <c r="A92" s="4">
        <v>15794074518</v>
      </c>
      <c r="B92" s="4" t="s">
        <v>25</v>
      </c>
      <c r="C92" s="4" t="s">
        <v>26</v>
      </c>
      <c r="D92" s="4" t="s">
        <v>253</v>
      </c>
      <c r="E92" s="4" t="s">
        <v>48</v>
      </c>
      <c r="F92" s="6">
        <v>44399</v>
      </c>
      <c r="G92" s="6">
        <v>44400</v>
      </c>
      <c r="H92" s="4">
        <v>1</v>
      </c>
      <c r="I92" s="4">
        <v>1</v>
      </c>
      <c r="J92" s="4">
        <v>1</v>
      </c>
      <c r="K92" s="4" t="s">
        <v>29</v>
      </c>
      <c r="L92" s="4">
        <v>100</v>
      </c>
      <c r="M92" s="4">
        <v>100</v>
      </c>
      <c r="N92" s="4" t="s">
        <v>254</v>
      </c>
      <c r="O92" s="4" t="s">
        <v>31</v>
      </c>
      <c r="P92" s="4" t="s">
        <v>32</v>
      </c>
      <c r="Q92" s="4">
        <v>0</v>
      </c>
      <c r="R92" s="9">
        <v>44391</v>
      </c>
      <c r="S92" s="6">
        <v>44403</v>
      </c>
      <c r="T92" s="4" t="s">
        <v>33</v>
      </c>
      <c r="U92" s="4">
        <v>100</v>
      </c>
      <c r="V92" s="4">
        <v>0</v>
      </c>
      <c r="W92" s="4">
        <v>0</v>
      </c>
      <c r="X92" s="4">
        <v>2195836</v>
      </c>
    </row>
    <row r="93" s="4" customFormat="1" spans="1:24">
      <c r="A93" s="4">
        <v>15794144713</v>
      </c>
      <c r="B93" s="4" t="s">
        <v>25</v>
      </c>
      <c r="C93" s="4" t="s">
        <v>26</v>
      </c>
      <c r="D93" s="4" t="s">
        <v>255</v>
      </c>
      <c r="E93" s="4" t="s">
        <v>256</v>
      </c>
      <c r="F93" s="6">
        <v>44397</v>
      </c>
      <c r="G93" s="6">
        <v>44398</v>
      </c>
      <c r="H93" s="4">
        <v>1</v>
      </c>
      <c r="I93" s="4">
        <v>1</v>
      </c>
      <c r="J93" s="4">
        <v>1</v>
      </c>
      <c r="K93" s="4" t="s">
        <v>29</v>
      </c>
      <c r="L93" s="4">
        <v>200</v>
      </c>
      <c r="M93" s="4">
        <v>200</v>
      </c>
      <c r="N93" s="4" t="s">
        <v>257</v>
      </c>
      <c r="O93" s="4" t="s">
        <v>31</v>
      </c>
      <c r="P93" s="4" t="s">
        <v>32</v>
      </c>
      <c r="Q93" s="4">
        <v>0</v>
      </c>
      <c r="R93" s="9">
        <v>44391</v>
      </c>
      <c r="S93" s="6">
        <v>44403</v>
      </c>
      <c r="T93" s="4" t="s">
        <v>33</v>
      </c>
      <c r="U93" s="4">
        <v>200</v>
      </c>
      <c r="V93" s="4">
        <v>0</v>
      </c>
      <c r="W93" s="4">
        <v>0</v>
      </c>
      <c r="X93" s="4">
        <v>2195853</v>
      </c>
    </row>
    <row r="94" s="4" customFormat="1" spans="1:24">
      <c r="A94" s="4">
        <v>15794161678</v>
      </c>
      <c r="B94" s="4" t="s">
        <v>25</v>
      </c>
      <c r="C94" s="4" t="s">
        <v>26</v>
      </c>
      <c r="D94" s="4" t="s">
        <v>258</v>
      </c>
      <c r="E94" s="4" t="s">
        <v>259</v>
      </c>
      <c r="F94" s="6">
        <v>44395</v>
      </c>
      <c r="G94" s="6">
        <v>44396</v>
      </c>
      <c r="H94" s="4">
        <v>1</v>
      </c>
      <c r="I94" s="4">
        <v>1</v>
      </c>
      <c r="J94" s="4">
        <v>1</v>
      </c>
      <c r="K94" s="4" t="s">
        <v>29</v>
      </c>
      <c r="L94" s="4">
        <v>252</v>
      </c>
      <c r="M94" s="4">
        <v>252</v>
      </c>
      <c r="N94" s="4" t="s">
        <v>260</v>
      </c>
      <c r="O94" s="4" t="s">
        <v>31</v>
      </c>
      <c r="P94" s="4" t="s">
        <v>32</v>
      </c>
      <c r="Q94" s="4">
        <v>0</v>
      </c>
      <c r="R94" s="9">
        <v>44391</v>
      </c>
      <c r="S94" s="6">
        <v>44403</v>
      </c>
      <c r="T94" s="4" t="s">
        <v>33</v>
      </c>
      <c r="U94" s="4">
        <v>252</v>
      </c>
      <c r="V94" s="4">
        <v>0</v>
      </c>
      <c r="W94" s="4">
        <v>0</v>
      </c>
      <c r="X94" s="4">
        <v>2195857</v>
      </c>
    </row>
    <row r="95" s="4" customFormat="1" spans="1:24">
      <c r="A95" s="4">
        <v>15794187504</v>
      </c>
      <c r="B95" s="4" t="s">
        <v>25</v>
      </c>
      <c r="C95" s="4" t="s">
        <v>26</v>
      </c>
      <c r="D95" s="4" t="s">
        <v>261</v>
      </c>
      <c r="E95" s="4" t="s">
        <v>262</v>
      </c>
      <c r="F95" s="6">
        <v>44401</v>
      </c>
      <c r="G95" s="6">
        <v>44402</v>
      </c>
      <c r="H95" s="4">
        <v>1</v>
      </c>
      <c r="I95" s="4">
        <v>1</v>
      </c>
      <c r="J95" s="4">
        <v>1</v>
      </c>
      <c r="K95" s="4" t="s">
        <v>29</v>
      </c>
      <c r="L95" s="4">
        <v>295</v>
      </c>
      <c r="M95" s="4">
        <v>295</v>
      </c>
      <c r="N95" s="4" t="s">
        <v>263</v>
      </c>
      <c r="O95" s="4" t="s">
        <v>31</v>
      </c>
      <c r="P95" s="4" t="s">
        <v>32</v>
      </c>
      <c r="Q95" s="4">
        <v>0</v>
      </c>
      <c r="R95" s="9">
        <v>44391</v>
      </c>
      <c r="S95" s="6">
        <v>44403</v>
      </c>
      <c r="T95" s="4" t="s">
        <v>33</v>
      </c>
      <c r="U95" s="4">
        <v>295</v>
      </c>
      <c r="V95" s="4">
        <v>0</v>
      </c>
      <c r="W95" s="4">
        <v>0</v>
      </c>
      <c r="X95" s="4">
        <v>2195864</v>
      </c>
    </row>
    <row r="96" s="4" customFormat="1" spans="1:24">
      <c r="A96" s="4">
        <v>15794198844</v>
      </c>
      <c r="B96" s="4" t="s">
        <v>25</v>
      </c>
      <c r="C96" s="4" t="s">
        <v>26</v>
      </c>
      <c r="D96" s="4" t="s">
        <v>264</v>
      </c>
      <c r="E96" s="4" t="s">
        <v>265</v>
      </c>
      <c r="F96" s="6">
        <v>44397</v>
      </c>
      <c r="G96" s="6">
        <v>44398</v>
      </c>
      <c r="H96" s="4">
        <v>1</v>
      </c>
      <c r="I96" s="4">
        <v>1</v>
      </c>
      <c r="J96" s="4">
        <v>1</v>
      </c>
      <c r="K96" s="4" t="s">
        <v>29</v>
      </c>
      <c r="L96" s="4">
        <v>60</v>
      </c>
      <c r="M96" s="4">
        <v>60</v>
      </c>
      <c r="N96" s="4" t="s">
        <v>266</v>
      </c>
      <c r="O96" s="4" t="s">
        <v>31</v>
      </c>
      <c r="P96" s="4" t="s">
        <v>32</v>
      </c>
      <c r="Q96" s="4">
        <v>0</v>
      </c>
      <c r="R96" s="9">
        <v>44391</v>
      </c>
      <c r="S96" s="6">
        <v>44403</v>
      </c>
      <c r="T96" s="4" t="s">
        <v>33</v>
      </c>
      <c r="U96" s="4">
        <v>60</v>
      </c>
      <c r="V96" s="4">
        <v>0</v>
      </c>
      <c r="W96" s="4">
        <v>0</v>
      </c>
      <c r="X96" s="4">
        <v>2195868</v>
      </c>
    </row>
    <row r="97" s="4" customFormat="1" spans="1:24">
      <c r="A97" s="4">
        <v>15794334338</v>
      </c>
      <c r="B97" s="4" t="s">
        <v>25</v>
      </c>
      <c r="C97" s="4" t="s">
        <v>26</v>
      </c>
      <c r="D97" s="4" t="s">
        <v>251</v>
      </c>
      <c r="E97" s="4" t="s">
        <v>54</v>
      </c>
      <c r="F97" s="6">
        <v>44394</v>
      </c>
      <c r="G97" s="6">
        <v>44396</v>
      </c>
      <c r="H97" s="4">
        <v>1</v>
      </c>
      <c r="I97" s="4">
        <v>2</v>
      </c>
      <c r="J97" s="4">
        <v>2</v>
      </c>
      <c r="K97" s="4" t="s">
        <v>29</v>
      </c>
      <c r="L97" s="4">
        <v>281</v>
      </c>
      <c r="M97" s="4">
        <v>281</v>
      </c>
      <c r="N97" s="4" t="s">
        <v>267</v>
      </c>
      <c r="O97" s="4" t="s">
        <v>31</v>
      </c>
      <c r="P97" s="4" t="s">
        <v>32</v>
      </c>
      <c r="Q97" s="4">
        <v>0</v>
      </c>
      <c r="R97" s="9">
        <v>44391</v>
      </c>
      <c r="S97" s="6">
        <v>44403</v>
      </c>
      <c r="T97" s="4" t="s">
        <v>33</v>
      </c>
      <c r="U97" s="4">
        <v>281</v>
      </c>
      <c r="V97" s="4">
        <v>0</v>
      </c>
      <c r="W97" s="4">
        <v>0</v>
      </c>
      <c r="X97" s="4">
        <v>2195902</v>
      </c>
    </row>
    <row r="98" s="4" customFormat="1" spans="1:23">
      <c r="A98" s="4">
        <v>15794532451</v>
      </c>
      <c r="B98" s="4" t="s">
        <v>25</v>
      </c>
      <c r="C98" s="4" t="s">
        <v>26</v>
      </c>
      <c r="D98" s="4" t="s">
        <v>206</v>
      </c>
      <c r="E98" s="4" t="s">
        <v>207</v>
      </c>
      <c r="F98" s="6">
        <v>44400</v>
      </c>
      <c r="G98" s="6">
        <v>44402</v>
      </c>
      <c r="H98" s="4">
        <v>1</v>
      </c>
      <c r="I98" s="4">
        <v>2</v>
      </c>
      <c r="J98" s="4">
        <v>2</v>
      </c>
      <c r="K98" s="4" t="s">
        <v>29</v>
      </c>
      <c r="L98" s="4">
        <v>362</v>
      </c>
      <c r="M98" s="4">
        <v>362</v>
      </c>
      <c r="N98" s="4" t="s">
        <v>268</v>
      </c>
      <c r="O98" s="4" t="s">
        <v>31</v>
      </c>
      <c r="P98" s="4" t="s">
        <v>32</v>
      </c>
      <c r="Q98" s="4">
        <v>0</v>
      </c>
      <c r="R98" s="9">
        <v>44391</v>
      </c>
      <c r="S98" s="6">
        <v>44403</v>
      </c>
      <c r="T98" s="4" t="s">
        <v>33</v>
      </c>
      <c r="U98" s="4">
        <v>362</v>
      </c>
      <c r="V98" s="4">
        <v>0</v>
      </c>
      <c r="W98" s="4">
        <v>0</v>
      </c>
    </row>
    <row r="99" s="4" customFormat="1" spans="1:24">
      <c r="A99" s="4">
        <v>15794836786</v>
      </c>
      <c r="B99" s="4" t="s">
        <v>25</v>
      </c>
      <c r="C99" s="4" t="s">
        <v>26</v>
      </c>
      <c r="D99" s="4" t="s">
        <v>269</v>
      </c>
      <c r="E99" s="4" t="s">
        <v>270</v>
      </c>
      <c r="F99" s="6">
        <v>44394</v>
      </c>
      <c r="G99" s="6">
        <v>44396</v>
      </c>
      <c r="H99" s="4">
        <v>1</v>
      </c>
      <c r="I99" s="4">
        <v>2</v>
      </c>
      <c r="J99" s="4">
        <v>2</v>
      </c>
      <c r="K99" s="4" t="s">
        <v>29</v>
      </c>
      <c r="L99" s="4">
        <v>307</v>
      </c>
      <c r="M99" s="4">
        <v>307</v>
      </c>
      <c r="N99" s="4" t="s">
        <v>271</v>
      </c>
      <c r="O99" s="4" t="s">
        <v>31</v>
      </c>
      <c r="P99" s="4" t="s">
        <v>32</v>
      </c>
      <c r="Q99" s="4">
        <v>0</v>
      </c>
      <c r="R99" s="9">
        <v>44391</v>
      </c>
      <c r="S99" s="6">
        <v>44403</v>
      </c>
      <c r="T99" s="4" t="s">
        <v>33</v>
      </c>
      <c r="U99" s="4">
        <v>307</v>
      </c>
      <c r="V99" s="4">
        <v>0</v>
      </c>
      <c r="W99" s="4">
        <v>0</v>
      </c>
      <c r="X99" s="4">
        <v>2196007</v>
      </c>
    </row>
    <row r="100" s="4" customFormat="1" spans="1:24">
      <c r="A100" s="4">
        <v>15795075983</v>
      </c>
      <c r="B100" s="4" t="s">
        <v>25</v>
      </c>
      <c r="C100" s="4" t="s">
        <v>26</v>
      </c>
      <c r="D100" s="4" t="s">
        <v>272</v>
      </c>
      <c r="E100" s="4" t="s">
        <v>273</v>
      </c>
      <c r="F100" s="6">
        <v>44401</v>
      </c>
      <c r="G100" s="6">
        <v>44402</v>
      </c>
      <c r="H100" s="4">
        <v>1</v>
      </c>
      <c r="I100" s="4">
        <v>1</v>
      </c>
      <c r="J100" s="4">
        <v>1</v>
      </c>
      <c r="K100" s="4" t="s">
        <v>29</v>
      </c>
      <c r="L100" s="4">
        <v>169</v>
      </c>
      <c r="M100" s="4">
        <v>169</v>
      </c>
      <c r="N100" s="4" t="s">
        <v>274</v>
      </c>
      <c r="O100" s="4" t="s">
        <v>31</v>
      </c>
      <c r="P100" s="4" t="s">
        <v>32</v>
      </c>
      <c r="Q100" s="4">
        <v>0</v>
      </c>
      <c r="R100" s="9">
        <v>44391</v>
      </c>
      <c r="S100" s="6">
        <v>44403</v>
      </c>
      <c r="T100" s="4" t="s">
        <v>33</v>
      </c>
      <c r="U100" s="4">
        <v>169</v>
      </c>
      <c r="V100" s="4">
        <v>0</v>
      </c>
      <c r="W100" s="4">
        <v>0</v>
      </c>
      <c r="X100" s="4">
        <v>2196033</v>
      </c>
    </row>
    <row r="101" s="4" customFormat="1" spans="1:24">
      <c r="A101" s="4">
        <v>15795733478</v>
      </c>
      <c r="B101" s="4" t="s">
        <v>25</v>
      </c>
      <c r="C101" s="4" t="s">
        <v>26</v>
      </c>
      <c r="D101" s="4" t="s">
        <v>251</v>
      </c>
      <c r="E101" s="4" t="s">
        <v>54</v>
      </c>
      <c r="F101" s="6">
        <v>44401</v>
      </c>
      <c r="G101" s="6">
        <v>44402</v>
      </c>
      <c r="H101" s="4">
        <v>1</v>
      </c>
      <c r="I101" s="4">
        <v>1</v>
      </c>
      <c r="J101" s="4">
        <v>1</v>
      </c>
      <c r="K101" s="4" t="s">
        <v>29</v>
      </c>
      <c r="L101" s="4">
        <v>126</v>
      </c>
      <c r="M101" s="4">
        <v>126</v>
      </c>
      <c r="N101" s="4" t="s">
        <v>275</v>
      </c>
      <c r="O101" s="4" t="s">
        <v>31</v>
      </c>
      <c r="P101" s="4" t="s">
        <v>32</v>
      </c>
      <c r="Q101" s="4">
        <v>0</v>
      </c>
      <c r="R101" s="9">
        <v>44391</v>
      </c>
      <c r="S101" s="6">
        <v>44403</v>
      </c>
      <c r="T101" s="4" t="s">
        <v>33</v>
      </c>
      <c r="U101" s="4">
        <v>126</v>
      </c>
      <c r="V101" s="4">
        <v>0</v>
      </c>
      <c r="W101" s="4">
        <v>0</v>
      </c>
      <c r="X101" s="4">
        <v>2196152</v>
      </c>
    </row>
    <row r="102" s="4" customFormat="1" spans="1:24">
      <c r="A102" s="4">
        <v>15800278881</v>
      </c>
      <c r="B102" s="4" t="s">
        <v>25</v>
      </c>
      <c r="C102" s="4" t="s">
        <v>26</v>
      </c>
      <c r="D102" s="4" t="s">
        <v>276</v>
      </c>
      <c r="E102" s="4" t="s">
        <v>277</v>
      </c>
      <c r="F102" s="6">
        <v>44401</v>
      </c>
      <c r="G102" s="6">
        <v>44402</v>
      </c>
      <c r="H102" s="4">
        <v>1</v>
      </c>
      <c r="I102" s="4">
        <v>1</v>
      </c>
      <c r="J102" s="4">
        <v>1</v>
      </c>
      <c r="K102" s="4" t="s">
        <v>29</v>
      </c>
      <c r="L102" s="4">
        <v>138</v>
      </c>
      <c r="M102" s="4">
        <v>138</v>
      </c>
      <c r="N102" s="4" t="s">
        <v>278</v>
      </c>
      <c r="O102" s="4" t="s">
        <v>31</v>
      </c>
      <c r="P102" s="4" t="s">
        <v>32</v>
      </c>
      <c r="Q102" s="4">
        <v>0</v>
      </c>
      <c r="R102" s="9">
        <v>44391</v>
      </c>
      <c r="S102" s="6">
        <v>44403</v>
      </c>
      <c r="T102" s="4" t="s">
        <v>33</v>
      </c>
      <c r="U102" s="4">
        <v>138</v>
      </c>
      <c r="V102" s="4">
        <v>0</v>
      </c>
      <c r="W102" s="4">
        <v>0</v>
      </c>
      <c r="X102" s="4">
        <v>2196552</v>
      </c>
    </row>
    <row r="103" s="4" customFormat="1" spans="1:24">
      <c r="A103" s="4">
        <v>15800418407</v>
      </c>
      <c r="B103" s="4" t="s">
        <v>25</v>
      </c>
      <c r="C103" s="4" t="s">
        <v>26</v>
      </c>
      <c r="D103" s="4" t="s">
        <v>279</v>
      </c>
      <c r="E103" s="4" t="s">
        <v>280</v>
      </c>
      <c r="F103" s="6">
        <v>44400</v>
      </c>
      <c r="G103" s="6">
        <v>44402</v>
      </c>
      <c r="H103" s="4">
        <v>1</v>
      </c>
      <c r="I103" s="4">
        <v>2</v>
      </c>
      <c r="J103" s="4">
        <v>2</v>
      </c>
      <c r="K103" s="4" t="s">
        <v>29</v>
      </c>
      <c r="L103" s="4">
        <v>178</v>
      </c>
      <c r="M103" s="4">
        <v>178</v>
      </c>
      <c r="N103" s="4" t="s">
        <v>281</v>
      </c>
      <c r="O103" s="4" t="s">
        <v>31</v>
      </c>
      <c r="P103" s="4" t="s">
        <v>32</v>
      </c>
      <c r="Q103" s="4">
        <v>0</v>
      </c>
      <c r="R103" s="9">
        <v>44391</v>
      </c>
      <c r="S103" s="6">
        <v>44403</v>
      </c>
      <c r="T103" s="4" t="s">
        <v>33</v>
      </c>
      <c r="U103" s="4">
        <v>178</v>
      </c>
      <c r="V103" s="4">
        <v>0</v>
      </c>
      <c r="W103" s="4">
        <v>0</v>
      </c>
      <c r="X103" s="4">
        <v>2196571</v>
      </c>
    </row>
    <row r="104" s="4" customFormat="1" spans="1:23">
      <c r="A104" s="4">
        <v>15801298909</v>
      </c>
      <c r="B104" s="4" t="s">
        <v>25</v>
      </c>
      <c r="C104" s="4" t="s">
        <v>26</v>
      </c>
      <c r="D104" s="4" t="s">
        <v>282</v>
      </c>
      <c r="E104" s="4" t="s">
        <v>283</v>
      </c>
      <c r="F104" s="6">
        <v>44393</v>
      </c>
      <c r="G104" s="6">
        <v>44397</v>
      </c>
      <c r="H104" s="4">
        <v>1</v>
      </c>
      <c r="I104" s="4">
        <v>4</v>
      </c>
      <c r="J104" s="4">
        <v>4</v>
      </c>
      <c r="K104" s="4" t="s">
        <v>29</v>
      </c>
      <c r="L104" s="4">
        <v>276</v>
      </c>
      <c r="M104" s="4">
        <v>276</v>
      </c>
      <c r="N104" s="4" t="s">
        <v>284</v>
      </c>
      <c r="O104" s="4" t="s">
        <v>31</v>
      </c>
      <c r="P104" s="4" t="s">
        <v>32</v>
      </c>
      <c r="Q104" s="4">
        <v>0</v>
      </c>
      <c r="R104" s="9">
        <v>44391</v>
      </c>
      <c r="S104" s="6">
        <v>44403</v>
      </c>
      <c r="T104" s="4" t="s">
        <v>33</v>
      </c>
      <c r="U104" s="4">
        <v>276</v>
      </c>
      <c r="V104" s="4">
        <v>0</v>
      </c>
      <c r="W104" s="4">
        <v>0</v>
      </c>
    </row>
    <row r="105" s="4" customFormat="1" spans="1:24">
      <c r="A105" s="4">
        <v>15801354504</v>
      </c>
      <c r="B105" s="4" t="s">
        <v>25</v>
      </c>
      <c r="C105" s="4" t="s">
        <v>26</v>
      </c>
      <c r="D105" s="4" t="s">
        <v>285</v>
      </c>
      <c r="E105" s="4" t="s">
        <v>286</v>
      </c>
      <c r="F105" s="6">
        <v>44400</v>
      </c>
      <c r="G105" s="6">
        <v>44401</v>
      </c>
      <c r="H105" s="4">
        <v>1</v>
      </c>
      <c r="I105" s="4">
        <v>1</v>
      </c>
      <c r="J105" s="4">
        <v>1</v>
      </c>
      <c r="K105" s="4" t="s">
        <v>29</v>
      </c>
      <c r="L105" s="4">
        <v>121</v>
      </c>
      <c r="M105" s="4">
        <v>121</v>
      </c>
      <c r="N105" s="4" t="s">
        <v>287</v>
      </c>
      <c r="O105" s="4" t="s">
        <v>31</v>
      </c>
      <c r="P105" s="4" t="s">
        <v>32</v>
      </c>
      <c r="Q105" s="4">
        <v>0</v>
      </c>
      <c r="R105" s="9">
        <v>44391</v>
      </c>
      <c r="S105" s="6">
        <v>44403</v>
      </c>
      <c r="T105" s="4" t="s">
        <v>33</v>
      </c>
      <c r="U105" s="4">
        <v>121</v>
      </c>
      <c r="V105" s="4">
        <v>0</v>
      </c>
      <c r="W105" s="4">
        <v>0</v>
      </c>
      <c r="X105" s="4">
        <v>2196787</v>
      </c>
    </row>
    <row r="106" s="4" customFormat="1" spans="1:24">
      <c r="A106" s="4">
        <v>15807061665</v>
      </c>
      <c r="B106" s="4" t="s">
        <v>25</v>
      </c>
      <c r="C106" s="4" t="s">
        <v>26</v>
      </c>
      <c r="D106" s="4" t="s">
        <v>288</v>
      </c>
      <c r="E106" s="4" t="s">
        <v>289</v>
      </c>
      <c r="F106" s="6">
        <v>44401</v>
      </c>
      <c r="G106" s="6">
        <v>44402</v>
      </c>
      <c r="H106" s="4">
        <v>1</v>
      </c>
      <c r="I106" s="4">
        <v>1</v>
      </c>
      <c r="J106" s="4">
        <v>1</v>
      </c>
      <c r="K106" s="4" t="s">
        <v>29</v>
      </c>
      <c r="L106" s="4">
        <v>101</v>
      </c>
      <c r="M106" s="4">
        <v>101</v>
      </c>
      <c r="N106" s="4" t="s">
        <v>290</v>
      </c>
      <c r="O106" s="4" t="s">
        <v>31</v>
      </c>
      <c r="P106" s="4" t="s">
        <v>32</v>
      </c>
      <c r="Q106" s="4">
        <v>0</v>
      </c>
      <c r="R106" s="9">
        <v>44392</v>
      </c>
      <c r="S106" s="6">
        <v>44403</v>
      </c>
      <c r="T106" s="4" t="s">
        <v>33</v>
      </c>
      <c r="U106" s="4">
        <v>101</v>
      </c>
      <c r="V106" s="4">
        <v>0</v>
      </c>
      <c r="W106" s="4">
        <v>0</v>
      </c>
      <c r="X106" s="4">
        <v>2197252</v>
      </c>
    </row>
    <row r="107" s="4" customFormat="1" spans="1:24">
      <c r="A107" s="4">
        <v>15807072489</v>
      </c>
      <c r="B107" s="4" t="s">
        <v>25</v>
      </c>
      <c r="C107" s="4" t="s">
        <v>26</v>
      </c>
      <c r="D107" s="4" t="s">
        <v>291</v>
      </c>
      <c r="E107" s="4" t="s">
        <v>292</v>
      </c>
      <c r="F107" s="6">
        <v>44401</v>
      </c>
      <c r="G107" s="6">
        <v>44402</v>
      </c>
      <c r="H107" s="4">
        <v>1</v>
      </c>
      <c r="I107" s="4">
        <v>1</v>
      </c>
      <c r="J107" s="4">
        <v>1</v>
      </c>
      <c r="K107" s="4" t="s">
        <v>29</v>
      </c>
      <c r="L107" s="4">
        <v>90</v>
      </c>
      <c r="M107" s="4">
        <v>90</v>
      </c>
      <c r="N107" s="4" t="s">
        <v>293</v>
      </c>
      <c r="O107" s="4" t="s">
        <v>31</v>
      </c>
      <c r="P107" s="4" t="s">
        <v>32</v>
      </c>
      <c r="Q107" s="4">
        <v>0</v>
      </c>
      <c r="R107" s="9">
        <v>44392</v>
      </c>
      <c r="S107" s="6">
        <v>44403</v>
      </c>
      <c r="T107" s="4" t="s">
        <v>33</v>
      </c>
      <c r="U107" s="4">
        <v>90</v>
      </c>
      <c r="V107" s="4">
        <v>0</v>
      </c>
      <c r="W107" s="4">
        <v>0</v>
      </c>
      <c r="X107" s="4">
        <v>2197255</v>
      </c>
    </row>
    <row r="108" s="4" customFormat="1" spans="1:24">
      <c r="A108" s="4">
        <v>15807111955</v>
      </c>
      <c r="B108" s="4" t="s">
        <v>25</v>
      </c>
      <c r="C108" s="4" t="s">
        <v>26</v>
      </c>
      <c r="D108" s="4" t="s">
        <v>294</v>
      </c>
      <c r="E108" s="4" t="s">
        <v>295</v>
      </c>
      <c r="F108" s="6">
        <v>44401</v>
      </c>
      <c r="G108" s="6">
        <v>44402</v>
      </c>
      <c r="H108" s="4">
        <v>1</v>
      </c>
      <c r="I108" s="4">
        <v>1</v>
      </c>
      <c r="J108" s="4">
        <v>1</v>
      </c>
      <c r="K108" s="4" t="s">
        <v>29</v>
      </c>
      <c r="L108" s="4">
        <v>57</v>
      </c>
      <c r="M108" s="4">
        <v>57</v>
      </c>
      <c r="N108" s="4" t="s">
        <v>296</v>
      </c>
      <c r="O108" s="4" t="s">
        <v>31</v>
      </c>
      <c r="P108" s="4" t="s">
        <v>32</v>
      </c>
      <c r="Q108" s="4">
        <v>0</v>
      </c>
      <c r="R108" s="9">
        <v>44392</v>
      </c>
      <c r="S108" s="6">
        <v>44403</v>
      </c>
      <c r="T108" s="4" t="s">
        <v>33</v>
      </c>
      <c r="U108" s="4">
        <v>57</v>
      </c>
      <c r="V108" s="4">
        <v>0</v>
      </c>
      <c r="W108" s="4">
        <v>0</v>
      </c>
      <c r="X108" s="4">
        <v>2197259</v>
      </c>
    </row>
    <row r="109" s="4" customFormat="1" spans="1:24">
      <c r="A109" s="4">
        <v>15807120247</v>
      </c>
      <c r="B109" s="4" t="s">
        <v>25</v>
      </c>
      <c r="C109" s="4" t="s">
        <v>26</v>
      </c>
      <c r="D109" s="4" t="s">
        <v>297</v>
      </c>
      <c r="E109" s="4" t="s">
        <v>100</v>
      </c>
      <c r="F109" s="6">
        <v>44396</v>
      </c>
      <c r="G109" s="6">
        <v>44400</v>
      </c>
      <c r="H109" s="4">
        <v>1</v>
      </c>
      <c r="I109" s="4">
        <v>4</v>
      </c>
      <c r="J109" s="4">
        <v>4</v>
      </c>
      <c r="K109" s="4" t="s">
        <v>29</v>
      </c>
      <c r="L109" s="4">
        <v>390</v>
      </c>
      <c r="M109" s="4">
        <v>390</v>
      </c>
      <c r="N109" s="4" t="s">
        <v>298</v>
      </c>
      <c r="O109" s="4" t="s">
        <v>31</v>
      </c>
      <c r="P109" s="4" t="s">
        <v>32</v>
      </c>
      <c r="Q109" s="4">
        <v>0</v>
      </c>
      <c r="R109" s="9">
        <v>44392</v>
      </c>
      <c r="S109" s="6">
        <v>44403</v>
      </c>
      <c r="T109" s="4" t="s">
        <v>33</v>
      </c>
      <c r="U109" s="4">
        <v>390</v>
      </c>
      <c r="V109" s="4">
        <v>0</v>
      </c>
      <c r="W109" s="4">
        <v>0</v>
      </c>
      <c r="X109" s="4">
        <v>2197262</v>
      </c>
    </row>
    <row r="110" s="4" customFormat="1" spans="1:24">
      <c r="A110" s="4">
        <v>15807149181</v>
      </c>
      <c r="B110" s="4" t="s">
        <v>25</v>
      </c>
      <c r="C110" s="4" t="s">
        <v>26</v>
      </c>
      <c r="D110" s="4" t="s">
        <v>299</v>
      </c>
      <c r="E110" s="4" t="s">
        <v>100</v>
      </c>
      <c r="F110" s="6">
        <v>44401</v>
      </c>
      <c r="G110" s="6">
        <v>44402</v>
      </c>
      <c r="H110" s="4">
        <v>1</v>
      </c>
      <c r="I110" s="4">
        <v>1</v>
      </c>
      <c r="J110" s="4">
        <v>1</v>
      </c>
      <c r="K110" s="4" t="s">
        <v>29</v>
      </c>
      <c r="L110" s="4">
        <v>126</v>
      </c>
      <c r="M110" s="4">
        <v>126</v>
      </c>
      <c r="N110" s="4" t="s">
        <v>300</v>
      </c>
      <c r="O110" s="4" t="s">
        <v>31</v>
      </c>
      <c r="P110" s="4" t="s">
        <v>32</v>
      </c>
      <c r="Q110" s="4">
        <v>0</v>
      </c>
      <c r="R110" s="9">
        <v>44392</v>
      </c>
      <c r="S110" s="6">
        <v>44403</v>
      </c>
      <c r="T110" s="4" t="s">
        <v>33</v>
      </c>
      <c r="U110" s="4">
        <v>126</v>
      </c>
      <c r="V110" s="4">
        <v>0</v>
      </c>
      <c r="W110" s="4">
        <v>0</v>
      </c>
      <c r="X110" s="4">
        <v>2197272</v>
      </c>
    </row>
    <row r="111" s="4" customFormat="1" spans="1:24">
      <c r="A111" s="4">
        <v>15807180420</v>
      </c>
      <c r="B111" s="4" t="s">
        <v>25</v>
      </c>
      <c r="C111" s="4" t="s">
        <v>26</v>
      </c>
      <c r="D111" s="4" t="s">
        <v>301</v>
      </c>
      <c r="E111" s="4" t="s">
        <v>302</v>
      </c>
      <c r="F111" s="6">
        <v>44395</v>
      </c>
      <c r="G111" s="6">
        <v>44396</v>
      </c>
      <c r="H111" s="4">
        <v>1</v>
      </c>
      <c r="I111" s="4">
        <v>1</v>
      </c>
      <c r="J111" s="4">
        <v>1</v>
      </c>
      <c r="K111" s="4" t="s">
        <v>29</v>
      </c>
      <c r="L111" s="4">
        <v>287</v>
      </c>
      <c r="M111" s="4">
        <v>287</v>
      </c>
      <c r="N111" s="4" t="s">
        <v>303</v>
      </c>
      <c r="O111" s="4" t="s">
        <v>31</v>
      </c>
      <c r="P111" s="4" t="s">
        <v>32</v>
      </c>
      <c r="Q111" s="4">
        <v>0</v>
      </c>
      <c r="R111" s="9">
        <v>44392</v>
      </c>
      <c r="S111" s="6">
        <v>44403</v>
      </c>
      <c r="T111" s="4" t="s">
        <v>33</v>
      </c>
      <c r="U111" s="4">
        <v>287</v>
      </c>
      <c r="V111" s="4">
        <v>0</v>
      </c>
      <c r="W111" s="4">
        <v>0</v>
      </c>
      <c r="X111" s="4">
        <v>2197276</v>
      </c>
    </row>
    <row r="112" s="4" customFormat="1" spans="1:23">
      <c r="A112" s="4">
        <v>15807290512</v>
      </c>
      <c r="B112" s="4" t="s">
        <v>25</v>
      </c>
      <c r="C112" s="4" t="s">
        <v>26</v>
      </c>
      <c r="D112" s="4" t="s">
        <v>182</v>
      </c>
      <c r="E112" s="4" t="s">
        <v>183</v>
      </c>
      <c r="F112" s="6">
        <v>44395</v>
      </c>
      <c r="G112" s="6">
        <v>44397</v>
      </c>
      <c r="H112" s="4">
        <v>1</v>
      </c>
      <c r="I112" s="4">
        <v>2</v>
      </c>
      <c r="J112" s="4">
        <v>2</v>
      </c>
      <c r="K112" s="4" t="s">
        <v>29</v>
      </c>
      <c r="L112" s="4">
        <v>158</v>
      </c>
      <c r="M112" s="4">
        <v>158</v>
      </c>
      <c r="N112" s="4" t="s">
        <v>304</v>
      </c>
      <c r="O112" s="4" t="s">
        <v>31</v>
      </c>
      <c r="P112" s="4" t="s">
        <v>32</v>
      </c>
      <c r="Q112" s="4">
        <v>0</v>
      </c>
      <c r="R112" s="9">
        <v>44392</v>
      </c>
      <c r="S112" s="6">
        <v>44403</v>
      </c>
      <c r="T112" s="4" t="s">
        <v>33</v>
      </c>
      <c r="U112" s="4">
        <v>158</v>
      </c>
      <c r="V112" s="4">
        <v>0</v>
      </c>
      <c r="W112" s="4">
        <v>0</v>
      </c>
    </row>
    <row r="113" s="4" customFormat="1" spans="1:24">
      <c r="A113" s="4">
        <v>15809044441</v>
      </c>
      <c r="B113" s="4" t="s">
        <v>25</v>
      </c>
      <c r="C113" s="4" t="s">
        <v>26</v>
      </c>
      <c r="D113" s="4" t="s">
        <v>305</v>
      </c>
      <c r="E113" s="4" t="s">
        <v>306</v>
      </c>
      <c r="F113" s="6">
        <v>44398</v>
      </c>
      <c r="G113" s="6">
        <v>44400</v>
      </c>
      <c r="H113" s="4">
        <v>1</v>
      </c>
      <c r="I113" s="4">
        <v>2</v>
      </c>
      <c r="J113" s="4">
        <v>2</v>
      </c>
      <c r="K113" s="4" t="s">
        <v>29</v>
      </c>
      <c r="L113" s="4">
        <v>218</v>
      </c>
      <c r="M113" s="4">
        <v>218</v>
      </c>
      <c r="N113" s="4" t="s">
        <v>307</v>
      </c>
      <c r="O113" s="4" t="s">
        <v>31</v>
      </c>
      <c r="P113" s="4" t="s">
        <v>32</v>
      </c>
      <c r="Q113" s="4">
        <v>0</v>
      </c>
      <c r="R113" s="9">
        <v>44392</v>
      </c>
      <c r="S113" s="6">
        <v>44403</v>
      </c>
      <c r="T113" s="4" t="s">
        <v>33</v>
      </c>
      <c r="U113" s="4">
        <v>218</v>
      </c>
      <c r="V113" s="4">
        <v>0</v>
      </c>
      <c r="W113" s="4">
        <v>0</v>
      </c>
      <c r="X113" s="4">
        <v>2197701</v>
      </c>
    </row>
    <row r="114" s="4" customFormat="1" spans="1:24">
      <c r="A114" s="4">
        <v>15809273812</v>
      </c>
      <c r="B114" s="4" t="s">
        <v>25</v>
      </c>
      <c r="C114" s="4" t="s">
        <v>26</v>
      </c>
      <c r="D114" s="4" t="s">
        <v>308</v>
      </c>
      <c r="E114" s="4" t="s">
        <v>230</v>
      </c>
      <c r="F114" s="6">
        <v>44400</v>
      </c>
      <c r="G114" s="6">
        <v>44401</v>
      </c>
      <c r="H114" s="4">
        <v>1</v>
      </c>
      <c r="I114" s="4">
        <v>1</v>
      </c>
      <c r="J114" s="4">
        <v>1</v>
      </c>
      <c r="K114" s="4" t="s">
        <v>29</v>
      </c>
      <c r="L114" s="4">
        <v>189</v>
      </c>
      <c r="M114" s="4">
        <v>189</v>
      </c>
      <c r="N114" s="4" t="s">
        <v>309</v>
      </c>
      <c r="O114" s="4" t="s">
        <v>31</v>
      </c>
      <c r="P114" s="4" t="s">
        <v>32</v>
      </c>
      <c r="Q114" s="4">
        <v>0</v>
      </c>
      <c r="R114" s="9">
        <v>44392</v>
      </c>
      <c r="S114" s="6">
        <v>44403</v>
      </c>
      <c r="T114" s="4" t="s">
        <v>33</v>
      </c>
      <c r="U114" s="4">
        <v>189</v>
      </c>
      <c r="V114" s="4">
        <v>0</v>
      </c>
      <c r="W114" s="4">
        <v>0</v>
      </c>
      <c r="X114" s="4">
        <v>2197728</v>
      </c>
    </row>
    <row r="115" s="4" customFormat="1" spans="1:24">
      <c r="A115" s="4">
        <v>15809496064</v>
      </c>
      <c r="B115" s="4" t="s">
        <v>25</v>
      </c>
      <c r="C115" s="4" t="s">
        <v>26</v>
      </c>
      <c r="D115" s="4" t="s">
        <v>310</v>
      </c>
      <c r="E115" s="4" t="s">
        <v>311</v>
      </c>
      <c r="F115" s="6">
        <v>44399</v>
      </c>
      <c r="G115" s="6">
        <v>44400</v>
      </c>
      <c r="H115" s="4">
        <v>1</v>
      </c>
      <c r="I115" s="4">
        <v>1</v>
      </c>
      <c r="J115" s="4">
        <v>1</v>
      </c>
      <c r="K115" s="4" t="s">
        <v>29</v>
      </c>
      <c r="L115" s="4">
        <v>97</v>
      </c>
      <c r="M115" s="4">
        <v>97</v>
      </c>
      <c r="N115" s="4" t="s">
        <v>312</v>
      </c>
      <c r="O115" s="4" t="s">
        <v>31</v>
      </c>
      <c r="P115" s="4" t="s">
        <v>32</v>
      </c>
      <c r="Q115" s="4">
        <v>0</v>
      </c>
      <c r="R115" s="9">
        <v>44392</v>
      </c>
      <c r="S115" s="6">
        <v>44403</v>
      </c>
      <c r="T115" s="4" t="s">
        <v>33</v>
      </c>
      <c r="U115" s="4">
        <v>97</v>
      </c>
      <c r="V115" s="4">
        <v>0</v>
      </c>
      <c r="W115" s="4">
        <v>0</v>
      </c>
      <c r="X115" s="4">
        <v>2197750</v>
      </c>
    </row>
    <row r="116" s="4" customFormat="1" spans="1:23">
      <c r="A116" s="4">
        <v>15809802113</v>
      </c>
      <c r="B116" s="4" t="s">
        <v>25</v>
      </c>
      <c r="C116" s="4" t="s">
        <v>26</v>
      </c>
      <c r="D116" s="4" t="s">
        <v>313</v>
      </c>
      <c r="E116" s="4" t="s">
        <v>144</v>
      </c>
      <c r="F116" s="6">
        <v>44399</v>
      </c>
      <c r="G116" s="6">
        <v>44400</v>
      </c>
      <c r="H116" s="4">
        <v>1</v>
      </c>
      <c r="I116" s="4">
        <v>1</v>
      </c>
      <c r="J116" s="4">
        <v>1</v>
      </c>
      <c r="K116" s="4" t="s">
        <v>29</v>
      </c>
      <c r="L116" s="4">
        <v>70</v>
      </c>
      <c r="M116" s="4">
        <v>70</v>
      </c>
      <c r="N116" s="4" t="s">
        <v>314</v>
      </c>
      <c r="O116" s="4" t="s">
        <v>31</v>
      </c>
      <c r="P116" s="4" t="s">
        <v>32</v>
      </c>
      <c r="Q116" s="4">
        <v>0</v>
      </c>
      <c r="R116" s="9">
        <v>44392</v>
      </c>
      <c r="S116" s="6">
        <v>44403</v>
      </c>
      <c r="T116" s="4" t="s">
        <v>33</v>
      </c>
      <c r="U116" s="4">
        <v>70</v>
      </c>
      <c r="V116" s="4">
        <v>0</v>
      </c>
      <c r="W116" s="4">
        <v>0</v>
      </c>
    </row>
    <row r="117" s="4" customFormat="1" spans="1:24">
      <c r="A117" s="4">
        <v>15815657674</v>
      </c>
      <c r="B117" s="4" t="s">
        <v>25</v>
      </c>
      <c r="C117" s="4" t="s">
        <v>26</v>
      </c>
      <c r="D117" s="4" t="s">
        <v>315</v>
      </c>
      <c r="E117" s="4" t="s">
        <v>87</v>
      </c>
      <c r="F117" s="6">
        <v>44399</v>
      </c>
      <c r="G117" s="6">
        <v>44400</v>
      </c>
      <c r="H117" s="4">
        <v>1</v>
      </c>
      <c r="I117" s="4">
        <v>1</v>
      </c>
      <c r="J117" s="4">
        <v>1</v>
      </c>
      <c r="K117" s="4" t="s">
        <v>29</v>
      </c>
      <c r="L117" s="4">
        <v>75</v>
      </c>
      <c r="M117" s="4">
        <v>75</v>
      </c>
      <c r="N117" s="4" t="s">
        <v>316</v>
      </c>
      <c r="O117" s="4" t="s">
        <v>31</v>
      </c>
      <c r="P117" s="4" t="s">
        <v>32</v>
      </c>
      <c r="Q117" s="4">
        <v>0</v>
      </c>
      <c r="R117" s="9">
        <v>44392</v>
      </c>
      <c r="S117" s="6">
        <v>44403</v>
      </c>
      <c r="T117" s="4" t="s">
        <v>33</v>
      </c>
      <c r="U117" s="4">
        <v>75</v>
      </c>
      <c r="V117" s="4">
        <v>0</v>
      </c>
      <c r="W117" s="4">
        <v>0</v>
      </c>
      <c r="X117" s="4">
        <v>2198071</v>
      </c>
    </row>
    <row r="118" s="4" customFormat="1" spans="1:24">
      <c r="A118" s="4">
        <v>15815890977</v>
      </c>
      <c r="B118" s="4" t="s">
        <v>25</v>
      </c>
      <c r="C118" s="4" t="s">
        <v>26</v>
      </c>
      <c r="D118" s="4" t="s">
        <v>134</v>
      </c>
      <c r="E118" s="4" t="s">
        <v>135</v>
      </c>
      <c r="F118" s="6">
        <v>44395</v>
      </c>
      <c r="G118" s="6">
        <v>44397</v>
      </c>
      <c r="H118" s="4">
        <v>1</v>
      </c>
      <c r="I118" s="4">
        <v>2</v>
      </c>
      <c r="J118" s="4">
        <v>2</v>
      </c>
      <c r="K118" s="4" t="s">
        <v>29</v>
      </c>
      <c r="L118" s="4">
        <v>94</v>
      </c>
      <c r="M118" s="4">
        <v>94</v>
      </c>
      <c r="N118" s="4" t="s">
        <v>317</v>
      </c>
      <c r="O118" s="4" t="s">
        <v>31</v>
      </c>
      <c r="P118" s="4" t="s">
        <v>32</v>
      </c>
      <c r="Q118" s="4">
        <v>0</v>
      </c>
      <c r="R118" s="9">
        <v>44392</v>
      </c>
      <c r="S118" s="6">
        <v>44403</v>
      </c>
      <c r="T118" s="4" t="s">
        <v>33</v>
      </c>
      <c r="U118" s="4">
        <v>94</v>
      </c>
      <c r="V118" s="4">
        <v>0</v>
      </c>
      <c r="W118" s="4">
        <v>0</v>
      </c>
      <c r="X118" s="4">
        <v>2198114</v>
      </c>
    </row>
    <row r="119" s="4" customFormat="1" spans="1:23">
      <c r="A119" s="4">
        <v>15816113941</v>
      </c>
      <c r="B119" s="4" t="s">
        <v>25</v>
      </c>
      <c r="C119" s="4" t="s">
        <v>26</v>
      </c>
      <c r="D119" s="4" t="s">
        <v>318</v>
      </c>
      <c r="E119" s="4" t="s">
        <v>283</v>
      </c>
      <c r="F119" s="6">
        <v>44397</v>
      </c>
      <c r="G119" s="6">
        <v>44398</v>
      </c>
      <c r="H119" s="4">
        <v>1</v>
      </c>
      <c r="I119" s="4">
        <v>1</v>
      </c>
      <c r="J119" s="4">
        <v>1</v>
      </c>
      <c r="K119" s="4" t="s">
        <v>29</v>
      </c>
      <c r="L119" s="4">
        <v>58</v>
      </c>
      <c r="M119" s="4">
        <v>58</v>
      </c>
      <c r="N119" s="4" t="s">
        <v>319</v>
      </c>
      <c r="O119" s="4" t="s">
        <v>31</v>
      </c>
      <c r="P119" s="4" t="s">
        <v>32</v>
      </c>
      <c r="Q119" s="4">
        <v>0</v>
      </c>
      <c r="R119" s="9">
        <v>44392</v>
      </c>
      <c r="S119" s="6">
        <v>44403</v>
      </c>
      <c r="T119" s="4" t="s">
        <v>33</v>
      </c>
      <c r="U119" s="4">
        <v>58</v>
      </c>
      <c r="V119" s="4">
        <v>0</v>
      </c>
      <c r="W119" s="4">
        <v>0</v>
      </c>
    </row>
    <row r="120" s="4" customFormat="1" spans="1:24">
      <c r="A120" s="4">
        <v>15816372455</v>
      </c>
      <c r="B120" s="4" t="s">
        <v>25</v>
      </c>
      <c r="C120" s="4" t="s">
        <v>26</v>
      </c>
      <c r="D120" s="4" t="s">
        <v>320</v>
      </c>
      <c r="E120" s="4" t="s">
        <v>230</v>
      </c>
      <c r="F120" s="6">
        <v>44395</v>
      </c>
      <c r="G120" s="6">
        <v>44396</v>
      </c>
      <c r="H120" s="4">
        <v>1</v>
      </c>
      <c r="I120" s="4">
        <v>1</v>
      </c>
      <c r="J120" s="4">
        <v>1</v>
      </c>
      <c r="K120" s="4" t="s">
        <v>29</v>
      </c>
      <c r="L120" s="4">
        <v>124</v>
      </c>
      <c r="M120" s="4">
        <v>124</v>
      </c>
      <c r="N120" s="4" t="s">
        <v>321</v>
      </c>
      <c r="O120" s="4" t="s">
        <v>31</v>
      </c>
      <c r="P120" s="4" t="s">
        <v>32</v>
      </c>
      <c r="Q120" s="4">
        <v>0</v>
      </c>
      <c r="R120" s="9">
        <v>44392</v>
      </c>
      <c r="S120" s="6">
        <v>44403</v>
      </c>
      <c r="T120" s="4" t="s">
        <v>33</v>
      </c>
      <c r="U120" s="4">
        <v>124</v>
      </c>
      <c r="V120" s="4">
        <v>0</v>
      </c>
      <c r="W120" s="4">
        <v>0</v>
      </c>
      <c r="X120" s="4">
        <v>2198224</v>
      </c>
    </row>
    <row r="121" s="4" customFormat="1" spans="1:24">
      <c r="A121" s="4">
        <v>15816854242</v>
      </c>
      <c r="B121" s="4" t="s">
        <v>25</v>
      </c>
      <c r="C121" s="4" t="s">
        <v>26</v>
      </c>
      <c r="D121" s="4" t="s">
        <v>315</v>
      </c>
      <c r="E121" s="4" t="s">
        <v>87</v>
      </c>
      <c r="F121" s="6">
        <v>44395</v>
      </c>
      <c r="G121" s="6">
        <v>44396</v>
      </c>
      <c r="H121" s="4">
        <v>1</v>
      </c>
      <c r="I121" s="4">
        <v>1</v>
      </c>
      <c r="J121" s="4">
        <v>1</v>
      </c>
      <c r="K121" s="4" t="s">
        <v>29</v>
      </c>
      <c r="L121" s="4">
        <v>92</v>
      </c>
      <c r="M121" s="4">
        <v>92</v>
      </c>
      <c r="N121" s="4" t="s">
        <v>322</v>
      </c>
      <c r="O121" s="4" t="s">
        <v>31</v>
      </c>
      <c r="P121" s="4" t="s">
        <v>32</v>
      </c>
      <c r="Q121" s="4">
        <v>0</v>
      </c>
      <c r="R121" s="9">
        <v>44392</v>
      </c>
      <c r="S121" s="6">
        <v>44403</v>
      </c>
      <c r="T121" s="4" t="s">
        <v>33</v>
      </c>
      <c r="U121" s="4">
        <v>92</v>
      </c>
      <c r="V121" s="4">
        <v>0</v>
      </c>
      <c r="W121" s="4">
        <v>0</v>
      </c>
      <c r="X121" s="4">
        <v>2198328</v>
      </c>
    </row>
    <row r="122" s="4" customFormat="1" spans="1:24">
      <c r="A122" s="4">
        <v>15817248688</v>
      </c>
      <c r="B122" s="4" t="s">
        <v>25</v>
      </c>
      <c r="C122" s="4" t="s">
        <v>26</v>
      </c>
      <c r="D122" s="4" t="s">
        <v>323</v>
      </c>
      <c r="E122" s="4" t="s">
        <v>45</v>
      </c>
      <c r="F122" s="6">
        <v>44399</v>
      </c>
      <c r="G122" s="6">
        <v>44400</v>
      </c>
      <c r="H122" s="4">
        <v>1</v>
      </c>
      <c r="I122" s="4">
        <v>1</v>
      </c>
      <c r="J122" s="4">
        <v>1</v>
      </c>
      <c r="K122" s="4" t="s">
        <v>29</v>
      </c>
      <c r="L122" s="4">
        <v>101</v>
      </c>
      <c r="M122" s="4">
        <v>101</v>
      </c>
      <c r="N122" s="4" t="s">
        <v>324</v>
      </c>
      <c r="O122" s="4" t="s">
        <v>31</v>
      </c>
      <c r="P122" s="4" t="s">
        <v>32</v>
      </c>
      <c r="Q122" s="4">
        <v>0</v>
      </c>
      <c r="R122" s="9">
        <v>44393</v>
      </c>
      <c r="S122" s="6">
        <v>44403</v>
      </c>
      <c r="T122" s="4" t="s">
        <v>33</v>
      </c>
      <c r="U122" s="4">
        <v>101</v>
      </c>
      <c r="V122" s="4">
        <v>0</v>
      </c>
      <c r="W122" s="4">
        <v>0</v>
      </c>
      <c r="X122" s="4">
        <v>2198401</v>
      </c>
    </row>
    <row r="123" s="4" customFormat="1" spans="1:24">
      <c r="A123" s="4">
        <v>15817283305</v>
      </c>
      <c r="B123" s="4" t="s">
        <v>25</v>
      </c>
      <c r="C123" s="4" t="s">
        <v>26</v>
      </c>
      <c r="D123" s="4" t="s">
        <v>53</v>
      </c>
      <c r="E123" s="4" t="s">
        <v>54</v>
      </c>
      <c r="F123" s="6">
        <v>44396</v>
      </c>
      <c r="G123" s="6">
        <v>44397</v>
      </c>
      <c r="H123" s="4">
        <v>2</v>
      </c>
      <c r="I123" s="4">
        <v>1</v>
      </c>
      <c r="J123" s="4">
        <v>2</v>
      </c>
      <c r="K123" s="4" t="s">
        <v>29</v>
      </c>
      <c r="L123" s="4">
        <v>392</v>
      </c>
      <c r="M123" s="4">
        <v>392</v>
      </c>
      <c r="N123" s="4" t="s">
        <v>325</v>
      </c>
      <c r="O123" s="4" t="s">
        <v>31</v>
      </c>
      <c r="P123" s="4" t="s">
        <v>32</v>
      </c>
      <c r="Q123" s="4">
        <v>0</v>
      </c>
      <c r="R123" s="9">
        <v>44393</v>
      </c>
      <c r="S123" s="6">
        <v>44403</v>
      </c>
      <c r="T123" s="4" t="s">
        <v>33</v>
      </c>
      <c r="U123" s="4">
        <v>392</v>
      </c>
      <c r="V123" s="4">
        <v>0</v>
      </c>
      <c r="W123" s="4">
        <v>0</v>
      </c>
      <c r="X123" s="4">
        <v>2198408</v>
      </c>
    </row>
    <row r="124" s="4" customFormat="1" spans="1:24">
      <c r="A124" s="4">
        <v>15817320856</v>
      </c>
      <c r="B124" s="4" t="s">
        <v>25</v>
      </c>
      <c r="C124" s="4" t="s">
        <v>26</v>
      </c>
      <c r="D124" s="4" t="s">
        <v>326</v>
      </c>
      <c r="E124" s="4" t="s">
        <v>230</v>
      </c>
      <c r="F124" s="6">
        <v>44398</v>
      </c>
      <c r="G124" s="6">
        <v>44399</v>
      </c>
      <c r="H124" s="4">
        <v>1</v>
      </c>
      <c r="I124" s="4">
        <v>1</v>
      </c>
      <c r="J124" s="4">
        <v>1</v>
      </c>
      <c r="K124" s="4" t="s">
        <v>29</v>
      </c>
      <c r="L124" s="4">
        <v>79</v>
      </c>
      <c r="M124" s="4">
        <v>79</v>
      </c>
      <c r="N124" s="4" t="s">
        <v>327</v>
      </c>
      <c r="O124" s="4" t="s">
        <v>31</v>
      </c>
      <c r="P124" s="4" t="s">
        <v>32</v>
      </c>
      <c r="Q124" s="4">
        <v>0</v>
      </c>
      <c r="R124" s="9">
        <v>44393</v>
      </c>
      <c r="S124" s="6">
        <v>44403</v>
      </c>
      <c r="T124" s="4" t="s">
        <v>33</v>
      </c>
      <c r="U124" s="4">
        <v>79</v>
      </c>
      <c r="V124" s="4">
        <v>0</v>
      </c>
      <c r="W124" s="4">
        <v>0</v>
      </c>
      <c r="X124" s="4">
        <v>2198416</v>
      </c>
    </row>
    <row r="125" s="4" customFormat="1" spans="1:24">
      <c r="A125" s="4">
        <v>15817330236</v>
      </c>
      <c r="B125" s="4" t="s">
        <v>25</v>
      </c>
      <c r="C125" s="4" t="s">
        <v>26</v>
      </c>
      <c r="D125" s="4" t="s">
        <v>328</v>
      </c>
      <c r="E125" s="4" t="s">
        <v>329</v>
      </c>
      <c r="F125" s="6">
        <v>44399</v>
      </c>
      <c r="G125" s="6">
        <v>44401</v>
      </c>
      <c r="H125" s="4">
        <v>1</v>
      </c>
      <c r="I125" s="4">
        <v>2</v>
      </c>
      <c r="J125" s="4">
        <v>2</v>
      </c>
      <c r="K125" s="4" t="s">
        <v>29</v>
      </c>
      <c r="L125" s="4">
        <v>357</v>
      </c>
      <c r="M125" s="4">
        <v>357</v>
      </c>
      <c r="N125" s="4" t="s">
        <v>330</v>
      </c>
      <c r="O125" s="4" t="s">
        <v>31</v>
      </c>
      <c r="P125" s="4" t="s">
        <v>32</v>
      </c>
      <c r="Q125" s="4">
        <v>0</v>
      </c>
      <c r="R125" s="9">
        <v>44393</v>
      </c>
      <c r="S125" s="6">
        <v>44403</v>
      </c>
      <c r="T125" s="4" t="s">
        <v>33</v>
      </c>
      <c r="U125" s="4">
        <v>357</v>
      </c>
      <c r="V125" s="4">
        <v>0</v>
      </c>
      <c r="W125" s="4">
        <v>0</v>
      </c>
      <c r="X125" s="4">
        <v>2198424</v>
      </c>
    </row>
    <row r="126" s="4" customFormat="1" spans="1:23">
      <c r="A126" s="4">
        <v>15817341596</v>
      </c>
      <c r="B126" s="4" t="s">
        <v>25</v>
      </c>
      <c r="C126" s="4" t="s">
        <v>26</v>
      </c>
      <c r="D126" s="4" t="s">
        <v>331</v>
      </c>
      <c r="E126" s="4" t="s">
        <v>75</v>
      </c>
      <c r="F126" s="6">
        <v>44398</v>
      </c>
      <c r="G126" s="6">
        <v>44399</v>
      </c>
      <c r="H126" s="4">
        <v>1</v>
      </c>
      <c r="I126" s="4">
        <v>1</v>
      </c>
      <c r="J126" s="4">
        <v>1</v>
      </c>
      <c r="K126" s="4" t="s">
        <v>29</v>
      </c>
      <c r="L126" s="4">
        <v>64</v>
      </c>
      <c r="M126" s="4">
        <v>64</v>
      </c>
      <c r="N126" s="4" t="s">
        <v>332</v>
      </c>
      <c r="O126" s="4" t="s">
        <v>31</v>
      </c>
      <c r="P126" s="4" t="s">
        <v>32</v>
      </c>
      <c r="Q126" s="4">
        <v>0</v>
      </c>
      <c r="R126" s="9">
        <v>44393</v>
      </c>
      <c r="S126" s="6">
        <v>44403</v>
      </c>
      <c r="T126" s="4" t="s">
        <v>33</v>
      </c>
      <c r="U126" s="4">
        <v>64</v>
      </c>
      <c r="V126" s="4">
        <v>0</v>
      </c>
      <c r="W126" s="4">
        <v>0</v>
      </c>
    </row>
    <row r="127" s="4" customFormat="1" spans="1:24">
      <c r="A127" s="4">
        <v>15817367680</v>
      </c>
      <c r="B127" s="4" t="s">
        <v>25</v>
      </c>
      <c r="C127" s="4" t="s">
        <v>26</v>
      </c>
      <c r="D127" s="4" t="s">
        <v>333</v>
      </c>
      <c r="E127" s="4" t="s">
        <v>144</v>
      </c>
      <c r="F127" s="6">
        <v>44397</v>
      </c>
      <c r="G127" s="6">
        <v>44398</v>
      </c>
      <c r="H127" s="4">
        <v>1</v>
      </c>
      <c r="I127" s="4">
        <v>1</v>
      </c>
      <c r="J127" s="4">
        <v>1</v>
      </c>
      <c r="K127" s="4" t="s">
        <v>29</v>
      </c>
      <c r="L127" s="4">
        <v>138</v>
      </c>
      <c r="M127" s="4">
        <v>138</v>
      </c>
      <c r="N127" s="4" t="s">
        <v>334</v>
      </c>
      <c r="O127" s="4" t="s">
        <v>31</v>
      </c>
      <c r="P127" s="4" t="s">
        <v>32</v>
      </c>
      <c r="Q127" s="4">
        <v>0</v>
      </c>
      <c r="R127" s="9">
        <v>44393</v>
      </c>
      <c r="S127" s="6">
        <v>44403</v>
      </c>
      <c r="T127" s="4" t="s">
        <v>33</v>
      </c>
      <c r="U127" s="4">
        <v>138</v>
      </c>
      <c r="V127" s="4">
        <v>0</v>
      </c>
      <c r="W127" s="4">
        <v>0</v>
      </c>
      <c r="X127" s="4">
        <v>2198436</v>
      </c>
    </row>
    <row r="128" s="4" customFormat="1" spans="1:24">
      <c r="A128" s="4">
        <v>15817390550</v>
      </c>
      <c r="B128" s="4" t="s">
        <v>25</v>
      </c>
      <c r="C128" s="4" t="s">
        <v>26</v>
      </c>
      <c r="D128" s="4" t="s">
        <v>335</v>
      </c>
      <c r="E128" s="4" t="s">
        <v>336</v>
      </c>
      <c r="F128" s="6">
        <v>44395</v>
      </c>
      <c r="G128" s="6">
        <v>44398</v>
      </c>
      <c r="H128" s="4">
        <v>1</v>
      </c>
      <c r="I128" s="4">
        <v>3</v>
      </c>
      <c r="J128" s="4">
        <v>3</v>
      </c>
      <c r="K128" s="4" t="s">
        <v>29</v>
      </c>
      <c r="L128" s="4">
        <v>762</v>
      </c>
      <c r="M128" s="4">
        <v>762</v>
      </c>
      <c r="N128" s="4" t="s">
        <v>337</v>
      </c>
      <c r="O128" s="4" t="s">
        <v>31</v>
      </c>
      <c r="P128" s="4" t="s">
        <v>32</v>
      </c>
      <c r="Q128" s="4">
        <v>0</v>
      </c>
      <c r="R128" s="9">
        <v>44393</v>
      </c>
      <c r="S128" s="6">
        <v>44403</v>
      </c>
      <c r="T128" s="4" t="s">
        <v>33</v>
      </c>
      <c r="U128" s="4">
        <v>762</v>
      </c>
      <c r="V128" s="4">
        <v>0</v>
      </c>
      <c r="W128" s="4">
        <v>0</v>
      </c>
      <c r="X128" s="4">
        <v>2198442</v>
      </c>
    </row>
    <row r="129" s="4" customFormat="1" spans="1:24">
      <c r="A129" s="4">
        <v>15817397745</v>
      </c>
      <c r="B129" s="4" t="s">
        <v>25</v>
      </c>
      <c r="C129" s="4" t="s">
        <v>26</v>
      </c>
      <c r="D129" s="4" t="s">
        <v>338</v>
      </c>
      <c r="E129" s="4" t="s">
        <v>63</v>
      </c>
      <c r="F129" s="6">
        <v>44394</v>
      </c>
      <c r="G129" s="6">
        <v>44396</v>
      </c>
      <c r="H129" s="4">
        <v>1</v>
      </c>
      <c r="I129" s="4">
        <v>2</v>
      </c>
      <c r="J129" s="4">
        <v>2</v>
      </c>
      <c r="K129" s="4" t="s">
        <v>29</v>
      </c>
      <c r="L129" s="4">
        <v>204</v>
      </c>
      <c r="M129" s="4">
        <v>204</v>
      </c>
      <c r="N129" s="4" t="s">
        <v>339</v>
      </c>
      <c r="O129" s="4" t="s">
        <v>31</v>
      </c>
      <c r="P129" s="4" t="s">
        <v>32</v>
      </c>
      <c r="Q129" s="4">
        <v>0</v>
      </c>
      <c r="R129" s="9">
        <v>44393</v>
      </c>
      <c r="S129" s="6">
        <v>44403</v>
      </c>
      <c r="T129" s="4" t="s">
        <v>33</v>
      </c>
      <c r="U129" s="4">
        <v>204</v>
      </c>
      <c r="V129" s="4">
        <v>0</v>
      </c>
      <c r="W129" s="4">
        <v>0</v>
      </c>
      <c r="X129" s="4">
        <v>2198444</v>
      </c>
    </row>
    <row r="130" s="4" customFormat="1" spans="1:24">
      <c r="A130" s="4">
        <v>15795733478</v>
      </c>
      <c r="B130" s="4" t="s">
        <v>25</v>
      </c>
      <c r="C130" s="4" t="s">
        <v>34</v>
      </c>
      <c r="D130" s="4" t="s">
        <v>251</v>
      </c>
      <c r="E130" s="4" t="s">
        <v>54</v>
      </c>
      <c r="F130" s="6">
        <v>44401</v>
      </c>
      <c r="G130" s="6">
        <v>44402</v>
      </c>
      <c r="H130" s="4">
        <v>1</v>
      </c>
      <c r="I130" s="4">
        <v>1</v>
      </c>
      <c r="J130" s="4">
        <v>1</v>
      </c>
      <c r="K130" s="4" t="s">
        <v>29</v>
      </c>
      <c r="L130" s="4">
        <v>-126</v>
      </c>
      <c r="M130" s="4">
        <v>-126</v>
      </c>
      <c r="N130" s="4" t="s">
        <v>275</v>
      </c>
      <c r="O130" s="4" t="s">
        <v>31</v>
      </c>
      <c r="P130" s="4" t="s">
        <v>32</v>
      </c>
      <c r="Q130" s="4">
        <v>0</v>
      </c>
      <c r="R130" s="9">
        <v>44391</v>
      </c>
      <c r="S130" s="6">
        <v>44403</v>
      </c>
      <c r="T130" s="4" t="s">
        <v>33</v>
      </c>
      <c r="U130" s="4">
        <v>-126</v>
      </c>
      <c r="V130" s="4">
        <v>0</v>
      </c>
      <c r="W130" s="4">
        <v>0</v>
      </c>
      <c r="X130" s="4">
        <v>2196152</v>
      </c>
    </row>
    <row r="131" s="4" customFormat="1" spans="1:24">
      <c r="A131" s="4">
        <v>15817441287</v>
      </c>
      <c r="B131" s="4" t="s">
        <v>25</v>
      </c>
      <c r="C131" s="4" t="s">
        <v>26</v>
      </c>
      <c r="D131" s="4" t="s">
        <v>326</v>
      </c>
      <c r="E131" s="4" t="s">
        <v>230</v>
      </c>
      <c r="F131" s="6">
        <v>44397</v>
      </c>
      <c r="G131" s="6">
        <v>44398</v>
      </c>
      <c r="H131" s="4">
        <v>1</v>
      </c>
      <c r="I131" s="4">
        <v>1</v>
      </c>
      <c r="J131" s="4">
        <v>1</v>
      </c>
      <c r="K131" s="4" t="s">
        <v>29</v>
      </c>
      <c r="L131" s="4">
        <v>79</v>
      </c>
      <c r="M131" s="4">
        <v>79</v>
      </c>
      <c r="N131" s="4" t="s">
        <v>340</v>
      </c>
      <c r="O131" s="4" t="s">
        <v>31</v>
      </c>
      <c r="P131" s="4" t="s">
        <v>32</v>
      </c>
      <c r="Q131" s="4">
        <v>0</v>
      </c>
      <c r="R131" s="9">
        <v>44393</v>
      </c>
      <c r="S131" s="6">
        <v>44403</v>
      </c>
      <c r="T131" s="4" t="s">
        <v>33</v>
      </c>
      <c r="U131" s="4">
        <v>79</v>
      </c>
      <c r="V131" s="4">
        <v>0</v>
      </c>
      <c r="W131" s="4">
        <v>0</v>
      </c>
      <c r="X131" s="4">
        <v>2198459</v>
      </c>
    </row>
    <row r="132" s="4" customFormat="1" spans="1:24">
      <c r="A132" s="4">
        <v>15817128866</v>
      </c>
      <c r="B132" s="4" t="s">
        <v>25</v>
      </c>
      <c r="C132" s="4" t="s">
        <v>26</v>
      </c>
      <c r="D132" s="4" t="s">
        <v>341</v>
      </c>
      <c r="E132" s="4" t="s">
        <v>342</v>
      </c>
      <c r="F132" s="6">
        <v>44401</v>
      </c>
      <c r="G132" s="6">
        <v>44402</v>
      </c>
      <c r="H132" s="4">
        <v>1</v>
      </c>
      <c r="I132" s="4">
        <v>1</v>
      </c>
      <c r="J132" s="4">
        <v>1</v>
      </c>
      <c r="K132" s="4" t="s">
        <v>29</v>
      </c>
      <c r="L132" s="4">
        <v>245</v>
      </c>
      <c r="M132" s="4">
        <v>245</v>
      </c>
      <c r="N132" s="4" t="s">
        <v>343</v>
      </c>
      <c r="O132" s="4" t="s">
        <v>31</v>
      </c>
      <c r="P132" s="4" t="s">
        <v>32</v>
      </c>
      <c r="Q132" s="4">
        <v>0</v>
      </c>
      <c r="R132" s="9">
        <v>44393</v>
      </c>
      <c r="S132" s="6">
        <v>44403</v>
      </c>
      <c r="T132" s="4" t="s">
        <v>33</v>
      </c>
      <c r="U132" s="4">
        <v>245</v>
      </c>
      <c r="V132" s="4">
        <v>0</v>
      </c>
      <c r="W132" s="4">
        <v>0</v>
      </c>
      <c r="X132" s="4">
        <v>2198384</v>
      </c>
    </row>
    <row r="133" s="4" customFormat="1" spans="1:24">
      <c r="A133" s="4">
        <v>15821348094</v>
      </c>
      <c r="B133" s="4" t="s">
        <v>25</v>
      </c>
      <c r="C133" s="4" t="s">
        <v>26</v>
      </c>
      <c r="D133" s="4" t="s">
        <v>344</v>
      </c>
      <c r="E133" s="4" t="s">
        <v>345</v>
      </c>
      <c r="F133" s="6">
        <v>44400</v>
      </c>
      <c r="G133" s="6">
        <v>44401</v>
      </c>
      <c r="H133" s="4">
        <v>1</v>
      </c>
      <c r="I133" s="4">
        <v>1</v>
      </c>
      <c r="J133" s="4">
        <v>1</v>
      </c>
      <c r="K133" s="4" t="s">
        <v>29</v>
      </c>
      <c r="L133" s="4">
        <v>163</v>
      </c>
      <c r="M133" s="4">
        <v>163</v>
      </c>
      <c r="N133" s="4" t="s">
        <v>346</v>
      </c>
      <c r="O133" s="4" t="s">
        <v>31</v>
      </c>
      <c r="P133" s="4" t="s">
        <v>32</v>
      </c>
      <c r="Q133" s="4">
        <v>0</v>
      </c>
      <c r="R133" s="9">
        <v>44393</v>
      </c>
      <c r="S133" s="6">
        <v>44403</v>
      </c>
      <c r="T133" s="4" t="s">
        <v>33</v>
      </c>
      <c r="U133" s="4">
        <v>163</v>
      </c>
      <c r="V133" s="4">
        <v>0</v>
      </c>
      <c r="W133" s="4">
        <v>0</v>
      </c>
      <c r="X133" s="4">
        <v>2198657</v>
      </c>
    </row>
    <row r="134" s="4" customFormat="1" spans="1:24">
      <c r="A134" s="4">
        <v>15823607529</v>
      </c>
      <c r="B134" s="4" t="s">
        <v>25</v>
      </c>
      <c r="C134" s="4" t="s">
        <v>26</v>
      </c>
      <c r="D134" s="4" t="s">
        <v>251</v>
      </c>
      <c r="E134" s="4" t="s">
        <v>54</v>
      </c>
      <c r="F134" s="6">
        <v>44396</v>
      </c>
      <c r="G134" s="6">
        <v>44397</v>
      </c>
      <c r="H134" s="4">
        <v>1</v>
      </c>
      <c r="I134" s="4">
        <v>1</v>
      </c>
      <c r="J134" s="4">
        <v>1</v>
      </c>
      <c r="K134" s="4" t="s">
        <v>29</v>
      </c>
      <c r="L134" s="4">
        <v>179</v>
      </c>
      <c r="M134" s="4">
        <v>179</v>
      </c>
      <c r="N134" s="4" t="s">
        <v>347</v>
      </c>
      <c r="O134" s="4" t="s">
        <v>31</v>
      </c>
      <c r="P134" s="4" t="s">
        <v>32</v>
      </c>
      <c r="Q134" s="4">
        <v>0</v>
      </c>
      <c r="R134" s="9">
        <v>44393</v>
      </c>
      <c r="S134" s="6">
        <v>44403</v>
      </c>
      <c r="T134" s="4" t="s">
        <v>33</v>
      </c>
      <c r="U134" s="4">
        <v>179</v>
      </c>
      <c r="V134" s="4">
        <v>0</v>
      </c>
      <c r="W134" s="4">
        <v>0</v>
      </c>
      <c r="X134" s="4">
        <v>2198942</v>
      </c>
    </row>
    <row r="135" s="4" customFormat="1" spans="1:24">
      <c r="A135" s="4">
        <v>15823633883</v>
      </c>
      <c r="B135" s="4" t="s">
        <v>25</v>
      </c>
      <c r="C135" s="4" t="s">
        <v>26</v>
      </c>
      <c r="D135" s="4" t="s">
        <v>348</v>
      </c>
      <c r="E135" s="4" t="s">
        <v>349</v>
      </c>
      <c r="F135" s="6">
        <v>44398</v>
      </c>
      <c r="G135" s="6">
        <v>44399</v>
      </c>
      <c r="H135" s="4">
        <v>1</v>
      </c>
      <c r="I135" s="4">
        <v>1</v>
      </c>
      <c r="J135" s="4">
        <v>1</v>
      </c>
      <c r="K135" s="4" t="s">
        <v>29</v>
      </c>
      <c r="L135" s="4">
        <v>60</v>
      </c>
      <c r="M135" s="4">
        <v>60</v>
      </c>
      <c r="N135" s="4" t="s">
        <v>350</v>
      </c>
      <c r="O135" s="4" t="s">
        <v>31</v>
      </c>
      <c r="P135" s="4" t="s">
        <v>32</v>
      </c>
      <c r="Q135" s="4">
        <v>0</v>
      </c>
      <c r="R135" s="9">
        <v>44393</v>
      </c>
      <c r="S135" s="6">
        <v>44403</v>
      </c>
      <c r="T135" s="4" t="s">
        <v>33</v>
      </c>
      <c r="U135" s="4">
        <v>60</v>
      </c>
      <c r="V135" s="4">
        <v>0</v>
      </c>
      <c r="W135" s="4">
        <v>0</v>
      </c>
      <c r="X135" s="4">
        <v>2198943</v>
      </c>
    </row>
    <row r="136" s="4" customFormat="1" spans="1:24">
      <c r="A136" s="4">
        <v>15823769407</v>
      </c>
      <c r="B136" s="4" t="s">
        <v>25</v>
      </c>
      <c r="C136" s="4" t="s">
        <v>26</v>
      </c>
      <c r="D136" s="4" t="s">
        <v>351</v>
      </c>
      <c r="E136" s="4" t="s">
        <v>283</v>
      </c>
      <c r="F136" s="6">
        <v>44393</v>
      </c>
      <c r="G136" s="6">
        <v>44396</v>
      </c>
      <c r="H136" s="4">
        <v>1</v>
      </c>
      <c r="I136" s="4">
        <v>3</v>
      </c>
      <c r="J136" s="4">
        <v>3</v>
      </c>
      <c r="K136" s="4" t="s">
        <v>29</v>
      </c>
      <c r="L136" s="4">
        <v>309</v>
      </c>
      <c r="M136" s="4">
        <v>309</v>
      </c>
      <c r="N136" s="4" t="s">
        <v>352</v>
      </c>
      <c r="O136" s="4" t="s">
        <v>31</v>
      </c>
      <c r="P136" s="4" t="s">
        <v>32</v>
      </c>
      <c r="Q136" s="4">
        <v>0</v>
      </c>
      <c r="R136" s="9">
        <v>44393</v>
      </c>
      <c r="S136" s="6">
        <v>44403</v>
      </c>
      <c r="T136" s="4" t="s">
        <v>33</v>
      </c>
      <c r="U136" s="4">
        <v>309</v>
      </c>
      <c r="V136" s="4">
        <v>0</v>
      </c>
      <c r="W136" s="4">
        <v>0</v>
      </c>
      <c r="X136" s="4">
        <v>2198966</v>
      </c>
    </row>
    <row r="137" s="4" customFormat="1" spans="1:24">
      <c r="A137" s="4">
        <v>15824160398</v>
      </c>
      <c r="B137" s="4" t="s">
        <v>25</v>
      </c>
      <c r="C137" s="4" t="s">
        <v>26</v>
      </c>
      <c r="D137" s="4" t="s">
        <v>353</v>
      </c>
      <c r="E137" s="4" t="s">
        <v>354</v>
      </c>
      <c r="F137" s="6">
        <v>44397</v>
      </c>
      <c r="G137" s="6">
        <v>44398</v>
      </c>
      <c r="H137" s="4">
        <v>1</v>
      </c>
      <c r="I137" s="4">
        <v>1</v>
      </c>
      <c r="J137" s="4">
        <v>1</v>
      </c>
      <c r="K137" s="4" t="s">
        <v>29</v>
      </c>
      <c r="L137" s="4">
        <v>91</v>
      </c>
      <c r="M137" s="4">
        <v>91</v>
      </c>
      <c r="N137" s="4" t="s">
        <v>355</v>
      </c>
      <c r="O137" s="4" t="s">
        <v>31</v>
      </c>
      <c r="P137" s="4" t="s">
        <v>32</v>
      </c>
      <c r="Q137" s="4">
        <v>0</v>
      </c>
      <c r="R137" s="9">
        <v>44393</v>
      </c>
      <c r="S137" s="6">
        <v>44403</v>
      </c>
      <c r="T137" s="4" t="s">
        <v>33</v>
      </c>
      <c r="U137" s="4">
        <v>91</v>
      </c>
      <c r="V137" s="4">
        <v>0</v>
      </c>
      <c r="W137" s="4">
        <v>0</v>
      </c>
      <c r="X137" s="4">
        <v>2199035</v>
      </c>
    </row>
    <row r="138" s="4" customFormat="1" spans="1:24">
      <c r="A138" s="4">
        <v>15676891751</v>
      </c>
      <c r="B138" s="4" t="s">
        <v>25</v>
      </c>
      <c r="C138" s="4" t="s">
        <v>34</v>
      </c>
      <c r="D138" s="4" t="s">
        <v>121</v>
      </c>
      <c r="E138" s="4" t="s">
        <v>122</v>
      </c>
      <c r="F138" s="6">
        <v>44393</v>
      </c>
      <c r="G138" s="6">
        <v>44397</v>
      </c>
      <c r="H138" s="4">
        <v>1</v>
      </c>
      <c r="I138" s="4">
        <v>4</v>
      </c>
      <c r="J138" s="4">
        <v>4</v>
      </c>
      <c r="K138" s="4" t="s">
        <v>29</v>
      </c>
      <c r="L138" s="4">
        <v>-3118</v>
      </c>
      <c r="M138" s="4">
        <v>-3118</v>
      </c>
      <c r="N138" s="4" t="s">
        <v>123</v>
      </c>
      <c r="O138" s="4" t="s">
        <v>31</v>
      </c>
      <c r="P138" s="4" t="s">
        <v>32</v>
      </c>
      <c r="Q138" s="4">
        <v>0</v>
      </c>
      <c r="R138" s="9">
        <v>44379</v>
      </c>
      <c r="S138" s="6">
        <v>44403</v>
      </c>
      <c r="T138" s="4" t="s">
        <v>33</v>
      </c>
      <c r="U138" s="4">
        <v>-3118</v>
      </c>
      <c r="V138" s="4">
        <v>0</v>
      </c>
      <c r="W138" s="4">
        <v>0</v>
      </c>
      <c r="X138" s="4">
        <v>2180629</v>
      </c>
    </row>
    <row r="139" s="4" customFormat="1" spans="1:24">
      <c r="A139" s="4">
        <v>15676891751</v>
      </c>
      <c r="B139" s="4" t="s">
        <v>25</v>
      </c>
      <c r="C139" s="4" t="s">
        <v>241</v>
      </c>
      <c r="D139" s="4" t="s">
        <v>121</v>
      </c>
      <c r="E139" s="4" t="s">
        <v>122</v>
      </c>
      <c r="F139" s="6">
        <v>44393</v>
      </c>
      <c r="G139" s="6">
        <v>44397</v>
      </c>
      <c r="H139" s="4">
        <v>1</v>
      </c>
      <c r="I139" s="4">
        <v>4</v>
      </c>
      <c r="J139" s="4">
        <v>4</v>
      </c>
      <c r="K139" s="4" t="s">
        <v>29</v>
      </c>
      <c r="L139" s="4">
        <v>0</v>
      </c>
      <c r="M139" s="4">
        <v>0</v>
      </c>
      <c r="N139" s="4" t="s">
        <v>123</v>
      </c>
      <c r="O139" s="4" t="s">
        <v>31</v>
      </c>
      <c r="P139" s="4" t="s">
        <v>32</v>
      </c>
      <c r="Q139" s="4">
        <v>0</v>
      </c>
      <c r="R139" s="9">
        <v>44379</v>
      </c>
      <c r="S139" s="6">
        <v>44403</v>
      </c>
      <c r="T139" s="4" t="s">
        <v>33</v>
      </c>
      <c r="U139" s="4">
        <v>0</v>
      </c>
      <c r="V139" s="4">
        <v>0</v>
      </c>
      <c r="W139" s="4">
        <v>0</v>
      </c>
      <c r="X139" s="4">
        <v>2180629</v>
      </c>
    </row>
    <row r="140" s="4" customFormat="1" spans="1:24">
      <c r="A140" s="4">
        <v>15824909352</v>
      </c>
      <c r="B140" s="4" t="s">
        <v>25</v>
      </c>
      <c r="C140" s="4" t="s">
        <v>26</v>
      </c>
      <c r="D140" s="4" t="s">
        <v>356</v>
      </c>
      <c r="E140" s="4" t="s">
        <v>196</v>
      </c>
      <c r="F140" s="6">
        <v>44394</v>
      </c>
      <c r="G140" s="6">
        <v>44397</v>
      </c>
      <c r="H140" s="4">
        <v>1</v>
      </c>
      <c r="I140" s="4">
        <v>3</v>
      </c>
      <c r="J140" s="4">
        <v>3</v>
      </c>
      <c r="K140" s="4" t="s">
        <v>29</v>
      </c>
      <c r="L140" s="4">
        <v>198</v>
      </c>
      <c r="M140" s="4">
        <v>198</v>
      </c>
      <c r="N140" s="4" t="s">
        <v>357</v>
      </c>
      <c r="O140" s="4" t="s">
        <v>31</v>
      </c>
      <c r="P140" s="4" t="s">
        <v>32</v>
      </c>
      <c r="Q140" s="4">
        <v>0</v>
      </c>
      <c r="R140" s="9">
        <v>44393</v>
      </c>
      <c r="S140" s="6">
        <v>44403</v>
      </c>
      <c r="T140" s="4" t="s">
        <v>33</v>
      </c>
      <c r="U140" s="4">
        <v>198</v>
      </c>
      <c r="V140" s="4">
        <v>0</v>
      </c>
      <c r="W140" s="4">
        <v>0</v>
      </c>
      <c r="X140" s="4">
        <v>2199194</v>
      </c>
    </row>
    <row r="141" s="4" customFormat="1" spans="1:24">
      <c r="A141" s="4">
        <v>15825891863</v>
      </c>
      <c r="B141" s="4" t="s">
        <v>25</v>
      </c>
      <c r="C141" s="4" t="s">
        <v>26</v>
      </c>
      <c r="D141" s="4" t="s">
        <v>358</v>
      </c>
      <c r="E141" s="4" t="s">
        <v>66</v>
      </c>
      <c r="F141" s="6">
        <v>44395</v>
      </c>
      <c r="G141" s="6">
        <v>44396</v>
      </c>
      <c r="H141" s="4">
        <v>1</v>
      </c>
      <c r="I141" s="4">
        <v>1</v>
      </c>
      <c r="J141" s="4">
        <v>1</v>
      </c>
      <c r="K141" s="4" t="s">
        <v>29</v>
      </c>
      <c r="L141" s="4">
        <v>85</v>
      </c>
      <c r="M141" s="4">
        <v>85</v>
      </c>
      <c r="N141" s="4" t="s">
        <v>359</v>
      </c>
      <c r="O141" s="4" t="s">
        <v>31</v>
      </c>
      <c r="P141" s="4" t="s">
        <v>32</v>
      </c>
      <c r="Q141" s="4">
        <v>0</v>
      </c>
      <c r="R141" s="9">
        <v>44393</v>
      </c>
      <c r="S141" s="6">
        <v>44403</v>
      </c>
      <c r="T141" s="4" t="s">
        <v>33</v>
      </c>
      <c r="U141" s="4">
        <v>85</v>
      </c>
      <c r="V141" s="4">
        <v>0</v>
      </c>
      <c r="W141" s="4">
        <v>0</v>
      </c>
      <c r="X141" s="4">
        <v>2199394</v>
      </c>
    </row>
    <row r="142" s="4" customFormat="1" spans="1:24">
      <c r="A142" s="4">
        <v>15830763962</v>
      </c>
      <c r="B142" s="4" t="s">
        <v>25</v>
      </c>
      <c r="C142" s="4" t="s">
        <v>26</v>
      </c>
      <c r="D142" s="4" t="s">
        <v>360</v>
      </c>
      <c r="E142" s="4" t="s">
        <v>349</v>
      </c>
      <c r="F142" s="6">
        <v>44396</v>
      </c>
      <c r="G142" s="6">
        <v>44399</v>
      </c>
      <c r="H142" s="4">
        <v>1</v>
      </c>
      <c r="I142" s="4">
        <v>3</v>
      </c>
      <c r="J142" s="4">
        <v>3</v>
      </c>
      <c r="K142" s="4" t="s">
        <v>29</v>
      </c>
      <c r="L142" s="4">
        <v>207</v>
      </c>
      <c r="M142" s="4">
        <v>207</v>
      </c>
      <c r="N142" s="4" t="s">
        <v>361</v>
      </c>
      <c r="O142" s="4" t="s">
        <v>31</v>
      </c>
      <c r="P142" s="4" t="s">
        <v>32</v>
      </c>
      <c r="Q142" s="4">
        <v>0</v>
      </c>
      <c r="R142" s="9">
        <v>44394</v>
      </c>
      <c r="S142" s="6">
        <v>44403</v>
      </c>
      <c r="T142" s="4" t="s">
        <v>33</v>
      </c>
      <c r="U142" s="4">
        <v>207</v>
      </c>
      <c r="V142" s="4">
        <v>0</v>
      </c>
      <c r="W142" s="4">
        <v>0</v>
      </c>
      <c r="X142" s="4">
        <v>2199616</v>
      </c>
    </row>
    <row r="143" s="4" customFormat="1" spans="1:23">
      <c r="A143" s="4">
        <v>15830780127</v>
      </c>
      <c r="B143" s="4" t="s">
        <v>25</v>
      </c>
      <c r="C143" s="4" t="s">
        <v>26</v>
      </c>
      <c r="D143" s="4" t="s">
        <v>362</v>
      </c>
      <c r="E143" s="4" t="s">
        <v>363</v>
      </c>
      <c r="F143" s="6">
        <v>44400</v>
      </c>
      <c r="G143" s="6">
        <v>44401</v>
      </c>
      <c r="H143" s="4">
        <v>1</v>
      </c>
      <c r="I143" s="4">
        <v>1</v>
      </c>
      <c r="J143" s="4">
        <v>1</v>
      </c>
      <c r="K143" s="4" t="s">
        <v>29</v>
      </c>
      <c r="L143" s="4">
        <v>120</v>
      </c>
      <c r="M143" s="4">
        <v>120</v>
      </c>
      <c r="N143" s="4" t="s">
        <v>364</v>
      </c>
      <c r="O143" s="4" t="s">
        <v>31</v>
      </c>
      <c r="P143" s="4" t="s">
        <v>32</v>
      </c>
      <c r="Q143" s="4">
        <v>0</v>
      </c>
      <c r="R143" s="9">
        <v>44394</v>
      </c>
      <c r="S143" s="6">
        <v>44403</v>
      </c>
      <c r="T143" s="4" t="s">
        <v>33</v>
      </c>
      <c r="U143" s="4">
        <v>120</v>
      </c>
      <c r="V143" s="4">
        <v>0</v>
      </c>
      <c r="W143" s="4">
        <v>0</v>
      </c>
    </row>
    <row r="144" s="4" customFormat="1" spans="1:24">
      <c r="A144" s="4">
        <v>15830899270</v>
      </c>
      <c r="B144" s="4" t="s">
        <v>25</v>
      </c>
      <c r="C144" s="4" t="s">
        <v>26</v>
      </c>
      <c r="D144" s="4" t="s">
        <v>365</v>
      </c>
      <c r="E144" s="4" t="s">
        <v>366</v>
      </c>
      <c r="F144" s="6">
        <v>44395</v>
      </c>
      <c r="G144" s="6">
        <v>44396</v>
      </c>
      <c r="H144" s="4">
        <v>1</v>
      </c>
      <c r="I144" s="4">
        <v>1</v>
      </c>
      <c r="J144" s="4">
        <v>1</v>
      </c>
      <c r="K144" s="4" t="s">
        <v>29</v>
      </c>
      <c r="L144" s="4">
        <v>165</v>
      </c>
      <c r="M144" s="4">
        <v>165</v>
      </c>
      <c r="N144" s="4" t="s">
        <v>367</v>
      </c>
      <c r="O144" s="4" t="s">
        <v>31</v>
      </c>
      <c r="P144" s="4" t="s">
        <v>32</v>
      </c>
      <c r="Q144" s="4">
        <v>0</v>
      </c>
      <c r="R144" s="9">
        <v>44394</v>
      </c>
      <c r="S144" s="6">
        <v>44403</v>
      </c>
      <c r="T144" s="4" t="s">
        <v>33</v>
      </c>
      <c r="U144" s="4">
        <v>165</v>
      </c>
      <c r="V144" s="4">
        <v>0</v>
      </c>
      <c r="W144" s="4">
        <v>0</v>
      </c>
      <c r="X144" s="4">
        <v>2199638</v>
      </c>
    </row>
    <row r="145" s="4" customFormat="1" spans="1:24">
      <c r="A145" s="4">
        <v>15830911409</v>
      </c>
      <c r="B145" s="4" t="s">
        <v>25</v>
      </c>
      <c r="C145" s="4" t="s">
        <v>26</v>
      </c>
      <c r="D145" s="4" t="s">
        <v>242</v>
      </c>
      <c r="E145" s="4" t="s">
        <v>243</v>
      </c>
      <c r="F145" s="6">
        <v>44396</v>
      </c>
      <c r="G145" s="6">
        <v>44397</v>
      </c>
      <c r="H145" s="4">
        <v>1</v>
      </c>
      <c r="I145" s="4">
        <v>1</v>
      </c>
      <c r="J145" s="4">
        <v>1</v>
      </c>
      <c r="K145" s="4" t="s">
        <v>29</v>
      </c>
      <c r="L145" s="4">
        <v>122</v>
      </c>
      <c r="M145" s="4">
        <v>122</v>
      </c>
      <c r="N145" s="4" t="s">
        <v>368</v>
      </c>
      <c r="O145" s="4" t="s">
        <v>31</v>
      </c>
      <c r="P145" s="4" t="s">
        <v>32</v>
      </c>
      <c r="Q145" s="4">
        <v>0</v>
      </c>
      <c r="R145" s="9">
        <v>44394</v>
      </c>
      <c r="S145" s="6">
        <v>44403</v>
      </c>
      <c r="T145" s="4" t="s">
        <v>33</v>
      </c>
      <c r="U145" s="4">
        <v>122</v>
      </c>
      <c r="V145" s="4">
        <v>0</v>
      </c>
      <c r="W145" s="4">
        <v>0</v>
      </c>
      <c r="X145" s="4">
        <v>2199642</v>
      </c>
    </row>
    <row r="146" s="4" customFormat="1" spans="1:24">
      <c r="A146" s="4">
        <v>15830927310</v>
      </c>
      <c r="B146" s="4" t="s">
        <v>25</v>
      </c>
      <c r="C146" s="4" t="s">
        <v>26</v>
      </c>
      <c r="D146" s="4" t="s">
        <v>369</v>
      </c>
      <c r="E146" s="4" t="s">
        <v>66</v>
      </c>
      <c r="F146" s="6">
        <v>44395</v>
      </c>
      <c r="G146" s="6">
        <v>44398</v>
      </c>
      <c r="H146" s="4">
        <v>1</v>
      </c>
      <c r="I146" s="4">
        <v>3</v>
      </c>
      <c r="J146" s="4">
        <v>3</v>
      </c>
      <c r="K146" s="4" t="s">
        <v>29</v>
      </c>
      <c r="L146" s="4">
        <v>264</v>
      </c>
      <c r="M146" s="4">
        <v>264</v>
      </c>
      <c r="N146" s="4" t="s">
        <v>370</v>
      </c>
      <c r="O146" s="4" t="s">
        <v>31</v>
      </c>
      <c r="P146" s="4" t="s">
        <v>32</v>
      </c>
      <c r="Q146" s="4">
        <v>0</v>
      </c>
      <c r="R146" s="9">
        <v>44394</v>
      </c>
      <c r="S146" s="6">
        <v>44403</v>
      </c>
      <c r="T146" s="4" t="s">
        <v>33</v>
      </c>
      <c r="U146" s="4">
        <v>264</v>
      </c>
      <c r="V146" s="4">
        <v>0</v>
      </c>
      <c r="W146" s="4">
        <v>0</v>
      </c>
      <c r="X146" s="4">
        <v>2199643</v>
      </c>
    </row>
    <row r="147" s="4" customFormat="1" spans="1:24">
      <c r="A147" s="4">
        <v>15830944647</v>
      </c>
      <c r="B147" s="4" t="s">
        <v>25</v>
      </c>
      <c r="C147" s="4" t="s">
        <v>26</v>
      </c>
      <c r="D147" s="4" t="s">
        <v>371</v>
      </c>
      <c r="E147" s="4" t="s">
        <v>372</v>
      </c>
      <c r="F147" s="6">
        <v>44398</v>
      </c>
      <c r="G147" s="6">
        <v>44399</v>
      </c>
      <c r="H147" s="4">
        <v>1</v>
      </c>
      <c r="I147" s="4">
        <v>1</v>
      </c>
      <c r="J147" s="4">
        <v>1</v>
      </c>
      <c r="K147" s="4" t="s">
        <v>29</v>
      </c>
      <c r="L147" s="4">
        <v>172</v>
      </c>
      <c r="M147" s="4">
        <v>172</v>
      </c>
      <c r="N147" s="4" t="s">
        <v>373</v>
      </c>
      <c r="O147" s="4" t="s">
        <v>31</v>
      </c>
      <c r="P147" s="4" t="s">
        <v>32</v>
      </c>
      <c r="Q147" s="4">
        <v>0</v>
      </c>
      <c r="R147" s="9">
        <v>44394</v>
      </c>
      <c r="S147" s="6">
        <v>44403</v>
      </c>
      <c r="T147" s="4" t="s">
        <v>33</v>
      </c>
      <c r="U147" s="4">
        <v>172</v>
      </c>
      <c r="V147" s="4">
        <v>0</v>
      </c>
      <c r="W147" s="4">
        <v>0</v>
      </c>
      <c r="X147" s="4">
        <v>2199650</v>
      </c>
    </row>
    <row r="148" s="4" customFormat="1" spans="1:24">
      <c r="A148" s="4">
        <v>15830962917</v>
      </c>
      <c r="B148" s="4" t="s">
        <v>25</v>
      </c>
      <c r="C148" s="4" t="s">
        <v>26</v>
      </c>
      <c r="D148" s="4" t="s">
        <v>374</v>
      </c>
      <c r="E148" s="4" t="s">
        <v>100</v>
      </c>
      <c r="F148" s="6">
        <v>44396</v>
      </c>
      <c r="G148" s="6">
        <v>44397</v>
      </c>
      <c r="H148" s="4">
        <v>1</v>
      </c>
      <c r="I148" s="4">
        <v>1</v>
      </c>
      <c r="J148" s="4">
        <v>1</v>
      </c>
      <c r="K148" s="4" t="s">
        <v>29</v>
      </c>
      <c r="L148" s="4">
        <v>74</v>
      </c>
      <c r="M148" s="4">
        <v>74</v>
      </c>
      <c r="N148" s="4" t="s">
        <v>375</v>
      </c>
      <c r="O148" s="4" t="s">
        <v>31</v>
      </c>
      <c r="P148" s="4" t="s">
        <v>32</v>
      </c>
      <c r="Q148" s="4">
        <v>0</v>
      </c>
      <c r="R148" s="9">
        <v>44394</v>
      </c>
      <c r="S148" s="6">
        <v>44403</v>
      </c>
      <c r="T148" s="4" t="s">
        <v>33</v>
      </c>
      <c r="U148" s="4">
        <v>74</v>
      </c>
      <c r="V148" s="4">
        <v>0</v>
      </c>
      <c r="W148" s="4">
        <v>0</v>
      </c>
      <c r="X148" s="4">
        <v>2199656</v>
      </c>
    </row>
    <row r="149" s="4" customFormat="1" spans="1:24">
      <c r="A149" s="4">
        <v>15831066304</v>
      </c>
      <c r="B149" s="4" t="s">
        <v>25</v>
      </c>
      <c r="C149" s="4" t="s">
        <v>26</v>
      </c>
      <c r="D149" s="4" t="s">
        <v>376</v>
      </c>
      <c r="E149" s="4" t="s">
        <v>377</v>
      </c>
      <c r="F149" s="6">
        <v>44395</v>
      </c>
      <c r="G149" s="6">
        <v>44396</v>
      </c>
      <c r="H149" s="4">
        <v>1</v>
      </c>
      <c r="I149" s="4">
        <v>1</v>
      </c>
      <c r="J149" s="4">
        <v>1</v>
      </c>
      <c r="K149" s="4" t="s">
        <v>29</v>
      </c>
      <c r="L149" s="4">
        <v>129</v>
      </c>
      <c r="M149" s="4">
        <v>129</v>
      </c>
      <c r="N149" s="4" t="s">
        <v>378</v>
      </c>
      <c r="O149" s="4" t="s">
        <v>31</v>
      </c>
      <c r="P149" s="4" t="s">
        <v>32</v>
      </c>
      <c r="Q149" s="4">
        <v>0</v>
      </c>
      <c r="R149" s="9">
        <v>44394</v>
      </c>
      <c r="S149" s="6">
        <v>44403</v>
      </c>
      <c r="T149" s="4" t="s">
        <v>33</v>
      </c>
      <c r="U149" s="4">
        <v>129</v>
      </c>
      <c r="V149" s="4">
        <v>0</v>
      </c>
      <c r="W149" s="4">
        <v>0</v>
      </c>
      <c r="X149" s="4">
        <v>2199680</v>
      </c>
    </row>
    <row r="150" s="4" customFormat="1" spans="1:24">
      <c r="A150" s="4">
        <v>15656629207</v>
      </c>
      <c r="B150" s="4" t="s">
        <v>25</v>
      </c>
      <c r="C150" s="4" t="s">
        <v>34</v>
      </c>
      <c r="D150" s="4" t="s">
        <v>99</v>
      </c>
      <c r="E150" s="4" t="s">
        <v>100</v>
      </c>
      <c r="F150" s="6">
        <v>44393</v>
      </c>
      <c r="G150" s="6">
        <v>44397</v>
      </c>
      <c r="H150" s="4">
        <v>1</v>
      </c>
      <c r="I150" s="4">
        <v>4</v>
      </c>
      <c r="J150" s="4">
        <v>4</v>
      </c>
      <c r="K150" s="4" t="s">
        <v>29</v>
      </c>
      <c r="L150" s="4">
        <v>-390</v>
      </c>
      <c r="M150" s="4">
        <v>-390</v>
      </c>
      <c r="N150" s="4" t="s">
        <v>101</v>
      </c>
      <c r="O150" s="4" t="s">
        <v>31</v>
      </c>
      <c r="P150" s="4" t="s">
        <v>32</v>
      </c>
      <c r="Q150" s="4">
        <v>0</v>
      </c>
      <c r="R150" s="9">
        <v>44377</v>
      </c>
      <c r="S150" s="6">
        <v>44403</v>
      </c>
      <c r="T150" s="4" t="s">
        <v>33</v>
      </c>
      <c r="U150" s="4">
        <v>-390</v>
      </c>
      <c r="V150" s="4">
        <v>0</v>
      </c>
      <c r="W150" s="4">
        <v>0</v>
      </c>
      <c r="X150" s="4">
        <v>2178088</v>
      </c>
    </row>
    <row r="151" s="4" customFormat="1" spans="1:24">
      <c r="A151" s="4">
        <v>15656629207</v>
      </c>
      <c r="B151" s="4" t="s">
        <v>25</v>
      </c>
      <c r="C151" s="4" t="s">
        <v>241</v>
      </c>
      <c r="D151" s="4" t="s">
        <v>99</v>
      </c>
      <c r="E151" s="4" t="s">
        <v>100</v>
      </c>
      <c r="F151" s="6">
        <v>44393</v>
      </c>
      <c r="G151" s="6">
        <v>44397</v>
      </c>
      <c r="H151" s="4">
        <v>1</v>
      </c>
      <c r="I151" s="4">
        <v>4</v>
      </c>
      <c r="J151" s="4">
        <v>4</v>
      </c>
      <c r="K151" s="4" t="s">
        <v>29</v>
      </c>
      <c r="L151" s="4">
        <v>0</v>
      </c>
      <c r="M151" s="4">
        <v>0</v>
      </c>
      <c r="N151" s="4" t="s">
        <v>101</v>
      </c>
      <c r="O151" s="4" t="s">
        <v>31</v>
      </c>
      <c r="P151" s="4" t="s">
        <v>32</v>
      </c>
      <c r="Q151" s="4">
        <v>0</v>
      </c>
      <c r="R151" s="9">
        <v>44377</v>
      </c>
      <c r="S151" s="6">
        <v>44403</v>
      </c>
      <c r="T151" s="4" t="s">
        <v>33</v>
      </c>
      <c r="U151" s="4">
        <v>0</v>
      </c>
      <c r="V151" s="4">
        <v>0</v>
      </c>
      <c r="W151" s="4">
        <v>0</v>
      </c>
      <c r="X151" s="4">
        <v>2178088</v>
      </c>
    </row>
    <row r="152" s="4" customFormat="1" spans="1:24">
      <c r="A152" s="4">
        <v>15831414481</v>
      </c>
      <c r="B152" s="4" t="s">
        <v>25</v>
      </c>
      <c r="C152" s="4" t="s">
        <v>26</v>
      </c>
      <c r="D152" s="4" t="s">
        <v>379</v>
      </c>
      <c r="E152" s="4" t="s">
        <v>380</v>
      </c>
      <c r="F152" s="6">
        <v>44394</v>
      </c>
      <c r="G152" s="6">
        <v>44396</v>
      </c>
      <c r="H152" s="4">
        <v>1</v>
      </c>
      <c r="I152" s="4">
        <v>2</v>
      </c>
      <c r="J152" s="4">
        <v>2</v>
      </c>
      <c r="K152" s="4" t="s">
        <v>29</v>
      </c>
      <c r="L152" s="4">
        <v>180</v>
      </c>
      <c r="M152" s="4">
        <v>180</v>
      </c>
      <c r="N152" s="4" t="s">
        <v>381</v>
      </c>
      <c r="O152" s="4" t="s">
        <v>31</v>
      </c>
      <c r="P152" s="4" t="s">
        <v>32</v>
      </c>
      <c r="Q152" s="4">
        <v>0</v>
      </c>
      <c r="R152" s="9">
        <v>44394</v>
      </c>
      <c r="S152" s="6">
        <v>44403</v>
      </c>
      <c r="T152" s="4" t="s">
        <v>33</v>
      </c>
      <c r="U152" s="4">
        <v>180</v>
      </c>
      <c r="V152" s="4">
        <v>0</v>
      </c>
      <c r="W152" s="4">
        <v>0</v>
      </c>
      <c r="X152" s="4">
        <v>2199746</v>
      </c>
    </row>
    <row r="153" s="4" customFormat="1" spans="1:24">
      <c r="A153" s="4">
        <v>15831481396</v>
      </c>
      <c r="B153" s="4" t="s">
        <v>25</v>
      </c>
      <c r="C153" s="4" t="s">
        <v>26</v>
      </c>
      <c r="D153" s="4" t="s">
        <v>382</v>
      </c>
      <c r="E153" s="4" t="s">
        <v>383</v>
      </c>
      <c r="F153" s="6">
        <v>44401</v>
      </c>
      <c r="G153" s="6">
        <v>44402</v>
      </c>
      <c r="H153" s="4">
        <v>1</v>
      </c>
      <c r="I153" s="4">
        <v>1</v>
      </c>
      <c r="J153" s="4">
        <v>1</v>
      </c>
      <c r="K153" s="4" t="s">
        <v>29</v>
      </c>
      <c r="L153" s="4">
        <v>65</v>
      </c>
      <c r="M153" s="4">
        <v>65</v>
      </c>
      <c r="N153" s="4" t="s">
        <v>384</v>
      </c>
      <c r="O153" s="4" t="s">
        <v>31</v>
      </c>
      <c r="P153" s="4" t="s">
        <v>32</v>
      </c>
      <c r="Q153" s="4">
        <v>0</v>
      </c>
      <c r="R153" s="9">
        <v>44394</v>
      </c>
      <c r="S153" s="6">
        <v>44403</v>
      </c>
      <c r="T153" s="4" t="s">
        <v>33</v>
      </c>
      <c r="U153" s="4">
        <v>65</v>
      </c>
      <c r="V153" s="4">
        <v>0</v>
      </c>
      <c r="W153" s="4">
        <v>0</v>
      </c>
      <c r="X153" s="4">
        <v>2199761</v>
      </c>
    </row>
    <row r="154" s="4" customFormat="1" spans="1:23">
      <c r="A154" s="4">
        <v>15831677203</v>
      </c>
      <c r="B154" s="4" t="s">
        <v>25</v>
      </c>
      <c r="C154" s="4" t="s">
        <v>26</v>
      </c>
      <c r="D154" s="4" t="s">
        <v>385</v>
      </c>
      <c r="E154" s="4" t="s">
        <v>270</v>
      </c>
      <c r="F154" s="6">
        <v>44396</v>
      </c>
      <c r="G154" s="6">
        <v>44397</v>
      </c>
      <c r="H154" s="4">
        <v>1</v>
      </c>
      <c r="I154" s="4">
        <v>1</v>
      </c>
      <c r="J154" s="4">
        <v>1</v>
      </c>
      <c r="K154" s="4" t="s">
        <v>29</v>
      </c>
      <c r="L154" s="4">
        <v>118</v>
      </c>
      <c r="M154" s="4">
        <v>118</v>
      </c>
      <c r="N154" s="4" t="s">
        <v>386</v>
      </c>
      <c r="O154" s="4" t="s">
        <v>31</v>
      </c>
      <c r="P154" s="4" t="s">
        <v>32</v>
      </c>
      <c r="Q154" s="4">
        <v>0</v>
      </c>
      <c r="R154" s="9">
        <v>44394</v>
      </c>
      <c r="S154" s="6">
        <v>44403</v>
      </c>
      <c r="T154" s="4" t="s">
        <v>33</v>
      </c>
      <c r="U154" s="4">
        <v>118</v>
      </c>
      <c r="V154" s="4">
        <v>0</v>
      </c>
      <c r="W154" s="4">
        <v>0</v>
      </c>
    </row>
    <row r="155" s="4" customFormat="1" spans="1:24">
      <c r="A155" s="4">
        <v>15831882894</v>
      </c>
      <c r="B155" s="4" t="s">
        <v>25</v>
      </c>
      <c r="C155" s="4" t="s">
        <v>26</v>
      </c>
      <c r="D155" s="4" t="s">
        <v>387</v>
      </c>
      <c r="E155" s="4" t="s">
        <v>388</v>
      </c>
      <c r="F155" s="6">
        <v>44394</v>
      </c>
      <c r="G155" s="6">
        <v>44396</v>
      </c>
      <c r="H155" s="4">
        <v>1</v>
      </c>
      <c r="I155" s="4">
        <v>2</v>
      </c>
      <c r="J155" s="4">
        <v>2</v>
      </c>
      <c r="K155" s="4" t="s">
        <v>29</v>
      </c>
      <c r="L155" s="4">
        <v>270</v>
      </c>
      <c r="M155" s="4">
        <v>270</v>
      </c>
      <c r="N155" s="4" t="s">
        <v>389</v>
      </c>
      <c r="O155" s="4" t="s">
        <v>31</v>
      </c>
      <c r="P155" s="4" t="s">
        <v>32</v>
      </c>
      <c r="Q155" s="4">
        <v>0</v>
      </c>
      <c r="R155" s="9">
        <v>44394</v>
      </c>
      <c r="S155" s="6">
        <v>44403</v>
      </c>
      <c r="T155" s="4" t="s">
        <v>33</v>
      </c>
      <c r="U155" s="4">
        <v>270</v>
      </c>
      <c r="V155" s="4">
        <v>0</v>
      </c>
      <c r="W155" s="4">
        <v>0</v>
      </c>
      <c r="X155" s="4">
        <v>2199833</v>
      </c>
    </row>
    <row r="156" s="4" customFormat="1" spans="1:24">
      <c r="A156" s="4">
        <v>15830962917</v>
      </c>
      <c r="B156" s="4" t="s">
        <v>25</v>
      </c>
      <c r="C156" s="4" t="s">
        <v>34</v>
      </c>
      <c r="D156" s="4" t="s">
        <v>374</v>
      </c>
      <c r="E156" s="4" t="s">
        <v>100</v>
      </c>
      <c r="F156" s="6">
        <v>44396</v>
      </c>
      <c r="G156" s="6">
        <v>44397</v>
      </c>
      <c r="H156" s="4">
        <v>1</v>
      </c>
      <c r="I156" s="4">
        <v>1</v>
      </c>
      <c r="J156" s="4">
        <v>1</v>
      </c>
      <c r="K156" s="4" t="s">
        <v>29</v>
      </c>
      <c r="L156" s="4">
        <v>-74</v>
      </c>
      <c r="M156" s="4">
        <v>-74</v>
      </c>
      <c r="N156" s="4" t="s">
        <v>375</v>
      </c>
      <c r="O156" s="4" t="s">
        <v>31</v>
      </c>
      <c r="P156" s="4" t="s">
        <v>32</v>
      </c>
      <c r="Q156" s="4">
        <v>0</v>
      </c>
      <c r="R156" s="9">
        <v>44394</v>
      </c>
      <c r="S156" s="6">
        <v>44403</v>
      </c>
      <c r="T156" s="4" t="s">
        <v>33</v>
      </c>
      <c r="U156" s="4">
        <v>-74</v>
      </c>
      <c r="V156" s="4">
        <v>0</v>
      </c>
      <c r="W156" s="4">
        <v>0</v>
      </c>
      <c r="X156" s="4">
        <v>2199656</v>
      </c>
    </row>
    <row r="157" s="4" customFormat="1" spans="1:24">
      <c r="A157" s="4">
        <v>15832841198</v>
      </c>
      <c r="B157" s="4" t="s">
        <v>25</v>
      </c>
      <c r="C157" s="4" t="s">
        <v>26</v>
      </c>
      <c r="D157" s="4" t="s">
        <v>390</v>
      </c>
      <c r="E157" s="4" t="s">
        <v>75</v>
      </c>
      <c r="F157" s="6">
        <v>44394</v>
      </c>
      <c r="G157" s="6">
        <v>44396</v>
      </c>
      <c r="H157" s="4">
        <v>2</v>
      </c>
      <c r="I157" s="4">
        <v>2</v>
      </c>
      <c r="J157" s="4">
        <v>4</v>
      </c>
      <c r="K157" s="4" t="s">
        <v>29</v>
      </c>
      <c r="L157" s="4">
        <v>120</v>
      </c>
      <c r="M157" s="4">
        <v>120</v>
      </c>
      <c r="N157" s="4" t="s">
        <v>391</v>
      </c>
      <c r="O157" s="4" t="s">
        <v>31</v>
      </c>
      <c r="P157" s="4" t="s">
        <v>32</v>
      </c>
      <c r="Q157" s="4">
        <v>0</v>
      </c>
      <c r="R157" s="9">
        <v>44394</v>
      </c>
      <c r="S157" s="6">
        <v>44403</v>
      </c>
      <c r="T157" s="4" t="s">
        <v>33</v>
      </c>
      <c r="U157" s="4">
        <v>120</v>
      </c>
      <c r="V157" s="4">
        <v>0</v>
      </c>
      <c r="W157" s="4">
        <v>0</v>
      </c>
      <c r="X157" s="4">
        <v>2200006</v>
      </c>
    </row>
    <row r="158" s="4" customFormat="1" spans="1:24">
      <c r="A158" s="4">
        <v>15830911409</v>
      </c>
      <c r="B158" s="4" t="s">
        <v>25</v>
      </c>
      <c r="C158" s="4" t="s">
        <v>34</v>
      </c>
      <c r="D158" s="4" t="s">
        <v>242</v>
      </c>
      <c r="E158" s="4" t="s">
        <v>243</v>
      </c>
      <c r="F158" s="6">
        <v>44396</v>
      </c>
      <c r="G158" s="6">
        <v>44397</v>
      </c>
      <c r="H158" s="4">
        <v>1</v>
      </c>
      <c r="I158" s="4">
        <v>1</v>
      </c>
      <c r="J158" s="4">
        <v>1</v>
      </c>
      <c r="K158" s="4" t="s">
        <v>29</v>
      </c>
      <c r="L158" s="4">
        <v>-122</v>
      </c>
      <c r="M158" s="4">
        <v>-122</v>
      </c>
      <c r="N158" s="4" t="s">
        <v>368</v>
      </c>
      <c r="O158" s="4" t="s">
        <v>31</v>
      </c>
      <c r="P158" s="4" t="s">
        <v>32</v>
      </c>
      <c r="Q158" s="4">
        <v>0</v>
      </c>
      <c r="R158" s="9">
        <v>44394</v>
      </c>
      <c r="S158" s="6">
        <v>44403</v>
      </c>
      <c r="T158" s="4" t="s">
        <v>33</v>
      </c>
      <c r="U158" s="4">
        <v>-122</v>
      </c>
      <c r="V158" s="4">
        <v>0</v>
      </c>
      <c r="W158" s="4">
        <v>0</v>
      </c>
      <c r="X158" s="4">
        <v>2199642</v>
      </c>
    </row>
    <row r="159" s="4" customFormat="1" spans="1:24">
      <c r="A159" s="4">
        <v>15835032438</v>
      </c>
      <c r="B159" s="4" t="s">
        <v>25</v>
      </c>
      <c r="C159" s="4" t="s">
        <v>26</v>
      </c>
      <c r="D159" s="4" t="s">
        <v>392</v>
      </c>
      <c r="E159" s="4" t="s">
        <v>295</v>
      </c>
      <c r="F159" s="6">
        <v>44400</v>
      </c>
      <c r="G159" s="6">
        <v>44401</v>
      </c>
      <c r="H159" s="4">
        <v>1</v>
      </c>
      <c r="I159" s="4">
        <v>1</v>
      </c>
      <c r="J159" s="4">
        <v>1</v>
      </c>
      <c r="K159" s="4" t="s">
        <v>29</v>
      </c>
      <c r="L159" s="4">
        <v>36</v>
      </c>
      <c r="M159" s="4">
        <v>36</v>
      </c>
      <c r="N159" s="4" t="s">
        <v>393</v>
      </c>
      <c r="O159" s="4" t="s">
        <v>31</v>
      </c>
      <c r="P159" s="4" t="s">
        <v>32</v>
      </c>
      <c r="Q159" s="4">
        <v>0</v>
      </c>
      <c r="R159" s="9">
        <v>44394</v>
      </c>
      <c r="S159" s="6">
        <v>44403</v>
      </c>
      <c r="T159" s="4" t="s">
        <v>33</v>
      </c>
      <c r="U159" s="4">
        <v>36</v>
      </c>
      <c r="V159" s="4">
        <v>0</v>
      </c>
      <c r="W159" s="4">
        <v>0</v>
      </c>
      <c r="X159" s="4">
        <v>2200347</v>
      </c>
    </row>
    <row r="160" s="4" customFormat="1" spans="1:24">
      <c r="A160" s="4">
        <v>15840364446</v>
      </c>
      <c r="B160" s="4" t="s">
        <v>25</v>
      </c>
      <c r="C160" s="4" t="s">
        <v>26</v>
      </c>
      <c r="D160" s="4" t="s">
        <v>394</v>
      </c>
      <c r="E160" s="4" t="s">
        <v>295</v>
      </c>
      <c r="F160" s="6">
        <v>44395</v>
      </c>
      <c r="G160" s="6">
        <v>44396</v>
      </c>
      <c r="H160" s="4">
        <v>1</v>
      </c>
      <c r="I160" s="4">
        <v>1</v>
      </c>
      <c r="J160" s="4">
        <v>1</v>
      </c>
      <c r="K160" s="4" t="s">
        <v>29</v>
      </c>
      <c r="L160" s="4">
        <v>48</v>
      </c>
      <c r="M160" s="4">
        <v>48</v>
      </c>
      <c r="N160" s="4" t="s">
        <v>395</v>
      </c>
      <c r="O160" s="4" t="s">
        <v>31</v>
      </c>
      <c r="P160" s="4" t="s">
        <v>32</v>
      </c>
      <c r="Q160" s="4">
        <v>0</v>
      </c>
      <c r="R160" s="9">
        <v>44394</v>
      </c>
      <c r="S160" s="6">
        <v>44403</v>
      </c>
      <c r="T160" s="4" t="s">
        <v>33</v>
      </c>
      <c r="U160" s="4">
        <v>48</v>
      </c>
      <c r="V160" s="4">
        <v>0</v>
      </c>
      <c r="W160" s="4">
        <v>0</v>
      </c>
      <c r="X160" s="4">
        <v>2200694</v>
      </c>
    </row>
    <row r="161" s="4" customFormat="1" spans="1:24">
      <c r="A161" s="4">
        <v>15840519276</v>
      </c>
      <c r="B161" s="4" t="s">
        <v>25</v>
      </c>
      <c r="C161" s="4" t="s">
        <v>26</v>
      </c>
      <c r="D161" s="4" t="s">
        <v>396</v>
      </c>
      <c r="E161" s="4" t="s">
        <v>397</v>
      </c>
      <c r="F161" s="6">
        <v>44400</v>
      </c>
      <c r="G161" s="6">
        <v>44401</v>
      </c>
      <c r="H161" s="4">
        <v>1</v>
      </c>
      <c r="I161" s="4">
        <v>1</v>
      </c>
      <c r="J161" s="4">
        <v>1</v>
      </c>
      <c r="K161" s="4" t="s">
        <v>29</v>
      </c>
      <c r="L161" s="4">
        <v>98</v>
      </c>
      <c r="M161" s="4">
        <v>98</v>
      </c>
      <c r="N161" s="4" t="s">
        <v>398</v>
      </c>
      <c r="O161" s="4" t="s">
        <v>31</v>
      </c>
      <c r="P161" s="4" t="s">
        <v>32</v>
      </c>
      <c r="Q161" s="4">
        <v>0</v>
      </c>
      <c r="R161" s="9">
        <v>44394</v>
      </c>
      <c r="S161" s="6">
        <v>44403</v>
      </c>
      <c r="T161" s="4" t="s">
        <v>33</v>
      </c>
      <c r="U161" s="4">
        <v>98</v>
      </c>
      <c r="V161" s="4">
        <v>0</v>
      </c>
      <c r="W161" s="4">
        <v>0</v>
      </c>
      <c r="X161" s="4">
        <v>2200723</v>
      </c>
    </row>
    <row r="162" s="4" customFormat="1" spans="1:23">
      <c r="A162" s="4">
        <v>15840688472</v>
      </c>
      <c r="B162" s="4" t="s">
        <v>25</v>
      </c>
      <c r="C162" s="4" t="s">
        <v>26</v>
      </c>
      <c r="D162" s="4" t="s">
        <v>399</v>
      </c>
      <c r="E162" s="4" t="s">
        <v>400</v>
      </c>
      <c r="F162" s="6">
        <v>44395</v>
      </c>
      <c r="G162" s="6">
        <v>44396</v>
      </c>
      <c r="H162" s="4">
        <v>1</v>
      </c>
      <c r="I162" s="4">
        <v>1</v>
      </c>
      <c r="J162" s="4">
        <v>1</v>
      </c>
      <c r="K162" s="4" t="s">
        <v>29</v>
      </c>
      <c r="L162" s="4">
        <v>45</v>
      </c>
      <c r="M162" s="4">
        <v>45</v>
      </c>
      <c r="N162" s="4" t="s">
        <v>401</v>
      </c>
      <c r="O162" s="4" t="s">
        <v>31</v>
      </c>
      <c r="P162" s="4" t="s">
        <v>32</v>
      </c>
      <c r="Q162" s="4">
        <v>0</v>
      </c>
      <c r="R162" s="9">
        <v>44395</v>
      </c>
      <c r="S162" s="6">
        <v>44403</v>
      </c>
      <c r="T162" s="4" t="s">
        <v>33</v>
      </c>
      <c r="U162" s="4">
        <v>45</v>
      </c>
      <c r="V162" s="4">
        <v>0</v>
      </c>
      <c r="W162" s="4">
        <v>0</v>
      </c>
    </row>
    <row r="163" s="4" customFormat="1" spans="1:24">
      <c r="A163" s="4">
        <v>15841068319</v>
      </c>
      <c r="B163" s="4" t="s">
        <v>25</v>
      </c>
      <c r="C163" s="4" t="s">
        <v>26</v>
      </c>
      <c r="D163" s="4" t="s">
        <v>242</v>
      </c>
      <c r="E163" s="4" t="s">
        <v>243</v>
      </c>
      <c r="F163" s="6">
        <v>44395</v>
      </c>
      <c r="G163" s="6">
        <v>44396</v>
      </c>
      <c r="H163" s="4">
        <v>1</v>
      </c>
      <c r="I163" s="4">
        <v>1</v>
      </c>
      <c r="J163" s="4">
        <v>1</v>
      </c>
      <c r="K163" s="4" t="s">
        <v>29</v>
      </c>
      <c r="L163" s="4">
        <v>102</v>
      </c>
      <c r="M163" s="4">
        <v>102</v>
      </c>
      <c r="N163" s="4" t="s">
        <v>402</v>
      </c>
      <c r="O163" s="4" t="s">
        <v>31</v>
      </c>
      <c r="P163" s="4" t="s">
        <v>32</v>
      </c>
      <c r="Q163" s="4">
        <v>0</v>
      </c>
      <c r="R163" s="9">
        <v>44395</v>
      </c>
      <c r="S163" s="6">
        <v>44403</v>
      </c>
      <c r="T163" s="4" t="s">
        <v>33</v>
      </c>
      <c r="U163" s="4">
        <v>102</v>
      </c>
      <c r="V163" s="4">
        <v>0</v>
      </c>
      <c r="W163" s="4">
        <v>0</v>
      </c>
      <c r="X163" s="4">
        <v>2200821</v>
      </c>
    </row>
    <row r="164" s="4" customFormat="1" spans="1:24">
      <c r="A164" s="4">
        <v>15841119900</v>
      </c>
      <c r="B164" s="4" t="s">
        <v>25</v>
      </c>
      <c r="C164" s="4" t="s">
        <v>26</v>
      </c>
      <c r="D164" s="4" t="s">
        <v>403</v>
      </c>
      <c r="E164" s="4" t="s">
        <v>404</v>
      </c>
      <c r="F164" s="6">
        <v>44395</v>
      </c>
      <c r="G164" s="6">
        <v>44396</v>
      </c>
      <c r="H164" s="4">
        <v>1</v>
      </c>
      <c r="I164" s="4">
        <v>1</v>
      </c>
      <c r="J164" s="4">
        <v>1</v>
      </c>
      <c r="K164" s="4" t="s">
        <v>29</v>
      </c>
      <c r="L164" s="4">
        <v>256</v>
      </c>
      <c r="M164" s="4">
        <v>256</v>
      </c>
      <c r="N164" s="4" t="s">
        <v>405</v>
      </c>
      <c r="O164" s="4" t="s">
        <v>31</v>
      </c>
      <c r="P164" s="4" t="s">
        <v>32</v>
      </c>
      <c r="Q164" s="4">
        <v>0</v>
      </c>
      <c r="R164" s="9">
        <v>44395</v>
      </c>
      <c r="S164" s="6">
        <v>44403</v>
      </c>
      <c r="T164" s="4" t="s">
        <v>33</v>
      </c>
      <c r="U164" s="4">
        <v>256</v>
      </c>
      <c r="V164" s="4">
        <v>0</v>
      </c>
      <c r="W164" s="4">
        <v>0</v>
      </c>
      <c r="X164" s="4">
        <v>2200833</v>
      </c>
    </row>
    <row r="165" s="4" customFormat="1" spans="1:24">
      <c r="A165" s="4">
        <v>15841205043</v>
      </c>
      <c r="B165" s="4" t="s">
        <v>25</v>
      </c>
      <c r="C165" s="4" t="s">
        <v>26</v>
      </c>
      <c r="D165" s="4" t="s">
        <v>406</v>
      </c>
      <c r="E165" s="4" t="s">
        <v>144</v>
      </c>
      <c r="F165" s="6">
        <v>44396</v>
      </c>
      <c r="G165" s="6">
        <v>44397</v>
      </c>
      <c r="H165" s="4">
        <v>1</v>
      </c>
      <c r="I165" s="4">
        <v>1</v>
      </c>
      <c r="J165" s="4">
        <v>1</v>
      </c>
      <c r="K165" s="4" t="s">
        <v>29</v>
      </c>
      <c r="L165" s="4">
        <v>203</v>
      </c>
      <c r="M165" s="4">
        <v>203</v>
      </c>
      <c r="N165" s="4" t="s">
        <v>407</v>
      </c>
      <c r="O165" s="4" t="s">
        <v>31</v>
      </c>
      <c r="P165" s="4" t="s">
        <v>32</v>
      </c>
      <c r="Q165" s="4">
        <v>0</v>
      </c>
      <c r="R165" s="9">
        <v>44395</v>
      </c>
      <c r="S165" s="6">
        <v>44403</v>
      </c>
      <c r="T165" s="4" t="s">
        <v>33</v>
      </c>
      <c r="U165" s="4">
        <v>203</v>
      </c>
      <c r="V165" s="4">
        <v>0</v>
      </c>
      <c r="W165" s="4">
        <v>0</v>
      </c>
      <c r="X165" s="4">
        <v>2200846</v>
      </c>
    </row>
    <row r="166" s="4" customFormat="1" spans="1:24">
      <c r="A166" s="4">
        <v>15841266095</v>
      </c>
      <c r="B166" s="4" t="s">
        <v>25</v>
      </c>
      <c r="C166" s="4" t="s">
        <v>26</v>
      </c>
      <c r="D166" s="4" t="s">
        <v>305</v>
      </c>
      <c r="E166" s="4" t="s">
        <v>306</v>
      </c>
      <c r="F166" s="6">
        <v>44397</v>
      </c>
      <c r="G166" s="6">
        <v>44398</v>
      </c>
      <c r="H166" s="4">
        <v>1</v>
      </c>
      <c r="I166" s="4">
        <v>1</v>
      </c>
      <c r="J166" s="4">
        <v>1</v>
      </c>
      <c r="K166" s="4" t="s">
        <v>29</v>
      </c>
      <c r="L166" s="4">
        <v>128</v>
      </c>
      <c r="M166" s="4">
        <v>128</v>
      </c>
      <c r="N166" s="4" t="s">
        <v>408</v>
      </c>
      <c r="O166" s="4" t="s">
        <v>31</v>
      </c>
      <c r="P166" s="4" t="s">
        <v>32</v>
      </c>
      <c r="Q166" s="4">
        <v>0</v>
      </c>
      <c r="R166" s="9">
        <v>44395</v>
      </c>
      <c r="S166" s="6">
        <v>44403</v>
      </c>
      <c r="T166" s="4" t="s">
        <v>33</v>
      </c>
      <c r="U166" s="4">
        <v>128</v>
      </c>
      <c r="V166" s="4">
        <v>0</v>
      </c>
      <c r="W166" s="4">
        <v>0</v>
      </c>
      <c r="X166" s="4">
        <v>2200856</v>
      </c>
    </row>
    <row r="167" s="4" customFormat="1" spans="1:23">
      <c r="A167" s="4">
        <v>15841619609</v>
      </c>
      <c r="B167" s="4" t="s">
        <v>25</v>
      </c>
      <c r="C167" s="4" t="s">
        <v>26</v>
      </c>
      <c r="D167" s="4" t="s">
        <v>182</v>
      </c>
      <c r="E167" s="4" t="s">
        <v>183</v>
      </c>
      <c r="F167" s="6">
        <v>44395</v>
      </c>
      <c r="G167" s="6">
        <v>44396</v>
      </c>
      <c r="H167" s="4">
        <v>1</v>
      </c>
      <c r="I167" s="4">
        <v>1</v>
      </c>
      <c r="J167" s="4">
        <v>1</v>
      </c>
      <c r="K167" s="4" t="s">
        <v>29</v>
      </c>
      <c r="L167" s="4">
        <v>91</v>
      </c>
      <c r="M167" s="4">
        <v>91</v>
      </c>
      <c r="N167" s="4" t="s">
        <v>409</v>
      </c>
      <c r="O167" s="4" t="s">
        <v>31</v>
      </c>
      <c r="P167" s="4" t="s">
        <v>32</v>
      </c>
      <c r="Q167" s="4">
        <v>0</v>
      </c>
      <c r="R167" s="9">
        <v>44395</v>
      </c>
      <c r="S167" s="6">
        <v>44403</v>
      </c>
      <c r="T167" s="4" t="s">
        <v>33</v>
      </c>
      <c r="U167" s="4">
        <v>91</v>
      </c>
      <c r="V167" s="4">
        <v>0</v>
      </c>
      <c r="W167" s="4">
        <v>0</v>
      </c>
    </row>
    <row r="168" s="4" customFormat="1" spans="1:24">
      <c r="A168" s="4">
        <v>15841834845</v>
      </c>
      <c r="B168" s="4" t="s">
        <v>25</v>
      </c>
      <c r="C168" s="4" t="s">
        <v>26</v>
      </c>
      <c r="D168" s="4" t="s">
        <v>410</v>
      </c>
      <c r="E168" s="4" t="s">
        <v>411</v>
      </c>
      <c r="F168" s="6">
        <v>44397</v>
      </c>
      <c r="G168" s="6">
        <v>44400</v>
      </c>
      <c r="H168" s="4">
        <v>1</v>
      </c>
      <c r="I168" s="4">
        <v>3</v>
      </c>
      <c r="J168" s="4">
        <v>3</v>
      </c>
      <c r="K168" s="4" t="s">
        <v>29</v>
      </c>
      <c r="L168" s="4">
        <v>249</v>
      </c>
      <c r="M168" s="4">
        <v>249</v>
      </c>
      <c r="N168" s="4" t="s">
        <v>412</v>
      </c>
      <c r="O168" s="4" t="s">
        <v>31</v>
      </c>
      <c r="P168" s="4" t="s">
        <v>32</v>
      </c>
      <c r="Q168" s="4">
        <v>0</v>
      </c>
      <c r="R168" s="9">
        <v>44395</v>
      </c>
      <c r="S168" s="6">
        <v>44403</v>
      </c>
      <c r="T168" s="4" t="s">
        <v>33</v>
      </c>
      <c r="U168" s="4">
        <v>249</v>
      </c>
      <c r="V168" s="4">
        <v>0</v>
      </c>
      <c r="W168" s="4">
        <v>0</v>
      </c>
      <c r="X168" s="4">
        <v>2200966</v>
      </c>
    </row>
    <row r="169" s="4" customFormat="1" spans="1:23">
      <c r="A169" s="4">
        <v>15842004408</v>
      </c>
      <c r="B169" s="4" t="s">
        <v>25</v>
      </c>
      <c r="C169" s="4" t="s">
        <v>26</v>
      </c>
      <c r="D169" s="4" t="s">
        <v>242</v>
      </c>
      <c r="E169" s="4" t="s">
        <v>243</v>
      </c>
      <c r="F169" s="6">
        <v>44395</v>
      </c>
      <c r="G169" s="6">
        <v>44396</v>
      </c>
      <c r="H169" s="4">
        <v>1</v>
      </c>
      <c r="I169" s="4">
        <v>1</v>
      </c>
      <c r="J169" s="4">
        <v>1</v>
      </c>
      <c r="K169" s="4" t="s">
        <v>29</v>
      </c>
      <c r="L169" s="4">
        <v>102</v>
      </c>
      <c r="M169" s="4">
        <v>102</v>
      </c>
      <c r="N169" s="4" t="s">
        <v>413</v>
      </c>
      <c r="O169" s="4" t="s">
        <v>31</v>
      </c>
      <c r="P169" s="4" t="s">
        <v>32</v>
      </c>
      <c r="Q169" s="4">
        <v>0</v>
      </c>
      <c r="R169" s="9">
        <v>44395</v>
      </c>
      <c r="S169" s="6">
        <v>44403</v>
      </c>
      <c r="T169" s="4" t="s">
        <v>33</v>
      </c>
      <c r="U169" s="4">
        <v>102</v>
      </c>
      <c r="V169" s="4">
        <v>0</v>
      </c>
      <c r="W169" s="4">
        <v>0</v>
      </c>
    </row>
    <row r="170" s="4" customFormat="1" spans="1:24">
      <c r="A170" s="4">
        <v>15842049394</v>
      </c>
      <c r="B170" s="4" t="s">
        <v>25</v>
      </c>
      <c r="C170" s="4" t="s">
        <v>26</v>
      </c>
      <c r="D170" s="4" t="s">
        <v>414</v>
      </c>
      <c r="E170" s="4" t="s">
        <v>415</v>
      </c>
      <c r="F170" s="6">
        <v>44395</v>
      </c>
      <c r="G170" s="6">
        <v>44396</v>
      </c>
      <c r="H170" s="4">
        <v>1</v>
      </c>
      <c r="I170" s="4">
        <v>1</v>
      </c>
      <c r="J170" s="4">
        <v>1</v>
      </c>
      <c r="K170" s="4" t="s">
        <v>29</v>
      </c>
      <c r="L170" s="4">
        <v>10</v>
      </c>
      <c r="M170" s="4">
        <v>10</v>
      </c>
      <c r="N170" s="4" t="s">
        <v>416</v>
      </c>
      <c r="O170" s="4" t="s">
        <v>31</v>
      </c>
      <c r="P170" s="4" t="s">
        <v>32</v>
      </c>
      <c r="Q170" s="4">
        <v>0</v>
      </c>
      <c r="R170" s="9">
        <v>44395</v>
      </c>
      <c r="S170" s="6">
        <v>44403</v>
      </c>
      <c r="T170" s="4" t="s">
        <v>33</v>
      </c>
      <c r="U170" s="4">
        <v>10</v>
      </c>
      <c r="V170" s="4">
        <v>0</v>
      </c>
      <c r="W170" s="4">
        <v>0</v>
      </c>
      <c r="X170" s="4">
        <v>2201001</v>
      </c>
    </row>
    <row r="171" s="4" customFormat="1" spans="1:24">
      <c r="A171" s="4">
        <v>15842377830</v>
      </c>
      <c r="B171" s="4" t="s">
        <v>25</v>
      </c>
      <c r="C171" s="4" t="s">
        <v>26</v>
      </c>
      <c r="D171" s="4" t="s">
        <v>417</v>
      </c>
      <c r="E171" s="4" t="s">
        <v>54</v>
      </c>
      <c r="F171" s="6">
        <v>44398</v>
      </c>
      <c r="G171" s="6">
        <v>44399</v>
      </c>
      <c r="H171" s="4">
        <v>1</v>
      </c>
      <c r="I171" s="4">
        <v>1</v>
      </c>
      <c r="J171" s="4">
        <v>1</v>
      </c>
      <c r="K171" s="4" t="s">
        <v>29</v>
      </c>
      <c r="L171" s="4">
        <v>207</v>
      </c>
      <c r="M171" s="4">
        <v>207</v>
      </c>
      <c r="N171" s="4" t="s">
        <v>418</v>
      </c>
      <c r="O171" s="4" t="s">
        <v>31</v>
      </c>
      <c r="P171" s="4" t="s">
        <v>32</v>
      </c>
      <c r="Q171" s="4">
        <v>0</v>
      </c>
      <c r="R171" s="9">
        <v>44395</v>
      </c>
      <c r="S171" s="6">
        <v>44403</v>
      </c>
      <c r="T171" s="4" t="s">
        <v>33</v>
      </c>
      <c r="U171" s="4">
        <v>207</v>
      </c>
      <c r="V171" s="4">
        <v>0</v>
      </c>
      <c r="W171" s="4">
        <v>0</v>
      </c>
      <c r="X171" s="4">
        <v>2201047</v>
      </c>
    </row>
    <row r="172" s="4" customFormat="1" spans="1:24">
      <c r="A172" s="4">
        <v>15842459804</v>
      </c>
      <c r="B172" s="4" t="s">
        <v>25</v>
      </c>
      <c r="C172" s="4" t="s">
        <v>26</v>
      </c>
      <c r="D172" s="4" t="s">
        <v>419</v>
      </c>
      <c r="E172" s="4" t="s">
        <v>420</v>
      </c>
      <c r="F172" s="6">
        <v>44395</v>
      </c>
      <c r="G172" s="6">
        <v>44396</v>
      </c>
      <c r="H172" s="4">
        <v>1</v>
      </c>
      <c r="I172" s="4">
        <v>1</v>
      </c>
      <c r="J172" s="4">
        <v>1</v>
      </c>
      <c r="K172" s="4" t="s">
        <v>29</v>
      </c>
      <c r="L172" s="4">
        <v>81</v>
      </c>
      <c r="M172" s="4">
        <v>81</v>
      </c>
      <c r="N172" s="4" t="s">
        <v>421</v>
      </c>
      <c r="O172" s="4" t="s">
        <v>31</v>
      </c>
      <c r="P172" s="4" t="s">
        <v>32</v>
      </c>
      <c r="Q172" s="4">
        <v>0</v>
      </c>
      <c r="R172" s="9">
        <v>44395</v>
      </c>
      <c r="S172" s="6">
        <v>44403</v>
      </c>
      <c r="T172" s="4" t="s">
        <v>33</v>
      </c>
      <c r="U172" s="4">
        <v>81</v>
      </c>
      <c r="V172" s="4">
        <v>0</v>
      </c>
      <c r="W172" s="4">
        <v>0</v>
      </c>
      <c r="X172" s="4">
        <v>2201059</v>
      </c>
    </row>
    <row r="173" s="4" customFormat="1" spans="1:24">
      <c r="A173" s="4">
        <v>15842734589</v>
      </c>
      <c r="B173" s="4" t="s">
        <v>25</v>
      </c>
      <c r="C173" s="4" t="s">
        <v>26</v>
      </c>
      <c r="D173" s="4" t="s">
        <v>422</v>
      </c>
      <c r="E173" s="4" t="s">
        <v>230</v>
      </c>
      <c r="F173" s="6">
        <v>44395</v>
      </c>
      <c r="G173" s="6">
        <v>44396</v>
      </c>
      <c r="H173" s="4">
        <v>1</v>
      </c>
      <c r="I173" s="4">
        <v>1</v>
      </c>
      <c r="J173" s="4">
        <v>1</v>
      </c>
      <c r="K173" s="4" t="s">
        <v>29</v>
      </c>
      <c r="L173" s="4">
        <v>55</v>
      </c>
      <c r="M173" s="4">
        <v>55</v>
      </c>
      <c r="N173" s="4" t="s">
        <v>423</v>
      </c>
      <c r="O173" s="4" t="s">
        <v>31</v>
      </c>
      <c r="P173" s="4" t="s">
        <v>32</v>
      </c>
      <c r="Q173" s="4">
        <v>0</v>
      </c>
      <c r="R173" s="9">
        <v>44395</v>
      </c>
      <c r="S173" s="6">
        <v>44403</v>
      </c>
      <c r="T173" s="4" t="s">
        <v>33</v>
      </c>
      <c r="U173" s="4">
        <v>55</v>
      </c>
      <c r="V173" s="4">
        <v>0</v>
      </c>
      <c r="W173" s="4">
        <v>0</v>
      </c>
      <c r="X173" s="4">
        <v>2201099</v>
      </c>
    </row>
    <row r="174" s="4" customFormat="1" spans="1:23">
      <c r="A174" s="4">
        <v>15842832885</v>
      </c>
      <c r="B174" s="4" t="s">
        <v>25</v>
      </c>
      <c r="C174" s="4" t="s">
        <v>26</v>
      </c>
      <c r="D174" s="4" t="s">
        <v>424</v>
      </c>
      <c r="E174" s="4" t="s">
        <v>411</v>
      </c>
      <c r="F174" s="6">
        <v>44395</v>
      </c>
      <c r="G174" s="6">
        <v>44396</v>
      </c>
      <c r="H174" s="4">
        <v>1</v>
      </c>
      <c r="I174" s="4">
        <v>1</v>
      </c>
      <c r="J174" s="4">
        <v>1</v>
      </c>
      <c r="K174" s="4" t="s">
        <v>29</v>
      </c>
      <c r="L174" s="4">
        <v>97</v>
      </c>
      <c r="M174" s="4">
        <v>97</v>
      </c>
      <c r="N174" s="4" t="s">
        <v>425</v>
      </c>
      <c r="O174" s="4" t="s">
        <v>31</v>
      </c>
      <c r="P174" s="4" t="s">
        <v>32</v>
      </c>
      <c r="Q174" s="4">
        <v>0</v>
      </c>
      <c r="R174" s="9">
        <v>44395</v>
      </c>
      <c r="S174" s="6">
        <v>44403</v>
      </c>
      <c r="T174" s="4" t="s">
        <v>33</v>
      </c>
      <c r="U174" s="4">
        <v>97</v>
      </c>
      <c r="V174" s="4">
        <v>0</v>
      </c>
      <c r="W174" s="4">
        <v>0</v>
      </c>
    </row>
    <row r="175" s="4" customFormat="1" spans="1:24">
      <c r="A175" s="4">
        <v>15843228724</v>
      </c>
      <c r="B175" s="4" t="s">
        <v>25</v>
      </c>
      <c r="C175" s="4" t="s">
        <v>26</v>
      </c>
      <c r="D175" s="4" t="s">
        <v>426</v>
      </c>
      <c r="E175" s="4" t="s">
        <v>427</v>
      </c>
      <c r="F175" s="6">
        <v>44395</v>
      </c>
      <c r="G175" s="6">
        <v>44396</v>
      </c>
      <c r="H175" s="4">
        <v>1</v>
      </c>
      <c r="I175" s="4">
        <v>1</v>
      </c>
      <c r="J175" s="4">
        <v>1</v>
      </c>
      <c r="K175" s="4" t="s">
        <v>29</v>
      </c>
      <c r="L175" s="4">
        <v>69</v>
      </c>
      <c r="M175" s="4">
        <v>69</v>
      </c>
      <c r="N175" s="4" t="s">
        <v>428</v>
      </c>
      <c r="O175" s="4" t="s">
        <v>31</v>
      </c>
      <c r="P175" s="4" t="s">
        <v>32</v>
      </c>
      <c r="Q175" s="4">
        <v>0</v>
      </c>
      <c r="R175" s="9">
        <v>44395</v>
      </c>
      <c r="S175" s="6">
        <v>44403</v>
      </c>
      <c r="T175" s="4" t="s">
        <v>33</v>
      </c>
      <c r="U175" s="4">
        <v>69</v>
      </c>
      <c r="V175" s="4">
        <v>0</v>
      </c>
      <c r="W175" s="4">
        <v>0</v>
      </c>
      <c r="X175" s="4">
        <v>2201171</v>
      </c>
    </row>
    <row r="176" s="4" customFormat="1" spans="1:24">
      <c r="A176" s="4">
        <v>15740733280</v>
      </c>
      <c r="B176" s="4" t="s">
        <v>25</v>
      </c>
      <c r="C176" s="4" t="s">
        <v>34</v>
      </c>
      <c r="D176" s="4" t="s">
        <v>172</v>
      </c>
      <c r="E176" s="4" t="s">
        <v>173</v>
      </c>
      <c r="F176" s="6">
        <v>44400</v>
      </c>
      <c r="G176" s="6">
        <v>44401</v>
      </c>
      <c r="H176" s="4">
        <v>1</v>
      </c>
      <c r="I176" s="4">
        <v>1</v>
      </c>
      <c r="J176" s="4">
        <v>1</v>
      </c>
      <c r="K176" s="4" t="s">
        <v>29</v>
      </c>
      <c r="L176" s="4">
        <v>-53</v>
      </c>
      <c r="M176" s="4">
        <v>-53</v>
      </c>
      <c r="N176" s="4" t="s">
        <v>174</v>
      </c>
      <c r="O176" s="4" t="s">
        <v>31</v>
      </c>
      <c r="P176" s="4" t="s">
        <v>32</v>
      </c>
      <c r="Q176" s="4">
        <v>0</v>
      </c>
      <c r="R176" s="9">
        <v>44386</v>
      </c>
      <c r="S176" s="6">
        <v>44403</v>
      </c>
      <c r="T176" s="4" t="s">
        <v>33</v>
      </c>
      <c r="U176" s="4">
        <v>-53</v>
      </c>
      <c r="V176" s="4">
        <v>0</v>
      </c>
      <c r="W176" s="4">
        <v>0</v>
      </c>
      <c r="X176" s="4">
        <v>2188923</v>
      </c>
    </row>
    <row r="177" s="4" customFormat="1" spans="1:24">
      <c r="A177" s="4">
        <v>15846238965</v>
      </c>
      <c r="B177" s="4" t="s">
        <v>25</v>
      </c>
      <c r="C177" s="4" t="s">
        <v>26</v>
      </c>
      <c r="D177" s="4" t="s">
        <v>102</v>
      </c>
      <c r="E177" s="4" t="s">
        <v>54</v>
      </c>
      <c r="F177" s="6">
        <v>44395</v>
      </c>
      <c r="G177" s="6">
        <v>44396</v>
      </c>
      <c r="H177" s="4">
        <v>1</v>
      </c>
      <c r="I177" s="4">
        <v>1</v>
      </c>
      <c r="J177" s="4">
        <v>1</v>
      </c>
      <c r="K177" s="4" t="s">
        <v>29</v>
      </c>
      <c r="L177" s="4">
        <v>176</v>
      </c>
      <c r="M177" s="4">
        <v>176</v>
      </c>
      <c r="N177" s="4" t="s">
        <v>429</v>
      </c>
      <c r="O177" s="4" t="s">
        <v>31</v>
      </c>
      <c r="P177" s="4" t="s">
        <v>32</v>
      </c>
      <c r="Q177" s="4">
        <v>0</v>
      </c>
      <c r="R177" s="9">
        <v>44395</v>
      </c>
      <c r="S177" s="6">
        <v>44403</v>
      </c>
      <c r="T177" s="4" t="s">
        <v>33</v>
      </c>
      <c r="U177" s="4">
        <v>176</v>
      </c>
      <c r="V177" s="4">
        <v>0</v>
      </c>
      <c r="W177" s="4">
        <v>0</v>
      </c>
      <c r="X177" s="4">
        <v>2201296</v>
      </c>
    </row>
    <row r="178" s="4" customFormat="1" spans="1:24">
      <c r="A178" s="4">
        <v>15846360144</v>
      </c>
      <c r="B178" s="4" t="s">
        <v>25</v>
      </c>
      <c r="C178" s="4" t="s">
        <v>26</v>
      </c>
      <c r="D178" s="4" t="s">
        <v>430</v>
      </c>
      <c r="E178" s="4" t="s">
        <v>431</v>
      </c>
      <c r="F178" s="6">
        <v>44395</v>
      </c>
      <c r="G178" s="6">
        <v>44396</v>
      </c>
      <c r="H178" s="4">
        <v>1</v>
      </c>
      <c r="I178" s="4">
        <v>1</v>
      </c>
      <c r="J178" s="4">
        <v>1</v>
      </c>
      <c r="K178" s="4" t="s">
        <v>29</v>
      </c>
      <c r="L178" s="4">
        <v>101</v>
      </c>
      <c r="M178" s="4">
        <v>101</v>
      </c>
      <c r="N178" s="4" t="s">
        <v>432</v>
      </c>
      <c r="O178" s="4" t="s">
        <v>31</v>
      </c>
      <c r="P178" s="4" t="s">
        <v>32</v>
      </c>
      <c r="Q178" s="4">
        <v>0</v>
      </c>
      <c r="R178" s="9">
        <v>44395</v>
      </c>
      <c r="S178" s="6">
        <v>44403</v>
      </c>
      <c r="T178" s="4" t="s">
        <v>33</v>
      </c>
      <c r="U178" s="4">
        <v>101</v>
      </c>
      <c r="V178" s="4">
        <v>0</v>
      </c>
      <c r="W178" s="4">
        <v>0</v>
      </c>
      <c r="X178" s="4">
        <v>2201310</v>
      </c>
    </row>
    <row r="179" s="4" customFormat="1" spans="1:24">
      <c r="A179" s="4">
        <v>15846630913</v>
      </c>
      <c r="B179" s="4" t="s">
        <v>25</v>
      </c>
      <c r="C179" s="4" t="s">
        <v>26</v>
      </c>
      <c r="D179" s="4" t="s">
        <v>433</v>
      </c>
      <c r="E179" s="4" t="s">
        <v>349</v>
      </c>
      <c r="F179" s="6">
        <v>44395</v>
      </c>
      <c r="G179" s="6">
        <v>44397</v>
      </c>
      <c r="H179" s="4">
        <v>1</v>
      </c>
      <c r="I179" s="4">
        <v>2</v>
      </c>
      <c r="J179" s="4">
        <v>2</v>
      </c>
      <c r="K179" s="4" t="s">
        <v>29</v>
      </c>
      <c r="L179" s="4">
        <v>108</v>
      </c>
      <c r="M179" s="4">
        <v>108</v>
      </c>
      <c r="N179" s="4" t="s">
        <v>434</v>
      </c>
      <c r="O179" s="4" t="s">
        <v>31</v>
      </c>
      <c r="P179" s="4" t="s">
        <v>32</v>
      </c>
      <c r="Q179" s="4">
        <v>0</v>
      </c>
      <c r="R179" s="9">
        <v>44395</v>
      </c>
      <c r="S179" s="6">
        <v>44403</v>
      </c>
      <c r="T179" s="4" t="s">
        <v>33</v>
      </c>
      <c r="U179" s="4">
        <v>108</v>
      </c>
      <c r="V179" s="4">
        <v>0</v>
      </c>
      <c r="W179" s="4">
        <v>0</v>
      </c>
      <c r="X179" s="4">
        <v>2201335</v>
      </c>
    </row>
    <row r="180" s="4" customFormat="1" spans="1:24">
      <c r="A180" s="4">
        <v>15848517311</v>
      </c>
      <c r="B180" s="4" t="s">
        <v>25</v>
      </c>
      <c r="C180" s="4" t="s">
        <v>26</v>
      </c>
      <c r="D180" s="4" t="s">
        <v>435</v>
      </c>
      <c r="E180" s="4" t="s">
        <v>265</v>
      </c>
      <c r="F180" s="6">
        <v>44396</v>
      </c>
      <c r="G180" s="6">
        <v>44397</v>
      </c>
      <c r="H180" s="4">
        <v>1</v>
      </c>
      <c r="I180" s="4">
        <v>1</v>
      </c>
      <c r="J180" s="4">
        <v>1</v>
      </c>
      <c r="K180" s="4" t="s">
        <v>29</v>
      </c>
      <c r="L180" s="4">
        <v>110</v>
      </c>
      <c r="M180" s="4">
        <v>110</v>
      </c>
      <c r="N180" s="4" t="s">
        <v>436</v>
      </c>
      <c r="O180" s="4" t="s">
        <v>31</v>
      </c>
      <c r="P180" s="4" t="s">
        <v>32</v>
      </c>
      <c r="Q180" s="4">
        <v>0</v>
      </c>
      <c r="R180" s="9">
        <v>44395</v>
      </c>
      <c r="S180" s="6">
        <v>44403</v>
      </c>
      <c r="T180" s="4" t="s">
        <v>33</v>
      </c>
      <c r="U180" s="4">
        <v>110</v>
      </c>
      <c r="V180" s="4">
        <v>0</v>
      </c>
      <c r="W180" s="4">
        <v>0</v>
      </c>
      <c r="X180" s="4">
        <v>2201537</v>
      </c>
    </row>
    <row r="181" s="4" customFormat="1" spans="1:24">
      <c r="A181" s="4">
        <v>15848878476</v>
      </c>
      <c r="B181" s="4" t="s">
        <v>25</v>
      </c>
      <c r="C181" s="4" t="s">
        <v>26</v>
      </c>
      <c r="D181" s="4" t="s">
        <v>437</v>
      </c>
      <c r="E181" s="4" t="s">
        <v>438</v>
      </c>
      <c r="F181" s="6">
        <v>44399</v>
      </c>
      <c r="G181" s="6">
        <v>44400</v>
      </c>
      <c r="H181" s="4">
        <v>1</v>
      </c>
      <c r="I181" s="4">
        <v>1</v>
      </c>
      <c r="J181" s="4">
        <v>1</v>
      </c>
      <c r="K181" s="4" t="s">
        <v>29</v>
      </c>
      <c r="L181" s="4">
        <v>44</v>
      </c>
      <c r="M181" s="4">
        <v>44</v>
      </c>
      <c r="N181" s="4" t="s">
        <v>439</v>
      </c>
      <c r="O181" s="4" t="s">
        <v>31</v>
      </c>
      <c r="P181" s="4" t="s">
        <v>32</v>
      </c>
      <c r="Q181" s="4">
        <v>0</v>
      </c>
      <c r="R181" s="9">
        <v>44395</v>
      </c>
      <c r="S181" s="6">
        <v>44403</v>
      </c>
      <c r="T181" s="4" t="s">
        <v>33</v>
      </c>
      <c r="U181" s="4">
        <v>44</v>
      </c>
      <c r="V181" s="4">
        <v>0</v>
      </c>
      <c r="W181" s="4">
        <v>0</v>
      </c>
      <c r="X181" s="4">
        <v>2201587</v>
      </c>
    </row>
    <row r="182" s="4" customFormat="1" spans="1:24">
      <c r="A182" s="4">
        <v>15849105348</v>
      </c>
      <c r="B182" s="4" t="s">
        <v>25</v>
      </c>
      <c r="C182" s="4" t="s">
        <v>26</v>
      </c>
      <c r="D182" s="4" t="s">
        <v>435</v>
      </c>
      <c r="E182" s="4" t="s">
        <v>265</v>
      </c>
      <c r="F182" s="6">
        <v>44396</v>
      </c>
      <c r="G182" s="6">
        <v>44397</v>
      </c>
      <c r="H182" s="4">
        <v>2</v>
      </c>
      <c r="I182" s="4">
        <v>1</v>
      </c>
      <c r="J182" s="4">
        <v>2</v>
      </c>
      <c r="K182" s="4" t="s">
        <v>29</v>
      </c>
      <c r="L182" s="4">
        <v>220</v>
      </c>
      <c r="M182" s="4">
        <v>220</v>
      </c>
      <c r="N182" s="4" t="s">
        <v>440</v>
      </c>
      <c r="O182" s="4" t="s">
        <v>31</v>
      </c>
      <c r="P182" s="4" t="s">
        <v>32</v>
      </c>
      <c r="Q182" s="4">
        <v>0</v>
      </c>
      <c r="R182" s="9">
        <v>44395</v>
      </c>
      <c r="S182" s="6">
        <v>44403</v>
      </c>
      <c r="T182" s="4" t="s">
        <v>33</v>
      </c>
      <c r="U182" s="4">
        <v>220</v>
      </c>
      <c r="V182" s="4">
        <v>0</v>
      </c>
      <c r="W182" s="4">
        <v>0</v>
      </c>
      <c r="X182" s="4">
        <v>2201620</v>
      </c>
    </row>
    <row r="183" s="4" customFormat="1" spans="1:24">
      <c r="A183" s="4">
        <v>15740323458</v>
      </c>
      <c r="B183" s="4" t="s">
        <v>25</v>
      </c>
      <c r="C183" s="4" t="s">
        <v>34</v>
      </c>
      <c r="D183" s="4" t="s">
        <v>166</v>
      </c>
      <c r="E183" s="4" t="s">
        <v>54</v>
      </c>
      <c r="F183" s="6">
        <v>44400</v>
      </c>
      <c r="G183" s="6">
        <v>44401</v>
      </c>
      <c r="H183" s="4">
        <v>1</v>
      </c>
      <c r="I183" s="4">
        <v>1</v>
      </c>
      <c r="J183" s="4">
        <v>1</v>
      </c>
      <c r="K183" s="4" t="s">
        <v>29</v>
      </c>
      <c r="L183" s="4">
        <v>-188</v>
      </c>
      <c r="M183" s="4">
        <v>-188</v>
      </c>
      <c r="N183" s="4" t="s">
        <v>167</v>
      </c>
      <c r="O183" s="4" t="s">
        <v>31</v>
      </c>
      <c r="P183" s="4" t="s">
        <v>32</v>
      </c>
      <c r="Q183" s="4">
        <v>0</v>
      </c>
      <c r="R183" s="9">
        <v>44386</v>
      </c>
      <c r="S183" s="6">
        <v>44403</v>
      </c>
      <c r="T183" s="4" t="s">
        <v>33</v>
      </c>
      <c r="U183" s="4">
        <v>-188</v>
      </c>
      <c r="V183" s="4">
        <v>0</v>
      </c>
      <c r="W183" s="4">
        <v>0</v>
      </c>
      <c r="X183" s="4">
        <v>2188818</v>
      </c>
    </row>
    <row r="184" s="4" customFormat="1" spans="1:24">
      <c r="A184" s="4">
        <v>15849300859</v>
      </c>
      <c r="B184" s="4" t="s">
        <v>25</v>
      </c>
      <c r="C184" s="4" t="s">
        <v>26</v>
      </c>
      <c r="D184" s="4" t="s">
        <v>441</v>
      </c>
      <c r="E184" s="4" t="s">
        <v>349</v>
      </c>
      <c r="F184" s="6">
        <v>44396</v>
      </c>
      <c r="G184" s="6">
        <v>44397</v>
      </c>
      <c r="H184" s="4">
        <v>1</v>
      </c>
      <c r="I184" s="4">
        <v>1</v>
      </c>
      <c r="J184" s="4">
        <v>1</v>
      </c>
      <c r="K184" s="4" t="s">
        <v>29</v>
      </c>
      <c r="L184" s="4">
        <v>46</v>
      </c>
      <c r="M184" s="4">
        <v>46</v>
      </c>
      <c r="N184" s="4" t="s">
        <v>442</v>
      </c>
      <c r="O184" s="4" t="s">
        <v>31</v>
      </c>
      <c r="P184" s="4" t="s">
        <v>32</v>
      </c>
      <c r="Q184" s="4">
        <v>0</v>
      </c>
      <c r="R184" s="9">
        <v>44396</v>
      </c>
      <c r="S184" s="6">
        <v>44403</v>
      </c>
      <c r="T184" s="4" t="s">
        <v>33</v>
      </c>
      <c r="U184" s="4">
        <v>46</v>
      </c>
      <c r="V184" s="4">
        <v>0</v>
      </c>
      <c r="W184" s="4">
        <v>0</v>
      </c>
      <c r="X184" s="4">
        <v>2201649</v>
      </c>
    </row>
    <row r="185" s="4" customFormat="1" spans="1:24">
      <c r="A185" s="4">
        <v>15849554071</v>
      </c>
      <c r="B185" s="4" t="s">
        <v>25</v>
      </c>
      <c r="C185" s="4" t="s">
        <v>26</v>
      </c>
      <c r="D185" s="4" t="s">
        <v>323</v>
      </c>
      <c r="E185" s="4" t="s">
        <v>45</v>
      </c>
      <c r="F185" s="6">
        <v>44396</v>
      </c>
      <c r="G185" s="6">
        <v>44397</v>
      </c>
      <c r="H185" s="4">
        <v>1</v>
      </c>
      <c r="I185" s="4">
        <v>1</v>
      </c>
      <c r="J185" s="4">
        <v>1</v>
      </c>
      <c r="K185" s="4" t="s">
        <v>29</v>
      </c>
      <c r="L185" s="4">
        <v>101</v>
      </c>
      <c r="M185" s="4">
        <v>101</v>
      </c>
      <c r="N185" s="4" t="s">
        <v>443</v>
      </c>
      <c r="O185" s="4" t="s">
        <v>31</v>
      </c>
      <c r="P185" s="4" t="s">
        <v>32</v>
      </c>
      <c r="Q185" s="4">
        <v>0</v>
      </c>
      <c r="R185" s="9">
        <v>44396</v>
      </c>
      <c r="S185" s="6">
        <v>44403</v>
      </c>
      <c r="T185" s="4" t="s">
        <v>33</v>
      </c>
      <c r="U185" s="4">
        <v>101</v>
      </c>
      <c r="V185" s="4">
        <v>0</v>
      </c>
      <c r="W185" s="4">
        <v>0</v>
      </c>
      <c r="X185" s="4">
        <v>2201686</v>
      </c>
    </row>
    <row r="186" s="4" customFormat="1" spans="1:24">
      <c r="A186" s="4">
        <v>15849580840</v>
      </c>
      <c r="B186" s="4" t="s">
        <v>25</v>
      </c>
      <c r="C186" s="4" t="s">
        <v>26</v>
      </c>
      <c r="D186" s="4" t="s">
        <v>444</v>
      </c>
      <c r="E186" s="4" t="s">
        <v>445</v>
      </c>
      <c r="F186" s="6">
        <v>44399</v>
      </c>
      <c r="G186" s="6">
        <v>44400</v>
      </c>
      <c r="H186" s="4">
        <v>1</v>
      </c>
      <c r="I186" s="4">
        <v>1</v>
      </c>
      <c r="J186" s="4">
        <v>1</v>
      </c>
      <c r="K186" s="4" t="s">
        <v>29</v>
      </c>
      <c r="L186" s="4">
        <v>257</v>
      </c>
      <c r="M186" s="4">
        <v>257</v>
      </c>
      <c r="N186" s="4" t="s">
        <v>446</v>
      </c>
      <c r="O186" s="4" t="s">
        <v>31</v>
      </c>
      <c r="P186" s="4" t="s">
        <v>32</v>
      </c>
      <c r="Q186" s="4">
        <v>0</v>
      </c>
      <c r="R186" s="9">
        <v>44396</v>
      </c>
      <c r="S186" s="6">
        <v>44403</v>
      </c>
      <c r="T186" s="4" t="s">
        <v>33</v>
      </c>
      <c r="U186" s="4">
        <v>257</v>
      </c>
      <c r="V186" s="4">
        <v>0</v>
      </c>
      <c r="W186" s="4">
        <v>0</v>
      </c>
      <c r="X186" s="4">
        <v>2201695</v>
      </c>
    </row>
    <row r="187" s="4" customFormat="1" spans="1:24">
      <c r="A187" s="4">
        <v>15849596253</v>
      </c>
      <c r="B187" s="4" t="s">
        <v>25</v>
      </c>
      <c r="C187" s="4" t="s">
        <v>26</v>
      </c>
      <c r="D187" s="4" t="s">
        <v>371</v>
      </c>
      <c r="E187" s="4" t="s">
        <v>372</v>
      </c>
      <c r="F187" s="6">
        <v>44399</v>
      </c>
      <c r="G187" s="6">
        <v>44400</v>
      </c>
      <c r="H187" s="4">
        <v>1</v>
      </c>
      <c r="I187" s="4">
        <v>1</v>
      </c>
      <c r="J187" s="4">
        <v>1</v>
      </c>
      <c r="K187" s="4" t="s">
        <v>29</v>
      </c>
      <c r="L187" s="4">
        <v>129</v>
      </c>
      <c r="M187" s="4">
        <v>129</v>
      </c>
      <c r="N187" s="4" t="s">
        <v>447</v>
      </c>
      <c r="O187" s="4" t="s">
        <v>31</v>
      </c>
      <c r="P187" s="4" t="s">
        <v>32</v>
      </c>
      <c r="Q187" s="4">
        <v>0</v>
      </c>
      <c r="R187" s="9">
        <v>44396</v>
      </c>
      <c r="S187" s="6">
        <v>44403</v>
      </c>
      <c r="T187" s="4" t="s">
        <v>33</v>
      </c>
      <c r="U187" s="4">
        <v>129</v>
      </c>
      <c r="V187" s="4">
        <v>0</v>
      </c>
      <c r="W187" s="4">
        <v>0</v>
      </c>
      <c r="X187" s="4">
        <v>2201699</v>
      </c>
    </row>
    <row r="188" s="4" customFormat="1" spans="1:23">
      <c r="A188" s="4">
        <v>15842004408</v>
      </c>
      <c r="B188" s="4" t="s">
        <v>25</v>
      </c>
      <c r="C188" s="4" t="s">
        <v>34</v>
      </c>
      <c r="D188" s="4" t="s">
        <v>242</v>
      </c>
      <c r="E188" s="4" t="s">
        <v>243</v>
      </c>
      <c r="F188" s="6">
        <v>44395</v>
      </c>
      <c r="G188" s="6">
        <v>44396</v>
      </c>
      <c r="H188" s="4">
        <v>1</v>
      </c>
      <c r="I188" s="4">
        <v>1</v>
      </c>
      <c r="J188" s="4">
        <v>1</v>
      </c>
      <c r="K188" s="4" t="s">
        <v>29</v>
      </c>
      <c r="L188" s="4">
        <v>-102</v>
      </c>
      <c r="M188" s="4">
        <v>-102</v>
      </c>
      <c r="N188" s="4" t="s">
        <v>413</v>
      </c>
      <c r="O188" s="4" t="s">
        <v>31</v>
      </c>
      <c r="P188" s="4" t="s">
        <v>32</v>
      </c>
      <c r="Q188" s="4">
        <v>0</v>
      </c>
      <c r="R188" s="9">
        <v>44395</v>
      </c>
      <c r="S188" s="6">
        <v>44403</v>
      </c>
      <c r="T188" s="4" t="s">
        <v>33</v>
      </c>
      <c r="U188" s="4">
        <v>-102</v>
      </c>
      <c r="V188" s="4">
        <v>0</v>
      </c>
      <c r="W188" s="4">
        <v>0</v>
      </c>
    </row>
    <row r="189" s="4" customFormat="1" spans="1:24">
      <c r="A189" s="4">
        <v>15849624638</v>
      </c>
      <c r="B189" s="4" t="s">
        <v>25</v>
      </c>
      <c r="C189" s="4" t="s">
        <v>26</v>
      </c>
      <c r="D189" s="4" t="s">
        <v>448</v>
      </c>
      <c r="E189" s="4" t="s">
        <v>96</v>
      </c>
      <c r="F189" s="6">
        <v>44396</v>
      </c>
      <c r="G189" s="6">
        <v>44397</v>
      </c>
      <c r="H189" s="4">
        <v>1</v>
      </c>
      <c r="I189" s="4">
        <v>1</v>
      </c>
      <c r="J189" s="4">
        <v>1</v>
      </c>
      <c r="K189" s="4" t="s">
        <v>29</v>
      </c>
      <c r="L189" s="4">
        <v>171</v>
      </c>
      <c r="M189" s="4">
        <v>171</v>
      </c>
      <c r="N189" s="4" t="s">
        <v>449</v>
      </c>
      <c r="O189" s="4" t="s">
        <v>31</v>
      </c>
      <c r="P189" s="4" t="s">
        <v>32</v>
      </c>
      <c r="Q189" s="4">
        <v>0</v>
      </c>
      <c r="R189" s="9">
        <v>44396</v>
      </c>
      <c r="S189" s="6">
        <v>44403</v>
      </c>
      <c r="T189" s="4" t="s">
        <v>33</v>
      </c>
      <c r="U189" s="4">
        <v>171</v>
      </c>
      <c r="V189" s="4">
        <v>0</v>
      </c>
      <c r="W189" s="4">
        <v>0</v>
      </c>
      <c r="X189" s="4">
        <v>2201705</v>
      </c>
    </row>
    <row r="190" s="4" customFormat="1" spans="1:24">
      <c r="A190" s="4">
        <v>15841068319</v>
      </c>
      <c r="B190" s="4" t="s">
        <v>25</v>
      </c>
      <c r="C190" s="4" t="s">
        <v>112</v>
      </c>
      <c r="D190" s="4" t="s">
        <v>242</v>
      </c>
      <c r="E190" s="4" t="s">
        <v>243</v>
      </c>
      <c r="F190" s="6">
        <v>44395</v>
      </c>
      <c r="G190" s="6">
        <v>44396</v>
      </c>
      <c r="H190" s="4">
        <v>1</v>
      </c>
      <c r="I190" s="4">
        <v>1</v>
      </c>
      <c r="J190" s="4">
        <v>1</v>
      </c>
      <c r="K190" s="4" t="s">
        <v>29</v>
      </c>
      <c r="L190" s="4">
        <v>-51</v>
      </c>
      <c r="M190" s="4">
        <v>-51</v>
      </c>
      <c r="N190" s="4" t="s">
        <v>402</v>
      </c>
      <c r="O190" s="4" t="s">
        <v>31</v>
      </c>
      <c r="P190" s="4" t="s">
        <v>32</v>
      </c>
      <c r="Q190" s="4">
        <v>0</v>
      </c>
      <c r="R190" s="9">
        <v>44395</v>
      </c>
      <c r="S190" s="6">
        <v>44403</v>
      </c>
      <c r="T190" s="4" t="s">
        <v>33</v>
      </c>
      <c r="U190" s="4">
        <v>-51</v>
      </c>
      <c r="V190" s="4">
        <v>0</v>
      </c>
      <c r="W190" s="4">
        <v>0</v>
      </c>
      <c r="X190" s="4">
        <v>2200821</v>
      </c>
    </row>
    <row r="191" s="4" customFormat="1" spans="1:24">
      <c r="A191" s="4">
        <v>15849656026</v>
      </c>
      <c r="B191" s="4" t="s">
        <v>25</v>
      </c>
      <c r="C191" s="4" t="s">
        <v>26</v>
      </c>
      <c r="D191" s="4" t="s">
        <v>450</v>
      </c>
      <c r="E191" s="4" t="s">
        <v>107</v>
      </c>
      <c r="F191" s="6">
        <v>44401</v>
      </c>
      <c r="G191" s="6">
        <v>44402</v>
      </c>
      <c r="H191" s="4">
        <v>1</v>
      </c>
      <c r="I191" s="4">
        <v>1</v>
      </c>
      <c r="J191" s="4">
        <v>1</v>
      </c>
      <c r="K191" s="4" t="s">
        <v>29</v>
      </c>
      <c r="L191" s="4">
        <v>181</v>
      </c>
      <c r="M191" s="4">
        <v>181</v>
      </c>
      <c r="N191" s="4" t="s">
        <v>451</v>
      </c>
      <c r="O191" s="4" t="s">
        <v>31</v>
      </c>
      <c r="P191" s="4" t="s">
        <v>32</v>
      </c>
      <c r="Q191" s="4">
        <v>0</v>
      </c>
      <c r="R191" s="9">
        <v>44396</v>
      </c>
      <c r="S191" s="6">
        <v>44403</v>
      </c>
      <c r="T191" s="4" t="s">
        <v>33</v>
      </c>
      <c r="U191" s="4">
        <v>181</v>
      </c>
      <c r="V191" s="4">
        <v>0</v>
      </c>
      <c r="W191" s="4">
        <v>0</v>
      </c>
      <c r="X191" s="4">
        <v>2201710</v>
      </c>
    </row>
    <row r="192" s="4" customFormat="1" spans="1:24">
      <c r="A192" s="4">
        <v>15849908085</v>
      </c>
      <c r="B192" s="4" t="s">
        <v>25</v>
      </c>
      <c r="C192" s="4" t="s">
        <v>26</v>
      </c>
      <c r="D192" s="4" t="s">
        <v>452</v>
      </c>
      <c r="E192" s="4" t="s">
        <v>420</v>
      </c>
      <c r="F192" s="6">
        <v>44397</v>
      </c>
      <c r="G192" s="6">
        <v>44398</v>
      </c>
      <c r="H192" s="4">
        <v>1</v>
      </c>
      <c r="I192" s="4">
        <v>1</v>
      </c>
      <c r="J192" s="4">
        <v>1</v>
      </c>
      <c r="K192" s="4" t="s">
        <v>29</v>
      </c>
      <c r="L192" s="4">
        <v>111</v>
      </c>
      <c r="M192" s="4">
        <v>111</v>
      </c>
      <c r="N192" s="4" t="s">
        <v>453</v>
      </c>
      <c r="O192" s="4" t="s">
        <v>31</v>
      </c>
      <c r="P192" s="4" t="s">
        <v>32</v>
      </c>
      <c r="Q192" s="4">
        <v>0</v>
      </c>
      <c r="R192" s="9">
        <v>44396</v>
      </c>
      <c r="S192" s="6">
        <v>44403</v>
      </c>
      <c r="T192" s="4" t="s">
        <v>33</v>
      </c>
      <c r="U192" s="4">
        <v>111</v>
      </c>
      <c r="V192" s="4">
        <v>0</v>
      </c>
      <c r="W192" s="4">
        <v>0</v>
      </c>
      <c r="X192" s="4">
        <v>2201760</v>
      </c>
    </row>
    <row r="193" s="4" customFormat="1" spans="1:23">
      <c r="A193" s="4">
        <v>15849169114</v>
      </c>
      <c r="B193" s="4" t="s">
        <v>25</v>
      </c>
      <c r="C193" s="4" t="s">
        <v>26</v>
      </c>
      <c r="D193" s="4" t="s">
        <v>166</v>
      </c>
      <c r="E193" s="4" t="s">
        <v>54</v>
      </c>
      <c r="F193" s="6">
        <v>44400</v>
      </c>
      <c r="G193" s="6">
        <v>44401</v>
      </c>
      <c r="H193" s="4">
        <v>1</v>
      </c>
      <c r="I193" s="4">
        <v>1</v>
      </c>
      <c r="J193" s="4">
        <v>1</v>
      </c>
      <c r="K193" s="4" t="s">
        <v>29</v>
      </c>
      <c r="L193" s="4">
        <v>37</v>
      </c>
      <c r="M193" s="4">
        <v>37</v>
      </c>
      <c r="N193" s="4" t="s">
        <v>167</v>
      </c>
      <c r="O193" s="4" t="s">
        <v>31</v>
      </c>
      <c r="P193" s="4" t="s">
        <v>32</v>
      </c>
      <c r="Q193" s="4">
        <v>0</v>
      </c>
      <c r="R193" s="9">
        <v>44395</v>
      </c>
      <c r="S193" s="6">
        <v>44403</v>
      </c>
      <c r="T193" s="4" t="s">
        <v>33</v>
      </c>
      <c r="U193" s="4">
        <v>37</v>
      </c>
      <c r="V193" s="4">
        <v>0</v>
      </c>
      <c r="W193" s="4">
        <v>0</v>
      </c>
    </row>
    <row r="194" s="4" customFormat="1" spans="1:24">
      <c r="A194" s="4">
        <v>15850125794</v>
      </c>
      <c r="B194" s="4" t="s">
        <v>25</v>
      </c>
      <c r="C194" s="4" t="s">
        <v>26</v>
      </c>
      <c r="D194" s="4" t="s">
        <v>454</v>
      </c>
      <c r="E194" s="4" t="s">
        <v>202</v>
      </c>
      <c r="F194" s="6">
        <v>44396</v>
      </c>
      <c r="G194" s="6">
        <v>44397</v>
      </c>
      <c r="H194" s="4">
        <v>1</v>
      </c>
      <c r="I194" s="4">
        <v>1</v>
      </c>
      <c r="J194" s="4">
        <v>1</v>
      </c>
      <c r="K194" s="4" t="s">
        <v>29</v>
      </c>
      <c r="L194" s="4">
        <v>148</v>
      </c>
      <c r="M194" s="4">
        <v>148</v>
      </c>
      <c r="N194" s="4" t="s">
        <v>455</v>
      </c>
      <c r="O194" s="4" t="s">
        <v>31</v>
      </c>
      <c r="P194" s="4" t="s">
        <v>32</v>
      </c>
      <c r="Q194" s="4">
        <v>0</v>
      </c>
      <c r="R194" s="9">
        <v>44396</v>
      </c>
      <c r="S194" s="6">
        <v>44403</v>
      </c>
      <c r="T194" s="4" t="s">
        <v>33</v>
      </c>
      <c r="U194" s="4">
        <v>148</v>
      </c>
      <c r="V194" s="4">
        <v>0</v>
      </c>
      <c r="W194" s="4">
        <v>0</v>
      </c>
      <c r="X194" s="4">
        <v>2201795</v>
      </c>
    </row>
    <row r="195" s="4" customFormat="1" spans="1:24">
      <c r="A195" s="4">
        <v>15850248305</v>
      </c>
      <c r="B195" s="4" t="s">
        <v>25</v>
      </c>
      <c r="C195" s="4" t="s">
        <v>26</v>
      </c>
      <c r="D195" s="4" t="s">
        <v>456</v>
      </c>
      <c r="E195" s="4" t="s">
        <v>230</v>
      </c>
      <c r="F195" s="6">
        <v>44398</v>
      </c>
      <c r="G195" s="6">
        <v>44399</v>
      </c>
      <c r="H195" s="4">
        <v>1</v>
      </c>
      <c r="I195" s="4">
        <v>1</v>
      </c>
      <c r="J195" s="4">
        <v>1</v>
      </c>
      <c r="K195" s="4" t="s">
        <v>29</v>
      </c>
      <c r="L195" s="4">
        <v>117</v>
      </c>
      <c r="M195" s="4">
        <v>117</v>
      </c>
      <c r="N195" s="4" t="s">
        <v>457</v>
      </c>
      <c r="O195" s="4" t="s">
        <v>31</v>
      </c>
      <c r="P195" s="4" t="s">
        <v>32</v>
      </c>
      <c r="Q195" s="4">
        <v>0</v>
      </c>
      <c r="R195" s="9">
        <v>44396</v>
      </c>
      <c r="S195" s="6">
        <v>44403</v>
      </c>
      <c r="T195" s="4" t="s">
        <v>33</v>
      </c>
      <c r="U195" s="4">
        <v>117</v>
      </c>
      <c r="V195" s="4">
        <v>0</v>
      </c>
      <c r="W195" s="4">
        <v>0</v>
      </c>
      <c r="X195" s="4">
        <v>2201812</v>
      </c>
    </row>
    <row r="196" s="4" customFormat="1" spans="1:24">
      <c r="A196" s="4">
        <v>15850439136</v>
      </c>
      <c r="B196" s="4" t="s">
        <v>25</v>
      </c>
      <c r="C196" s="4" t="s">
        <v>26</v>
      </c>
      <c r="D196" s="4" t="s">
        <v>458</v>
      </c>
      <c r="E196" s="4" t="s">
        <v>138</v>
      </c>
      <c r="F196" s="6">
        <v>44397</v>
      </c>
      <c r="G196" s="6">
        <v>44399</v>
      </c>
      <c r="H196" s="4">
        <v>1</v>
      </c>
      <c r="I196" s="4">
        <v>2</v>
      </c>
      <c r="J196" s="4">
        <v>2</v>
      </c>
      <c r="K196" s="4" t="s">
        <v>29</v>
      </c>
      <c r="L196" s="4">
        <v>160</v>
      </c>
      <c r="M196" s="4">
        <v>160</v>
      </c>
      <c r="N196" s="4" t="s">
        <v>459</v>
      </c>
      <c r="O196" s="4" t="s">
        <v>31</v>
      </c>
      <c r="P196" s="4" t="s">
        <v>32</v>
      </c>
      <c r="Q196" s="4">
        <v>0</v>
      </c>
      <c r="R196" s="9">
        <v>44396</v>
      </c>
      <c r="S196" s="6">
        <v>44403</v>
      </c>
      <c r="T196" s="4" t="s">
        <v>33</v>
      </c>
      <c r="U196" s="4">
        <v>160</v>
      </c>
      <c r="V196" s="4">
        <v>0</v>
      </c>
      <c r="W196" s="4">
        <v>0</v>
      </c>
      <c r="X196" s="4">
        <v>2201829</v>
      </c>
    </row>
    <row r="197" s="4" customFormat="1" spans="1:24">
      <c r="A197" s="4">
        <v>15850594547</v>
      </c>
      <c r="B197" s="4" t="s">
        <v>25</v>
      </c>
      <c r="C197" s="4" t="s">
        <v>26</v>
      </c>
      <c r="D197" s="4" t="s">
        <v>460</v>
      </c>
      <c r="E197" s="4" t="s">
        <v>180</v>
      </c>
      <c r="F197" s="6">
        <v>44400</v>
      </c>
      <c r="G197" s="6">
        <v>44401</v>
      </c>
      <c r="H197" s="4">
        <v>1</v>
      </c>
      <c r="I197" s="4">
        <v>1</v>
      </c>
      <c r="J197" s="4">
        <v>1</v>
      </c>
      <c r="K197" s="4" t="s">
        <v>29</v>
      </c>
      <c r="L197" s="4">
        <v>117</v>
      </c>
      <c r="M197" s="4">
        <v>117</v>
      </c>
      <c r="N197" s="4" t="s">
        <v>461</v>
      </c>
      <c r="O197" s="4" t="s">
        <v>31</v>
      </c>
      <c r="P197" s="4" t="s">
        <v>32</v>
      </c>
      <c r="Q197" s="4">
        <v>0</v>
      </c>
      <c r="R197" s="9">
        <v>44396</v>
      </c>
      <c r="S197" s="6">
        <v>44403</v>
      </c>
      <c r="T197" s="4" t="s">
        <v>33</v>
      </c>
      <c r="U197" s="4">
        <v>117</v>
      </c>
      <c r="V197" s="4">
        <v>0</v>
      </c>
      <c r="W197" s="4">
        <v>0</v>
      </c>
      <c r="X197" s="4">
        <v>2201842</v>
      </c>
    </row>
    <row r="198" s="4" customFormat="1" spans="1:24">
      <c r="A198" s="4">
        <v>15850591775</v>
      </c>
      <c r="B198" s="4" t="s">
        <v>25</v>
      </c>
      <c r="C198" s="4" t="s">
        <v>26</v>
      </c>
      <c r="D198" s="4" t="s">
        <v>369</v>
      </c>
      <c r="E198" s="4" t="s">
        <v>66</v>
      </c>
      <c r="F198" s="6">
        <v>44396</v>
      </c>
      <c r="G198" s="6">
        <v>44397</v>
      </c>
      <c r="H198" s="4">
        <v>1</v>
      </c>
      <c r="I198" s="4">
        <v>1</v>
      </c>
      <c r="J198" s="4">
        <v>1</v>
      </c>
      <c r="K198" s="4" t="s">
        <v>29</v>
      </c>
      <c r="L198" s="4">
        <v>85</v>
      </c>
      <c r="M198" s="4">
        <v>85</v>
      </c>
      <c r="N198" s="4" t="s">
        <v>462</v>
      </c>
      <c r="O198" s="4" t="s">
        <v>31</v>
      </c>
      <c r="P198" s="4" t="s">
        <v>32</v>
      </c>
      <c r="Q198" s="4">
        <v>0</v>
      </c>
      <c r="R198" s="9">
        <v>44396</v>
      </c>
      <c r="S198" s="6">
        <v>44403</v>
      </c>
      <c r="T198" s="4" t="s">
        <v>33</v>
      </c>
      <c r="U198" s="4">
        <v>85</v>
      </c>
      <c r="V198" s="4">
        <v>0</v>
      </c>
      <c r="W198" s="4">
        <v>0</v>
      </c>
      <c r="X198" s="4">
        <v>2201843</v>
      </c>
    </row>
    <row r="199" s="4" customFormat="1" spans="1:24">
      <c r="A199" s="4">
        <v>15853829631</v>
      </c>
      <c r="B199" s="4" t="s">
        <v>25</v>
      </c>
      <c r="C199" s="4" t="s">
        <v>26</v>
      </c>
      <c r="D199" s="4" t="s">
        <v>463</v>
      </c>
      <c r="E199" s="4" t="s">
        <v>464</v>
      </c>
      <c r="F199" s="6">
        <v>44396</v>
      </c>
      <c r="G199" s="6">
        <v>44397</v>
      </c>
      <c r="H199" s="4">
        <v>1</v>
      </c>
      <c r="I199" s="4">
        <v>1</v>
      </c>
      <c r="J199" s="4">
        <v>1</v>
      </c>
      <c r="K199" s="4" t="s">
        <v>29</v>
      </c>
      <c r="L199" s="4">
        <v>217</v>
      </c>
      <c r="M199" s="4">
        <v>217</v>
      </c>
      <c r="N199" s="4" t="s">
        <v>465</v>
      </c>
      <c r="O199" s="4" t="s">
        <v>31</v>
      </c>
      <c r="P199" s="4" t="s">
        <v>32</v>
      </c>
      <c r="Q199" s="4">
        <v>0</v>
      </c>
      <c r="R199" s="9">
        <v>44396</v>
      </c>
      <c r="S199" s="6">
        <v>44403</v>
      </c>
      <c r="T199" s="4" t="s">
        <v>33</v>
      </c>
      <c r="U199" s="4">
        <v>217</v>
      </c>
      <c r="V199" s="4">
        <v>0</v>
      </c>
      <c r="W199" s="4">
        <v>0</v>
      </c>
      <c r="X199" s="4">
        <v>2201892</v>
      </c>
    </row>
    <row r="200" s="4" customFormat="1" spans="1:24">
      <c r="A200" s="4">
        <v>15854472705</v>
      </c>
      <c r="B200" s="4" t="s">
        <v>25</v>
      </c>
      <c r="C200" s="4" t="s">
        <v>26</v>
      </c>
      <c r="D200" s="4" t="s">
        <v>466</v>
      </c>
      <c r="E200" s="4" t="s">
        <v>467</v>
      </c>
      <c r="F200" s="6">
        <v>44397</v>
      </c>
      <c r="G200" s="6">
        <v>44398</v>
      </c>
      <c r="H200" s="4">
        <v>1</v>
      </c>
      <c r="I200" s="4">
        <v>1</v>
      </c>
      <c r="J200" s="4">
        <v>1</v>
      </c>
      <c r="K200" s="4" t="s">
        <v>29</v>
      </c>
      <c r="L200" s="4">
        <v>164</v>
      </c>
      <c r="M200" s="4">
        <v>164</v>
      </c>
      <c r="N200" s="4" t="s">
        <v>468</v>
      </c>
      <c r="O200" s="4" t="s">
        <v>31</v>
      </c>
      <c r="P200" s="4" t="s">
        <v>32</v>
      </c>
      <c r="Q200" s="4">
        <v>0</v>
      </c>
      <c r="R200" s="9">
        <v>44396</v>
      </c>
      <c r="S200" s="6">
        <v>44403</v>
      </c>
      <c r="T200" s="4" t="s">
        <v>33</v>
      </c>
      <c r="U200" s="4">
        <v>164</v>
      </c>
      <c r="V200" s="4">
        <v>0</v>
      </c>
      <c r="W200" s="4">
        <v>0</v>
      </c>
      <c r="X200" s="4">
        <v>2201962</v>
      </c>
    </row>
    <row r="201" s="4" customFormat="1" spans="1:24">
      <c r="A201" s="4">
        <v>15854496252</v>
      </c>
      <c r="B201" s="4" t="s">
        <v>25</v>
      </c>
      <c r="C201" s="4" t="s">
        <v>26</v>
      </c>
      <c r="D201" s="4" t="s">
        <v>469</v>
      </c>
      <c r="E201" s="4" t="s">
        <v>470</v>
      </c>
      <c r="F201" s="6">
        <v>44396</v>
      </c>
      <c r="G201" s="6">
        <v>44397</v>
      </c>
      <c r="H201" s="4">
        <v>1</v>
      </c>
      <c r="I201" s="4">
        <v>1</v>
      </c>
      <c r="J201" s="4">
        <v>1</v>
      </c>
      <c r="K201" s="4" t="s">
        <v>29</v>
      </c>
      <c r="L201" s="4">
        <v>19</v>
      </c>
      <c r="M201" s="4">
        <v>19</v>
      </c>
      <c r="N201" s="4" t="s">
        <v>471</v>
      </c>
      <c r="O201" s="4" t="s">
        <v>31</v>
      </c>
      <c r="P201" s="4" t="s">
        <v>32</v>
      </c>
      <c r="Q201" s="4">
        <v>0</v>
      </c>
      <c r="R201" s="9">
        <v>44396</v>
      </c>
      <c r="S201" s="6">
        <v>44403</v>
      </c>
      <c r="T201" s="4" t="s">
        <v>33</v>
      </c>
      <c r="U201" s="4">
        <v>19</v>
      </c>
      <c r="V201" s="4">
        <v>0</v>
      </c>
      <c r="W201" s="4">
        <v>0</v>
      </c>
      <c r="X201" s="4">
        <v>2201964</v>
      </c>
    </row>
    <row r="202" s="4" customFormat="1" spans="1:24">
      <c r="A202" s="4">
        <v>15854993785</v>
      </c>
      <c r="B202" s="4" t="s">
        <v>25</v>
      </c>
      <c r="C202" s="4" t="s">
        <v>26</v>
      </c>
      <c r="D202" s="4" t="s">
        <v>472</v>
      </c>
      <c r="E202" s="4" t="s">
        <v>66</v>
      </c>
      <c r="F202" s="6">
        <v>44396</v>
      </c>
      <c r="G202" s="6">
        <v>44397</v>
      </c>
      <c r="H202" s="4">
        <v>1</v>
      </c>
      <c r="I202" s="4">
        <v>1</v>
      </c>
      <c r="J202" s="4">
        <v>1</v>
      </c>
      <c r="K202" s="4" t="s">
        <v>29</v>
      </c>
      <c r="L202" s="4">
        <v>92</v>
      </c>
      <c r="M202" s="4">
        <v>92</v>
      </c>
      <c r="N202" s="4" t="s">
        <v>473</v>
      </c>
      <c r="O202" s="4" t="s">
        <v>31</v>
      </c>
      <c r="P202" s="4" t="s">
        <v>32</v>
      </c>
      <c r="Q202" s="4">
        <v>0</v>
      </c>
      <c r="R202" s="9">
        <v>44396</v>
      </c>
      <c r="S202" s="6">
        <v>44403</v>
      </c>
      <c r="T202" s="4" t="s">
        <v>33</v>
      </c>
      <c r="U202" s="4">
        <v>92</v>
      </c>
      <c r="V202" s="4">
        <v>0</v>
      </c>
      <c r="W202" s="4">
        <v>0</v>
      </c>
      <c r="X202" s="4">
        <v>2202026</v>
      </c>
    </row>
    <row r="203" s="4" customFormat="1" spans="1:24">
      <c r="A203" s="4">
        <v>15855055246</v>
      </c>
      <c r="B203" s="4" t="s">
        <v>25</v>
      </c>
      <c r="C203" s="4" t="s">
        <v>26</v>
      </c>
      <c r="D203" s="4" t="s">
        <v>474</v>
      </c>
      <c r="E203" s="4" t="s">
        <v>475</v>
      </c>
      <c r="F203" s="6">
        <v>44396</v>
      </c>
      <c r="G203" s="6">
        <v>44397</v>
      </c>
      <c r="H203" s="4">
        <v>2</v>
      </c>
      <c r="I203" s="4">
        <v>1</v>
      </c>
      <c r="J203" s="4">
        <v>2</v>
      </c>
      <c r="K203" s="4" t="s">
        <v>29</v>
      </c>
      <c r="L203" s="4">
        <v>172</v>
      </c>
      <c r="M203" s="4">
        <v>172</v>
      </c>
      <c r="N203" s="4" t="s">
        <v>476</v>
      </c>
      <c r="O203" s="4" t="s">
        <v>31</v>
      </c>
      <c r="P203" s="4" t="s">
        <v>32</v>
      </c>
      <c r="Q203" s="4">
        <v>0</v>
      </c>
      <c r="R203" s="9">
        <v>44396</v>
      </c>
      <c r="S203" s="6">
        <v>44403</v>
      </c>
      <c r="T203" s="4" t="s">
        <v>33</v>
      </c>
      <c r="U203" s="4">
        <v>172</v>
      </c>
      <c r="V203" s="4">
        <v>0</v>
      </c>
      <c r="W203" s="4">
        <v>0</v>
      </c>
      <c r="X203" s="4">
        <v>2202037</v>
      </c>
    </row>
    <row r="204" s="4" customFormat="1" spans="1:24">
      <c r="A204" s="4">
        <v>15855137510</v>
      </c>
      <c r="B204" s="4" t="s">
        <v>25</v>
      </c>
      <c r="C204" s="4" t="s">
        <v>26</v>
      </c>
      <c r="D204" s="4" t="s">
        <v>477</v>
      </c>
      <c r="E204" s="4" t="s">
        <v>196</v>
      </c>
      <c r="F204" s="6">
        <v>44398</v>
      </c>
      <c r="G204" s="6">
        <v>44399</v>
      </c>
      <c r="H204" s="4">
        <v>1</v>
      </c>
      <c r="I204" s="4">
        <v>1</v>
      </c>
      <c r="J204" s="4">
        <v>1</v>
      </c>
      <c r="K204" s="4" t="s">
        <v>29</v>
      </c>
      <c r="L204" s="4">
        <v>154</v>
      </c>
      <c r="M204" s="4">
        <v>154</v>
      </c>
      <c r="N204" s="4" t="s">
        <v>478</v>
      </c>
      <c r="O204" s="4" t="s">
        <v>31</v>
      </c>
      <c r="P204" s="4" t="s">
        <v>32</v>
      </c>
      <c r="Q204" s="4">
        <v>0</v>
      </c>
      <c r="R204" s="9">
        <v>44396</v>
      </c>
      <c r="S204" s="6">
        <v>44403</v>
      </c>
      <c r="T204" s="4" t="s">
        <v>33</v>
      </c>
      <c r="U204" s="4">
        <v>154</v>
      </c>
      <c r="V204" s="4">
        <v>0</v>
      </c>
      <c r="W204" s="4">
        <v>0</v>
      </c>
      <c r="X204" s="4">
        <v>2202048</v>
      </c>
    </row>
    <row r="205" s="4" customFormat="1" spans="1:24">
      <c r="A205" s="4">
        <v>15855518716</v>
      </c>
      <c r="B205" s="4" t="s">
        <v>25</v>
      </c>
      <c r="C205" s="4" t="s">
        <v>26</v>
      </c>
      <c r="D205" s="4" t="s">
        <v>479</v>
      </c>
      <c r="E205" s="4" t="s">
        <v>480</v>
      </c>
      <c r="F205" s="6">
        <v>44396</v>
      </c>
      <c r="G205" s="6">
        <v>44398</v>
      </c>
      <c r="H205" s="4">
        <v>1</v>
      </c>
      <c r="I205" s="4">
        <v>2</v>
      </c>
      <c r="J205" s="4">
        <v>2</v>
      </c>
      <c r="K205" s="4" t="s">
        <v>29</v>
      </c>
      <c r="L205" s="4">
        <v>117</v>
      </c>
      <c r="M205" s="4">
        <v>117</v>
      </c>
      <c r="N205" s="4" t="s">
        <v>481</v>
      </c>
      <c r="O205" s="4" t="s">
        <v>31</v>
      </c>
      <c r="P205" s="4" t="s">
        <v>32</v>
      </c>
      <c r="Q205" s="4">
        <v>0</v>
      </c>
      <c r="R205" s="9">
        <v>44396</v>
      </c>
      <c r="S205" s="6">
        <v>44403</v>
      </c>
      <c r="T205" s="4" t="s">
        <v>33</v>
      </c>
      <c r="U205" s="4">
        <v>117</v>
      </c>
      <c r="V205" s="4">
        <v>0</v>
      </c>
      <c r="W205" s="4">
        <v>0</v>
      </c>
      <c r="X205" s="4">
        <v>2202097</v>
      </c>
    </row>
    <row r="206" s="4" customFormat="1" spans="1:24">
      <c r="A206" s="4">
        <v>15855551352</v>
      </c>
      <c r="B206" s="4" t="s">
        <v>25</v>
      </c>
      <c r="C206" s="4" t="s">
        <v>26</v>
      </c>
      <c r="D206" s="4" t="s">
        <v>482</v>
      </c>
      <c r="E206" s="4" t="s">
        <v>87</v>
      </c>
      <c r="F206" s="6">
        <v>44396</v>
      </c>
      <c r="G206" s="6">
        <v>44397</v>
      </c>
      <c r="H206" s="4">
        <v>1</v>
      </c>
      <c r="I206" s="4">
        <v>1</v>
      </c>
      <c r="J206" s="4">
        <v>1</v>
      </c>
      <c r="K206" s="4" t="s">
        <v>29</v>
      </c>
      <c r="L206" s="4">
        <v>186</v>
      </c>
      <c r="M206" s="4">
        <v>186</v>
      </c>
      <c r="N206" s="4" t="s">
        <v>483</v>
      </c>
      <c r="O206" s="4" t="s">
        <v>31</v>
      </c>
      <c r="P206" s="4" t="s">
        <v>32</v>
      </c>
      <c r="Q206" s="4">
        <v>0</v>
      </c>
      <c r="R206" s="9">
        <v>44396</v>
      </c>
      <c r="S206" s="6">
        <v>44403</v>
      </c>
      <c r="T206" s="4" t="s">
        <v>33</v>
      </c>
      <c r="U206" s="4">
        <v>186</v>
      </c>
      <c r="V206" s="4">
        <v>0</v>
      </c>
      <c r="W206" s="4">
        <v>0</v>
      </c>
      <c r="X206" s="4">
        <v>2202101</v>
      </c>
    </row>
    <row r="207" s="4" customFormat="1" spans="1:24">
      <c r="A207" s="4">
        <v>15855724806</v>
      </c>
      <c r="B207" s="4" t="s">
        <v>25</v>
      </c>
      <c r="C207" s="4" t="s">
        <v>26</v>
      </c>
      <c r="D207" s="4" t="s">
        <v>134</v>
      </c>
      <c r="E207" s="4" t="s">
        <v>135</v>
      </c>
      <c r="F207" s="6">
        <v>44399</v>
      </c>
      <c r="G207" s="6">
        <v>44400</v>
      </c>
      <c r="H207" s="4">
        <v>1</v>
      </c>
      <c r="I207" s="4">
        <v>1</v>
      </c>
      <c r="J207" s="4">
        <v>1</v>
      </c>
      <c r="K207" s="4" t="s">
        <v>29</v>
      </c>
      <c r="L207" s="4">
        <v>47</v>
      </c>
      <c r="M207" s="4">
        <v>47</v>
      </c>
      <c r="N207" s="4" t="s">
        <v>484</v>
      </c>
      <c r="O207" s="4" t="s">
        <v>31</v>
      </c>
      <c r="P207" s="4" t="s">
        <v>32</v>
      </c>
      <c r="Q207" s="4">
        <v>0</v>
      </c>
      <c r="R207" s="9">
        <v>44396</v>
      </c>
      <c r="S207" s="6">
        <v>44403</v>
      </c>
      <c r="T207" s="4" t="s">
        <v>33</v>
      </c>
      <c r="U207" s="4">
        <v>47</v>
      </c>
      <c r="V207" s="4">
        <v>0</v>
      </c>
      <c r="W207" s="4">
        <v>0</v>
      </c>
      <c r="X207" s="4">
        <v>2202127</v>
      </c>
    </row>
    <row r="208" s="4" customFormat="1" spans="1:24">
      <c r="A208" s="4">
        <v>15855730820</v>
      </c>
      <c r="B208" s="4" t="s">
        <v>25</v>
      </c>
      <c r="C208" s="4" t="s">
        <v>26</v>
      </c>
      <c r="D208" s="4" t="s">
        <v>279</v>
      </c>
      <c r="E208" s="4" t="s">
        <v>280</v>
      </c>
      <c r="F208" s="6">
        <v>44401</v>
      </c>
      <c r="G208" s="6">
        <v>44402</v>
      </c>
      <c r="H208" s="4">
        <v>1</v>
      </c>
      <c r="I208" s="4">
        <v>1</v>
      </c>
      <c r="J208" s="4">
        <v>1</v>
      </c>
      <c r="K208" s="4" t="s">
        <v>29</v>
      </c>
      <c r="L208" s="4">
        <v>89</v>
      </c>
      <c r="M208" s="4">
        <v>89</v>
      </c>
      <c r="N208" s="4" t="s">
        <v>485</v>
      </c>
      <c r="O208" s="4" t="s">
        <v>31</v>
      </c>
      <c r="P208" s="4" t="s">
        <v>32</v>
      </c>
      <c r="Q208" s="4">
        <v>0</v>
      </c>
      <c r="R208" s="9">
        <v>44396</v>
      </c>
      <c r="S208" s="6">
        <v>44403</v>
      </c>
      <c r="T208" s="4" t="s">
        <v>33</v>
      </c>
      <c r="U208" s="4">
        <v>89</v>
      </c>
      <c r="V208" s="4">
        <v>0</v>
      </c>
      <c r="W208" s="4">
        <v>0</v>
      </c>
      <c r="X208" s="4">
        <v>2202131</v>
      </c>
    </row>
    <row r="209" s="4" customFormat="1" spans="1:24">
      <c r="A209" s="4">
        <v>15856180999</v>
      </c>
      <c r="B209" s="4" t="s">
        <v>25</v>
      </c>
      <c r="C209" s="4" t="s">
        <v>26</v>
      </c>
      <c r="D209" s="4" t="s">
        <v>486</v>
      </c>
      <c r="E209" s="4" t="s">
        <v>487</v>
      </c>
      <c r="F209" s="6">
        <v>44398</v>
      </c>
      <c r="G209" s="6">
        <v>44399</v>
      </c>
      <c r="H209" s="4">
        <v>1</v>
      </c>
      <c r="I209" s="4">
        <v>1</v>
      </c>
      <c r="J209" s="4">
        <v>1</v>
      </c>
      <c r="K209" s="4" t="s">
        <v>29</v>
      </c>
      <c r="L209" s="4">
        <v>148</v>
      </c>
      <c r="M209" s="4">
        <v>148</v>
      </c>
      <c r="N209" s="4" t="s">
        <v>488</v>
      </c>
      <c r="O209" s="4" t="s">
        <v>31</v>
      </c>
      <c r="P209" s="4" t="s">
        <v>32</v>
      </c>
      <c r="Q209" s="4">
        <v>0</v>
      </c>
      <c r="R209" s="9">
        <v>44396</v>
      </c>
      <c r="S209" s="6">
        <v>44403</v>
      </c>
      <c r="T209" s="4" t="s">
        <v>33</v>
      </c>
      <c r="U209" s="4">
        <v>148</v>
      </c>
      <c r="V209" s="4">
        <v>0</v>
      </c>
      <c r="W209" s="4">
        <v>0</v>
      </c>
      <c r="X209" s="4">
        <v>2202184</v>
      </c>
    </row>
    <row r="210" s="4" customFormat="1" spans="1:24">
      <c r="A210" s="4">
        <v>15856204645</v>
      </c>
      <c r="B210" s="4" t="s">
        <v>25</v>
      </c>
      <c r="C210" s="4" t="s">
        <v>26</v>
      </c>
      <c r="D210" s="4" t="s">
        <v>489</v>
      </c>
      <c r="E210" s="4" t="s">
        <v>283</v>
      </c>
      <c r="F210" s="6">
        <v>44396</v>
      </c>
      <c r="G210" s="6">
        <v>44397</v>
      </c>
      <c r="H210" s="4">
        <v>1</v>
      </c>
      <c r="I210" s="4">
        <v>1</v>
      </c>
      <c r="J210" s="4">
        <v>1</v>
      </c>
      <c r="K210" s="4" t="s">
        <v>29</v>
      </c>
      <c r="L210" s="4">
        <v>67</v>
      </c>
      <c r="M210" s="4">
        <v>67</v>
      </c>
      <c r="N210" s="4" t="s">
        <v>490</v>
      </c>
      <c r="O210" s="4" t="s">
        <v>31</v>
      </c>
      <c r="P210" s="4" t="s">
        <v>32</v>
      </c>
      <c r="Q210" s="4">
        <v>0</v>
      </c>
      <c r="R210" s="9">
        <v>44396</v>
      </c>
      <c r="S210" s="6">
        <v>44403</v>
      </c>
      <c r="T210" s="4" t="s">
        <v>33</v>
      </c>
      <c r="U210" s="4">
        <v>67</v>
      </c>
      <c r="V210" s="4">
        <v>0</v>
      </c>
      <c r="W210" s="4">
        <v>0</v>
      </c>
      <c r="X210" s="4">
        <v>2202189</v>
      </c>
    </row>
    <row r="211" s="4" customFormat="1" spans="1:24">
      <c r="A211" s="4">
        <v>15856343386</v>
      </c>
      <c r="B211" s="4" t="s">
        <v>25</v>
      </c>
      <c r="C211" s="4" t="s">
        <v>26</v>
      </c>
      <c r="D211" s="4" t="s">
        <v>491</v>
      </c>
      <c r="E211" s="4" t="s">
        <v>196</v>
      </c>
      <c r="F211" s="6">
        <v>44396</v>
      </c>
      <c r="G211" s="6">
        <v>44397</v>
      </c>
      <c r="H211" s="4">
        <v>1</v>
      </c>
      <c r="I211" s="4">
        <v>1</v>
      </c>
      <c r="J211" s="4">
        <v>1</v>
      </c>
      <c r="K211" s="4" t="s">
        <v>29</v>
      </c>
      <c r="L211" s="4">
        <v>69</v>
      </c>
      <c r="M211" s="4">
        <v>69</v>
      </c>
      <c r="N211" s="4" t="s">
        <v>492</v>
      </c>
      <c r="O211" s="4" t="s">
        <v>31</v>
      </c>
      <c r="P211" s="4" t="s">
        <v>32</v>
      </c>
      <c r="Q211" s="4">
        <v>0</v>
      </c>
      <c r="R211" s="9">
        <v>44396</v>
      </c>
      <c r="S211" s="6">
        <v>44403</v>
      </c>
      <c r="T211" s="4" t="s">
        <v>33</v>
      </c>
      <c r="U211" s="4">
        <v>69</v>
      </c>
      <c r="V211" s="4">
        <v>0</v>
      </c>
      <c r="W211" s="4">
        <v>0</v>
      </c>
      <c r="X211" s="4">
        <v>2202211</v>
      </c>
    </row>
    <row r="212" s="4" customFormat="1" spans="1:24">
      <c r="A212" s="4">
        <v>15857826246</v>
      </c>
      <c r="B212" s="4" t="s">
        <v>25</v>
      </c>
      <c r="C212" s="4" t="s">
        <v>26</v>
      </c>
      <c r="D212" s="4" t="s">
        <v>493</v>
      </c>
      <c r="E212" s="4" t="s">
        <v>494</v>
      </c>
      <c r="F212" s="6">
        <v>44400</v>
      </c>
      <c r="G212" s="6">
        <v>44401</v>
      </c>
      <c r="H212" s="4">
        <v>1</v>
      </c>
      <c r="I212" s="4">
        <v>1</v>
      </c>
      <c r="J212" s="4">
        <v>1</v>
      </c>
      <c r="K212" s="4" t="s">
        <v>29</v>
      </c>
      <c r="L212" s="4">
        <v>163</v>
      </c>
      <c r="M212" s="4">
        <v>163</v>
      </c>
      <c r="N212" s="4" t="s">
        <v>495</v>
      </c>
      <c r="O212" s="4" t="s">
        <v>31</v>
      </c>
      <c r="P212" s="4" t="s">
        <v>32</v>
      </c>
      <c r="Q212" s="4">
        <v>0</v>
      </c>
      <c r="R212" s="9">
        <v>44396</v>
      </c>
      <c r="S212" s="6">
        <v>44403</v>
      </c>
      <c r="T212" s="4" t="s">
        <v>33</v>
      </c>
      <c r="U212" s="4">
        <v>163</v>
      </c>
      <c r="V212" s="4">
        <v>0</v>
      </c>
      <c r="W212" s="4">
        <v>0</v>
      </c>
      <c r="X212" s="4">
        <v>2202405</v>
      </c>
    </row>
    <row r="213" s="4" customFormat="1" spans="1:24">
      <c r="A213" s="4">
        <v>15857972909</v>
      </c>
      <c r="B213" s="4" t="s">
        <v>25</v>
      </c>
      <c r="C213" s="4" t="s">
        <v>26</v>
      </c>
      <c r="D213" s="4" t="s">
        <v>496</v>
      </c>
      <c r="E213" s="4" t="s">
        <v>497</v>
      </c>
      <c r="F213" s="6">
        <v>44398</v>
      </c>
      <c r="G213" s="6">
        <v>44399</v>
      </c>
      <c r="H213" s="4">
        <v>1</v>
      </c>
      <c r="I213" s="4">
        <v>1</v>
      </c>
      <c r="J213" s="4">
        <v>1</v>
      </c>
      <c r="K213" s="4" t="s">
        <v>29</v>
      </c>
      <c r="L213" s="4">
        <v>55</v>
      </c>
      <c r="M213" s="4">
        <v>55</v>
      </c>
      <c r="N213" s="4" t="s">
        <v>498</v>
      </c>
      <c r="O213" s="4" t="s">
        <v>31</v>
      </c>
      <c r="P213" s="4" t="s">
        <v>32</v>
      </c>
      <c r="Q213" s="4">
        <v>0</v>
      </c>
      <c r="R213" s="9">
        <v>44396</v>
      </c>
      <c r="S213" s="6">
        <v>44403</v>
      </c>
      <c r="T213" s="4" t="s">
        <v>33</v>
      </c>
      <c r="U213" s="4">
        <v>55</v>
      </c>
      <c r="V213" s="4">
        <v>0</v>
      </c>
      <c r="W213" s="4">
        <v>0</v>
      </c>
      <c r="X213" s="4">
        <v>2202434</v>
      </c>
    </row>
    <row r="214" s="4" customFormat="1" spans="1:24">
      <c r="A214" s="4">
        <v>15858011266</v>
      </c>
      <c r="B214" s="4" t="s">
        <v>25</v>
      </c>
      <c r="C214" s="4" t="s">
        <v>26</v>
      </c>
      <c r="D214" s="4" t="s">
        <v>499</v>
      </c>
      <c r="E214" s="4" t="s">
        <v>500</v>
      </c>
      <c r="F214" s="6">
        <v>44401</v>
      </c>
      <c r="G214" s="6">
        <v>44402</v>
      </c>
      <c r="H214" s="4">
        <v>1</v>
      </c>
      <c r="I214" s="4">
        <v>1</v>
      </c>
      <c r="J214" s="4">
        <v>1</v>
      </c>
      <c r="K214" s="4" t="s">
        <v>29</v>
      </c>
      <c r="L214" s="4">
        <v>32</v>
      </c>
      <c r="M214" s="4">
        <v>32</v>
      </c>
      <c r="N214" s="4" t="s">
        <v>501</v>
      </c>
      <c r="O214" s="4" t="s">
        <v>31</v>
      </c>
      <c r="P214" s="4" t="s">
        <v>32</v>
      </c>
      <c r="Q214" s="4">
        <v>0</v>
      </c>
      <c r="R214" s="9">
        <v>44396</v>
      </c>
      <c r="S214" s="6">
        <v>44403</v>
      </c>
      <c r="T214" s="4" t="s">
        <v>33</v>
      </c>
      <c r="U214" s="4">
        <v>32</v>
      </c>
      <c r="V214" s="4">
        <v>0</v>
      </c>
      <c r="W214" s="4">
        <v>0</v>
      </c>
      <c r="X214" s="4">
        <v>2202444</v>
      </c>
    </row>
    <row r="215" s="4" customFormat="1" spans="1:24">
      <c r="A215" s="4">
        <v>15858100099</v>
      </c>
      <c r="B215" s="4" t="s">
        <v>25</v>
      </c>
      <c r="C215" s="4" t="s">
        <v>26</v>
      </c>
      <c r="D215" s="4" t="s">
        <v>502</v>
      </c>
      <c r="E215" s="4" t="s">
        <v>196</v>
      </c>
      <c r="F215" s="6">
        <v>44397</v>
      </c>
      <c r="G215" s="6">
        <v>44398</v>
      </c>
      <c r="H215" s="4">
        <v>1</v>
      </c>
      <c r="I215" s="4">
        <v>1</v>
      </c>
      <c r="J215" s="4">
        <v>1</v>
      </c>
      <c r="K215" s="4" t="s">
        <v>29</v>
      </c>
      <c r="L215" s="4">
        <v>22</v>
      </c>
      <c r="M215" s="4">
        <v>22</v>
      </c>
      <c r="N215" s="4" t="s">
        <v>503</v>
      </c>
      <c r="O215" s="4" t="s">
        <v>31</v>
      </c>
      <c r="P215" s="4" t="s">
        <v>32</v>
      </c>
      <c r="Q215" s="4">
        <v>0</v>
      </c>
      <c r="R215" s="9">
        <v>44396</v>
      </c>
      <c r="S215" s="6">
        <v>44403</v>
      </c>
      <c r="T215" s="4" t="s">
        <v>33</v>
      </c>
      <c r="U215" s="4">
        <v>22</v>
      </c>
      <c r="V215" s="4">
        <v>0</v>
      </c>
      <c r="W215" s="4">
        <v>0</v>
      </c>
      <c r="X215" s="4">
        <v>2202465</v>
      </c>
    </row>
    <row r="216" s="4" customFormat="1" spans="1:24">
      <c r="A216" s="4">
        <v>15861236616</v>
      </c>
      <c r="B216" s="4" t="s">
        <v>25</v>
      </c>
      <c r="C216" s="4" t="s">
        <v>26</v>
      </c>
      <c r="D216" s="4" t="s">
        <v>504</v>
      </c>
      <c r="E216" s="4" t="s">
        <v>230</v>
      </c>
      <c r="F216" s="6">
        <v>44398</v>
      </c>
      <c r="G216" s="6">
        <v>44399</v>
      </c>
      <c r="H216" s="4">
        <v>1</v>
      </c>
      <c r="I216" s="4">
        <v>1</v>
      </c>
      <c r="J216" s="4">
        <v>1</v>
      </c>
      <c r="K216" s="4" t="s">
        <v>29</v>
      </c>
      <c r="L216" s="4">
        <v>94</v>
      </c>
      <c r="M216" s="4">
        <v>94</v>
      </c>
      <c r="N216" s="4" t="s">
        <v>505</v>
      </c>
      <c r="O216" s="4" t="s">
        <v>31</v>
      </c>
      <c r="P216" s="4" t="s">
        <v>32</v>
      </c>
      <c r="Q216" s="4">
        <v>0</v>
      </c>
      <c r="R216" s="9">
        <v>44396</v>
      </c>
      <c r="S216" s="6">
        <v>44403</v>
      </c>
      <c r="T216" s="4" t="s">
        <v>33</v>
      </c>
      <c r="U216" s="4">
        <v>94</v>
      </c>
      <c r="V216" s="4">
        <v>0</v>
      </c>
      <c r="W216" s="4">
        <v>0</v>
      </c>
      <c r="X216" s="4">
        <v>2202517</v>
      </c>
    </row>
    <row r="217" s="4" customFormat="1" spans="1:24">
      <c r="A217" s="4">
        <v>15862303699</v>
      </c>
      <c r="B217" s="4" t="s">
        <v>25</v>
      </c>
      <c r="C217" s="4" t="s">
        <v>26</v>
      </c>
      <c r="D217" s="4" t="s">
        <v>220</v>
      </c>
      <c r="E217" s="4" t="s">
        <v>221</v>
      </c>
      <c r="F217" s="6">
        <v>44398</v>
      </c>
      <c r="G217" s="6">
        <v>44399</v>
      </c>
      <c r="H217" s="4">
        <v>1</v>
      </c>
      <c r="I217" s="4">
        <v>1</v>
      </c>
      <c r="J217" s="4">
        <v>1</v>
      </c>
      <c r="K217" s="4" t="s">
        <v>29</v>
      </c>
      <c r="L217" s="4">
        <v>335</v>
      </c>
      <c r="M217" s="4">
        <v>335</v>
      </c>
      <c r="N217" s="4" t="s">
        <v>506</v>
      </c>
      <c r="O217" s="4" t="s">
        <v>31</v>
      </c>
      <c r="P217" s="4" t="s">
        <v>32</v>
      </c>
      <c r="Q217" s="4">
        <v>0</v>
      </c>
      <c r="R217" s="9">
        <v>44397</v>
      </c>
      <c r="S217" s="6">
        <v>44403</v>
      </c>
      <c r="T217" s="4" t="s">
        <v>33</v>
      </c>
      <c r="U217" s="4">
        <v>335</v>
      </c>
      <c r="V217" s="4">
        <v>0</v>
      </c>
      <c r="W217" s="4">
        <v>0</v>
      </c>
      <c r="X217" s="4">
        <v>2202572</v>
      </c>
    </row>
    <row r="218" s="4" customFormat="1" spans="1:24">
      <c r="A218" s="4">
        <v>15862406249</v>
      </c>
      <c r="B218" s="4" t="s">
        <v>25</v>
      </c>
      <c r="C218" s="4" t="s">
        <v>26</v>
      </c>
      <c r="D218" s="4" t="s">
        <v>507</v>
      </c>
      <c r="E218" s="4" t="s">
        <v>54</v>
      </c>
      <c r="F218" s="6">
        <v>44401</v>
      </c>
      <c r="G218" s="6">
        <v>44402</v>
      </c>
      <c r="H218" s="4">
        <v>1</v>
      </c>
      <c r="I218" s="4">
        <v>1</v>
      </c>
      <c r="J218" s="4">
        <v>1</v>
      </c>
      <c r="K218" s="4" t="s">
        <v>29</v>
      </c>
      <c r="L218" s="4">
        <v>191</v>
      </c>
      <c r="M218" s="4">
        <v>191</v>
      </c>
      <c r="N218" s="4" t="s">
        <v>508</v>
      </c>
      <c r="O218" s="4" t="s">
        <v>31</v>
      </c>
      <c r="P218" s="4" t="s">
        <v>32</v>
      </c>
      <c r="Q218" s="4">
        <v>0</v>
      </c>
      <c r="R218" s="9">
        <v>44397</v>
      </c>
      <c r="S218" s="6">
        <v>44403</v>
      </c>
      <c r="T218" s="4" t="s">
        <v>33</v>
      </c>
      <c r="U218" s="4">
        <v>191</v>
      </c>
      <c r="V218" s="4">
        <v>0</v>
      </c>
      <c r="W218" s="4">
        <v>0</v>
      </c>
      <c r="X218" s="4">
        <v>2202582</v>
      </c>
    </row>
    <row r="219" s="4" customFormat="1" spans="1:24">
      <c r="A219" s="4">
        <v>15862580158</v>
      </c>
      <c r="B219" s="4" t="s">
        <v>25</v>
      </c>
      <c r="C219" s="4" t="s">
        <v>26</v>
      </c>
      <c r="D219" s="4" t="s">
        <v>509</v>
      </c>
      <c r="E219" s="4" t="s">
        <v>100</v>
      </c>
      <c r="F219" s="6">
        <v>44397</v>
      </c>
      <c r="G219" s="6">
        <v>44398</v>
      </c>
      <c r="H219" s="4">
        <v>1</v>
      </c>
      <c r="I219" s="4">
        <v>1</v>
      </c>
      <c r="J219" s="4">
        <v>1</v>
      </c>
      <c r="K219" s="4" t="s">
        <v>29</v>
      </c>
      <c r="L219" s="4">
        <v>116</v>
      </c>
      <c r="M219" s="4">
        <v>116</v>
      </c>
      <c r="N219" s="4" t="s">
        <v>510</v>
      </c>
      <c r="O219" s="4" t="s">
        <v>31</v>
      </c>
      <c r="P219" s="4" t="s">
        <v>32</v>
      </c>
      <c r="Q219" s="4">
        <v>0</v>
      </c>
      <c r="R219" s="9">
        <v>44397</v>
      </c>
      <c r="S219" s="6">
        <v>44403</v>
      </c>
      <c r="T219" s="4" t="s">
        <v>33</v>
      </c>
      <c r="U219" s="4">
        <v>116</v>
      </c>
      <c r="V219" s="4">
        <v>0</v>
      </c>
      <c r="W219" s="4">
        <v>0</v>
      </c>
      <c r="X219" s="4">
        <v>2202599</v>
      </c>
    </row>
    <row r="220" s="4" customFormat="1" spans="1:24">
      <c r="A220" s="4">
        <v>15862582527</v>
      </c>
      <c r="B220" s="4" t="s">
        <v>25</v>
      </c>
      <c r="C220" s="4" t="s">
        <v>26</v>
      </c>
      <c r="D220" s="4" t="s">
        <v>235</v>
      </c>
      <c r="E220" s="4" t="s">
        <v>236</v>
      </c>
      <c r="F220" s="6">
        <v>44398</v>
      </c>
      <c r="G220" s="6">
        <v>44400</v>
      </c>
      <c r="H220" s="4">
        <v>1</v>
      </c>
      <c r="I220" s="4">
        <v>2</v>
      </c>
      <c r="J220" s="4">
        <v>2</v>
      </c>
      <c r="K220" s="4" t="s">
        <v>29</v>
      </c>
      <c r="L220" s="4">
        <v>257</v>
      </c>
      <c r="M220" s="4">
        <v>257</v>
      </c>
      <c r="N220" s="4" t="s">
        <v>511</v>
      </c>
      <c r="O220" s="4" t="s">
        <v>31</v>
      </c>
      <c r="P220" s="4" t="s">
        <v>32</v>
      </c>
      <c r="Q220" s="4">
        <v>0</v>
      </c>
      <c r="R220" s="9">
        <v>44397</v>
      </c>
      <c r="S220" s="6">
        <v>44403</v>
      </c>
      <c r="T220" s="4" t="s">
        <v>33</v>
      </c>
      <c r="U220" s="4">
        <v>257</v>
      </c>
      <c r="V220" s="4">
        <v>0</v>
      </c>
      <c r="W220" s="4">
        <v>0</v>
      </c>
      <c r="X220" s="4">
        <v>2202601</v>
      </c>
    </row>
    <row r="221" s="4" customFormat="1" spans="1:24">
      <c r="A221" s="4">
        <v>15862648940</v>
      </c>
      <c r="B221" s="4" t="s">
        <v>25</v>
      </c>
      <c r="C221" s="4" t="s">
        <v>26</v>
      </c>
      <c r="D221" s="4" t="s">
        <v>264</v>
      </c>
      <c r="E221" s="4" t="s">
        <v>265</v>
      </c>
      <c r="F221" s="6">
        <v>44397</v>
      </c>
      <c r="G221" s="6">
        <v>44398</v>
      </c>
      <c r="H221" s="4">
        <v>2</v>
      </c>
      <c r="I221" s="4">
        <v>1</v>
      </c>
      <c r="J221" s="4">
        <v>2</v>
      </c>
      <c r="K221" s="4" t="s">
        <v>29</v>
      </c>
      <c r="L221" s="4">
        <v>104</v>
      </c>
      <c r="M221" s="4">
        <v>104</v>
      </c>
      <c r="N221" s="4" t="s">
        <v>512</v>
      </c>
      <c r="O221" s="4" t="s">
        <v>31</v>
      </c>
      <c r="P221" s="4" t="s">
        <v>32</v>
      </c>
      <c r="Q221" s="4">
        <v>0</v>
      </c>
      <c r="R221" s="9">
        <v>44397</v>
      </c>
      <c r="S221" s="6">
        <v>44403</v>
      </c>
      <c r="T221" s="4" t="s">
        <v>33</v>
      </c>
      <c r="U221" s="4">
        <v>104</v>
      </c>
      <c r="V221" s="4">
        <v>0</v>
      </c>
      <c r="W221" s="4">
        <v>0</v>
      </c>
      <c r="X221" s="4">
        <v>2202615</v>
      </c>
    </row>
    <row r="222" s="4" customFormat="1" spans="1:24">
      <c r="A222" s="4">
        <v>15862653506</v>
      </c>
      <c r="B222" s="4" t="s">
        <v>25</v>
      </c>
      <c r="C222" s="4" t="s">
        <v>26</v>
      </c>
      <c r="D222" s="4" t="s">
        <v>176</v>
      </c>
      <c r="E222" s="4" t="s">
        <v>177</v>
      </c>
      <c r="F222" s="6">
        <v>44399</v>
      </c>
      <c r="G222" s="6">
        <v>44400</v>
      </c>
      <c r="H222" s="4">
        <v>1</v>
      </c>
      <c r="I222" s="4">
        <v>1</v>
      </c>
      <c r="J222" s="4">
        <v>1</v>
      </c>
      <c r="K222" s="4" t="s">
        <v>29</v>
      </c>
      <c r="L222" s="4">
        <v>144</v>
      </c>
      <c r="M222" s="4">
        <v>144</v>
      </c>
      <c r="N222" s="4" t="s">
        <v>513</v>
      </c>
      <c r="O222" s="4" t="s">
        <v>31</v>
      </c>
      <c r="P222" s="4" t="s">
        <v>32</v>
      </c>
      <c r="Q222" s="4">
        <v>0</v>
      </c>
      <c r="R222" s="9">
        <v>44397</v>
      </c>
      <c r="S222" s="6">
        <v>44403</v>
      </c>
      <c r="T222" s="4" t="s">
        <v>33</v>
      </c>
      <c r="U222" s="4">
        <v>144</v>
      </c>
      <c r="V222" s="4">
        <v>0</v>
      </c>
      <c r="W222" s="4">
        <v>0</v>
      </c>
      <c r="X222" s="4">
        <v>2202616</v>
      </c>
    </row>
    <row r="223" s="4" customFormat="1" spans="1:24">
      <c r="A223" s="4">
        <v>15862663287</v>
      </c>
      <c r="B223" s="4" t="s">
        <v>25</v>
      </c>
      <c r="C223" s="4" t="s">
        <v>26</v>
      </c>
      <c r="D223" s="4" t="s">
        <v>251</v>
      </c>
      <c r="E223" s="4" t="s">
        <v>54</v>
      </c>
      <c r="F223" s="6">
        <v>44400</v>
      </c>
      <c r="G223" s="6">
        <v>44401</v>
      </c>
      <c r="H223" s="4">
        <v>1</v>
      </c>
      <c r="I223" s="4">
        <v>1</v>
      </c>
      <c r="J223" s="4">
        <v>1</v>
      </c>
      <c r="K223" s="4" t="s">
        <v>29</v>
      </c>
      <c r="L223" s="4">
        <v>174</v>
      </c>
      <c r="M223" s="4">
        <v>174</v>
      </c>
      <c r="N223" s="4" t="s">
        <v>514</v>
      </c>
      <c r="O223" s="4" t="s">
        <v>31</v>
      </c>
      <c r="P223" s="4" t="s">
        <v>32</v>
      </c>
      <c r="Q223" s="4">
        <v>0</v>
      </c>
      <c r="R223" s="9">
        <v>44397</v>
      </c>
      <c r="S223" s="6">
        <v>44403</v>
      </c>
      <c r="T223" s="4" t="s">
        <v>33</v>
      </c>
      <c r="U223" s="4">
        <v>174</v>
      </c>
      <c r="V223" s="4">
        <v>0</v>
      </c>
      <c r="W223" s="4">
        <v>0</v>
      </c>
      <c r="X223" s="4">
        <v>2202621</v>
      </c>
    </row>
    <row r="224" s="4" customFormat="1" spans="1:24">
      <c r="A224" s="4">
        <v>15862675832</v>
      </c>
      <c r="B224" s="4" t="s">
        <v>25</v>
      </c>
      <c r="C224" s="4" t="s">
        <v>26</v>
      </c>
      <c r="D224" s="4" t="s">
        <v>515</v>
      </c>
      <c r="E224" s="4" t="s">
        <v>516</v>
      </c>
      <c r="F224" s="6">
        <v>44401</v>
      </c>
      <c r="G224" s="6">
        <v>44402</v>
      </c>
      <c r="H224" s="4">
        <v>1</v>
      </c>
      <c r="I224" s="4">
        <v>1</v>
      </c>
      <c r="J224" s="4">
        <v>1</v>
      </c>
      <c r="K224" s="4" t="s">
        <v>29</v>
      </c>
      <c r="L224" s="4">
        <v>146</v>
      </c>
      <c r="M224" s="4">
        <v>146</v>
      </c>
      <c r="N224" s="4" t="s">
        <v>517</v>
      </c>
      <c r="O224" s="4" t="s">
        <v>31</v>
      </c>
      <c r="P224" s="4" t="s">
        <v>32</v>
      </c>
      <c r="Q224" s="4">
        <v>0</v>
      </c>
      <c r="R224" s="9">
        <v>44397</v>
      </c>
      <c r="S224" s="6">
        <v>44403</v>
      </c>
      <c r="T224" s="4" t="s">
        <v>33</v>
      </c>
      <c r="U224" s="4">
        <v>146</v>
      </c>
      <c r="V224" s="4">
        <v>0</v>
      </c>
      <c r="W224" s="4">
        <v>0</v>
      </c>
      <c r="X224" s="4">
        <v>2202624</v>
      </c>
    </row>
    <row r="225" s="4" customFormat="1" spans="1:24">
      <c r="A225" s="4">
        <v>15862683063</v>
      </c>
      <c r="B225" s="4" t="s">
        <v>25</v>
      </c>
      <c r="C225" s="4" t="s">
        <v>26</v>
      </c>
      <c r="D225" s="4" t="s">
        <v>518</v>
      </c>
      <c r="E225" s="4" t="s">
        <v>519</v>
      </c>
      <c r="F225" s="6">
        <v>44401</v>
      </c>
      <c r="G225" s="6">
        <v>44402</v>
      </c>
      <c r="H225" s="4">
        <v>1</v>
      </c>
      <c r="I225" s="4">
        <v>1</v>
      </c>
      <c r="J225" s="4">
        <v>1</v>
      </c>
      <c r="K225" s="4" t="s">
        <v>29</v>
      </c>
      <c r="L225" s="4">
        <v>91</v>
      </c>
      <c r="M225" s="4">
        <v>91</v>
      </c>
      <c r="N225" s="4" t="s">
        <v>520</v>
      </c>
      <c r="O225" s="4" t="s">
        <v>31</v>
      </c>
      <c r="P225" s="4" t="s">
        <v>32</v>
      </c>
      <c r="Q225" s="4">
        <v>0</v>
      </c>
      <c r="R225" s="9">
        <v>44397</v>
      </c>
      <c r="S225" s="6">
        <v>44403</v>
      </c>
      <c r="T225" s="4" t="s">
        <v>33</v>
      </c>
      <c r="U225" s="4">
        <v>91</v>
      </c>
      <c r="V225" s="4">
        <v>0</v>
      </c>
      <c r="W225" s="4">
        <v>0</v>
      </c>
      <c r="X225" s="4">
        <v>2202628</v>
      </c>
    </row>
    <row r="226" s="4" customFormat="1" spans="1:24">
      <c r="A226" s="4">
        <v>15862678287</v>
      </c>
      <c r="B226" s="4" t="s">
        <v>25</v>
      </c>
      <c r="C226" s="4" t="s">
        <v>26</v>
      </c>
      <c r="D226" s="4" t="s">
        <v>521</v>
      </c>
      <c r="E226" s="4" t="s">
        <v>144</v>
      </c>
      <c r="F226" s="6">
        <v>44400</v>
      </c>
      <c r="G226" s="6">
        <v>44402</v>
      </c>
      <c r="H226" s="4">
        <v>1</v>
      </c>
      <c r="I226" s="4">
        <v>2</v>
      </c>
      <c r="J226" s="4">
        <v>2</v>
      </c>
      <c r="K226" s="4" t="s">
        <v>29</v>
      </c>
      <c r="L226" s="4">
        <v>766</v>
      </c>
      <c r="M226" s="4">
        <v>766</v>
      </c>
      <c r="N226" s="4" t="s">
        <v>522</v>
      </c>
      <c r="O226" s="4" t="s">
        <v>31</v>
      </c>
      <c r="P226" s="4" t="s">
        <v>32</v>
      </c>
      <c r="Q226" s="4">
        <v>0</v>
      </c>
      <c r="R226" s="9">
        <v>44397</v>
      </c>
      <c r="S226" s="6">
        <v>44403</v>
      </c>
      <c r="T226" s="4" t="s">
        <v>33</v>
      </c>
      <c r="U226" s="4">
        <v>766</v>
      </c>
      <c r="V226" s="4">
        <v>0</v>
      </c>
      <c r="W226" s="4">
        <v>0</v>
      </c>
      <c r="X226" s="4">
        <v>2202630</v>
      </c>
    </row>
    <row r="227" s="4" customFormat="1" spans="1:24">
      <c r="A227" s="4">
        <v>15862798646</v>
      </c>
      <c r="B227" s="4" t="s">
        <v>25</v>
      </c>
      <c r="C227" s="4" t="s">
        <v>26</v>
      </c>
      <c r="D227" s="4" t="s">
        <v>140</v>
      </c>
      <c r="E227" s="4" t="s">
        <v>141</v>
      </c>
      <c r="F227" s="6">
        <v>44397</v>
      </c>
      <c r="G227" s="6">
        <v>44398</v>
      </c>
      <c r="H227" s="4">
        <v>1</v>
      </c>
      <c r="I227" s="4">
        <v>1</v>
      </c>
      <c r="J227" s="4">
        <v>1</v>
      </c>
      <c r="K227" s="4" t="s">
        <v>29</v>
      </c>
      <c r="L227" s="4">
        <v>68</v>
      </c>
      <c r="M227" s="4">
        <v>68</v>
      </c>
      <c r="N227" s="4" t="s">
        <v>523</v>
      </c>
      <c r="O227" s="4" t="s">
        <v>31</v>
      </c>
      <c r="P227" s="4" t="s">
        <v>32</v>
      </c>
      <c r="Q227" s="4">
        <v>0</v>
      </c>
      <c r="R227" s="9">
        <v>44397</v>
      </c>
      <c r="S227" s="6">
        <v>44403</v>
      </c>
      <c r="T227" s="4" t="s">
        <v>33</v>
      </c>
      <c r="U227" s="4">
        <v>68</v>
      </c>
      <c r="V227" s="4">
        <v>0</v>
      </c>
      <c r="W227" s="4">
        <v>0</v>
      </c>
      <c r="X227" s="4">
        <v>2202649</v>
      </c>
    </row>
    <row r="228" s="4" customFormat="1" spans="1:24">
      <c r="A228" s="4">
        <v>15862894177</v>
      </c>
      <c r="B228" s="4" t="s">
        <v>25</v>
      </c>
      <c r="C228" s="4" t="s">
        <v>26</v>
      </c>
      <c r="D228" s="4" t="s">
        <v>201</v>
      </c>
      <c r="E228" s="4" t="s">
        <v>202</v>
      </c>
      <c r="F228" s="6">
        <v>44398</v>
      </c>
      <c r="G228" s="6">
        <v>44399</v>
      </c>
      <c r="H228" s="4">
        <v>1</v>
      </c>
      <c r="I228" s="4">
        <v>1</v>
      </c>
      <c r="J228" s="4">
        <v>1</v>
      </c>
      <c r="K228" s="4" t="s">
        <v>29</v>
      </c>
      <c r="L228" s="4">
        <v>219</v>
      </c>
      <c r="M228" s="4">
        <v>219</v>
      </c>
      <c r="N228" s="4" t="s">
        <v>524</v>
      </c>
      <c r="O228" s="4" t="s">
        <v>31</v>
      </c>
      <c r="P228" s="4" t="s">
        <v>32</v>
      </c>
      <c r="Q228" s="4">
        <v>0</v>
      </c>
      <c r="R228" s="9">
        <v>44397</v>
      </c>
      <c r="S228" s="6">
        <v>44403</v>
      </c>
      <c r="T228" s="4" t="s">
        <v>33</v>
      </c>
      <c r="U228" s="4">
        <v>219</v>
      </c>
      <c r="V228" s="4">
        <v>0</v>
      </c>
      <c r="W228" s="4">
        <v>0</v>
      </c>
      <c r="X228" s="4">
        <v>2202666</v>
      </c>
    </row>
    <row r="229" s="4" customFormat="1" spans="1:24">
      <c r="A229" s="4">
        <v>15862964665</v>
      </c>
      <c r="B229" s="4" t="s">
        <v>25</v>
      </c>
      <c r="C229" s="4" t="s">
        <v>26</v>
      </c>
      <c r="D229" s="4" t="s">
        <v>305</v>
      </c>
      <c r="E229" s="4" t="s">
        <v>306</v>
      </c>
      <c r="F229" s="6">
        <v>44397</v>
      </c>
      <c r="G229" s="6">
        <v>44398</v>
      </c>
      <c r="H229" s="4">
        <v>1</v>
      </c>
      <c r="I229" s="4">
        <v>1</v>
      </c>
      <c r="J229" s="4">
        <v>1</v>
      </c>
      <c r="K229" s="4" t="s">
        <v>29</v>
      </c>
      <c r="L229" s="4">
        <v>126</v>
      </c>
      <c r="M229" s="4">
        <v>126</v>
      </c>
      <c r="N229" s="4" t="s">
        <v>525</v>
      </c>
      <c r="O229" s="4" t="s">
        <v>31</v>
      </c>
      <c r="P229" s="4" t="s">
        <v>32</v>
      </c>
      <c r="Q229" s="4">
        <v>0</v>
      </c>
      <c r="R229" s="9">
        <v>44397</v>
      </c>
      <c r="S229" s="6">
        <v>44403</v>
      </c>
      <c r="T229" s="4" t="s">
        <v>33</v>
      </c>
      <c r="U229" s="4">
        <v>126</v>
      </c>
      <c r="V229" s="4">
        <v>0</v>
      </c>
      <c r="W229" s="4">
        <v>0</v>
      </c>
      <c r="X229" s="4">
        <v>2202680</v>
      </c>
    </row>
    <row r="230" s="4" customFormat="1" spans="1:24">
      <c r="A230" s="4">
        <v>15863078278</v>
      </c>
      <c r="B230" s="4" t="s">
        <v>25</v>
      </c>
      <c r="C230" s="4" t="s">
        <v>26</v>
      </c>
      <c r="D230" s="4" t="s">
        <v>526</v>
      </c>
      <c r="E230" s="4" t="s">
        <v>57</v>
      </c>
      <c r="F230" s="6">
        <v>44401</v>
      </c>
      <c r="G230" s="6">
        <v>44402</v>
      </c>
      <c r="H230" s="4">
        <v>1</v>
      </c>
      <c r="I230" s="4">
        <v>1</v>
      </c>
      <c r="J230" s="4">
        <v>1</v>
      </c>
      <c r="K230" s="4" t="s">
        <v>29</v>
      </c>
      <c r="L230" s="4">
        <v>80</v>
      </c>
      <c r="M230" s="4">
        <v>80</v>
      </c>
      <c r="N230" s="4" t="s">
        <v>527</v>
      </c>
      <c r="O230" s="4" t="s">
        <v>31</v>
      </c>
      <c r="P230" s="4" t="s">
        <v>32</v>
      </c>
      <c r="Q230" s="4">
        <v>0</v>
      </c>
      <c r="R230" s="9">
        <v>44397</v>
      </c>
      <c r="S230" s="6">
        <v>44403</v>
      </c>
      <c r="T230" s="4" t="s">
        <v>33</v>
      </c>
      <c r="U230" s="4">
        <v>80</v>
      </c>
      <c r="V230" s="4">
        <v>0</v>
      </c>
      <c r="W230" s="4">
        <v>0</v>
      </c>
      <c r="X230" s="4">
        <v>2202696</v>
      </c>
    </row>
    <row r="231" s="4" customFormat="1" spans="1:24">
      <c r="A231" s="4">
        <v>15863248063</v>
      </c>
      <c r="B231" s="4" t="s">
        <v>25</v>
      </c>
      <c r="C231" s="4" t="s">
        <v>26</v>
      </c>
      <c r="D231" s="4" t="s">
        <v>528</v>
      </c>
      <c r="E231" s="4" t="s">
        <v>529</v>
      </c>
      <c r="F231" s="6">
        <v>44398</v>
      </c>
      <c r="G231" s="6">
        <v>44399</v>
      </c>
      <c r="H231" s="4">
        <v>1</v>
      </c>
      <c r="I231" s="4">
        <v>1</v>
      </c>
      <c r="J231" s="4">
        <v>1</v>
      </c>
      <c r="K231" s="4" t="s">
        <v>29</v>
      </c>
      <c r="L231" s="4">
        <v>204</v>
      </c>
      <c r="M231" s="4">
        <v>204</v>
      </c>
      <c r="N231" s="4" t="s">
        <v>530</v>
      </c>
      <c r="O231" s="4" t="s">
        <v>31</v>
      </c>
      <c r="P231" s="4" t="s">
        <v>32</v>
      </c>
      <c r="Q231" s="4">
        <v>0</v>
      </c>
      <c r="R231" s="9">
        <v>44397</v>
      </c>
      <c r="S231" s="6">
        <v>44403</v>
      </c>
      <c r="T231" s="4" t="s">
        <v>33</v>
      </c>
      <c r="U231" s="4">
        <v>204</v>
      </c>
      <c r="V231" s="4">
        <v>0</v>
      </c>
      <c r="W231" s="4">
        <v>0</v>
      </c>
      <c r="X231" s="4">
        <v>2202710</v>
      </c>
    </row>
    <row r="232" s="4" customFormat="1" spans="1:24">
      <c r="A232" s="4">
        <v>15863775623</v>
      </c>
      <c r="B232" s="4" t="s">
        <v>25</v>
      </c>
      <c r="C232" s="4" t="s">
        <v>26</v>
      </c>
      <c r="D232" s="4" t="s">
        <v>531</v>
      </c>
      <c r="E232" s="4" t="s">
        <v>532</v>
      </c>
      <c r="F232" s="6">
        <v>44397</v>
      </c>
      <c r="G232" s="6">
        <v>44398</v>
      </c>
      <c r="H232" s="4">
        <v>1</v>
      </c>
      <c r="I232" s="4">
        <v>1</v>
      </c>
      <c r="J232" s="4">
        <v>1</v>
      </c>
      <c r="K232" s="4" t="s">
        <v>29</v>
      </c>
      <c r="L232" s="4">
        <v>44</v>
      </c>
      <c r="M232" s="4">
        <v>44</v>
      </c>
      <c r="N232" s="4" t="s">
        <v>533</v>
      </c>
      <c r="O232" s="4" t="s">
        <v>31</v>
      </c>
      <c r="P232" s="4" t="s">
        <v>32</v>
      </c>
      <c r="Q232" s="4">
        <v>0</v>
      </c>
      <c r="R232" s="9">
        <v>44397</v>
      </c>
      <c r="S232" s="6">
        <v>44403</v>
      </c>
      <c r="T232" s="4" t="s">
        <v>33</v>
      </c>
      <c r="U232" s="4">
        <v>44</v>
      </c>
      <c r="V232" s="4">
        <v>0</v>
      </c>
      <c r="W232" s="4">
        <v>0</v>
      </c>
      <c r="X232" s="4">
        <v>2202795</v>
      </c>
    </row>
    <row r="233" s="4" customFormat="1" spans="1:24">
      <c r="A233" s="4">
        <v>15863841552</v>
      </c>
      <c r="B233" s="4" t="s">
        <v>25</v>
      </c>
      <c r="C233" s="4" t="s">
        <v>26</v>
      </c>
      <c r="D233" s="4" t="s">
        <v>534</v>
      </c>
      <c r="E233" s="4" t="s">
        <v>100</v>
      </c>
      <c r="F233" s="6">
        <v>44398</v>
      </c>
      <c r="G233" s="6">
        <v>44400</v>
      </c>
      <c r="H233" s="4">
        <v>1</v>
      </c>
      <c r="I233" s="4">
        <v>2</v>
      </c>
      <c r="J233" s="4">
        <v>2</v>
      </c>
      <c r="K233" s="4" t="s">
        <v>29</v>
      </c>
      <c r="L233" s="4">
        <v>154</v>
      </c>
      <c r="M233" s="4">
        <v>154</v>
      </c>
      <c r="N233" s="4" t="s">
        <v>535</v>
      </c>
      <c r="O233" s="4" t="s">
        <v>31</v>
      </c>
      <c r="P233" s="4" t="s">
        <v>32</v>
      </c>
      <c r="Q233" s="4">
        <v>0</v>
      </c>
      <c r="R233" s="9">
        <v>44397</v>
      </c>
      <c r="S233" s="6">
        <v>44403</v>
      </c>
      <c r="T233" s="4" t="s">
        <v>33</v>
      </c>
      <c r="U233" s="4">
        <v>154</v>
      </c>
      <c r="V233" s="4">
        <v>0</v>
      </c>
      <c r="W233" s="4">
        <v>0</v>
      </c>
      <c r="X233" s="4">
        <v>2202804</v>
      </c>
    </row>
    <row r="234" s="4" customFormat="1" spans="1:23">
      <c r="A234" s="4">
        <v>15864349877</v>
      </c>
      <c r="B234" s="4" t="s">
        <v>25</v>
      </c>
      <c r="C234" s="4" t="s">
        <v>26</v>
      </c>
      <c r="D234" s="4" t="s">
        <v>536</v>
      </c>
      <c r="E234" s="4" t="s">
        <v>537</v>
      </c>
      <c r="F234" s="6">
        <v>44401</v>
      </c>
      <c r="G234" s="6">
        <v>44402</v>
      </c>
      <c r="H234" s="4">
        <v>1</v>
      </c>
      <c r="I234" s="4">
        <v>1</v>
      </c>
      <c r="J234" s="4">
        <v>1</v>
      </c>
      <c r="K234" s="4" t="s">
        <v>29</v>
      </c>
      <c r="L234" s="4">
        <v>155</v>
      </c>
      <c r="M234" s="4">
        <v>155</v>
      </c>
      <c r="N234" s="4" t="s">
        <v>538</v>
      </c>
      <c r="O234" s="4" t="s">
        <v>31</v>
      </c>
      <c r="P234" s="4" t="s">
        <v>32</v>
      </c>
      <c r="Q234" s="4">
        <v>0</v>
      </c>
      <c r="R234" s="9">
        <v>44397</v>
      </c>
      <c r="S234" s="6">
        <v>44403</v>
      </c>
      <c r="T234" s="4" t="s">
        <v>33</v>
      </c>
      <c r="U234" s="4">
        <v>155</v>
      </c>
      <c r="V234" s="4">
        <v>0</v>
      </c>
      <c r="W234" s="4">
        <v>0</v>
      </c>
    </row>
    <row r="235" s="4" customFormat="1" spans="1:24">
      <c r="A235" s="4">
        <v>15864432621</v>
      </c>
      <c r="B235" s="4" t="s">
        <v>25</v>
      </c>
      <c r="C235" s="4" t="s">
        <v>26</v>
      </c>
      <c r="D235" s="4" t="s">
        <v>539</v>
      </c>
      <c r="E235" s="4" t="s">
        <v>540</v>
      </c>
      <c r="F235" s="6">
        <v>44398</v>
      </c>
      <c r="G235" s="6">
        <v>44399</v>
      </c>
      <c r="H235" s="4">
        <v>1</v>
      </c>
      <c r="I235" s="4">
        <v>1</v>
      </c>
      <c r="J235" s="4">
        <v>1</v>
      </c>
      <c r="K235" s="4" t="s">
        <v>29</v>
      </c>
      <c r="L235" s="4">
        <v>47</v>
      </c>
      <c r="M235" s="4">
        <v>47</v>
      </c>
      <c r="N235" s="4" t="s">
        <v>541</v>
      </c>
      <c r="O235" s="4" t="s">
        <v>31</v>
      </c>
      <c r="P235" s="4" t="s">
        <v>32</v>
      </c>
      <c r="Q235" s="4">
        <v>0</v>
      </c>
      <c r="R235" s="9">
        <v>44397</v>
      </c>
      <c r="S235" s="6">
        <v>44403</v>
      </c>
      <c r="T235" s="4" t="s">
        <v>33</v>
      </c>
      <c r="U235" s="4">
        <v>47</v>
      </c>
      <c r="V235" s="4">
        <v>0</v>
      </c>
      <c r="W235" s="4">
        <v>0</v>
      </c>
      <c r="X235" s="4">
        <v>2202895</v>
      </c>
    </row>
    <row r="236" s="4" customFormat="1" spans="1:23">
      <c r="A236" s="4">
        <v>15864968999</v>
      </c>
      <c r="B236" s="4" t="s">
        <v>25</v>
      </c>
      <c r="C236" s="4" t="s">
        <v>26</v>
      </c>
      <c r="D236" s="4" t="s">
        <v>542</v>
      </c>
      <c r="E236" s="4" t="s">
        <v>543</v>
      </c>
      <c r="F236" s="6">
        <v>44397</v>
      </c>
      <c r="G236" s="6">
        <v>44398</v>
      </c>
      <c r="H236" s="4">
        <v>1</v>
      </c>
      <c r="I236" s="4">
        <v>1</v>
      </c>
      <c r="J236" s="4">
        <v>1</v>
      </c>
      <c r="K236" s="4" t="s">
        <v>29</v>
      </c>
      <c r="L236" s="4">
        <v>71</v>
      </c>
      <c r="M236" s="4">
        <v>71</v>
      </c>
      <c r="N236" s="4" t="s">
        <v>544</v>
      </c>
      <c r="O236" s="4" t="s">
        <v>31</v>
      </c>
      <c r="P236" s="4" t="s">
        <v>32</v>
      </c>
      <c r="Q236" s="4">
        <v>0</v>
      </c>
      <c r="R236" s="9">
        <v>44397</v>
      </c>
      <c r="S236" s="6">
        <v>44403</v>
      </c>
      <c r="T236" s="4" t="s">
        <v>33</v>
      </c>
      <c r="U236" s="4">
        <v>71</v>
      </c>
      <c r="V236" s="4">
        <v>0</v>
      </c>
      <c r="W236" s="4">
        <v>0</v>
      </c>
    </row>
    <row r="237" s="4" customFormat="1" spans="1:24">
      <c r="A237" s="4">
        <v>15865086749</v>
      </c>
      <c r="B237" s="4" t="s">
        <v>25</v>
      </c>
      <c r="C237" s="4" t="s">
        <v>26</v>
      </c>
      <c r="D237" s="4" t="s">
        <v>435</v>
      </c>
      <c r="E237" s="4" t="s">
        <v>265</v>
      </c>
      <c r="F237" s="6">
        <v>44397</v>
      </c>
      <c r="G237" s="6">
        <v>44398</v>
      </c>
      <c r="H237" s="4">
        <v>1</v>
      </c>
      <c r="I237" s="4">
        <v>1</v>
      </c>
      <c r="J237" s="4">
        <v>1</v>
      </c>
      <c r="K237" s="4" t="s">
        <v>29</v>
      </c>
      <c r="L237" s="4">
        <v>162</v>
      </c>
      <c r="M237" s="4">
        <v>162</v>
      </c>
      <c r="N237" s="4" t="s">
        <v>545</v>
      </c>
      <c r="O237" s="4" t="s">
        <v>31</v>
      </c>
      <c r="P237" s="4" t="s">
        <v>32</v>
      </c>
      <c r="Q237" s="4">
        <v>0</v>
      </c>
      <c r="R237" s="9">
        <v>44397</v>
      </c>
      <c r="S237" s="6">
        <v>44403</v>
      </c>
      <c r="T237" s="4" t="s">
        <v>33</v>
      </c>
      <c r="U237" s="4">
        <v>162</v>
      </c>
      <c r="V237" s="4">
        <v>0</v>
      </c>
      <c r="W237" s="4">
        <v>0</v>
      </c>
      <c r="X237" s="4">
        <v>2202975</v>
      </c>
    </row>
    <row r="238" s="4" customFormat="1" spans="1:24">
      <c r="A238" s="4">
        <v>15865256516</v>
      </c>
      <c r="B238" s="4" t="s">
        <v>25</v>
      </c>
      <c r="C238" s="4" t="s">
        <v>26</v>
      </c>
      <c r="D238" s="4" t="s">
        <v>546</v>
      </c>
      <c r="E238" s="4" t="s">
        <v>547</v>
      </c>
      <c r="F238" s="6">
        <v>44398</v>
      </c>
      <c r="G238" s="6">
        <v>44399</v>
      </c>
      <c r="H238" s="4">
        <v>1</v>
      </c>
      <c r="I238" s="4">
        <v>1</v>
      </c>
      <c r="J238" s="4">
        <v>1</v>
      </c>
      <c r="K238" s="4" t="s">
        <v>29</v>
      </c>
      <c r="L238" s="4">
        <v>89</v>
      </c>
      <c r="M238" s="4">
        <v>89</v>
      </c>
      <c r="N238" s="4" t="s">
        <v>548</v>
      </c>
      <c r="O238" s="4" t="s">
        <v>31</v>
      </c>
      <c r="P238" s="4" t="s">
        <v>32</v>
      </c>
      <c r="Q238" s="4">
        <v>0</v>
      </c>
      <c r="R238" s="9">
        <v>44397</v>
      </c>
      <c r="S238" s="6">
        <v>44403</v>
      </c>
      <c r="T238" s="4" t="s">
        <v>33</v>
      </c>
      <c r="U238" s="4">
        <v>89</v>
      </c>
      <c r="V238" s="4">
        <v>0</v>
      </c>
      <c r="W238" s="4">
        <v>0</v>
      </c>
      <c r="X238" s="4">
        <v>2202994</v>
      </c>
    </row>
    <row r="239" s="4" customFormat="1" spans="1:24">
      <c r="A239" s="4">
        <v>15865526709</v>
      </c>
      <c r="B239" s="4" t="s">
        <v>25</v>
      </c>
      <c r="C239" s="4" t="s">
        <v>26</v>
      </c>
      <c r="D239" s="4" t="s">
        <v>549</v>
      </c>
      <c r="E239" s="4" t="s">
        <v>283</v>
      </c>
      <c r="F239" s="6">
        <v>44399</v>
      </c>
      <c r="G239" s="6">
        <v>44402</v>
      </c>
      <c r="H239" s="4">
        <v>1</v>
      </c>
      <c r="I239" s="4">
        <v>3</v>
      </c>
      <c r="J239" s="4">
        <v>3</v>
      </c>
      <c r="K239" s="4" t="s">
        <v>29</v>
      </c>
      <c r="L239" s="4">
        <v>156</v>
      </c>
      <c r="M239" s="4">
        <v>156</v>
      </c>
      <c r="N239" s="4" t="s">
        <v>550</v>
      </c>
      <c r="O239" s="4" t="s">
        <v>31</v>
      </c>
      <c r="P239" s="4" t="s">
        <v>32</v>
      </c>
      <c r="Q239" s="4">
        <v>0</v>
      </c>
      <c r="R239" s="9">
        <v>44397</v>
      </c>
      <c r="S239" s="6">
        <v>44403</v>
      </c>
      <c r="T239" s="4" t="s">
        <v>33</v>
      </c>
      <c r="U239" s="4">
        <v>156</v>
      </c>
      <c r="V239" s="4">
        <v>0</v>
      </c>
      <c r="W239" s="4">
        <v>0</v>
      </c>
      <c r="X239" s="4">
        <v>2203051</v>
      </c>
    </row>
    <row r="240" s="4" customFormat="1" spans="1:24">
      <c r="A240" s="4">
        <v>15807871117</v>
      </c>
      <c r="B240" s="4" t="s">
        <v>25</v>
      </c>
      <c r="C240" s="4" t="s">
        <v>112</v>
      </c>
      <c r="D240" s="4" t="s">
        <v>551</v>
      </c>
      <c r="E240" s="4" t="s">
        <v>552</v>
      </c>
      <c r="F240" s="6">
        <v>44393</v>
      </c>
      <c r="G240" s="6">
        <v>44394</v>
      </c>
      <c r="H240" s="4">
        <v>1</v>
      </c>
      <c r="I240" s="4">
        <v>1</v>
      </c>
      <c r="J240" s="4">
        <v>1</v>
      </c>
      <c r="K240" s="4" t="s">
        <v>29</v>
      </c>
      <c r="L240" s="4">
        <v>-36</v>
      </c>
      <c r="M240" s="4">
        <v>-36</v>
      </c>
      <c r="N240" s="4" t="s">
        <v>553</v>
      </c>
      <c r="O240" s="4" t="s">
        <v>31</v>
      </c>
      <c r="P240" s="4" t="s">
        <v>32</v>
      </c>
      <c r="Q240" s="4">
        <v>0</v>
      </c>
      <c r="R240" s="9">
        <v>44392</v>
      </c>
      <c r="S240" s="6">
        <v>44403</v>
      </c>
      <c r="T240" s="4" t="s">
        <v>33</v>
      </c>
      <c r="U240" s="4">
        <v>-36</v>
      </c>
      <c r="V240" s="4">
        <v>0</v>
      </c>
      <c r="W240" s="4">
        <v>0</v>
      </c>
      <c r="X240" s="4">
        <v>2197434</v>
      </c>
    </row>
    <row r="241" s="4" customFormat="1" spans="1:24">
      <c r="A241" s="4">
        <v>15865914129</v>
      </c>
      <c r="B241" s="4" t="s">
        <v>25</v>
      </c>
      <c r="C241" s="4" t="s">
        <v>26</v>
      </c>
      <c r="D241" s="4" t="s">
        <v>554</v>
      </c>
      <c r="E241" s="4" t="s">
        <v>555</v>
      </c>
      <c r="F241" s="6">
        <v>44397</v>
      </c>
      <c r="G241" s="6">
        <v>44398</v>
      </c>
      <c r="H241" s="4">
        <v>1</v>
      </c>
      <c r="I241" s="4">
        <v>1</v>
      </c>
      <c r="J241" s="4">
        <v>1</v>
      </c>
      <c r="K241" s="4" t="s">
        <v>29</v>
      </c>
      <c r="L241" s="4">
        <v>30</v>
      </c>
      <c r="M241" s="4">
        <v>30</v>
      </c>
      <c r="N241" s="4" t="s">
        <v>556</v>
      </c>
      <c r="O241" s="4" t="s">
        <v>31</v>
      </c>
      <c r="P241" s="4" t="s">
        <v>32</v>
      </c>
      <c r="Q241" s="4">
        <v>0</v>
      </c>
      <c r="R241" s="9">
        <v>44397</v>
      </c>
      <c r="S241" s="6">
        <v>44403</v>
      </c>
      <c r="T241" s="4" t="s">
        <v>33</v>
      </c>
      <c r="U241" s="4">
        <v>30</v>
      </c>
      <c r="V241" s="4">
        <v>0</v>
      </c>
      <c r="W241" s="4">
        <v>0</v>
      </c>
      <c r="X241" s="4">
        <v>2203097</v>
      </c>
    </row>
    <row r="242" s="4" customFormat="1" spans="1:24">
      <c r="A242" s="4">
        <v>15866000416</v>
      </c>
      <c r="B242" s="4" t="s">
        <v>25</v>
      </c>
      <c r="C242" s="4" t="s">
        <v>26</v>
      </c>
      <c r="D242" s="4" t="s">
        <v>557</v>
      </c>
      <c r="E242" s="4" t="s">
        <v>138</v>
      </c>
      <c r="F242" s="6">
        <v>44401</v>
      </c>
      <c r="G242" s="6">
        <v>44402</v>
      </c>
      <c r="H242" s="4">
        <v>1</v>
      </c>
      <c r="I242" s="4">
        <v>1</v>
      </c>
      <c r="J242" s="4">
        <v>1</v>
      </c>
      <c r="K242" s="4" t="s">
        <v>29</v>
      </c>
      <c r="L242" s="4">
        <v>35</v>
      </c>
      <c r="M242" s="4">
        <v>35</v>
      </c>
      <c r="N242" s="4" t="s">
        <v>558</v>
      </c>
      <c r="O242" s="4" t="s">
        <v>31</v>
      </c>
      <c r="P242" s="4" t="s">
        <v>32</v>
      </c>
      <c r="Q242" s="4">
        <v>0</v>
      </c>
      <c r="R242" s="9">
        <v>44397</v>
      </c>
      <c r="S242" s="6">
        <v>44403</v>
      </c>
      <c r="T242" s="4" t="s">
        <v>33</v>
      </c>
      <c r="U242" s="4">
        <v>35</v>
      </c>
      <c r="V242" s="4">
        <v>0</v>
      </c>
      <c r="W242" s="4">
        <v>0</v>
      </c>
      <c r="X242" s="4">
        <v>2203112</v>
      </c>
    </row>
    <row r="243" s="4" customFormat="1" spans="1:24">
      <c r="A243" s="4">
        <v>15866039156</v>
      </c>
      <c r="B243" s="4" t="s">
        <v>25</v>
      </c>
      <c r="C243" s="4" t="s">
        <v>26</v>
      </c>
      <c r="D243" s="4" t="s">
        <v>559</v>
      </c>
      <c r="E243" s="4" t="s">
        <v>560</v>
      </c>
      <c r="F243" s="6">
        <v>44401</v>
      </c>
      <c r="G243" s="6">
        <v>44402</v>
      </c>
      <c r="H243" s="4">
        <v>1</v>
      </c>
      <c r="I243" s="4">
        <v>1</v>
      </c>
      <c r="J243" s="4">
        <v>1</v>
      </c>
      <c r="K243" s="4" t="s">
        <v>29</v>
      </c>
      <c r="L243" s="4">
        <v>136</v>
      </c>
      <c r="M243" s="4">
        <v>136</v>
      </c>
      <c r="N243" s="4" t="s">
        <v>561</v>
      </c>
      <c r="O243" s="4" t="s">
        <v>31</v>
      </c>
      <c r="P243" s="4" t="s">
        <v>32</v>
      </c>
      <c r="Q243" s="4">
        <v>0</v>
      </c>
      <c r="R243" s="9">
        <v>44397</v>
      </c>
      <c r="S243" s="6">
        <v>44403</v>
      </c>
      <c r="T243" s="4" t="s">
        <v>33</v>
      </c>
      <c r="U243" s="4">
        <v>136</v>
      </c>
      <c r="V243" s="4">
        <v>0</v>
      </c>
      <c r="W243" s="4">
        <v>0</v>
      </c>
      <c r="X243" s="4">
        <v>2203118</v>
      </c>
    </row>
    <row r="244" s="4" customFormat="1" spans="1:24">
      <c r="A244" s="4">
        <v>15866039156</v>
      </c>
      <c r="B244" s="4" t="s">
        <v>25</v>
      </c>
      <c r="C244" s="4" t="s">
        <v>34</v>
      </c>
      <c r="D244" s="4" t="s">
        <v>559</v>
      </c>
      <c r="E244" s="4" t="s">
        <v>560</v>
      </c>
      <c r="F244" s="6">
        <v>44401</v>
      </c>
      <c r="G244" s="6">
        <v>44402</v>
      </c>
      <c r="H244" s="4">
        <v>1</v>
      </c>
      <c r="I244" s="4">
        <v>1</v>
      </c>
      <c r="J244" s="4">
        <v>1</v>
      </c>
      <c r="K244" s="4" t="s">
        <v>29</v>
      </c>
      <c r="L244" s="4">
        <v>-136</v>
      </c>
      <c r="M244" s="4">
        <v>-136</v>
      </c>
      <c r="N244" s="4" t="s">
        <v>561</v>
      </c>
      <c r="O244" s="4" t="s">
        <v>31</v>
      </c>
      <c r="P244" s="4" t="s">
        <v>32</v>
      </c>
      <c r="Q244" s="4">
        <v>0</v>
      </c>
      <c r="R244" s="9">
        <v>44397</v>
      </c>
      <c r="S244" s="6">
        <v>44403</v>
      </c>
      <c r="T244" s="4" t="s">
        <v>33</v>
      </c>
      <c r="U244" s="4">
        <v>-136</v>
      </c>
      <c r="V244" s="4">
        <v>0</v>
      </c>
      <c r="W244" s="4">
        <v>0</v>
      </c>
      <c r="X244" s="4">
        <v>2203118</v>
      </c>
    </row>
    <row r="245" s="4" customFormat="1" spans="1:24">
      <c r="A245" s="4">
        <v>15866127564</v>
      </c>
      <c r="B245" s="4" t="s">
        <v>25</v>
      </c>
      <c r="C245" s="4" t="s">
        <v>26</v>
      </c>
      <c r="D245" s="4" t="s">
        <v>559</v>
      </c>
      <c r="E245" s="4" t="s">
        <v>560</v>
      </c>
      <c r="F245" s="6">
        <v>44397</v>
      </c>
      <c r="G245" s="6">
        <v>44398</v>
      </c>
      <c r="H245" s="4">
        <v>1</v>
      </c>
      <c r="I245" s="4">
        <v>1</v>
      </c>
      <c r="J245" s="4">
        <v>1</v>
      </c>
      <c r="K245" s="4" t="s">
        <v>29</v>
      </c>
      <c r="L245" s="4">
        <v>113</v>
      </c>
      <c r="M245" s="4">
        <v>113</v>
      </c>
      <c r="N245" s="4" t="s">
        <v>561</v>
      </c>
      <c r="O245" s="4" t="s">
        <v>31</v>
      </c>
      <c r="P245" s="4" t="s">
        <v>32</v>
      </c>
      <c r="Q245" s="4">
        <v>0</v>
      </c>
      <c r="R245" s="9">
        <v>44397</v>
      </c>
      <c r="S245" s="6">
        <v>44403</v>
      </c>
      <c r="T245" s="4" t="s">
        <v>33</v>
      </c>
      <c r="U245" s="4">
        <v>113</v>
      </c>
      <c r="V245" s="4">
        <v>0</v>
      </c>
      <c r="W245" s="4">
        <v>0</v>
      </c>
      <c r="X245" s="4">
        <v>2203130</v>
      </c>
    </row>
    <row r="246" s="4" customFormat="1" spans="1:24">
      <c r="A246" s="4">
        <v>15866127564</v>
      </c>
      <c r="B246" s="4" t="s">
        <v>25</v>
      </c>
      <c r="C246" s="4" t="s">
        <v>34</v>
      </c>
      <c r="D246" s="4" t="s">
        <v>559</v>
      </c>
      <c r="E246" s="4" t="s">
        <v>560</v>
      </c>
      <c r="F246" s="6">
        <v>44397</v>
      </c>
      <c r="G246" s="6">
        <v>44398</v>
      </c>
      <c r="H246" s="4">
        <v>1</v>
      </c>
      <c r="I246" s="4">
        <v>1</v>
      </c>
      <c r="J246" s="4">
        <v>1</v>
      </c>
      <c r="K246" s="4" t="s">
        <v>29</v>
      </c>
      <c r="L246" s="4">
        <v>-113</v>
      </c>
      <c r="M246" s="4">
        <v>-113</v>
      </c>
      <c r="N246" s="4" t="s">
        <v>561</v>
      </c>
      <c r="O246" s="4" t="s">
        <v>31</v>
      </c>
      <c r="P246" s="4" t="s">
        <v>32</v>
      </c>
      <c r="Q246" s="4">
        <v>0</v>
      </c>
      <c r="R246" s="9">
        <v>44397</v>
      </c>
      <c r="S246" s="6">
        <v>44403</v>
      </c>
      <c r="T246" s="4" t="s">
        <v>33</v>
      </c>
      <c r="U246" s="4">
        <v>-113</v>
      </c>
      <c r="V246" s="4">
        <v>0</v>
      </c>
      <c r="W246" s="4">
        <v>0</v>
      </c>
      <c r="X246" s="4">
        <v>2203130</v>
      </c>
    </row>
    <row r="247" s="4" customFormat="1" spans="1:24">
      <c r="A247" s="4">
        <v>15872643151</v>
      </c>
      <c r="B247" s="4" t="s">
        <v>25</v>
      </c>
      <c r="C247" s="4" t="s">
        <v>26</v>
      </c>
      <c r="D247" s="4" t="s">
        <v>562</v>
      </c>
      <c r="E247" s="4" t="s">
        <v>563</v>
      </c>
      <c r="F247" s="6">
        <v>44398</v>
      </c>
      <c r="G247" s="6">
        <v>44400</v>
      </c>
      <c r="H247" s="4">
        <v>1</v>
      </c>
      <c r="I247" s="4">
        <v>2</v>
      </c>
      <c r="J247" s="4">
        <v>2</v>
      </c>
      <c r="K247" s="4" t="s">
        <v>29</v>
      </c>
      <c r="L247" s="4">
        <v>52</v>
      </c>
      <c r="M247" s="4">
        <v>52</v>
      </c>
      <c r="N247" s="4" t="s">
        <v>564</v>
      </c>
      <c r="O247" s="4" t="s">
        <v>31</v>
      </c>
      <c r="P247" s="4" t="s">
        <v>32</v>
      </c>
      <c r="Q247" s="4">
        <v>0</v>
      </c>
      <c r="R247" s="9">
        <v>44397</v>
      </c>
      <c r="S247" s="6">
        <v>44403</v>
      </c>
      <c r="T247" s="4" t="s">
        <v>33</v>
      </c>
      <c r="U247" s="4">
        <v>52</v>
      </c>
      <c r="V247" s="4">
        <v>0</v>
      </c>
      <c r="W247" s="4">
        <v>0</v>
      </c>
      <c r="X247" s="4">
        <v>2203518</v>
      </c>
    </row>
    <row r="248" s="4" customFormat="1" spans="1:24">
      <c r="A248" s="4">
        <v>15872727553</v>
      </c>
      <c r="B248" s="4" t="s">
        <v>25</v>
      </c>
      <c r="C248" s="4" t="s">
        <v>26</v>
      </c>
      <c r="D248" s="4" t="s">
        <v>80</v>
      </c>
      <c r="E248" s="4" t="s">
        <v>81</v>
      </c>
      <c r="F248" s="6">
        <v>44401</v>
      </c>
      <c r="G248" s="6">
        <v>44402</v>
      </c>
      <c r="H248" s="4">
        <v>1</v>
      </c>
      <c r="I248" s="4">
        <v>1</v>
      </c>
      <c r="J248" s="4">
        <v>1</v>
      </c>
      <c r="K248" s="4" t="s">
        <v>29</v>
      </c>
      <c r="L248" s="4">
        <v>307</v>
      </c>
      <c r="M248" s="4">
        <v>307</v>
      </c>
      <c r="N248" s="4" t="s">
        <v>565</v>
      </c>
      <c r="O248" s="4" t="s">
        <v>31</v>
      </c>
      <c r="P248" s="4" t="s">
        <v>32</v>
      </c>
      <c r="Q248" s="4">
        <v>0</v>
      </c>
      <c r="R248" s="9">
        <v>44397</v>
      </c>
      <c r="S248" s="6">
        <v>44403</v>
      </c>
      <c r="T248" s="4" t="s">
        <v>33</v>
      </c>
      <c r="U248" s="4">
        <v>307</v>
      </c>
      <c r="V248" s="4">
        <v>0</v>
      </c>
      <c r="W248" s="4">
        <v>0</v>
      </c>
      <c r="X248" s="4">
        <v>2203531</v>
      </c>
    </row>
    <row r="249" s="4" customFormat="1" spans="1:24">
      <c r="A249" s="4">
        <v>15873070327</v>
      </c>
      <c r="B249" s="4" t="s">
        <v>25</v>
      </c>
      <c r="C249" s="4" t="s">
        <v>26</v>
      </c>
      <c r="D249" s="4" t="s">
        <v>566</v>
      </c>
      <c r="E249" s="4" t="s">
        <v>567</v>
      </c>
      <c r="F249" s="6">
        <v>44397</v>
      </c>
      <c r="G249" s="6">
        <v>44398</v>
      </c>
      <c r="H249" s="4">
        <v>1</v>
      </c>
      <c r="I249" s="4">
        <v>1</v>
      </c>
      <c r="J249" s="4">
        <v>1</v>
      </c>
      <c r="K249" s="4" t="s">
        <v>29</v>
      </c>
      <c r="L249" s="4">
        <v>158</v>
      </c>
      <c r="M249" s="4">
        <v>158</v>
      </c>
      <c r="N249" s="4" t="s">
        <v>568</v>
      </c>
      <c r="O249" s="4" t="s">
        <v>31</v>
      </c>
      <c r="P249" s="4" t="s">
        <v>32</v>
      </c>
      <c r="Q249" s="4">
        <v>0</v>
      </c>
      <c r="R249" s="9">
        <v>44397</v>
      </c>
      <c r="S249" s="6">
        <v>44403</v>
      </c>
      <c r="T249" s="4" t="s">
        <v>33</v>
      </c>
      <c r="U249" s="4">
        <v>158</v>
      </c>
      <c r="V249" s="4">
        <v>0</v>
      </c>
      <c r="W249" s="4">
        <v>0</v>
      </c>
      <c r="X249" s="4">
        <v>2203595</v>
      </c>
    </row>
    <row r="250" s="4" customFormat="1" spans="1:24">
      <c r="A250" s="4">
        <v>15873272778</v>
      </c>
      <c r="B250" s="4" t="s">
        <v>25</v>
      </c>
      <c r="C250" s="4" t="s">
        <v>26</v>
      </c>
      <c r="D250" s="4" t="s">
        <v>569</v>
      </c>
      <c r="E250" s="4" t="s">
        <v>570</v>
      </c>
      <c r="F250" s="6">
        <v>44401</v>
      </c>
      <c r="G250" s="6">
        <v>44402</v>
      </c>
      <c r="H250" s="4">
        <v>1</v>
      </c>
      <c r="I250" s="4">
        <v>1</v>
      </c>
      <c r="J250" s="4">
        <v>1</v>
      </c>
      <c r="K250" s="4" t="s">
        <v>29</v>
      </c>
      <c r="L250" s="4">
        <v>77</v>
      </c>
      <c r="M250" s="4">
        <v>77</v>
      </c>
      <c r="N250" s="4" t="s">
        <v>571</v>
      </c>
      <c r="O250" s="4" t="s">
        <v>31</v>
      </c>
      <c r="P250" s="4" t="s">
        <v>32</v>
      </c>
      <c r="Q250" s="4">
        <v>0</v>
      </c>
      <c r="R250" s="9">
        <v>44397</v>
      </c>
      <c r="S250" s="6">
        <v>44403</v>
      </c>
      <c r="T250" s="4" t="s">
        <v>33</v>
      </c>
      <c r="U250" s="4">
        <v>77</v>
      </c>
      <c r="V250" s="4">
        <v>0</v>
      </c>
      <c r="W250" s="4">
        <v>0</v>
      </c>
      <c r="X250" s="4">
        <v>2203624</v>
      </c>
    </row>
    <row r="251" s="4" customFormat="1" spans="1:24">
      <c r="A251" s="4">
        <v>15873775702</v>
      </c>
      <c r="B251" s="4" t="s">
        <v>25</v>
      </c>
      <c r="C251" s="4" t="s">
        <v>26</v>
      </c>
      <c r="D251" s="4" t="s">
        <v>572</v>
      </c>
      <c r="E251" s="4" t="s">
        <v>573</v>
      </c>
      <c r="F251" s="6">
        <v>44400</v>
      </c>
      <c r="G251" s="6">
        <v>44402</v>
      </c>
      <c r="H251" s="4">
        <v>1</v>
      </c>
      <c r="I251" s="4">
        <v>2</v>
      </c>
      <c r="J251" s="4">
        <v>2</v>
      </c>
      <c r="K251" s="4" t="s">
        <v>29</v>
      </c>
      <c r="L251" s="4">
        <v>518</v>
      </c>
      <c r="M251" s="4">
        <v>518</v>
      </c>
      <c r="N251" s="4" t="s">
        <v>574</v>
      </c>
      <c r="O251" s="4" t="s">
        <v>31</v>
      </c>
      <c r="P251" s="4" t="s">
        <v>32</v>
      </c>
      <c r="Q251" s="4">
        <v>0</v>
      </c>
      <c r="R251" s="9">
        <v>44397</v>
      </c>
      <c r="S251" s="6">
        <v>44403</v>
      </c>
      <c r="T251" s="4" t="s">
        <v>33</v>
      </c>
      <c r="U251" s="4">
        <v>518</v>
      </c>
      <c r="V251" s="4">
        <v>0</v>
      </c>
      <c r="W251" s="4">
        <v>0</v>
      </c>
      <c r="X251" s="4">
        <v>2203681</v>
      </c>
    </row>
    <row r="252" s="4" customFormat="1" spans="1:24">
      <c r="A252" s="4">
        <v>15521705371</v>
      </c>
      <c r="B252" s="4" t="s">
        <v>25</v>
      </c>
      <c r="C252" s="4" t="s">
        <v>112</v>
      </c>
      <c r="D252" s="4" t="s">
        <v>65</v>
      </c>
      <c r="E252" s="4" t="s">
        <v>66</v>
      </c>
      <c r="F252" s="6">
        <v>44356</v>
      </c>
      <c r="G252" s="6">
        <v>44357</v>
      </c>
      <c r="H252" s="4">
        <v>1</v>
      </c>
      <c r="I252" s="4">
        <v>1</v>
      </c>
      <c r="J252" s="4">
        <v>1</v>
      </c>
      <c r="K252" s="4" t="s">
        <v>29</v>
      </c>
      <c r="L252" s="4">
        <v>-94</v>
      </c>
      <c r="M252" s="4">
        <v>-94</v>
      </c>
      <c r="N252" s="4" t="s">
        <v>575</v>
      </c>
      <c r="O252" s="4" t="s">
        <v>31</v>
      </c>
      <c r="P252" s="4" t="s">
        <v>32</v>
      </c>
      <c r="Q252" s="4">
        <v>0</v>
      </c>
      <c r="R252" s="9">
        <v>44352</v>
      </c>
      <c r="S252" s="6">
        <v>44403</v>
      </c>
      <c r="T252" s="4" t="s">
        <v>33</v>
      </c>
      <c r="U252" s="4">
        <v>-94</v>
      </c>
      <c r="V252" s="4">
        <v>0</v>
      </c>
      <c r="W252" s="4">
        <v>0</v>
      </c>
      <c r="X252" s="4">
        <v>2145589</v>
      </c>
    </row>
    <row r="253" s="4" customFormat="1" spans="1:24">
      <c r="A253" s="4">
        <v>15874179262</v>
      </c>
      <c r="B253" s="4" t="s">
        <v>25</v>
      </c>
      <c r="C253" s="4" t="s">
        <v>26</v>
      </c>
      <c r="D253" s="4" t="s">
        <v>576</v>
      </c>
      <c r="E253" s="4" t="s">
        <v>577</v>
      </c>
      <c r="F253" s="6">
        <v>44401</v>
      </c>
      <c r="G253" s="6">
        <v>44402</v>
      </c>
      <c r="H253" s="4">
        <v>1</v>
      </c>
      <c r="I253" s="4">
        <v>1</v>
      </c>
      <c r="J253" s="4">
        <v>1</v>
      </c>
      <c r="K253" s="4" t="s">
        <v>29</v>
      </c>
      <c r="L253" s="4">
        <v>151</v>
      </c>
      <c r="M253" s="4">
        <v>151</v>
      </c>
      <c r="N253" s="4" t="s">
        <v>578</v>
      </c>
      <c r="O253" s="4" t="s">
        <v>31</v>
      </c>
      <c r="P253" s="4" t="s">
        <v>32</v>
      </c>
      <c r="Q253" s="4">
        <v>0</v>
      </c>
      <c r="R253" s="9">
        <v>44398</v>
      </c>
      <c r="S253" s="6">
        <v>44403</v>
      </c>
      <c r="T253" s="4" t="s">
        <v>33</v>
      </c>
      <c r="U253" s="4">
        <v>151</v>
      </c>
      <c r="V253" s="4">
        <v>0</v>
      </c>
      <c r="W253" s="4">
        <v>0</v>
      </c>
      <c r="X253" s="4">
        <v>2203732</v>
      </c>
    </row>
    <row r="254" s="4" customFormat="1" spans="1:24">
      <c r="A254" s="4">
        <v>15874221904</v>
      </c>
      <c r="B254" s="4" t="s">
        <v>25</v>
      </c>
      <c r="C254" s="4" t="s">
        <v>26</v>
      </c>
      <c r="D254" s="4" t="s">
        <v>579</v>
      </c>
      <c r="E254" s="4" t="s">
        <v>230</v>
      </c>
      <c r="F254" s="6">
        <v>44399</v>
      </c>
      <c r="G254" s="6">
        <v>44400</v>
      </c>
      <c r="H254" s="4">
        <v>1</v>
      </c>
      <c r="I254" s="4">
        <v>1</v>
      </c>
      <c r="J254" s="4">
        <v>1</v>
      </c>
      <c r="K254" s="4" t="s">
        <v>29</v>
      </c>
      <c r="L254" s="4">
        <v>67</v>
      </c>
      <c r="M254" s="4">
        <v>67</v>
      </c>
      <c r="N254" s="4" t="s">
        <v>580</v>
      </c>
      <c r="O254" s="4" t="s">
        <v>31</v>
      </c>
      <c r="P254" s="4" t="s">
        <v>32</v>
      </c>
      <c r="Q254" s="4">
        <v>0</v>
      </c>
      <c r="R254" s="9">
        <v>44398</v>
      </c>
      <c r="S254" s="6">
        <v>44403</v>
      </c>
      <c r="T254" s="4" t="s">
        <v>33</v>
      </c>
      <c r="U254" s="4">
        <v>67</v>
      </c>
      <c r="V254" s="4">
        <v>0</v>
      </c>
      <c r="W254" s="4">
        <v>0</v>
      </c>
      <c r="X254" s="4">
        <v>2203739</v>
      </c>
    </row>
    <row r="255" s="4" customFormat="1" spans="1:24">
      <c r="A255" s="4">
        <v>15874342444</v>
      </c>
      <c r="B255" s="4" t="s">
        <v>25</v>
      </c>
      <c r="C255" s="4" t="s">
        <v>26</v>
      </c>
      <c r="D255" s="4" t="s">
        <v>581</v>
      </c>
      <c r="E255" s="4" t="s">
        <v>532</v>
      </c>
      <c r="F255" s="6">
        <v>44398</v>
      </c>
      <c r="G255" s="6">
        <v>44399</v>
      </c>
      <c r="H255" s="4">
        <v>1</v>
      </c>
      <c r="I255" s="4">
        <v>1</v>
      </c>
      <c r="J255" s="4">
        <v>1</v>
      </c>
      <c r="K255" s="4" t="s">
        <v>29</v>
      </c>
      <c r="L255" s="4">
        <v>131</v>
      </c>
      <c r="M255" s="4">
        <v>131</v>
      </c>
      <c r="N255" s="4" t="s">
        <v>582</v>
      </c>
      <c r="O255" s="4" t="s">
        <v>31</v>
      </c>
      <c r="P255" s="4" t="s">
        <v>32</v>
      </c>
      <c r="Q255" s="4">
        <v>0</v>
      </c>
      <c r="R255" s="9">
        <v>44398</v>
      </c>
      <c r="S255" s="6">
        <v>44403</v>
      </c>
      <c r="T255" s="4" t="s">
        <v>33</v>
      </c>
      <c r="U255" s="4">
        <v>131</v>
      </c>
      <c r="V255" s="4">
        <v>0</v>
      </c>
      <c r="W255" s="4">
        <v>0</v>
      </c>
      <c r="X255" s="4">
        <v>2203757</v>
      </c>
    </row>
    <row r="256" s="4" customFormat="1" spans="1:24">
      <c r="A256" s="4">
        <v>15874342444</v>
      </c>
      <c r="B256" s="4" t="s">
        <v>25</v>
      </c>
      <c r="C256" s="4" t="s">
        <v>34</v>
      </c>
      <c r="D256" s="4" t="s">
        <v>581</v>
      </c>
      <c r="E256" s="4" t="s">
        <v>532</v>
      </c>
      <c r="F256" s="6">
        <v>44398</v>
      </c>
      <c r="G256" s="6">
        <v>44399</v>
      </c>
      <c r="H256" s="4">
        <v>1</v>
      </c>
      <c r="I256" s="4">
        <v>1</v>
      </c>
      <c r="J256" s="4">
        <v>1</v>
      </c>
      <c r="K256" s="4" t="s">
        <v>29</v>
      </c>
      <c r="L256" s="4">
        <v>-131</v>
      </c>
      <c r="M256" s="4">
        <v>-131</v>
      </c>
      <c r="N256" s="4" t="s">
        <v>582</v>
      </c>
      <c r="O256" s="4" t="s">
        <v>31</v>
      </c>
      <c r="P256" s="4" t="s">
        <v>32</v>
      </c>
      <c r="Q256" s="4">
        <v>0</v>
      </c>
      <c r="R256" s="9">
        <v>44398</v>
      </c>
      <c r="S256" s="6">
        <v>44403</v>
      </c>
      <c r="T256" s="4" t="s">
        <v>33</v>
      </c>
      <c r="U256" s="4">
        <v>-131</v>
      </c>
      <c r="V256" s="4">
        <v>0</v>
      </c>
      <c r="W256" s="4">
        <v>0</v>
      </c>
      <c r="X256" s="4">
        <v>2203757</v>
      </c>
    </row>
    <row r="257" s="4" customFormat="1" spans="1:24">
      <c r="A257" s="4">
        <v>15874369697</v>
      </c>
      <c r="B257" s="4" t="s">
        <v>25</v>
      </c>
      <c r="C257" s="4" t="s">
        <v>26</v>
      </c>
      <c r="D257" s="4" t="s">
        <v>583</v>
      </c>
      <c r="E257" s="4" t="s">
        <v>286</v>
      </c>
      <c r="F257" s="6">
        <v>44398</v>
      </c>
      <c r="G257" s="6">
        <v>44399</v>
      </c>
      <c r="H257" s="4">
        <v>1</v>
      </c>
      <c r="I257" s="4">
        <v>1</v>
      </c>
      <c r="J257" s="4">
        <v>1</v>
      </c>
      <c r="K257" s="4" t="s">
        <v>29</v>
      </c>
      <c r="L257" s="4">
        <v>29</v>
      </c>
      <c r="M257" s="4">
        <v>29</v>
      </c>
      <c r="N257" s="4" t="s">
        <v>584</v>
      </c>
      <c r="O257" s="4" t="s">
        <v>31</v>
      </c>
      <c r="P257" s="4" t="s">
        <v>32</v>
      </c>
      <c r="Q257" s="4">
        <v>0</v>
      </c>
      <c r="R257" s="9">
        <v>44398</v>
      </c>
      <c r="S257" s="6">
        <v>44403</v>
      </c>
      <c r="T257" s="4" t="s">
        <v>33</v>
      </c>
      <c r="U257" s="4">
        <v>29</v>
      </c>
      <c r="V257" s="4">
        <v>0</v>
      </c>
      <c r="W257" s="4">
        <v>0</v>
      </c>
      <c r="X257" s="4">
        <v>2203765</v>
      </c>
    </row>
    <row r="258" s="4" customFormat="1" spans="1:24">
      <c r="A258" s="4">
        <v>15874403443</v>
      </c>
      <c r="B258" s="4" t="s">
        <v>25</v>
      </c>
      <c r="C258" s="4" t="s">
        <v>26</v>
      </c>
      <c r="D258" s="4" t="s">
        <v>585</v>
      </c>
      <c r="E258" s="4" t="s">
        <v>586</v>
      </c>
      <c r="F258" s="6">
        <v>44398</v>
      </c>
      <c r="G258" s="6">
        <v>44399</v>
      </c>
      <c r="H258" s="4">
        <v>1</v>
      </c>
      <c r="I258" s="4">
        <v>1</v>
      </c>
      <c r="J258" s="4">
        <v>1</v>
      </c>
      <c r="K258" s="4" t="s">
        <v>29</v>
      </c>
      <c r="L258" s="4">
        <v>204</v>
      </c>
      <c r="M258" s="4">
        <v>204</v>
      </c>
      <c r="N258" s="4" t="s">
        <v>587</v>
      </c>
      <c r="O258" s="4" t="s">
        <v>31</v>
      </c>
      <c r="P258" s="4" t="s">
        <v>32</v>
      </c>
      <c r="Q258" s="4">
        <v>0</v>
      </c>
      <c r="R258" s="9">
        <v>44398</v>
      </c>
      <c r="S258" s="6">
        <v>44403</v>
      </c>
      <c r="T258" s="4" t="s">
        <v>33</v>
      </c>
      <c r="U258" s="4">
        <v>204</v>
      </c>
      <c r="V258" s="4">
        <v>0</v>
      </c>
      <c r="W258" s="4">
        <v>0</v>
      </c>
      <c r="X258" s="4">
        <v>2203767</v>
      </c>
    </row>
    <row r="259" s="4" customFormat="1" spans="1:24">
      <c r="A259" s="4">
        <v>15874405421</v>
      </c>
      <c r="B259" s="4" t="s">
        <v>25</v>
      </c>
      <c r="C259" s="4" t="s">
        <v>26</v>
      </c>
      <c r="D259" s="4" t="s">
        <v>588</v>
      </c>
      <c r="E259" s="4" t="s">
        <v>138</v>
      </c>
      <c r="F259" s="6">
        <v>44398</v>
      </c>
      <c r="G259" s="6">
        <v>44399</v>
      </c>
      <c r="H259" s="4">
        <v>1</v>
      </c>
      <c r="I259" s="4">
        <v>1</v>
      </c>
      <c r="J259" s="4">
        <v>1</v>
      </c>
      <c r="K259" s="4" t="s">
        <v>29</v>
      </c>
      <c r="L259" s="4">
        <v>44</v>
      </c>
      <c r="M259" s="4">
        <v>44</v>
      </c>
      <c r="N259" s="4" t="s">
        <v>589</v>
      </c>
      <c r="O259" s="4" t="s">
        <v>31</v>
      </c>
      <c r="P259" s="4" t="s">
        <v>32</v>
      </c>
      <c r="Q259" s="4">
        <v>0</v>
      </c>
      <c r="R259" s="9">
        <v>44398</v>
      </c>
      <c r="S259" s="6">
        <v>44403</v>
      </c>
      <c r="T259" s="4" t="s">
        <v>33</v>
      </c>
      <c r="U259" s="4">
        <v>44</v>
      </c>
      <c r="V259" s="4">
        <v>0</v>
      </c>
      <c r="W259" s="4">
        <v>0</v>
      </c>
      <c r="X259" s="4">
        <v>2203768</v>
      </c>
    </row>
    <row r="260" s="4" customFormat="1" spans="1:24">
      <c r="A260" s="4">
        <v>15874416396</v>
      </c>
      <c r="B260" s="4" t="s">
        <v>25</v>
      </c>
      <c r="C260" s="4" t="s">
        <v>26</v>
      </c>
      <c r="D260" s="4" t="s">
        <v>590</v>
      </c>
      <c r="E260" s="4" t="s">
        <v>591</v>
      </c>
      <c r="F260" s="6">
        <v>44400</v>
      </c>
      <c r="G260" s="6">
        <v>44401</v>
      </c>
      <c r="H260" s="4">
        <v>1</v>
      </c>
      <c r="I260" s="4">
        <v>1</v>
      </c>
      <c r="J260" s="4">
        <v>1</v>
      </c>
      <c r="K260" s="4" t="s">
        <v>29</v>
      </c>
      <c r="L260" s="4">
        <v>181</v>
      </c>
      <c r="M260" s="4">
        <v>181</v>
      </c>
      <c r="N260" s="4" t="s">
        <v>592</v>
      </c>
      <c r="O260" s="4" t="s">
        <v>31</v>
      </c>
      <c r="P260" s="4" t="s">
        <v>32</v>
      </c>
      <c r="Q260" s="4">
        <v>0</v>
      </c>
      <c r="R260" s="9">
        <v>44398</v>
      </c>
      <c r="S260" s="6">
        <v>44403</v>
      </c>
      <c r="T260" s="4" t="s">
        <v>33</v>
      </c>
      <c r="U260" s="4">
        <v>181</v>
      </c>
      <c r="V260" s="4">
        <v>0</v>
      </c>
      <c r="W260" s="4">
        <v>0</v>
      </c>
      <c r="X260" s="4">
        <v>2203771</v>
      </c>
    </row>
    <row r="261" s="4" customFormat="1" spans="1:24">
      <c r="A261" s="4">
        <v>15874527432</v>
      </c>
      <c r="B261" s="4" t="s">
        <v>25</v>
      </c>
      <c r="C261" s="4" t="s">
        <v>26</v>
      </c>
      <c r="D261" s="4" t="s">
        <v>593</v>
      </c>
      <c r="E261" s="4" t="s">
        <v>144</v>
      </c>
      <c r="F261" s="6">
        <v>44399</v>
      </c>
      <c r="G261" s="6">
        <v>44400</v>
      </c>
      <c r="H261" s="4">
        <v>1</v>
      </c>
      <c r="I261" s="4">
        <v>1</v>
      </c>
      <c r="J261" s="4">
        <v>1</v>
      </c>
      <c r="K261" s="4" t="s">
        <v>29</v>
      </c>
      <c r="L261" s="4">
        <v>145</v>
      </c>
      <c r="M261" s="4">
        <v>145</v>
      </c>
      <c r="N261" s="4" t="s">
        <v>594</v>
      </c>
      <c r="O261" s="4" t="s">
        <v>31</v>
      </c>
      <c r="P261" s="4" t="s">
        <v>32</v>
      </c>
      <c r="Q261" s="4">
        <v>0</v>
      </c>
      <c r="R261" s="9">
        <v>44398</v>
      </c>
      <c r="S261" s="6">
        <v>44403</v>
      </c>
      <c r="T261" s="4" t="s">
        <v>33</v>
      </c>
      <c r="U261" s="4">
        <v>145</v>
      </c>
      <c r="V261" s="4">
        <v>0</v>
      </c>
      <c r="W261" s="4">
        <v>0</v>
      </c>
      <c r="X261" s="4">
        <v>2203794</v>
      </c>
    </row>
    <row r="262" s="4" customFormat="1" spans="1:24">
      <c r="A262" s="4">
        <v>15874547264</v>
      </c>
      <c r="B262" s="4" t="s">
        <v>25</v>
      </c>
      <c r="C262" s="4" t="s">
        <v>26</v>
      </c>
      <c r="D262" s="4" t="s">
        <v>595</v>
      </c>
      <c r="E262" s="4" t="s">
        <v>144</v>
      </c>
      <c r="F262" s="6">
        <v>44401</v>
      </c>
      <c r="G262" s="6">
        <v>44402</v>
      </c>
      <c r="H262" s="4">
        <v>1</v>
      </c>
      <c r="I262" s="4">
        <v>1</v>
      </c>
      <c r="J262" s="4">
        <v>1</v>
      </c>
      <c r="K262" s="4" t="s">
        <v>29</v>
      </c>
      <c r="L262" s="4">
        <v>171</v>
      </c>
      <c r="M262" s="4">
        <v>171</v>
      </c>
      <c r="N262" s="4" t="s">
        <v>596</v>
      </c>
      <c r="O262" s="4" t="s">
        <v>31</v>
      </c>
      <c r="P262" s="4" t="s">
        <v>32</v>
      </c>
      <c r="Q262" s="4">
        <v>0</v>
      </c>
      <c r="R262" s="9">
        <v>44398</v>
      </c>
      <c r="S262" s="6">
        <v>44403</v>
      </c>
      <c r="T262" s="4" t="s">
        <v>33</v>
      </c>
      <c r="U262" s="4">
        <v>171</v>
      </c>
      <c r="V262" s="4">
        <v>0</v>
      </c>
      <c r="W262" s="4">
        <v>0</v>
      </c>
      <c r="X262" s="4">
        <v>2203801</v>
      </c>
    </row>
    <row r="263" s="4" customFormat="1" spans="1:24">
      <c r="A263" s="4">
        <v>15874561317</v>
      </c>
      <c r="B263" s="4" t="s">
        <v>25</v>
      </c>
      <c r="C263" s="4" t="s">
        <v>26</v>
      </c>
      <c r="D263" s="4" t="s">
        <v>597</v>
      </c>
      <c r="E263" s="4" t="s">
        <v>81</v>
      </c>
      <c r="F263" s="6">
        <v>44400</v>
      </c>
      <c r="G263" s="6">
        <v>44401</v>
      </c>
      <c r="H263" s="4">
        <v>1</v>
      </c>
      <c r="I263" s="4">
        <v>1</v>
      </c>
      <c r="J263" s="4">
        <v>1</v>
      </c>
      <c r="K263" s="4" t="s">
        <v>29</v>
      </c>
      <c r="L263" s="4">
        <v>104</v>
      </c>
      <c r="M263" s="4">
        <v>104</v>
      </c>
      <c r="N263" s="4" t="s">
        <v>598</v>
      </c>
      <c r="O263" s="4" t="s">
        <v>31</v>
      </c>
      <c r="P263" s="4" t="s">
        <v>32</v>
      </c>
      <c r="Q263" s="4">
        <v>0</v>
      </c>
      <c r="R263" s="9">
        <v>44398</v>
      </c>
      <c r="S263" s="6">
        <v>44403</v>
      </c>
      <c r="T263" s="4" t="s">
        <v>33</v>
      </c>
      <c r="U263" s="4">
        <v>104</v>
      </c>
      <c r="V263" s="4">
        <v>0</v>
      </c>
      <c r="W263" s="4">
        <v>0</v>
      </c>
      <c r="X263" s="4">
        <v>2203803</v>
      </c>
    </row>
    <row r="264" s="4" customFormat="1" spans="1:24">
      <c r="A264" s="4">
        <v>15874563917</v>
      </c>
      <c r="B264" s="4" t="s">
        <v>25</v>
      </c>
      <c r="C264" s="4" t="s">
        <v>26</v>
      </c>
      <c r="D264" s="4" t="s">
        <v>599</v>
      </c>
      <c r="E264" s="4" t="s">
        <v>283</v>
      </c>
      <c r="F264" s="6">
        <v>44398</v>
      </c>
      <c r="G264" s="6">
        <v>44399</v>
      </c>
      <c r="H264" s="4">
        <v>1</v>
      </c>
      <c r="I264" s="4">
        <v>1</v>
      </c>
      <c r="J264" s="4">
        <v>1</v>
      </c>
      <c r="K264" s="4" t="s">
        <v>29</v>
      </c>
      <c r="L264" s="4">
        <v>47</v>
      </c>
      <c r="M264" s="4">
        <v>47</v>
      </c>
      <c r="N264" s="4" t="s">
        <v>600</v>
      </c>
      <c r="O264" s="4" t="s">
        <v>31</v>
      </c>
      <c r="P264" s="4" t="s">
        <v>32</v>
      </c>
      <c r="Q264" s="4">
        <v>0</v>
      </c>
      <c r="R264" s="9">
        <v>44398</v>
      </c>
      <c r="S264" s="6">
        <v>44403</v>
      </c>
      <c r="T264" s="4" t="s">
        <v>33</v>
      </c>
      <c r="U264" s="4">
        <v>47</v>
      </c>
      <c r="V264" s="4">
        <v>0</v>
      </c>
      <c r="W264" s="4">
        <v>0</v>
      </c>
      <c r="X264" s="4">
        <v>2203805</v>
      </c>
    </row>
    <row r="265" s="4" customFormat="1" spans="1:24">
      <c r="A265" s="4">
        <v>15874568994</v>
      </c>
      <c r="B265" s="4" t="s">
        <v>25</v>
      </c>
      <c r="C265" s="4" t="s">
        <v>26</v>
      </c>
      <c r="D265" s="4" t="s">
        <v>140</v>
      </c>
      <c r="E265" s="4" t="s">
        <v>141</v>
      </c>
      <c r="F265" s="6">
        <v>44399</v>
      </c>
      <c r="G265" s="6">
        <v>44400</v>
      </c>
      <c r="H265" s="4">
        <v>1</v>
      </c>
      <c r="I265" s="4">
        <v>1</v>
      </c>
      <c r="J265" s="4">
        <v>1</v>
      </c>
      <c r="K265" s="4" t="s">
        <v>29</v>
      </c>
      <c r="L265" s="4">
        <v>66</v>
      </c>
      <c r="M265" s="4">
        <v>66</v>
      </c>
      <c r="N265" s="4" t="s">
        <v>601</v>
      </c>
      <c r="O265" s="4" t="s">
        <v>31</v>
      </c>
      <c r="P265" s="4" t="s">
        <v>32</v>
      </c>
      <c r="Q265" s="4">
        <v>0</v>
      </c>
      <c r="R265" s="9">
        <v>44398</v>
      </c>
      <c r="S265" s="6">
        <v>44403</v>
      </c>
      <c r="T265" s="4" t="s">
        <v>33</v>
      </c>
      <c r="U265" s="4">
        <v>66</v>
      </c>
      <c r="V265" s="4">
        <v>0</v>
      </c>
      <c r="W265" s="4">
        <v>0</v>
      </c>
      <c r="X265" s="4">
        <v>2203807</v>
      </c>
    </row>
    <row r="266" s="4" customFormat="1" spans="1:24">
      <c r="A266" s="4">
        <v>15874638728</v>
      </c>
      <c r="B266" s="4" t="s">
        <v>25</v>
      </c>
      <c r="C266" s="4" t="s">
        <v>26</v>
      </c>
      <c r="D266" s="4" t="s">
        <v>602</v>
      </c>
      <c r="E266" s="4" t="s">
        <v>66</v>
      </c>
      <c r="F266" s="6">
        <v>44399</v>
      </c>
      <c r="G266" s="6">
        <v>44400</v>
      </c>
      <c r="H266" s="4">
        <v>1</v>
      </c>
      <c r="I266" s="4">
        <v>1</v>
      </c>
      <c r="J266" s="4">
        <v>1</v>
      </c>
      <c r="K266" s="4" t="s">
        <v>29</v>
      </c>
      <c r="L266" s="4">
        <v>72</v>
      </c>
      <c r="M266" s="4">
        <v>72</v>
      </c>
      <c r="N266" s="4" t="s">
        <v>603</v>
      </c>
      <c r="O266" s="4" t="s">
        <v>31</v>
      </c>
      <c r="P266" s="4" t="s">
        <v>32</v>
      </c>
      <c r="Q266" s="4">
        <v>0</v>
      </c>
      <c r="R266" s="9">
        <v>44398</v>
      </c>
      <c r="S266" s="6">
        <v>44403</v>
      </c>
      <c r="T266" s="4" t="s">
        <v>33</v>
      </c>
      <c r="U266" s="4">
        <v>72</v>
      </c>
      <c r="V266" s="4">
        <v>0</v>
      </c>
      <c r="W266" s="4">
        <v>0</v>
      </c>
      <c r="X266" s="4">
        <v>2203822</v>
      </c>
    </row>
    <row r="267" s="4" customFormat="1" spans="1:24">
      <c r="A267" s="4">
        <v>15874664914</v>
      </c>
      <c r="B267" s="4" t="s">
        <v>25</v>
      </c>
      <c r="C267" s="4" t="s">
        <v>26</v>
      </c>
      <c r="D267" s="4" t="s">
        <v>406</v>
      </c>
      <c r="E267" s="4" t="s">
        <v>144</v>
      </c>
      <c r="F267" s="6">
        <v>44400</v>
      </c>
      <c r="G267" s="6">
        <v>44402</v>
      </c>
      <c r="H267" s="4">
        <v>1</v>
      </c>
      <c r="I267" s="4">
        <v>2</v>
      </c>
      <c r="J267" s="4">
        <v>2</v>
      </c>
      <c r="K267" s="4" t="s">
        <v>29</v>
      </c>
      <c r="L267" s="4">
        <v>440</v>
      </c>
      <c r="M267" s="4">
        <v>440</v>
      </c>
      <c r="N267" s="4" t="s">
        <v>604</v>
      </c>
      <c r="O267" s="4" t="s">
        <v>31</v>
      </c>
      <c r="P267" s="4" t="s">
        <v>32</v>
      </c>
      <c r="Q267" s="4">
        <v>0</v>
      </c>
      <c r="R267" s="9">
        <v>44398</v>
      </c>
      <c r="S267" s="6">
        <v>44403</v>
      </c>
      <c r="T267" s="4" t="s">
        <v>33</v>
      </c>
      <c r="U267" s="4">
        <v>440</v>
      </c>
      <c r="V267" s="4">
        <v>0</v>
      </c>
      <c r="W267" s="4">
        <v>0</v>
      </c>
      <c r="X267" s="4">
        <v>2203830</v>
      </c>
    </row>
    <row r="268" s="4" customFormat="1" spans="1:24">
      <c r="A268" s="4">
        <v>15874724943</v>
      </c>
      <c r="B268" s="4" t="s">
        <v>25</v>
      </c>
      <c r="C268" s="4" t="s">
        <v>26</v>
      </c>
      <c r="D268" s="4" t="s">
        <v>605</v>
      </c>
      <c r="E268" s="4" t="s">
        <v>438</v>
      </c>
      <c r="F268" s="6">
        <v>44399</v>
      </c>
      <c r="G268" s="6">
        <v>44400</v>
      </c>
      <c r="H268" s="4">
        <v>1</v>
      </c>
      <c r="I268" s="4">
        <v>1</v>
      </c>
      <c r="J268" s="4">
        <v>1</v>
      </c>
      <c r="K268" s="4" t="s">
        <v>29</v>
      </c>
      <c r="L268" s="4">
        <v>183</v>
      </c>
      <c r="M268" s="4">
        <v>183</v>
      </c>
      <c r="N268" s="4" t="s">
        <v>606</v>
      </c>
      <c r="O268" s="4" t="s">
        <v>31</v>
      </c>
      <c r="P268" s="4" t="s">
        <v>32</v>
      </c>
      <c r="Q268" s="4">
        <v>0</v>
      </c>
      <c r="R268" s="9">
        <v>44398</v>
      </c>
      <c r="S268" s="6">
        <v>44403</v>
      </c>
      <c r="T268" s="4" t="s">
        <v>33</v>
      </c>
      <c r="U268" s="4">
        <v>183</v>
      </c>
      <c r="V268" s="4">
        <v>0</v>
      </c>
      <c r="W268" s="4">
        <v>0</v>
      </c>
      <c r="X268" s="4">
        <v>2203840</v>
      </c>
    </row>
    <row r="269" s="4" customFormat="1" spans="1:24">
      <c r="A269" s="4">
        <v>15874266993</v>
      </c>
      <c r="B269" s="4" t="s">
        <v>25</v>
      </c>
      <c r="C269" s="4" t="s">
        <v>26</v>
      </c>
      <c r="D269" s="4" t="s">
        <v>371</v>
      </c>
      <c r="E269" s="4" t="s">
        <v>372</v>
      </c>
      <c r="F269" s="6">
        <v>44399</v>
      </c>
      <c r="G269" s="6">
        <v>44400</v>
      </c>
      <c r="H269" s="4">
        <v>1</v>
      </c>
      <c r="I269" s="4">
        <v>1</v>
      </c>
      <c r="J269" s="4">
        <v>1</v>
      </c>
      <c r="K269" s="4" t="s">
        <v>29</v>
      </c>
      <c r="L269" s="4">
        <v>130</v>
      </c>
      <c r="M269" s="4">
        <v>130</v>
      </c>
      <c r="N269" s="4" t="s">
        <v>607</v>
      </c>
      <c r="O269" s="4" t="s">
        <v>31</v>
      </c>
      <c r="P269" s="4" t="s">
        <v>32</v>
      </c>
      <c r="Q269" s="4">
        <v>0</v>
      </c>
      <c r="R269" s="9">
        <v>44398</v>
      </c>
      <c r="S269" s="6">
        <v>44403</v>
      </c>
      <c r="T269" s="4" t="s">
        <v>33</v>
      </c>
      <c r="U269" s="4">
        <v>130</v>
      </c>
      <c r="V269" s="4">
        <v>0</v>
      </c>
      <c r="W269" s="4">
        <v>0</v>
      </c>
      <c r="X269" s="4">
        <v>2203743</v>
      </c>
    </row>
    <row r="270" s="4" customFormat="1" spans="1:24">
      <c r="A270" s="4">
        <v>15874490770</v>
      </c>
      <c r="B270" s="4" t="s">
        <v>25</v>
      </c>
      <c r="C270" s="4" t="s">
        <v>26</v>
      </c>
      <c r="D270" s="4" t="s">
        <v>608</v>
      </c>
      <c r="E270" s="4" t="s">
        <v>609</v>
      </c>
      <c r="F270" s="6">
        <v>44398</v>
      </c>
      <c r="G270" s="6">
        <v>44400</v>
      </c>
      <c r="H270" s="4">
        <v>2</v>
      </c>
      <c r="I270" s="4">
        <v>2</v>
      </c>
      <c r="J270" s="4">
        <v>4</v>
      </c>
      <c r="K270" s="4" t="s">
        <v>29</v>
      </c>
      <c r="L270" s="4">
        <v>424</v>
      </c>
      <c r="M270" s="4">
        <v>424</v>
      </c>
      <c r="N270" s="4" t="s">
        <v>610</v>
      </c>
      <c r="O270" s="4" t="s">
        <v>31</v>
      </c>
      <c r="P270" s="4" t="s">
        <v>32</v>
      </c>
      <c r="Q270" s="4">
        <v>0</v>
      </c>
      <c r="R270" s="9">
        <v>44398</v>
      </c>
      <c r="S270" s="6">
        <v>44403</v>
      </c>
      <c r="T270" s="4" t="s">
        <v>33</v>
      </c>
      <c r="U270" s="4">
        <v>424</v>
      </c>
      <c r="V270" s="4">
        <v>0</v>
      </c>
      <c r="W270" s="4">
        <v>0</v>
      </c>
      <c r="X270" s="4">
        <v>2203790</v>
      </c>
    </row>
    <row r="271" s="4" customFormat="1" spans="1:24">
      <c r="A271" s="4">
        <v>15874884273</v>
      </c>
      <c r="B271" s="4" t="s">
        <v>25</v>
      </c>
      <c r="C271" s="4" t="s">
        <v>26</v>
      </c>
      <c r="D271" s="4" t="s">
        <v>611</v>
      </c>
      <c r="E271" s="4" t="s">
        <v>295</v>
      </c>
      <c r="F271" s="6">
        <v>44398</v>
      </c>
      <c r="G271" s="6">
        <v>44399</v>
      </c>
      <c r="H271" s="4">
        <v>1</v>
      </c>
      <c r="I271" s="4">
        <v>1</v>
      </c>
      <c r="J271" s="4">
        <v>1</v>
      </c>
      <c r="K271" s="4" t="s">
        <v>29</v>
      </c>
      <c r="L271" s="4">
        <v>61</v>
      </c>
      <c r="M271" s="4">
        <v>61</v>
      </c>
      <c r="N271" s="4" t="s">
        <v>612</v>
      </c>
      <c r="O271" s="4" t="s">
        <v>31</v>
      </c>
      <c r="P271" s="4" t="s">
        <v>32</v>
      </c>
      <c r="Q271" s="4">
        <v>0</v>
      </c>
      <c r="R271" s="9">
        <v>44398</v>
      </c>
      <c r="S271" s="6">
        <v>44403</v>
      </c>
      <c r="T271" s="4" t="s">
        <v>33</v>
      </c>
      <c r="U271" s="4">
        <v>61</v>
      </c>
      <c r="V271" s="4">
        <v>0</v>
      </c>
      <c r="W271" s="4">
        <v>0</v>
      </c>
      <c r="X271" s="4">
        <v>2203866</v>
      </c>
    </row>
    <row r="272" s="4" customFormat="1" spans="1:24">
      <c r="A272" s="4">
        <v>15875109673</v>
      </c>
      <c r="B272" s="4" t="s">
        <v>25</v>
      </c>
      <c r="C272" s="4" t="s">
        <v>26</v>
      </c>
      <c r="D272" s="4" t="s">
        <v>518</v>
      </c>
      <c r="E272" s="4" t="s">
        <v>519</v>
      </c>
      <c r="F272" s="6">
        <v>44398</v>
      </c>
      <c r="G272" s="6">
        <v>44399</v>
      </c>
      <c r="H272" s="4">
        <v>1</v>
      </c>
      <c r="I272" s="4">
        <v>1</v>
      </c>
      <c r="J272" s="4">
        <v>1</v>
      </c>
      <c r="K272" s="4" t="s">
        <v>29</v>
      </c>
      <c r="L272" s="4">
        <v>77</v>
      </c>
      <c r="M272" s="4">
        <v>77</v>
      </c>
      <c r="N272" s="4" t="s">
        <v>613</v>
      </c>
      <c r="O272" s="4" t="s">
        <v>31</v>
      </c>
      <c r="P272" s="4" t="s">
        <v>32</v>
      </c>
      <c r="Q272" s="4">
        <v>0</v>
      </c>
      <c r="R272" s="9">
        <v>44398</v>
      </c>
      <c r="S272" s="6">
        <v>44403</v>
      </c>
      <c r="T272" s="4" t="s">
        <v>33</v>
      </c>
      <c r="U272" s="4">
        <v>77</v>
      </c>
      <c r="V272" s="4">
        <v>0</v>
      </c>
      <c r="W272" s="4">
        <v>0</v>
      </c>
      <c r="X272" s="4">
        <v>2203907</v>
      </c>
    </row>
    <row r="273" s="4" customFormat="1" spans="1:24">
      <c r="A273" s="4">
        <v>15875141078</v>
      </c>
      <c r="B273" s="4" t="s">
        <v>25</v>
      </c>
      <c r="C273" s="4" t="s">
        <v>26</v>
      </c>
      <c r="D273" s="4" t="s">
        <v>614</v>
      </c>
      <c r="E273" s="4" t="s">
        <v>60</v>
      </c>
      <c r="F273" s="6">
        <v>44398</v>
      </c>
      <c r="G273" s="6">
        <v>44399</v>
      </c>
      <c r="H273" s="4">
        <v>1</v>
      </c>
      <c r="I273" s="4">
        <v>1</v>
      </c>
      <c r="J273" s="4">
        <v>1</v>
      </c>
      <c r="K273" s="4" t="s">
        <v>29</v>
      </c>
      <c r="L273" s="4">
        <v>61</v>
      </c>
      <c r="M273" s="4">
        <v>61</v>
      </c>
      <c r="N273" s="4" t="s">
        <v>615</v>
      </c>
      <c r="O273" s="4" t="s">
        <v>31</v>
      </c>
      <c r="P273" s="4" t="s">
        <v>32</v>
      </c>
      <c r="Q273" s="4">
        <v>0</v>
      </c>
      <c r="R273" s="9">
        <v>44398</v>
      </c>
      <c r="S273" s="6">
        <v>44403</v>
      </c>
      <c r="T273" s="4" t="s">
        <v>33</v>
      </c>
      <c r="U273" s="4">
        <v>61</v>
      </c>
      <c r="V273" s="4">
        <v>0</v>
      </c>
      <c r="W273" s="4">
        <v>0</v>
      </c>
      <c r="X273" s="4">
        <v>2203910</v>
      </c>
    </row>
    <row r="274" s="4" customFormat="1" spans="1:24">
      <c r="A274" s="4">
        <v>15875754909</v>
      </c>
      <c r="B274" s="4" t="s">
        <v>25</v>
      </c>
      <c r="C274" s="4" t="s">
        <v>26</v>
      </c>
      <c r="D274" s="4" t="s">
        <v>616</v>
      </c>
      <c r="E274" s="4" t="s">
        <v>617</v>
      </c>
      <c r="F274" s="6">
        <v>44398</v>
      </c>
      <c r="G274" s="6">
        <v>44399</v>
      </c>
      <c r="H274" s="4">
        <v>1</v>
      </c>
      <c r="I274" s="4">
        <v>1</v>
      </c>
      <c r="J274" s="4">
        <v>1</v>
      </c>
      <c r="K274" s="4" t="s">
        <v>29</v>
      </c>
      <c r="L274" s="4">
        <v>99</v>
      </c>
      <c r="M274" s="4">
        <v>99</v>
      </c>
      <c r="N274" s="4" t="s">
        <v>618</v>
      </c>
      <c r="O274" s="4" t="s">
        <v>31</v>
      </c>
      <c r="P274" s="4" t="s">
        <v>32</v>
      </c>
      <c r="Q274" s="4">
        <v>0</v>
      </c>
      <c r="R274" s="9">
        <v>44398</v>
      </c>
      <c r="S274" s="6">
        <v>44403</v>
      </c>
      <c r="T274" s="4" t="s">
        <v>33</v>
      </c>
      <c r="U274" s="4">
        <v>99</v>
      </c>
      <c r="V274" s="4">
        <v>0</v>
      </c>
      <c r="W274" s="4">
        <v>0</v>
      </c>
      <c r="X274" s="4">
        <v>2203960</v>
      </c>
    </row>
    <row r="275" s="4" customFormat="1" spans="1:24">
      <c r="A275" s="4">
        <v>15875934589</v>
      </c>
      <c r="B275" s="4" t="s">
        <v>25</v>
      </c>
      <c r="C275" s="4" t="s">
        <v>26</v>
      </c>
      <c r="D275" s="4" t="s">
        <v>344</v>
      </c>
      <c r="E275" s="4" t="s">
        <v>345</v>
      </c>
      <c r="F275" s="6">
        <v>44400</v>
      </c>
      <c r="G275" s="6">
        <v>44401</v>
      </c>
      <c r="H275" s="4">
        <v>1</v>
      </c>
      <c r="I275" s="4">
        <v>1</v>
      </c>
      <c r="J275" s="4">
        <v>1</v>
      </c>
      <c r="K275" s="4" t="s">
        <v>29</v>
      </c>
      <c r="L275" s="4">
        <v>161</v>
      </c>
      <c r="M275" s="4">
        <v>161</v>
      </c>
      <c r="N275" s="4" t="s">
        <v>619</v>
      </c>
      <c r="O275" s="4" t="s">
        <v>31</v>
      </c>
      <c r="P275" s="4" t="s">
        <v>32</v>
      </c>
      <c r="Q275" s="4">
        <v>0</v>
      </c>
      <c r="R275" s="9">
        <v>44398</v>
      </c>
      <c r="S275" s="6">
        <v>44403</v>
      </c>
      <c r="T275" s="4" t="s">
        <v>33</v>
      </c>
      <c r="U275" s="4">
        <v>161</v>
      </c>
      <c r="V275" s="4">
        <v>0</v>
      </c>
      <c r="W275" s="4">
        <v>0</v>
      </c>
      <c r="X275" s="4">
        <v>2203996</v>
      </c>
    </row>
    <row r="276" s="4" customFormat="1" spans="1:24">
      <c r="A276" s="4">
        <v>15876221278</v>
      </c>
      <c r="B276" s="4" t="s">
        <v>25</v>
      </c>
      <c r="C276" s="4" t="s">
        <v>26</v>
      </c>
      <c r="D276" s="4" t="s">
        <v>620</v>
      </c>
      <c r="E276" s="4" t="s">
        <v>621</v>
      </c>
      <c r="F276" s="6">
        <v>44398</v>
      </c>
      <c r="G276" s="6">
        <v>44399</v>
      </c>
      <c r="H276" s="4">
        <v>1</v>
      </c>
      <c r="I276" s="4">
        <v>1</v>
      </c>
      <c r="J276" s="4">
        <v>1</v>
      </c>
      <c r="K276" s="4" t="s">
        <v>29</v>
      </c>
      <c r="L276" s="4">
        <v>73</v>
      </c>
      <c r="M276" s="4">
        <v>73</v>
      </c>
      <c r="N276" s="4" t="s">
        <v>622</v>
      </c>
      <c r="O276" s="4" t="s">
        <v>31</v>
      </c>
      <c r="P276" s="4" t="s">
        <v>32</v>
      </c>
      <c r="Q276" s="4">
        <v>0</v>
      </c>
      <c r="R276" s="9">
        <v>44398</v>
      </c>
      <c r="S276" s="6">
        <v>44403</v>
      </c>
      <c r="T276" s="4" t="s">
        <v>33</v>
      </c>
      <c r="U276" s="4">
        <v>73</v>
      </c>
      <c r="V276" s="4">
        <v>0</v>
      </c>
      <c r="W276" s="4">
        <v>0</v>
      </c>
      <c r="X276" s="4">
        <v>2204022</v>
      </c>
    </row>
    <row r="277" s="4" customFormat="1" spans="1:24">
      <c r="A277" s="4">
        <v>15876221278</v>
      </c>
      <c r="B277" s="4" t="s">
        <v>25</v>
      </c>
      <c r="C277" s="4" t="s">
        <v>34</v>
      </c>
      <c r="D277" s="4" t="s">
        <v>620</v>
      </c>
      <c r="E277" s="4" t="s">
        <v>621</v>
      </c>
      <c r="F277" s="6">
        <v>44398</v>
      </c>
      <c r="G277" s="6">
        <v>44399</v>
      </c>
      <c r="H277" s="4">
        <v>1</v>
      </c>
      <c r="I277" s="4">
        <v>1</v>
      </c>
      <c r="J277" s="4">
        <v>1</v>
      </c>
      <c r="K277" s="4" t="s">
        <v>29</v>
      </c>
      <c r="L277" s="4">
        <v>-73</v>
      </c>
      <c r="M277" s="4">
        <v>-73</v>
      </c>
      <c r="N277" s="4" t="s">
        <v>622</v>
      </c>
      <c r="O277" s="4" t="s">
        <v>31</v>
      </c>
      <c r="P277" s="4" t="s">
        <v>32</v>
      </c>
      <c r="Q277" s="4">
        <v>0</v>
      </c>
      <c r="R277" s="9">
        <v>44398</v>
      </c>
      <c r="S277" s="6">
        <v>44403</v>
      </c>
      <c r="T277" s="4" t="s">
        <v>33</v>
      </c>
      <c r="U277" s="4">
        <v>-73</v>
      </c>
      <c r="V277" s="4">
        <v>0</v>
      </c>
      <c r="W277" s="4">
        <v>0</v>
      </c>
      <c r="X277" s="4">
        <v>2204022</v>
      </c>
    </row>
    <row r="278" s="4" customFormat="1" spans="1:24">
      <c r="A278" s="4">
        <v>15876591505</v>
      </c>
      <c r="B278" s="4" t="s">
        <v>25</v>
      </c>
      <c r="C278" s="4" t="s">
        <v>26</v>
      </c>
      <c r="D278" s="4" t="s">
        <v>623</v>
      </c>
      <c r="E278" s="4" t="s">
        <v>624</v>
      </c>
      <c r="F278" s="6">
        <v>44401</v>
      </c>
      <c r="G278" s="6">
        <v>44402</v>
      </c>
      <c r="H278" s="4">
        <v>1</v>
      </c>
      <c r="I278" s="4">
        <v>1</v>
      </c>
      <c r="J278" s="4">
        <v>1</v>
      </c>
      <c r="K278" s="4" t="s">
        <v>29</v>
      </c>
      <c r="L278" s="4">
        <v>196</v>
      </c>
      <c r="M278" s="4">
        <v>196</v>
      </c>
      <c r="N278" s="4" t="s">
        <v>625</v>
      </c>
      <c r="O278" s="4" t="s">
        <v>31</v>
      </c>
      <c r="P278" s="4" t="s">
        <v>32</v>
      </c>
      <c r="Q278" s="4">
        <v>0</v>
      </c>
      <c r="R278" s="9">
        <v>44398</v>
      </c>
      <c r="S278" s="6">
        <v>44403</v>
      </c>
      <c r="T278" s="4" t="s">
        <v>33</v>
      </c>
      <c r="U278" s="4">
        <v>196</v>
      </c>
      <c r="V278" s="4">
        <v>0</v>
      </c>
      <c r="W278" s="4">
        <v>0</v>
      </c>
      <c r="X278" s="4">
        <v>2204069</v>
      </c>
    </row>
    <row r="279" s="4" customFormat="1" spans="1:23">
      <c r="A279" s="4">
        <v>15877579255</v>
      </c>
      <c r="B279" s="4" t="s">
        <v>25</v>
      </c>
      <c r="C279" s="4" t="s">
        <v>26</v>
      </c>
      <c r="D279" s="4" t="s">
        <v>626</v>
      </c>
      <c r="E279" s="4" t="s">
        <v>627</v>
      </c>
      <c r="F279" s="6">
        <v>44398</v>
      </c>
      <c r="G279" s="6">
        <v>44399</v>
      </c>
      <c r="H279" s="4">
        <v>1</v>
      </c>
      <c r="I279" s="4">
        <v>1</v>
      </c>
      <c r="J279" s="4">
        <v>1</v>
      </c>
      <c r="K279" s="4" t="s">
        <v>29</v>
      </c>
      <c r="L279" s="4">
        <v>35</v>
      </c>
      <c r="M279" s="4">
        <v>35</v>
      </c>
      <c r="N279" s="4" t="s">
        <v>628</v>
      </c>
      <c r="O279" s="4" t="s">
        <v>31</v>
      </c>
      <c r="P279" s="4" t="s">
        <v>32</v>
      </c>
      <c r="Q279" s="4">
        <v>0</v>
      </c>
      <c r="R279" s="9">
        <v>44398</v>
      </c>
      <c r="S279" s="6">
        <v>44403</v>
      </c>
      <c r="T279" s="4" t="s">
        <v>33</v>
      </c>
      <c r="U279" s="4">
        <v>35</v>
      </c>
      <c r="V279" s="4">
        <v>0</v>
      </c>
      <c r="W279" s="4">
        <v>0</v>
      </c>
    </row>
    <row r="280" s="4" customFormat="1" spans="1:24">
      <c r="A280" s="4">
        <v>15884441580</v>
      </c>
      <c r="B280" s="4" t="s">
        <v>25</v>
      </c>
      <c r="C280" s="4" t="s">
        <v>26</v>
      </c>
      <c r="D280" s="4" t="s">
        <v>629</v>
      </c>
      <c r="E280" s="4" t="s">
        <v>630</v>
      </c>
      <c r="F280" s="6">
        <v>44399</v>
      </c>
      <c r="G280" s="6">
        <v>44400</v>
      </c>
      <c r="H280" s="4">
        <v>1</v>
      </c>
      <c r="I280" s="4">
        <v>1</v>
      </c>
      <c r="J280" s="4">
        <v>1</v>
      </c>
      <c r="K280" s="4" t="s">
        <v>29</v>
      </c>
      <c r="L280" s="4">
        <v>67</v>
      </c>
      <c r="M280" s="4">
        <v>67</v>
      </c>
      <c r="N280" s="4" t="s">
        <v>631</v>
      </c>
      <c r="O280" s="4" t="s">
        <v>31</v>
      </c>
      <c r="P280" s="4" t="s">
        <v>32</v>
      </c>
      <c r="Q280" s="4">
        <v>0</v>
      </c>
      <c r="R280" s="9">
        <v>44398</v>
      </c>
      <c r="S280" s="6">
        <v>44403</v>
      </c>
      <c r="T280" s="4" t="s">
        <v>33</v>
      </c>
      <c r="U280" s="4">
        <v>67</v>
      </c>
      <c r="V280" s="4">
        <v>0</v>
      </c>
      <c r="W280" s="4">
        <v>0</v>
      </c>
      <c r="X280" s="4">
        <v>2204275</v>
      </c>
    </row>
    <row r="281" s="4" customFormat="1" spans="1:24">
      <c r="A281" s="4">
        <v>15884948091</v>
      </c>
      <c r="B281" s="4" t="s">
        <v>25</v>
      </c>
      <c r="C281" s="4" t="s">
        <v>26</v>
      </c>
      <c r="D281" s="4" t="s">
        <v>348</v>
      </c>
      <c r="E281" s="4" t="s">
        <v>349</v>
      </c>
      <c r="F281" s="6">
        <v>44399</v>
      </c>
      <c r="G281" s="6">
        <v>44401</v>
      </c>
      <c r="H281" s="4">
        <v>1</v>
      </c>
      <c r="I281" s="4">
        <v>2</v>
      </c>
      <c r="J281" s="4">
        <v>2</v>
      </c>
      <c r="K281" s="4" t="s">
        <v>29</v>
      </c>
      <c r="L281" s="4">
        <v>118</v>
      </c>
      <c r="M281" s="4">
        <v>118</v>
      </c>
      <c r="N281" s="4" t="s">
        <v>632</v>
      </c>
      <c r="O281" s="4" t="s">
        <v>31</v>
      </c>
      <c r="P281" s="4" t="s">
        <v>32</v>
      </c>
      <c r="Q281" s="4">
        <v>0</v>
      </c>
      <c r="R281" s="9">
        <v>44398</v>
      </c>
      <c r="S281" s="6">
        <v>44403</v>
      </c>
      <c r="T281" s="4" t="s">
        <v>33</v>
      </c>
      <c r="U281" s="4">
        <v>118</v>
      </c>
      <c r="V281" s="4">
        <v>0</v>
      </c>
      <c r="W281" s="4">
        <v>0</v>
      </c>
      <c r="X281" s="4">
        <v>2204335</v>
      </c>
    </row>
    <row r="282" s="4" customFormat="1" spans="1:24">
      <c r="A282" s="4">
        <v>15885804296</v>
      </c>
      <c r="B282" s="4" t="s">
        <v>25</v>
      </c>
      <c r="C282" s="4" t="s">
        <v>26</v>
      </c>
      <c r="D282" s="4" t="s">
        <v>633</v>
      </c>
      <c r="E282" s="4" t="s">
        <v>57</v>
      </c>
      <c r="F282" s="6">
        <v>44398</v>
      </c>
      <c r="G282" s="6">
        <v>44399</v>
      </c>
      <c r="H282" s="4">
        <v>1</v>
      </c>
      <c r="I282" s="4">
        <v>1</v>
      </c>
      <c r="J282" s="4">
        <v>1</v>
      </c>
      <c r="K282" s="4" t="s">
        <v>29</v>
      </c>
      <c r="L282" s="4">
        <v>100</v>
      </c>
      <c r="M282" s="4">
        <v>100</v>
      </c>
      <c r="N282" s="4" t="s">
        <v>634</v>
      </c>
      <c r="O282" s="4" t="s">
        <v>31</v>
      </c>
      <c r="P282" s="4" t="s">
        <v>32</v>
      </c>
      <c r="Q282" s="4">
        <v>0</v>
      </c>
      <c r="R282" s="9">
        <v>44398</v>
      </c>
      <c r="S282" s="6">
        <v>44403</v>
      </c>
      <c r="T282" s="4" t="s">
        <v>33</v>
      </c>
      <c r="U282" s="4">
        <v>100</v>
      </c>
      <c r="V282" s="4">
        <v>0</v>
      </c>
      <c r="W282" s="4">
        <v>0</v>
      </c>
      <c r="X282" s="4">
        <v>2204433</v>
      </c>
    </row>
    <row r="283" s="4" customFormat="1" spans="1:24">
      <c r="A283" s="4">
        <v>15885936071</v>
      </c>
      <c r="B283" s="4" t="s">
        <v>25</v>
      </c>
      <c r="C283" s="4" t="s">
        <v>26</v>
      </c>
      <c r="D283" s="4" t="s">
        <v>635</v>
      </c>
      <c r="E283" s="4" t="s">
        <v>283</v>
      </c>
      <c r="F283" s="6">
        <v>44398</v>
      </c>
      <c r="G283" s="6">
        <v>44399</v>
      </c>
      <c r="H283" s="4">
        <v>1</v>
      </c>
      <c r="I283" s="4">
        <v>1</v>
      </c>
      <c r="J283" s="4">
        <v>1</v>
      </c>
      <c r="K283" s="4" t="s">
        <v>29</v>
      </c>
      <c r="L283" s="4">
        <v>73</v>
      </c>
      <c r="M283" s="4">
        <v>73</v>
      </c>
      <c r="N283" s="4" t="s">
        <v>636</v>
      </c>
      <c r="O283" s="4" t="s">
        <v>31</v>
      </c>
      <c r="P283" s="4" t="s">
        <v>32</v>
      </c>
      <c r="Q283" s="4">
        <v>0</v>
      </c>
      <c r="R283" s="9">
        <v>44398</v>
      </c>
      <c r="S283" s="6">
        <v>44403</v>
      </c>
      <c r="T283" s="4" t="s">
        <v>33</v>
      </c>
      <c r="U283" s="4">
        <v>73</v>
      </c>
      <c r="V283" s="4">
        <v>0</v>
      </c>
      <c r="W283" s="4">
        <v>0</v>
      </c>
      <c r="X283" s="4">
        <v>2204450</v>
      </c>
    </row>
    <row r="284" s="4" customFormat="1" spans="1:24">
      <c r="A284" s="4">
        <v>15886159428</v>
      </c>
      <c r="B284" s="4" t="s">
        <v>25</v>
      </c>
      <c r="C284" s="4" t="s">
        <v>26</v>
      </c>
      <c r="D284" s="4" t="s">
        <v>403</v>
      </c>
      <c r="E284" s="4" t="s">
        <v>404</v>
      </c>
      <c r="F284" s="6">
        <v>44398</v>
      </c>
      <c r="G284" s="6">
        <v>44399</v>
      </c>
      <c r="H284" s="4">
        <v>1</v>
      </c>
      <c r="I284" s="4">
        <v>1</v>
      </c>
      <c r="J284" s="4">
        <v>1</v>
      </c>
      <c r="K284" s="4" t="s">
        <v>29</v>
      </c>
      <c r="L284" s="4">
        <v>257</v>
      </c>
      <c r="M284" s="4">
        <v>257</v>
      </c>
      <c r="N284" s="4" t="s">
        <v>637</v>
      </c>
      <c r="O284" s="4" t="s">
        <v>31</v>
      </c>
      <c r="P284" s="4" t="s">
        <v>32</v>
      </c>
      <c r="Q284" s="4">
        <v>0</v>
      </c>
      <c r="R284" s="9">
        <v>44398</v>
      </c>
      <c r="S284" s="6">
        <v>44403</v>
      </c>
      <c r="T284" s="4" t="s">
        <v>33</v>
      </c>
      <c r="U284" s="4">
        <v>257</v>
      </c>
      <c r="V284" s="4">
        <v>0</v>
      </c>
      <c r="W284" s="4">
        <v>0</v>
      </c>
      <c r="X284" s="4">
        <v>2204486</v>
      </c>
    </row>
    <row r="285" s="4" customFormat="1" spans="1:24">
      <c r="A285" s="4">
        <v>15886247181</v>
      </c>
      <c r="B285" s="4" t="s">
        <v>25</v>
      </c>
      <c r="C285" s="4" t="s">
        <v>26</v>
      </c>
      <c r="D285" s="4" t="s">
        <v>554</v>
      </c>
      <c r="E285" s="4" t="s">
        <v>555</v>
      </c>
      <c r="F285" s="6">
        <v>44398</v>
      </c>
      <c r="G285" s="6">
        <v>44399</v>
      </c>
      <c r="H285" s="4">
        <v>2</v>
      </c>
      <c r="I285" s="4">
        <v>1</v>
      </c>
      <c r="J285" s="4">
        <v>2</v>
      </c>
      <c r="K285" s="4" t="s">
        <v>29</v>
      </c>
      <c r="L285" s="4">
        <v>60</v>
      </c>
      <c r="M285" s="4">
        <v>60</v>
      </c>
      <c r="N285" s="4" t="s">
        <v>638</v>
      </c>
      <c r="O285" s="4" t="s">
        <v>31</v>
      </c>
      <c r="P285" s="4" t="s">
        <v>32</v>
      </c>
      <c r="Q285" s="4">
        <v>0</v>
      </c>
      <c r="R285" s="9">
        <v>44398</v>
      </c>
      <c r="S285" s="6">
        <v>44403</v>
      </c>
      <c r="T285" s="4" t="s">
        <v>33</v>
      </c>
      <c r="U285" s="4">
        <v>60</v>
      </c>
      <c r="V285" s="4">
        <v>0</v>
      </c>
      <c r="W285" s="4">
        <v>0</v>
      </c>
      <c r="X285" s="4">
        <v>2204496</v>
      </c>
    </row>
    <row r="286" s="4" customFormat="1" spans="1:24">
      <c r="A286" s="4">
        <v>15886683805</v>
      </c>
      <c r="B286" s="4" t="s">
        <v>25</v>
      </c>
      <c r="C286" s="4" t="s">
        <v>26</v>
      </c>
      <c r="D286" s="4" t="s">
        <v>502</v>
      </c>
      <c r="E286" s="4" t="s">
        <v>196</v>
      </c>
      <c r="F286" s="6">
        <v>44399</v>
      </c>
      <c r="G286" s="6">
        <v>44400</v>
      </c>
      <c r="H286" s="4">
        <v>1</v>
      </c>
      <c r="I286" s="4">
        <v>1</v>
      </c>
      <c r="J286" s="4">
        <v>1</v>
      </c>
      <c r="K286" s="4" t="s">
        <v>29</v>
      </c>
      <c r="L286" s="4">
        <v>22</v>
      </c>
      <c r="M286" s="4">
        <v>22</v>
      </c>
      <c r="N286" s="4" t="s">
        <v>639</v>
      </c>
      <c r="O286" s="4" t="s">
        <v>31</v>
      </c>
      <c r="P286" s="4" t="s">
        <v>32</v>
      </c>
      <c r="Q286" s="4">
        <v>0</v>
      </c>
      <c r="R286" s="9">
        <v>44398</v>
      </c>
      <c r="S286" s="6">
        <v>44403</v>
      </c>
      <c r="T286" s="4" t="s">
        <v>33</v>
      </c>
      <c r="U286" s="4">
        <v>22</v>
      </c>
      <c r="V286" s="4">
        <v>0</v>
      </c>
      <c r="W286" s="4">
        <v>0</v>
      </c>
      <c r="X286" s="4">
        <v>2204555</v>
      </c>
    </row>
    <row r="287" s="4" customFormat="1" spans="1:24">
      <c r="A287" s="4">
        <v>15886635096</v>
      </c>
      <c r="B287" s="4" t="s">
        <v>25</v>
      </c>
      <c r="C287" s="4" t="s">
        <v>26</v>
      </c>
      <c r="D287" s="4" t="s">
        <v>640</v>
      </c>
      <c r="E287" s="4" t="s">
        <v>306</v>
      </c>
      <c r="F287" s="6">
        <v>44401</v>
      </c>
      <c r="G287" s="6">
        <v>44402</v>
      </c>
      <c r="H287" s="4">
        <v>1</v>
      </c>
      <c r="I287" s="4">
        <v>1</v>
      </c>
      <c r="J287" s="4">
        <v>1</v>
      </c>
      <c r="K287" s="4" t="s">
        <v>29</v>
      </c>
      <c r="L287" s="4">
        <v>73</v>
      </c>
      <c r="M287" s="4">
        <v>73</v>
      </c>
      <c r="N287" s="4" t="s">
        <v>641</v>
      </c>
      <c r="O287" s="4" t="s">
        <v>31</v>
      </c>
      <c r="P287" s="4" t="s">
        <v>32</v>
      </c>
      <c r="Q287" s="4">
        <v>0</v>
      </c>
      <c r="R287" s="9">
        <v>44398</v>
      </c>
      <c r="S287" s="6">
        <v>44403</v>
      </c>
      <c r="T287" s="4" t="s">
        <v>33</v>
      </c>
      <c r="U287" s="4">
        <v>73</v>
      </c>
      <c r="V287" s="4">
        <v>0</v>
      </c>
      <c r="W287" s="4">
        <v>0</v>
      </c>
      <c r="X287" s="4">
        <v>2204559</v>
      </c>
    </row>
    <row r="288" s="4" customFormat="1" spans="1:24">
      <c r="A288" s="4">
        <v>15886860324</v>
      </c>
      <c r="B288" s="4" t="s">
        <v>25</v>
      </c>
      <c r="C288" s="4" t="s">
        <v>26</v>
      </c>
      <c r="D288" s="4" t="s">
        <v>642</v>
      </c>
      <c r="E288" s="4" t="s">
        <v>547</v>
      </c>
      <c r="F288" s="6">
        <v>44401</v>
      </c>
      <c r="G288" s="6">
        <v>44402</v>
      </c>
      <c r="H288" s="4">
        <v>1</v>
      </c>
      <c r="I288" s="4">
        <v>1</v>
      </c>
      <c r="J288" s="4">
        <v>1</v>
      </c>
      <c r="K288" s="4" t="s">
        <v>29</v>
      </c>
      <c r="L288" s="4">
        <v>46</v>
      </c>
      <c r="M288" s="4">
        <v>46</v>
      </c>
      <c r="N288" s="4" t="s">
        <v>643</v>
      </c>
      <c r="O288" s="4" t="s">
        <v>31</v>
      </c>
      <c r="P288" s="4" t="s">
        <v>32</v>
      </c>
      <c r="Q288" s="4">
        <v>0</v>
      </c>
      <c r="R288" s="9">
        <v>44398</v>
      </c>
      <c r="S288" s="6">
        <v>44403</v>
      </c>
      <c r="T288" s="4" t="s">
        <v>33</v>
      </c>
      <c r="U288" s="4">
        <v>46</v>
      </c>
      <c r="V288" s="4">
        <v>0</v>
      </c>
      <c r="W288" s="4">
        <v>0</v>
      </c>
      <c r="X288" s="4">
        <v>2204581</v>
      </c>
    </row>
    <row r="289" s="4" customFormat="1" spans="1:23">
      <c r="A289" s="4">
        <v>15887498553</v>
      </c>
      <c r="B289" s="4" t="s">
        <v>25</v>
      </c>
      <c r="C289" s="4" t="s">
        <v>26</v>
      </c>
      <c r="D289" s="4" t="s">
        <v>502</v>
      </c>
      <c r="E289" s="4" t="s">
        <v>196</v>
      </c>
      <c r="F289" s="6">
        <v>44399</v>
      </c>
      <c r="G289" s="6">
        <v>44400</v>
      </c>
      <c r="H289" s="4">
        <v>1</v>
      </c>
      <c r="I289" s="4">
        <v>1</v>
      </c>
      <c r="J289" s="4">
        <v>1</v>
      </c>
      <c r="K289" s="4" t="s">
        <v>29</v>
      </c>
      <c r="L289" s="4">
        <v>22</v>
      </c>
      <c r="M289" s="4">
        <v>22</v>
      </c>
      <c r="N289" s="4" t="s">
        <v>644</v>
      </c>
      <c r="O289" s="4" t="s">
        <v>31</v>
      </c>
      <c r="P289" s="4" t="s">
        <v>32</v>
      </c>
      <c r="Q289" s="4">
        <v>0</v>
      </c>
      <c r="R289" s="9">
        <v>44398</v>
      </c>
      <c r="S289" s="6">
        <v>44403</v>
      </c>
      <c r="T289" s="4" t="s">
        <v>33</v>
      </c>
      <c r="U289" s="4">
        <v>22</v>
      </c>
      <c r="V289" s="4">
        <v>0</v>
      </c>
      <c r="W289" s="4">
        <v>0</v>
      </c>
    </row>
    <row r="290" s="4" customFormat="1" spans="1:24">
      <c r="A290" s="4">
        <v>15887575900</v>
      </c>
      <c r="B290" s="4" t="s">
        <v>25</v>
      </c>
      <c r="C290" s="4" t="s">
        <v>26</v>
      </c>
      <c r="D290" s="4" t="s">
        <v>645</v>
      </c>
      <c r="E290" s="4" t="s">
        <v>646</v>
      </c>
      <c r="F290" s="6">
        <v>44401</v>
      </c>
      <c r="G290" s="6">
        <v>44402</v>
      </c>
      <c r="H290" s="4">
        <v>1</v>
      </c>
      <c r="I290" s="4">
        <v>1</v>
      </c>
      <c r="J290" s="4">
        <v>1</v>
      </c>
      <c r="K290" s="4" t="s">
        <v>29</v>
      </c>
      <c r="L290" s="4">
        <v>103</v>
      </c>
      <c r="M290" s="4">
        <v>103</v>
      </c>
      <c r="N290" s="4" t="s">
        <v>647</v>
      </c>
      <c r="O290" s="4" t="s">
        <v>31</v>
      </c>
      <c r="P290" s="4" t="s">
        <v>32</v>
      </c>
      <c r="Q290" s="4">
        <v>0</v>
      </c>
      <c r="R290" s="9">
        <v>44398</v>
      </c>
      <c r="S290" s="6">
        <v>44403</v>
      </c>
      <c r="T290" s="4" t="s">
        <v>33</v>
      </c>
      <c r="U290" s="4">
        <v>103</v>
      </c>
      <c r="V290" s="4">
        <v>0</v>
      </c>
      <c r="W290" s="4">
        <v>0</v>
      </c>
      <c r="X290" s="4">
        <v>2204668</v>
      </c>
    </row>
    <row r="291" s="4" customFormat="1" spans="1:24">
      <c r="A291" s="4">
        <v>15887716978</v>
      </c>
      <c r="B291" s="4" t="s">
        <v>25</v>
      </c>
      <c r="C291" s="4" t="s">
        <v>26</v>
      </c>
      <c r="D291" s="4" t="s">
        <v>648</v>
      </c>
      <c r="E291" s="4" t="s">
        <v>144</v>
      </c>
      <c r="F291" s="6">
        <v>44398</v>
      </c>
      <c r="G291" s="6">
        <v>44399</v>
      </c>
      <c r="H291" s="4">
        <v>1</v>
      </c>
      <c r="I291" s="4">
        <v>1</v>
      </c>
      <c r="J291" s="4">
        <v>1</v>
      </c>
      <c r="K291" s="4" t="s">
        <v>29</v>
      </c>
      <c r="L291" s="4">
        <v>118</v>
      </c>
      <c r="M291" s="4">
        <v>118</v>
      </c>
      <c r="N291" s="4" t="s">
        <v>649</v>
      </c>
      <c r="O291" s="4" t="s">
        <v>31</v>
      </c>
      <c r="P291" s="4" t="s">
        <v>32</v>
      </c>
      <c r="Q291" s="4">
        <v>0</v>
      </c>
      <c r="R291" s="9">
        <v>44398</v>
      </c>
      <c r="S291" s="6">
        <v>44403</v>
      </c>
      <c r="T291" s="4" t="s">
        <v>33</v>
      </c>
      <c r="U291" s="4">
        <v>118</v>
      </c>
      <c r="V291" s="4">
        <v>0</v>
      </c>
      <c r="W291" s="4">
        <v>0</v>
      </c>
      <c r="X291" s="4">
        <v>2204690</v>
      </c>
    </row>
    <row r="292" s="4" customFormat="1" spans="1:24">
      <c r="A292" s="4">
        <v>15887812158</v>
      </c>
      <c r="B292" s="4" t="s">
        <v>25</v>
      </c>
      <c r="C292" s="4" t="s">
        <v>26</v>
      </c>
      <c r="D292" s="4" t="s">
        <v>650</v>
      </c>
      <c r="E292" s="4" t="s">
        <v>180</v>
      </c>
      <c r="F292" s="6">
        <v>44399</v>
      </c>
      <c r="G292" s="6">
        <v>44400</v>
      </c>
      <c r="H292" s="4">
        <v>1</v>
      </c>
      <c r="I292" s="4">
        <v>1</v>
      </c>
      <c r="J292" s="4">
        <v>1</v>
      </c>
      <c r="K292" s="4" t="s">
        <v>29</v>
      </c>
      <c r="L292" s="4">
        <v>209</v>
      </c>
      <c r="M292" s="4">
        <v>209</v>
      </c>
      <c r="N292" s="4" t="s">
        <v>651</v>
      </c>
      <c r="O292" s="4" t="s">
        <v>31</v>
      </c>
      <c r="P292" s="4" t="s">
        <v>32</v>
      </c>
      <c r="Q292" s="4">
        <v>0</v>
      </c>
      <c r="R292" s="9">
        <v>44398</v>
      </c>
      <c r="S292" s="6">
        <v>44403</v>
      </c>
      <c r="T292" s="4" t="s">
        <v>33</v>
      </c>
      <c r="U292" s="4">
        <v>209</v>
      </c>
      <c r="V292" s="4">
        <v>0</v>
      </c>
      <c r="W292" s="4">
        <v>0</v>
      </c>
      <c r="X292" s="4">
        <v>2204703</v>
      </c>
    </row>
    <row r="293" s="4" customFormat="1" spans="1:24">
      <c r="A293" s="4">
        <v>15887957656</v>
      </c>
      <c r="B293" s="4" t="s">
        <v>25</v>
      </c>
      <c r="C293" s="4" t="s">
        <v>26</v>
      </c>
      <c r="D293" s="4" t="s">
        <v>652</v>
      </c>
      <c r="E293" s="4" t="s">
        <v>66</v>
      </c>
      <c r="F293" s="6">
        <v>44399</v>
      </c>
      <c r="G293" s="6">
        <v>44400</v>
      </c>
      <c r="H293" s="4">
        <v>1</v>
      </c>
      <c r="I293" s="4">
        <v>1</v>
      </c>
      <c r="J293" s="4">
        <v>1</v>
      </c>
      <c r="K293" s="4" t="s">
        <v>29</v>
      </c>
      <c r="L293" s="4">
        <v>105</v>
      </c>
      <c r="M293" s="4">
        <v>105</v>
      </c>
      <c r="N293" s="4" t="s">
        <v>653</v>
      </c>
      <c r="O293" s="4" t="s">
        <v>31</v>
      </c>
      <c r="P293" s="4" t="s">
        <v>32</v>
      </c>
      <c r="Q293" s="4">
        <v>0</v>
      </c>
      <c r="R293" s="9">
        <v>44398</v>
      </c>
      <c r="S293" s="6">
        <v>44403</v>
      </c>
      <c r="T293" s="4" t="s">
        <v>33</v>
      </c>
      <c r="U293" s="4">
        <v>105</v>
      </c>
      <c r="V293" s="4">
        <v>0</v>
      </c>
      <c r="W293" s="4">
        <v>0</v>
      </c>
      <c r="X293" s="4">
        <v>2204724</v>
      </c>
    </row>
    <row r="294" s="4" customFormat="1" spans="1:24">
      <c r="A294" s="4">
        <v>15888108286</v>
      </c>
      <c r="B294" s="4" t="s">
        <v>25</v>
      </c>
      <c r="C294" s="4" t="s">
        <v>26</v>
      </c>
      <c r="D294" s="4" t="s">
        <v>654</v>
      </c>
      <c r="E294" s="4" t="s">
        <v>227</v>
      </c>
      <c r="F294" s="6">
        <v>44399</v>
      </c>
      <c r="G294" s="6">
        <v>44400</v>
      </c>
      <c r="H294" s="4">
        <v>1</v>
      </c>
      <c r="I294" s="4">
        <v>1</v>
      </c>
      <c r="J294" s="4">
        <v>1</v>
      </c>
      <c r="K294" s="4" t="s">
        <v>29</v>
      </c>
      <c r="L294" s="4">
        <v>65</v>
      </c>
      <c r="M294" s="4">
        <v>65</v>
      </c>
      <c r="N294" s="4" t="s">
        <v>655</v>
      </c>
      <c r="O294" s="4" t="s">
        <v>31</v>
      </c>
      <c r="P294" s="4" t="s">
        <v>32</v>
      </c>
      <c r="Q294" s="4">
        <v>0</v>
      </c>
      <c r="R294" s="9">
        <v>44398</v>
      </c>
      <c r="S294" s="6">
        <v>44403</v>
      </c>
      <c r="T294" s="4" t="s">
        <v>33</v>
      </c>
      <c r="U294" s="4">
        <v>65</v>
      </c>
      <c r="V294" s="4">
        <v>0</v>
      </c>
      <c r="W294" s="4">
        <v>0</v>
      </c>
      <c r="X294" s="4">
        <v>2204738</v>
      </c>
    </row>
    <row r="295" s="4" customFormat="1" spans="1:24">
      <c r="A295" s="4">
        <v>15888242012</v>
      </c>
      <c r="B295" s="4" t="s">
        <v>25</v>
      </c>
      <c r="C295" s="4" t="s">
        <v>26</v>
      </c>
      <c r="D295" s="4" t="s">
        <v>656</v>
      </c>
      <c r="E295" s="4" t="s">
        <v>657</v>
      </c>
      <c r="F295" s="6">
        <v>44399</v>
      </c>
      <c r="G295" s="6">
        <v>44400</v>
      </c>
      <c r="H295" s="4">
        <v>1</v>
      </c>
      <c r="I295" s="4">
        <v>1</v>
      </c>
      <c r="J295" s="4">
        <v>1</v>
      </c>
      <c r="K295" s="4" t="s">
        <v>29</v>
      </c>
      <c r="L295" s="4">
        <v>51</v>
      </c>
      <c r="M295" s="4">
        <v>51</v>
      </c>
      <c r="N295" s="4" t="s">
        <v>658</v>
      </c>
      <c r="O295" s="4" t="s">
        <v>31</v>
      </c>
      <c r="P295" s="4" t="s">
        <v>32</v>
      </c>
      <c r="Q295" s="4">
        <v>0</v>
      </c>
      <c r="R295" s="9">
        <v>44398</v>
      </c>
      <c r="S295" s="6">
        <v>44403</v>
      </c>
      <c r="T295" s="4" t="s">
        <v>33</v>
      </c>
      <c r="U295" s="4">
        <v>51</v>
      </c>
      <c r="V295" s="4">
        <v>0</v>
      </c>
      <c r="W295" s="4">
        <v>0</v>
      </c>
      <c r="X295" s="4">
        <v>2204758</v>
      </c>
    </row>
    <row r="296" s="4" customFormat="1" spans="1:24">
      <c r="A296" s="4">
        <v>15888680544</v>
      </c>
      <c r="B296" s="4" t="s">
        <v>25</v>
      </c>
      <c r="C296" s="4" t="s">
        <v>26</v>
      </c>
      <c r="D296" s="4" t="s">
        <v>659</v>
      </c>
      <c r="E296" s="4" t="s">
        <v>230</v>
      </c>
      <c r="F296" s="6">
        <v>44400</v>
      </c>
      <c r="G296" s="6">
        <v>44401</v>
      </c>
      <c r="H296" s="4">
        <v>1</v>
      </c>
      <c r="I296" s="4">
        <v>1</v>
      </c>
      <c r="J296" s="4">
        <v>1</v>
      </c>
      <c r="K296" s="4" t="s">
        <v>29</v>
      </c>
      <c r="L296" s="4">
        <v>125</v>
      </c>
      <c r="M296" s="4">
        <v>125</v>
      </c>
      <c r="N296" s="4" t="s">
        <v>660</v>
      </c>
      <c r="O296" s="4" t="s">
        <v>31</v>
      </c>
      <c r="P296" s="4" t="s">
        <v>32</v>
      </c>
      <c r="Q296" s="4">
        <v>0</v>
      </c>
      <c r="R296" s="9">
        <v>44399</v>
      </c>
      <c r="S296" s="6">
        <v>44403</v>
      </c>
      <c r="T296" s="4" t="s">
        <v>33</v>
      </c>
      <c r="U296" s="4">
        <v>125</v>
      </c>
      <c r="V296" s="4">
        <v>0</v>
      </c>
      <c r="W296" s="4">
        <v>0</v>
      </c>
      <c r="X296" s="4">
        <v>2204771</v>
      </c>
    </row>
    <row r="297" s="4" customFormat="1" spans="1:24">
      <c r="A297" s="4">
        <v>15888711106</v>
      </c>
      <c r="B297" s="4" t="s">
        <v>25</v>
      </c>
      <c r="C297" s="4" t="s">
        <v>26</v>
      </c>
      <c r="D297" s="4" t="s">
        <v>661</v>
      </c>
      <c r="E297" s="4" t="s">
        <v>662</v>
      </c>
      <c r="F297" s="6">
        <v>44401</v>
      </c>
      <c r="G297" s="6">
        <v>44402</v>
      </c>
      <c r="H297" s="4">
        <v>1</v>
      </c>
      <c r="I297" s="4">
        <v>1</v>
      </c>
      <c r="J297" s="4">
        <v>1</v>
      </c>
      <c r="K297" s="4" t="s">
        <v>29</v>
      </c>
      <c r="L297" s="4">
        <v>119</v>
      </c>
      <c r="M297" s="4">
        <v>119</v>
      </c>
      <c r="N297" s="4" t="s">
        <v>663</v>
      </c>
      <c r="O297" s="4" t="s">
        <v>31</v>
      </c>
      <c r="P297" s="4" t="s">
        <v>32</v>
      </c>
      <c r="Q297" s="4">
        <v>0</v>
      </c>
      <c r="R297" s="9">
        <v>44399</v>
      </c>
      <c r="S297" s="6">
        <v>44403</v>
      </c>
      <c r="T297" s="4" t="s">
        <v>33</v>
      </c>
      <c r="U297" s="4">
        <v>119</v>
      </c>
      <c r="V297" s="4">
        <v>0</v>
      </c>
      <c r="W297" s="4">
        <v>0</v>
      </c>
      <c r="X297" s="4">
        <v>2204775</v>
      </c>
    </row>
    <row r="298" s="4" customFormat="1" spans="1:24">
      <c r="A298" s="4">
        <v>15888772129</v>
      </c>
      <c r="B298" s="4" t="s">
        <v>25</v>
      </c>
      <c r="C298" s="4" t="s">
        <v>26</v>
      </c>
      <c r="D298" s="4" t="s">
        <v>664</v>
      </c>
      <c r="E298" s="4" t="s">
        <v>411</v>
      </c>
      <c r="F298" s="6">
        <v>44401</v>
      </c>
      <c r="G298" s="6">
        <v>44402</v>
      </c>
      <c r="H298" s="4">
        <v>1</v>
      </c>
      <c r="I298" s="4">
        <v>1</v>
      </c>
      <c r="J298" s="4">
        <v>1</v>
      </c>
      <c r="K298" s="4" t="s">
        <v>29</v>
      </c>
      <c r="L298" s="4">
        <v>202</v>
      </c>
      <c r="M298" s="4">
        <v>202</v>
      </c>
      <c r="N298" s="4" t="s">
        <v>665</v>
      </c>
      <c r="O298" s="4" t="s">
        <v>31</v>
      </c>
      <c r="P298" s="4" t="s">
        <v>32</v>
      </c>
      <c r="Q298" s="4">
        <v>0</v>
      </c>
      <c r="R298" s="9">
        <v>44399</v>
      </c>
      <c r="S298" s="6">
        <v>44403</v>
      </c>
      <c r="T298" s="4" t="s">
        <v>33</v>
      </c>
      <c r="U298" s="4">
        <v>202</v>
      </c>
      <c r="V298" s="4">
        <v>0</v>
      </c>
      <c r="W298" s="4">
        <v>0</v>
      </c>
      <c r="X298" s="4">
        <v>2204779</v>
      </c>
    </row>
    <row r="299" s="4" customFormat="1" spans="1:24">
      <c r="A299" s="4">
        <v>15888783074</v>
      </c>
      <c r="B299" s="4" t="s">
        <v>25</v>
      </c>
      <c r="C299" s="4" t="s">
        <v>26</v>
      </c>
      <c r="D299" s="4" t="s">
        <v>666</v>
      </c>
      <c r="E299" s="4" t="s">
        <v>667</v>
      </c>
      <c r="F299" s="6">
        <v>44400</v>
      </c>
      <c r="G299" s="6">
        <v>44402</v>
      </c>
      <c r="H299" s="4">
        <v>1</v>
      </c>
      <c r="I299" s="4">
        <v>2</v>
      </c>
      <c r="J299" s="4">
        <v>2</v>
      </c>
      <c r="K299" s="4" t="s">
        <v>29</v>
      </c>
      <c r="L299" s="4">
        <v>388</v>
      </c>
      <c r="M299" s="4">
        <v>388</v>
      </c>
      <c r="N299" s="4" t="s">
        <v>668</v>
      </c>
      <c r="O299" s="4" t="s">
        <v>31</v>
      </c>
      <c r="P299" s="4" t="s">
        <v>32</v>
      </c>
      <c r="Q299" s="4">
        <v>0</v>
      </c>
      <c r="R299" s="9">
        <v>44399</v>
      </c>
      <c r="S299" s="6">
        <v>44403</v>
      </c>
      <c r="T299" s="4" t="s">
        <v>33</v>
      </c>
      <c r="U299" s="4">
        <v>388</v>
      </c>
      <c r="V299" s="4">
        <v>0</v>
      </c>
      <c r="W299" s="4">
        <v>0</v>
      </c>
      <c r="X299" s="4">
        <v>2204783</v>
      </c>
    </row>
    <row r="300" s="4" customFormat="1" spans="1:24">
      <c r="A300" s="4">
        <v>15888819350</v>
      </c>
      <c r="B300" s="4" t="s">
        <v>25</v>
      </c>
      <c r="C300" s="4" t="s">
        <v>26</v>
      </c>
      <c r="D300" s="4" t="s">
        <v>669</v>
      </c>
      <c r="E300" s="4" t="s">
        <v>670</v>
      </c>
      <c r="F300" s="6">
        <v>44400</v>
      </c>
      <c r="G300" s="6">
        <v>44402</v>
      </c>
      <c r="H300" s="4">
        <v>1</v>
      </c>
      <c r="I300" s="4">
        <v>2</v>
      </c>
      <c r="J300" s="4">
        <v>2</v>
      </c>
      <c r="K300" s="4" t="s">
        <v>29</v>
      </c>
      <c r="L300" s="4">
        <v>306</v>
      </c>
      <c r="M300" s="4">
        <v>306</v>
      </c>
      <c r="N300" s="4" t="s">
        <v>671</v>
      </c>
      <c r="O300" s="4" t="s">
        <v>31</v>
      </c>
      <c r="P300" s="4" t="s">
        <v>32</v>
      </c>
      <c r="Q300" s="4">
        <v>0</v>
      </c>
      <c r="R300" s="9">
        <v>44399</v>
      </c>
      <c r="S300" s="6">
        <v>44403</v>
      </c>
      <c r="T300" s="4" t="s">
        <v>33</v>
      </c>
      <c r="U300" s="4">
        <v>306</v>
      </c>
      <c r="V300" s="4">
        <v>0</v>
      </c>
      <c r="W300" s="4">
        <v>0</v>
      </c>
      <c r="X300" s="4">
        <v>2204794</v>
      </c>
    </row>
    <row r="301" s="4" customFormat="1" spans="1:24">
      <c r="A301" s="4">
        <v>15888875760</v>
      </c>
      <c r="B301" s="4" t="s">
        <v>25</v>
      </c>
      <c r="C301" s="4" t="s">
        <v>26</v>
      </c>
      <c r="D301" s="4" t="s">
        <v>664</v>
      </c>
      <c r="E301" s="4" t="s">
        <v>411</v>
      </c>
      <c r="F301" s="6">
        <v>44401</v>
      </c>
      <c r="G301" s="6">
        <v>44402</v>
      </c>
      <c r="H301" s="4">
        <v>1</v>
      </c>
      <c r="I301" s="4">
        <v>1</v>
      </c>
      <c r="J301" s="4">
        <v>1</v>
      </c>
      <c r="K301" s="4" t="s">
        <v>29</v>
      </c>
      <c r="L301" s="4">
        <v>202</v>
      </c>
      <c r="M301" s="4">
        <v>202</v>
      </c>
      <c r="N301" s="4" t="s">
        <v>672</v>
      </c>
      <c r="O301" s="4" t="s">
        <v>31</v>
      </c>
      <c r="P301" s="4" t="s">
        <v>32</v>
      </c>
      <c r="Q301" s="4">
        <v>0</v>
      </c>
      <c r="R301" s="9">
        <v>44399</v>
      </c>
      <c r="S301" s="6">
        <v>44403</v>
      </c>
      <c r="T301" s="4" t="s">
        <v>33</v>
      </c>
      <c r="U301" s="4">
        <v>202</v>
      </c>
      <c r="V301" s="4">
        <v>0</v>
      </c>
      <c r="W301" s="4">
        <v>0</v>
      </c>
      <c r="X301" s="4">
        <v>2204813</v>
      </c>
    </row>
    <row r="302" s="4" customFormat="1" spans="1:24">
      <c r="A302" s="4">
        <v>15888973788</v>
      </c>
      <c r="B302" s="4" t="s">
        <v>25</v>
      </c>
      <c r="C302" s="4" t="s">
        <v>26</v>
      </c>
      <c r="D302" s="4" t="s">
        <v>673</v>
      </c>
      <c r="E302" s="4" t="s">
        <v>475</v>
      </c>
      <c r="F302" s="6">
        <v>44400</v>
      </c>
      <c r="G302" s="6">
        <v>44401</v>
      </c>
      <c r="H302" s="4">
        <v>1</v>
      </c>
      <c r="I302" s="4">
        <v>1</v>
      </c>
      <c r="J302" s="4">
        <v>1</v>
      </c>
      <c r="K302" s="4" t="s">
        <v>29</v>
      </c>
      <c r="L302" s="4">
        <v>135</v>
      </c>
      <c r="M302" s="4">
        <v>135</v>
      </c>
      <c r="N302" s="4" t="s">
        <v>674</v>
      </c>
      <c r="O302" s="4" t="s">
        <v>31</v>
      </c>
      <c r="P302" s="4" t="s">
        <v>32</v>
      </c>
      <c r="Q302" s="4">
        <v>0</v>
      </c>
      <c r="R302" s="9">
        <v>44399</v>
      </c>
      <c r="S302" s="6">
        <v>44403</v>
      </c>
      <c r="T302" s="4" t="s">
        <v>33</v>
      </c>
      <c r="U302" s="4">
        <v>135</v>
      </c>
      <c r="V302" s="4">
        <v>0</v>
      </c>
      <c r="W302" s="4">
        <v>0</v>
      </c>
      <c r="X302" s="4">
        <v>2204837</v>
      </c>
    </row>
    <row r="303" s="4" customFormat="1" spans="1:24">
      <c r="A303" s="4">
        <v>15889174794</v>
      </c>
      <c r="B303" s="4" t="s">
        <v>25</v>
      </c>
      <c r="C303" s="4" t="s">
        <v>26</v>
      </c>
      <c r="D303" s="4" t="s">
        <v>675</v>
      </c>
      <c r="E303" s="4" t="s">
        <v>676</v>
      </c>
      <c r="F303" s="6">
        <v>44400</v>
      </c>
      <c r="G303" s="6">
        <v>44401</v>
      </c>
      <c r="H303" s="4">
        <v>1</v>
      </c>
      <c r="I303" s="4">
        <v>1</v>
      </c>
      <c r="J303" s="4">
        <v>1</v>
      </c>
      <c r="K303" s="4" t="s">
        <v>29</v>
      </c>
      <c r="L303" s="4">
        <v>185</v>
      </c>
      <c r="M303" s="4">
        <v>185</v>
      </c>
      <c r="N303" s="4" t="s">
        <v>677</v>
      </c>
      <c r="O303" s="4" t="s">
        <v>31</v>
      </c>
      <c r="P303" s="4" t="s">
        <v>32</v>
      </c>
      <c r="Q303" s="4">
        <v>0</v>
      </c>
      <c r="R303" s="9">
        <v>44399</v>
      </c>
      <c r="S303" s="6">
        <v>44403</v>
      </c>
      <c r="T303" s="4" t="s">
        <v>33</v>
      </c>
      <c r="U303" s="4">
        <v>185</v>
      </c>
      <c r="V303" s="4">
        <v>0</v>
      </c>
      <c r="W303" s="4">
        <v>0</v>
      </c>
      <c r="X303" s="4">
        <v>2204874</v>
      </c>
    </row>
    <row r="304" s="4" customFormat="1" spans="1:24">
      <c r="A304" s="4">
        <v>15889212648</v>
      </c>
      <c r="B304" s="4" t="s">
        <v>25</v>
      </c>
      <c r="C304" s="4" t="s">
        <v>26</v>
      </c>
      <c r="D304" s="4" t="s">
        <v>678</v>
      </c>
      <c r="E304" s="4" t="s">
        <v>679</v>
      </c>
      <c r="F304" s="6">
        <v>44399</v>
      </c>
      <c r="G304" s="6">
        <v>44400</v>
      </c>
      <c r="H304" s="4">
        <v>1</v>
      </c>
      <c r="I304" s="4">
        <v>1</v>
      </c>
      <c r="J304" s="4">
        <v>1</v>
      </c>
      <c r="K304" s="4" t="s">
        <v>29</v>
      </c>
      <c r="L304" s="4">
        <v>128</v>
      </c>
      <c r="M304" s="4">
        <v>128</v>
      </c>
      <c r="N304" s="4" t="s">
        <v>680</v>
      </c>
      <c r="O304" s="4" t="s">
        <v>31</v>
      </c>
      <c r="P304" s="4" t="s">
        <v>32</v>
      </c>
      <c r="Q304" s="4">
        <v>0</v>
      </c>
      <c r="R304" s="9">
        <v>44399</v>
      </c>
      <c r="S304" s="6">
        <v>44403</v>
      </c>
      <c r="T304" s="4" t="s">
        <v>33</v>
      </c>
      <c r="U304" s="4">
        <v>128</v>
      </c>
      <c r="V304" s="4">
        <v>0</v>
      </c>
      <c r="W304" s="4">
        <v>0</v>
      </c>
      <c r="X304" s="4">
        <v>2204886</v>
      </c>
    </row>
    <row r="305" s="4" customFormat="1" spans="1:24">
      <c r="A305" s="4">
        <v>15889354880</v>
      </c>
      <c r="B305" s="4" t="s">
        <v>25</v>
      </c>
      <c r="C305" s="4" t="s">
        <v>26</v>
      </c>
      <c r="D305" s="4" t="s">
        <v>681</v>
      </c>
      <c r="E305" s="4" t="s">
        <v>306</v>
      </c>
      <c r="F305" s="6">
        <v>44399</v>
      </c>
      <c r="G305" s="6">
        <v>44400</v>
      </c>
      <c r="H305" s="4">
        <v>1</v>
      </c>
      <c r="I305" s="4">
        <v>1</v>
      </c>
      <c r="J305" s="4">
        <v>1</v>
      </c>
      <c r="K305" s="4" t="s">
        <v>29</v>
      </c>
      <c r="L305" s="4">
        <v>45</v>
      </c>
      <c r="M305" s="4">
        <v>45</v>
      </c>
      <c r="N305" s="4" t="s">
        <v>682</v>
      </c>
      <c r="O305" s="4" t="s">
        <v>31</v>
      </c>
      <c r="P305" s="4" t="s">
        <v>32</v>
      </c>
      <c r="Q305" s="4">
        <v>0</v>
      </c>
      <c r="R305" s="9">
        <v>44399</v>
      </c>
      <c r="S305" s="6">
        <v>44403</v>
      </c>
      <c r="T305" s="4" t="s">
        <v>33</v>
      </c>
      <c r="U305" s="4">
        <v>45</v>
      </c>
      <c r="V305" s="4">
        <v>0</v>
      </c>
      <c r="W305" s="4">
        <v>0</v>
      </c>
      <c r="X305" s="4">
        <v>2204902</v>
      </c>
    </row>
    <row r="306" s="4" customFormat="1" spans="1:24">
      <c r="A306" s="4">
        <v>15889383431</v>
      </c>
      <c r="B306" s="4" t="s">
        <v>25</v>
      </c>
      <c r="C306" s="4" t="s">
        <v>26</v>
      </c>
      <c r="D306" s="4" t="s">
        <v>683</v>
      </c>
      <c r="E306" s="4" t="s">
        <v>306</v>
      </c>
      <c r="F306" s="6">
        <v>44400</v>
      </c>
      <c r="G306" s="6">
        <v>44401</v>
      </c>
      <c r="H306" s="4">
        <v>1</v>
      </c>
      <c r="I306" s="4">
        <v>1</v>
      </c>
      <c r="J306" s="4">
        <v>1</v>
      </c>
      <c r="K306" s="4" t="s">
        <v>29</v>
      </c>
      <c r="L306" s="4">
        <v>97</v>
      </c>
      <c r="M306" s="4">
        <v>97</v>
      </c>
      <c r="N306" s="4" t="s">
        <v>684</v>
      </c>
      <c r="O306" s="4" t="s">
        <v>31</v>
      </c>
      <c r="P306" s="4" t="s">
        <v>32</v>
      </c>
      <c r="Q306" s="4">
        <v>0</v>
      </c>
      <c r="R306" s="9">
        <v>44399</v>
      </c>
      <c r="S306" s="6">
        <v>44403</v>
      </c>
      <c r="T306" s="4" t="s">
        <v>33</v>
      </c>
      <c r="U306" s="4">
        <v>97</v>
      </c>
      <c r="V306" s="4">
        <v>0</v>
      </c>
      <c r="W306" s="4">
        <v>0</v>
      </c>
      <c r="X306" s="4">
        <v>2204907</v>
      </c>
    </row>
    <row r="307" s="4" customFormat="1" spans="1:24">
      <c r="A307" s="4">
        <v>15892686179</v>
      </c>
      <c r="B307" s="4" t="s">
        <v>25</v>
      </c>
      <c r="C307" s="4" t="s">
        <v>26</v>
      </c>
      <c r="D307" s="4" t="s">
        <v>198</v>
      </c>
      <c r="E307" s="4" t="s">
        <v>685</v>
      </c>
      <c r="F307" s="6">
        <v>44400</v>
      </c>
      <c r="G307" s="6">
        <v>44401</v>
      </c>
      <c r="H307" s="4">
        <v>1</v>
      </c>
      <c r="I307" s="4">
        <v>1</v>
      </c>
      <c r="J307" s="4">
        <v>1</v>
      </c>
      <c r="K307" s="4" t="s">
        <v>29</v>
      </c>
      <c r="L307" s="4">
        <v>543</v>
      </c>
      <c r="M307" s="4">
        <v>543</v>
      </c>
      <c r="N307" s="4" t="s">
        <v>686</v>
      </c>
      <c r="O307" s="4" t="s">
        <v>31</v>
      </c>
      <c r="P307" s="4" t="s">
        <v>32</v>
      </c>
      <c r="Q307" s="4">
        <v>0</v>
      </c>
      <c r="R307" s="9">
        <v>44399</v>
      </c>
      <c r="S307" s="6">
        <v>44403</v>
      </c>
      <c r="T307" s="4" t="s">
        <v>33</v>
      </c>
      <c r="U307" s="4">
        <v>543</v>
      </c>
      <c r="V307" s="4">
        <v>0</v>
      </c>
      <c r="W307" s="4">
        <v>0</v>
      </c>
      <c r="X307" s="4">
        <v>2204939</v>
      </c>
    </row>
    <row r="308" s="4" customFormat="1" spans="1:24">
      <c r="A308" s="4">
        <v>15893487900</v>
      </c>
      <c r="B308" s="4" t="s">
        <v>25</v>
      </c>
      <c r="C308" s="4" t="s">
        <v>26</v>
      </c>
      <c r="D308" s="4" t="s">
        <v>379</v>
      </c>
      <c r="E308" s="4" t="s">
        <v>380</v>
      </c>
      <c r="F308" s="6">
        <v>44401</v>
      </c>
      <c r="G308" s="6">
        <v>44402</v>
      </c>
      <c r="H308" s="4">
        <v>1</v>
      </c>
      <c r="I308" s="4">
        <v>1</v>
      </c>
      <c r="J308" s="4">
        <v>1</v>
      </c>
      <c r="K308" s="4" t="s">
        <v>29</v>
      </c>
      <c r="L308" s="4">
        <v>84</v>
      </c>
      <c r="M308" s="4">
        <v>84</v>
      </c>
      <c r="N308" s="4" t="s">
        <v>687</v>
      </c>
      <c r="O308" s="4" t="s">
        <v>31</v>
      </c>
      <c r="P308" s="4" t="s">
        <v>32</v>
      </c>
      <c r="Q308" s="4">
        <v>0</v>
      </c>
      <c r="R308" s="9">
        <v>44399</v>
      </c>
      <c r="S308" s="6">
        <v>44403</v>
      </c>
      <c r="T308" s="4" t="s">
        <v>33</v>
      </c>
      <c r="U308" s="4">
        <v>84</v>
      </c>
      <c r="V308" s="4">
        <v>0</v>
      </c>
      <c r="W308" s="4">
        <v>0</v>
      </c>
      <c r="X308" s="4">
        <v>2205023</v>
      </c>
    </row>
    <row r="309" s="4" customFormat="1" spans="1:24">
      <c r="A309" s="4">
        <v>15894255874</v>
      </c>
      <c r="B309" s="4" t="s">
        <v>25</v>
      </c>
      <c r="C309" s="4" t="s">
        <v>26</v>
      </c>
      <c r="D309" s="4" t="s">
        <v>640</v>
      </c>
      <c r="E309" s="4" t="s">
        <v>306</v>
      </c>
      <c r="F309" s="6">
        <v>44401</v>
      </c>
      <c r="G309" s="6">
        <v>44402</v>
      </c>
      <c r="H309" s="4">
        <v>1</v>
      </c>
      <c r="I309" s="4">
        <v>1</v>
      </c>
      <c r="J309" s="4">
        <v>1</v>
      </c>
      <c r="K309" s="4" t="s">
        <v>29</v>
      </c>
      <c r="L309" s="4">
        <v>73</v>
      </c>
      <c r="M309" s="4">
        <v>73</v>
      </c>
      <c r="N309" s="4" t="s">
        <v>688</v>
      </c>
      <c r="O309" s="4" t="s">
        <v>31</v>
      </c>
      <c r="P309" s="4" t="s">
        <v>32</v>
      </c>
      <c r="Q309" s="4">
        <v>0</v>
      </c>
      <c r="R309" s="9">
        <v>44399</v>
      </c>
      <c r="S309" s="6">
        <v>44403</v>
      </c>
      <c r="T309" s="4" t="s">
        <v>33</v>
      </c>
      <c r="U309" s="4">
        <v>73</v>
      </c>
      <c r="V309" s="4">
        <v>0</v>
      </c>
      <c r="W309" s="4">
        <v>0</v>
      </c>
      <c r="X309" s="4">
        <v>2205101</v>
      </c>
    </row>
    <row r="310" s="4" customFormat="1" spans="1:24">
      <c r="A310" s="4">
        <v>15894528396</v>
      </c>
      <c r="B310" s="4" t="s">
        <v>25</v>
      </c>
      <c r="C310" s="4" t="s">
        <v>26</v>
      </c>
      <c r="D310" s="4" t="s">
        <v>689</v>
      </c>
      <c r="E310" s="4" t="s">
        <v>349</v>
      </c>
      <c r="F310" s="6">
        <v>44399</v>
      </c>
      <c r="G310" s="6">
        <v>44400</v>
      </c>
      <c r="H310" s="4">
        <v>1</v>
      </c>
      <c r="I310" s="4">
        <v>1</v>
      </c>
      <c r="J310" s="4">
        <v>1</v>
      </c>
      <c r="K310" s="4" t="s">
        <v>29</v>
      </c>
      <c r="L310" s="4">
        <v>70</v>
      </c>
      <c r="M310" s="4">
        <v>70</v>
      </c>
      <c r="N310" s="4" t="s">
        <v>690</v>
      </c>
      <c r="O310" s="4" t="s">
        <v>31</v>
      </c>
      <c r="P310" s="4" t="s">
        <v>32</v>
      </c>
      <c r="Q310" s="4">
        <v>0</v>
      </c>
      <c r="R310" s="9">
        <v>44399</v>
      </c>
      <c r="S310" s="6">
        <v>44403</v>
      </c>
      <c r="T310" s="4" t="s">
        <v>33</v>
      </c>
      <c r="U310" s="4">
        <v>70</v>
      </c>
      <c r="V310" s="4">
        <v>0</v>
      </c>
      <c r="W310" s="4">
        <v>0</v>
      </c>
      <c r="X310" s="4">
        <v>2205136</v>
      </c>
    </row>
    <row r="311" s="4" customFormat="1" spans="1:24">
      <c r="A311" s="4">
        <v>15894737742</v>
      </c>
      <c r="B311" s="4" t="s">
        <v>25</v>
      </c>
      <c r="C311" s="4" t="s">
        <v>26</v>
      </c>
      <c r="D311" s="4" t="s">
        <v>691</v>
      </c>
      <c r="E311" s="4" t="s">
        <v>66</v>
      </c>
      <c r="F311" s="6">
        <v>44400</v>
      </c>
      <c r="G311" s="6">
        <v>44401</v>
      </c>
      <c r="H311" s="4">
        <v>1</v>
      </c>
      <c r="I311" s="4">
        <v>1</v>
      </c>
      <c r="J311" s="4">
        <v>1</v>
      </c>
      <c r="K311" s="4" t="s">
        <v>29</v>
      </c>
      <c r="L311" s="4">
        <v>228</v>
      </c>
      <c r="M311" s="4">
        <v>228</v>
      </c>
      <c r="N311" s="4" t="s">
        <v>692</v>
      </c>
      <c r="O311" s="4" t="s">
        <v>31</v>
      </c>
      <c r="P311" s="4" t="s">
        <v>32</v>
      </c>
      <c r="Q311" s="4">
        <v>0</v>
      </c>
      <c r="R311" s="9">
        <v>44399</v>
      </c>
      <c r="S311" s="6">
        <v>44403</v>
      </c>
      <c r="T311" s="4" t="s">
        <v>33</v>
      </c>
      <c r="U311" s="4">
        <v>228</v>
      </c>
      <c r="V311" s="4">
        <v>0</v>
      </c>
      <c r="W311" s="4">
        <v>0</v>
      </c>
      <c r="X311" s="4">
        <v>2205171</v>
      </c>
    </row>
    <row r="312" s="4" customFormat="1" spans="1:24">
      <c r="A312" s="4">
        <v>15894791785</v>
      </c>
      <c r="B312" s="4" t="s">
        <v>25</v>
      </c>
      <c r="C312" s="4" t="s">
        <v>26</v>
      </c>
      <c r="D312" s="4" t="s">
        <v>693</v>
      </c>
      <c r="E312" s="4" t="s">
        <v>57</v>
      </c>
      <c r="F312" s="6">
        <v>44399</v>
      </c>
      <c r="G312" s="6">
        <v>44400</v>
      </c>
      <c r="H312" s="4">
        <v>1</v>
      </c>
      <c r="I312" s="4">
        <v>1</v>
      </c>
      <c r="J312" s="4">
        <v>1</v>
      </c>
      <c r="K312" s="4" t="s">
        <v>29</v>
      </c>
      <c r="L312" s="4">
        <v>95</v>
      </c>
      <c r="M312" s="4">
        <v>95</v>
      </c>
      <c r="N312" s="4" t="s">
        <v>694</v>
      </c>
      <c r="O312" s="4" t="s">
        <v>31</v>
      </c>
      <c r="P312" s="4" t="s">
        <v>32</v>
      </c>
      <c r="Q312" s="4">
        <v>0</v>
      </c>
      <c r="R312" s="9">
        <v>44399</v>
      </c>
      <c r="S312" s="6">
        <v>44403</v>
      </c>
      <c r="T312" s="4" t="s">
        <v>33</v>
      </c>
      <c r="U312" s="4">
        <v>95</v>
      </c>
      <c r="V312" s="4">
        <v>0</v>
      </c>
      <c r="W312" s="4">
        <v>0</v>
      </c>
      <c r="X312" s="4">
        <v>2205178</v>
      </c>
    </row>
    <row r="313" s="4" customFormat="1" spans="1:24">
      <c r="A313" s="4">
        <v>15895079000</v>
      </c>
      <c r="B313" s="4" t="s">
        <v>25</v>
      </c>
      <c r="C313" s="4" t="s">
        <v>26</v>
      </c>
      <c r="D313" s="4" t="s">
        <v>695</v>
      </c>
      <c r="E313" s="4" t="s">
        <v>696</v>
      </c>
      <c r="F313" s="6">
        <v>44400</v>
      </c>
      <c r="G313" s="6">
        <v>44401</v>
      </c>
      <c r="H313" s="4">
        <v>1</v>
      </c>
      <c r="I313" s="4">
        <v>1</v>
      </c>
      <c r="J313" s="4">
        <v>1</v>
      </c>
      <c r="K313" s="4" t="s">
        <v>29</v>
      </c>
      <c r="L313" s="4">
        <v>122</v>
      </c>
      <c r="M313" s="4">
        <v>122</v>
      </c>
      <c r="N313" s="4" t="s">
        <v>697</v>
      </c>
      <c r="O313" s="4" t="s">
        <v>31</v>
      </c>
      <c r="P313" s="4" t="s">
        <v>32</v>
      </c>
      <c r="Q313" s="4">
        <v>0</v>
      </c>
      <c r="R313" s="9">
        <v>44399</v>
      </c>
      <c r="S313" s="6">
        <v>44403</v>
      </c>
      <c r="T313" s="4" t="s">
        <v>33</v>
      </c>
      <c r="U313" s="4">
        <v>122</v>
      </c>
      <c r="V313" s="4">
        <v>0</v>
      </c>
      <c r="W313" s="4">
        <v>0</v>
      </c>
      <c r="X313" s="4">
        <v>2205224</v>
      </c>
    </row>
    <row r="314" s="4" customFormat="1" spans="1:24">
      <c r="A314" s="4">
        <v>15895373547</v>
      </c>
      <c r="B314" s="4" t="s">
        <v>25</v>
      </c>
      <c r="C314" s="4" t="s">
        <v>26</v>
      </c>
      <c r="D314" s="4" t="s">
        <v>698</v>
      </c>
      <c r="E314" s="4" t="s">
        <v>699</v>
      </c>
      <c r="F314" s="6">
        <v>44399</v>
      </c>
      <c r="G314" s="6">
        <v>44401</v>
      </c>
      <c r="H314" s="4">
        <v>1</v>
      </c>
      <c r="I314" s="4">
        <v>2</v>
      </c>
      <c r="J314" s="4">
        <v>2</v>
      </c>
      <c r="K314" s="4" t="s">
        <v>29</v>
      </c>
      <c r="L314" s="4">
        <v>188</v>
      </c>
      <c r="M314" s="4">
        <v>188</v>
      </c>
      <c r="N314" s="4" t="s">
        <v>700</v>
      </c>
      <c r="O314" s="4" t="s">
        <v>31</v>
      </c>
      <c r="P314" s="4" t="s">
        <v>32</v>
      </c>
      <c r="Q314" s="4">
        <v>0</v>
      </c>
      <c r="R314" s="9">
        <v>44399</v>
      </c>
      <c r="S314" s="6">
        <v>44403</v>
      </c>
      <c r="T314" s="4" t="s">
        <v>33</v>
      </c>
      <c r="U314" s="4">
        <v>188</v>
      </c>
      <c r="V314" s="4">
        <v>0</v>
      </c>
      <c r="W314" s="4">
        <v>0</v>
      </c>
      <c r="X314" s="4">
        <v>2205258</v>
      </c>
    </row>
    <row r="315" s="4" customFormat="1" spans="1:24">
      <c r="A315" s="4">
        <v>15895465227</v>
      </c>
      <c r="B315" s="4" t="s">
        <v>25</v>
      </c>
      <c r="C315" s="4" t="s">
        <v>26</v>
      </c>
      <c r="D315" s="4" t="s">
        <v>701</v>
      </c>
      <c r="E315" s="4" t="s">
        <v>144</v>
      </c>
      <c r="F315" s="6">
        <v>44401</v>
      </c>
      <c r="G315" s="6">
        <v>44402</v>
      </c>
      <c r="H315" s="4">
        <v>1</v>
      </c>
      <c r="I315" s="4">
        <v>1</v>
      </c>
      <c r="J315" s="4">
        <v>1</v>
      </c>
      <c r="K315" s="4" t="s">
        <v>29</v>
      </c>
      <c r="L315" s="4">
        <v>309</v>
      </c>
      <c r="M315" s="4">
        <v>309</v>
      </c>
      <c r="N315" s="4" t="s">
        <v>702</v>
      </c>
      <c r="O315" s="4" t="s">
        <v>31</v>
      </c>
      <c r="P315" s="4" t="s">
        <v>32</v>
      </c>
      <c r="Q315" s="4">
        <v>0</v>
      </c>
      <c r="R315" s="9">
        <v>44399</v>
      </c>
      <c r="S315" s="6">
        <v>44403</v>
      </c>
      <c r="T315" s="4" t="s">
        <v>33</v>
      </c>
      <c r="U315" s="4">
        <v>309</v>
      </c>
      <c r="V315" s="4">
        <v>0</v>
      </c>
      <c r="W315" s="4">
        <v>0</v>
      </c>
      <c r="X315" s="4">
        <v>2205277</v>
      </c>
    </row>
    <row r="316" s="4" customFormat="1" spans="1:24">
      <c r="A316" s="4">
        <v>15895590401</v>
      </c>
      <c r="B316" s="4" t="s">
        <v>25</v>
      </c>
      <c r="C316" s="4" t="s">
        <v>26</v>
      </c>
      <c r="D316" s="4" t="s">
        <v>703</v>
      </c>
      <c r="E316" s="4" t="s">
        <v>704</v>
      </c>
      <c r="F316" s="6">
        <v>44400</v>
      </c>
      <c r="G316" s="6">
        <v>44401</v>
      </c>
      <c r="H316" s="4">
        <v>1</v>
      </c>
      <c r="I316" s="4">
        <v>1</v>
      </c>
      <c r="J316" s="4">
        <v>1</v>
      </c>
      <c r="K316" s="4" t="s">
        <v>29</v>
      </c>
      <c r="L316" s="4">
        <v>197</v>
      </c>
      <c r="M316" s="4">
        <v>197</v>
      </c>
      <c r="N316" s="4" t="s">
        <v>705</v>
      </c>
      <c r="O316" s="4" t="s">
        <v>31</v>
      </c>
      <c r="P316" s="4" t="s">
        <v>32</v>
      </c>
      <c r="Q316" s="4">
        <v>0</v>
      </c>
      <c r="R316" s="9">
        <v>44399</v>
      </c>
      <c r="S316" s="6">
        <v>44403</v>
      </c>
      <c r="T316" s="4" t="s">
        <v>33</v>
      </c>
      <c r="U316" s="4">
        <v>197</v>
      </c>
      <c r="V316" s="4">
        <v>0</v>
      </c>
      <c r="W316" s="4">
        <v>0</v>
      </c>
      <c r="X316" s="4">
        <v>2205295</v>
      </c>
    </row>
    <row r="317" s="4" customFormat="1" spans="1:24">
      <c r="A317" s="4">
        <v>15895591882</v>
      </c>
      <c r="B317" s="4" t="s">
        <v>25</v>
      </c>
      <c r="C317" s="4" t="s">
        <v>26</v>
      </c>
      <c r="D317" s="4" t="s">
        <v>640</v>
      </c>
      <c r="E317" s="4" t="s">
        <v>306</v>
      </c>
      <c r="F317" s="6">
        <v>44401</v>
      </c>
      <c r="G317" s="6">
        <v>44402</v>
      </c>
      <c r="H317" s="4">
        <v>1</v>
      </c>
      <c r="I317" s="4">
        <v>1</v>
      </c>
      <c r="J317" s="4">
        <v>1</v>
      </c>
      <c r="K317" s="4" t="s">
        <v>29</v>
      </c>
      <c r="L317" s="4">
        <v>73</v>
      </c>
      <c r="M317" s="4">
        <v>73</v>
      </c>
      <c r="N317" s="4" t="s">
        <v>706</v>
      </c>
      <c r="O317" s="4" t="s">
        <v>31</v>
      </c>
      <c r="P317" s="4" t="s">
        <v>32</v>
      </c>
      <c r="Q317" s="4">
        <v>0</v>
      </c>
      <c r="R317" s="9">
        <v>44399</v>
      </c>
      <c r="S317" s="6">
        <v>44403</v>
      </c>
      <c r="T317" s="4" t="s">
        <v>33</v>
      </c>
      <c r="U317" s="4">
        <v>73</v>
      </c>
      <c r="V317" s="4">
        <v>0</v>
      </c>
      <c r="W317" s="4">
        <v>0</v>
      </c>
      <c r="X317" s="4">
        <v>2205297</v>
      </c>
    </row>
    <row r="318" s="4" customFormat="1" spans="1:24">
      <c r="A318" s="4">
        <v>15895645277</v>
      </c>
      <c r="B318" s="4" t="s">
        <v>25</v>
      </c>
      <c r="C318" s="4" t="s">
        <v>26</v>
      </c>
      <c r="D318" s="4" t="s">
        <v>124</v>
      </c>
      <c r="E318" s="4" t="s">
        <v>125</v>
      </c>
      <c r="F318" s="6">
        <v>44400</v>
      </c>
      <c r="G318" s="6">
        <v>44401</v>
      </c>
      <c r="H318" s="4">
        <v>1</v>
      </c>
      <c r="I318" s="4">
        <v>1</v>
      </c>
      <c r="J318" s="4">
        <v>1</v>
      </c>
      <c r="K318" s="4" t="s">
        <v>29</v>
      </c>
      <c r="L318" s="4">
        <v>252</v>
      </c>
      <c r="M318" s="4">
        <v>252</v>
      </c>
      <c r="N318" s="4" t="s">
        <v>707</v>
      </c>
      <c r="O318" s="4" t="s">
        <v>31</v>
      </c>
      <c r="P318" s="4" t="s">
        <v>32</v>
      </c>
      <c r="Q318" s="4">
        <v>0</v>
      </c>
      <c r="R318" s="9">
        <v>44399</v>
      </c>
      <c r="S318" s="6">
        <v>44403</v>
      </c>
      <c r="T318" s="4" t="s">
        <v>33</v>
      </c>
      <c r="U318" s="4">
        <v>252</v>
      </c>
      <c r="V318" s="4">
        <v>0</v>
      </c>
      <c r="W318" s="4">
        <v>0</v>
      </c>
      <c r="X318" s="4">
        <v>2205304</v>
      </c>
    </row>
    <row r="319" s="4" customFormat="1" spans="1:24">
      <c r="A319" s="4">
        <v>15895876599</v>
      </c>
      <c r="B319" s="4" t="s">
        <v>25</v>
      </c>
      <c r="C319" s="4" t="s">
        <v>26</v>
      </c>
      <c r="D319" s="4" t="s">
        <v>708</v>
      </c>
      <c r="E319" s="4" t="s">
        <v>709</v>
      </c>
      <c r="F319" s="6">
        <v>44399</v>
      </c>
      <c r="G319" s="6">
        <v>44401</v>
      </c>
      <c r="H319" s="4">
        <v>1</v>
      </c>
      <c r="I319" s="4">
        <v>2</v>
      </c>
      <c r="J319" s="4">
        <v>2</v>
      </c>
      <c r="K319" s="4" t="s">
        <v>29</v>
      </c>
      <c r="L319" s="4">
        <v>98</v>
      </c>
      <c r="M319" s="4">
        <v>98</v>
      </c>
      <c r="N319" s="4" t="s">
        <v>710</v>
      </c>
      <c r="O319" s="4" t="s">
        <v>31</v>
      </c>
      <c r="P319" s="4" t="s">
        <v>32</v>
      </c>
      <c r="Q319" s="4">
        <v>0</v>
      </c>
      <c r="R319" s="9">
        <v>44399</v>
      </c>
      <c r="S319" s="6">
        <v>44403</v>
      </c>
      <c r="T319" s="4" t="s">
        <v>33</v>
      </c>
      <c r="U319" s="4">
        <v>98</v>
      </c>
      <c r="V319" s="4">
        <v>0</v>
      </c>
      <c r="W319" s="4">
        <v>0</v>
      </c>
      <c r="X319" s="4">
        <v>2205349</v>
      </c>
    </row>
    <row r="320" s="4" customFormat="1" spans="1:24">
      <c r="A320" s="4">
        <v>15895919987</v>
      </c>
      <c r="B320" s="4" t="s">
        <v>25</v>
      </c>
      <c r="C320" s="4" t="s">
        <v>26</v>
      </c>
      <c r="D320" s="4" t="s">
        <v>711</v>
      </c>
      <c r="E320" s="4" t="s">
        <v>712</v>
      </c>
      <c r="F320" s="6">
        <v>44399</v>
      </c>
      <c r="G320" s="6">
        <v>44400</v>
      </c>
      <c r="H320" s="4">
        <v>1</v>
      </c>
      <c r="I320" s="4">
        <v>1</v>
      </c>
      <c r="J320" s="4">
        <v>1</v>
      </c>
      <c r="K320" s="4" t="s">
        <v>29</v>
      </c>
      <c r="L320" s="4">
        <v>65</v>
      </c>
      <c r="M320" s="4">
        <v>65</v>
      </c>
      <c r="N320" s="4" t="s">
        <v>713</v>
      </c>
      <c r="O320" s="4" t="s">
        <v>31</v>
      </c>
      <c r="P320" s="4" t="s">
        <v>32</v>
      </c>
      <c r="Q320" s="4">
        <v>0</v>
      </c>
      <c r="R320" s="9">
        <v>44399</v>
      </c>
      <c r="S320" s="6">
        <v>44403</v>
      </c>
      <c r="T320" s="4" t="s">
        <v>33</v>
      </c>
      <c r="U320" s="4">
        <v>65</v>
      </c>
      <c r="V320" s="4">
        <v>0</v>
      </c>
      <c r="W320" s="4">
        <v>0</v>
      </c>
      <c r="X320" s="4">
        <v>2205357</v>
      </c>
    </row>
    <row r="321" s="4" customFormat="1" spans="1:24">
      <c r="A321" s="4">
        <v>15895912277</v>
      </c>
      <c r="B321" s="4" t="s">
        <v>25</v>
      </c>
      <c r="C321" s="4" t="s">
        <v>26</v>
      </c>
      <c r="D321" s="4" t="s">
        <v>714</v>
      </c>
      <c r="E321" s="4" t="s">
        <v>154</v>
      </c>
      <c r="F321" s="6">
        <v>44400</v>
      </c>
      <c r="G321" s="6">
        <v>44401</v>
      </c>
      <c r="H321" s="4">
        <v>1</v>
      </c>
      <c r="I321" s="4">
        <v>1</v>
      </c>
      <c r="J321" s="4">
        <v>1</v>
      </c>
      <c r="K321" s="4" t="s">
        <v>29</v>
      </c>
      <c r="L321" s="4">
        <v>66</v>
      </c>
      <c r="M321" s="4">
        <v>66</v>
      </c>
      <c r="N321" s="4" t="s">
        <v>715</v>
      </c>
      <c r="O321" s="4" t="s">
        <v>31</v>
      </c>
      <c r="P321" s="4" t="s">
        <v>32</v>
      </c>
      <c r="Q321" s="4">
        <v>0</v>
      </c>
      <c r="R321" s="9">
        <v>44399</v>
      </c>
      <c r="S321" s="6">
        <v>44403</v>
      </c>
      <c r="T321" s="4" t="s">
        <v>33</v>
      </c>
      <c r="U321" s="4">
        <v>66</v>
      </c>
      <c r="V321" s="4">
        <v>0</v>
      </c>
      <c r="W321" s="4">
        <v>0</v>
      </c>
      <c r="X321" s="4">
        <v>2205356</v>
      </c>
    </row>
    <row r="322" s="4" customFormat="1" spans="1:24">
      <c r="A322" s="4">
        <v>15896059445</v>
      </c>
      <c r="B322" s="4" t="s">
        <v>25</v>
      </c>
      <c r="C322" s="4" t="s">
        <v>26</v>
      </c>
      <c r="D322" s="4" t="s">
        <v>716</v>
      </c>
      <c r="E322" s="4" t="s">
        <v>717</v>
      </c>
      <c r="F322" s="6">
        <v>44399</v>
      </c>
      <c r="G322" s="6">
        <v>44400</v>
      </c>
      <c r="H322" s="4">
        <v>1</v>
      </c>
      <c r="I322" s="4">
        <v>1</v>
      </c>
      <c r="J322" s="4">
        <v>1</v>
      </c>
      <c r="K322" s="4" t="s">
        <v>29</v>
      </c>
      <c r="L322" s="4">
        <v>46</v>
      </c>
      <c r="M322" s="4">
        <v>46</v>
      </c>
      <c r="N322" s="4" t="s">
        <v>718</v>
      </c>
      <c r="O322" s="4" t="s">
        <v>31</v>
      </c>
      <c r="P322" s="4" t="s">
        <v>32</v>
      </c>
      <c r="Q322" s="4">
        <v>0</v>
      </c>
      <c r="R322" s="9">
        <v>44399</v>
      </c>
      <c r="S322" s="6">
        <v>44403</v>
      </c>
      <c r="T322" s="4" t="s">
        <v>33</v>
      </c>
      <c r="U322" s="4">
        <v>46</v>
      </c>
      <c r="V322" s="4">
        <v>0</v>
      </c>
      <c r="W322" s="4">
        <v>0</v>
      </c>
      <c r="X322" s="4">
        <v>2205399</v>
      </c>
    </row>
    <row r="323" s="4" customFormat="1" spans="1:24">
      <c r="A323" s="4">
        <v>15896461075</v>
      </c>
      <c r="B323" s="4" t="s">
        <v>25</v>
      </c>
      <c r="C323" s="4" t="s">
        <v>26</v>
      </c>
      <c r="D323" s="4" t="s">
        <v>719</v>
      </c>
      <c r="E323" s="4" t="s">
        <v>720</v>
      </c>
      <c r="F323" s="6">
        <v>44399</v>
      </c>
      <c r="G323" s="6">
        <v>44402</v>
      </c>
      <c r="H323" s="4">
        <v>1</v>
      </c>
      <c r="I323" s="4">
        <v>3</v>
      </c>
      <c r="J323" s="4">
        <v>3</v>
      </c>
      <c r="K323" s="4" t="s">
        <v>29</v>
      </c>
      <c r="L323" s="4">
        <v>807</v>
      </c>
      <c r="M323" s="4">
        <v>807</v>
      </c>
      <c r="N323" s="4" t="s">
        <v>721</v>
      </c>
      <c r="O323" s="4" t="s">
        <v>31</v>
      </c>
      <c r="P323" s="4" t="s">
        <v>32</v>
      </c>
      <c r="Q323" s="4">
        <v>0</v>
      </c>
      <c r="R323" s="9">
        <v>44399</v>
      </c>
      <c r="S323" s="6">
        <v>44403</v>
      </c>
      <c r="T323" s="4" t="s">
        <v>33</v>
      </c>
      <c r="U323" s="4">
        <v>807</v>
      </c>
      <c r="V323" s="4">
        <v>0</v>
      </c>
      <c r="W323" s="4">
        <v>0</v>
      </c>
      <c r="X323" s="4">
        <v>2205455</v>
      </c>
    </row>
    <row r="324" s="4" customFormat="1" spans="1:23">
      <c r="A324" s="4">
        <v>15896482165</v>
      </c>
      <c r="B324" s="4" t="s">
        <v>25</v>
      </c>
      <c r="C324" s="4" t="s">
        <v>26</v>
      </c>
      <c r="D324" s="4" t="s">
        <v>722</v>
      </c>
      <c r="E324" s="4" t="s">
        <v>81</v>
      </c>
      <c r="F324" s="6">
        <v>44401</v>
      </c>
      <c r="G324" s="6">
        <v>44402</v>
      </c>
      <c r="H324" s="4">
        <v>3</v>
      </c>
      <c r="I324" s="4">
        <v>1</v>
      </c>
      <c r="J324" s="4">
        <v>3</v>
      </c>
      <c r="K324" s="4" t="s">
        <v>29</v>
      </c>
      <c r="L324" s="4">
        <v>390</v>
      </c>
      <c r="M324" s="4">
        <v>390</v>
      </c>
      <c r="N324" s="4" t="s">
        <v>723</v>
      </c>
      <c r="O324" s="4" t="s">
        <v>31</v>
      </c>
      <c r="P324" s="4" t="s">
        <v>32</v>
      </c>
      <c r="Q324" s="4">
        <v>0</v>
      </c>
      <c r="R324" s="9">
        <v>44399</v>
      </c>
      <c r="S324" s="6">
        <v>44403</v>
      </c>
      <c r="T324" s="4" t="s">
        <v>33</v>
      </c>
      <c r="U324" s="4">
        <v>390</v>
      </c>
      <c r="V324" s="4">
        <v>0</v>
      </c>
      <c r="W324" s="4">
        <v>0</v>
      </c>
    </row>
    <row r="325" s="4" customFormat="1" spans="1:24">
      <c r="A325" s="4">
        <v>15896511945</v>
      </c>
      <c r="B325" s="4" t="s">
        <v>25</v>
      </c>
      <c r="C325" s="4" t="s">
        <v>26</v>
      </c>
      <c r="D325" s="4" t="s">
        <v>724</v>
      </c>
      <c r="E325" s="4" t="s">
        <v>725</v>
      </c>
      <c r="F325" s="6">
        <v>44399</v>
      </c>
      <c r="G325" s="6">
        <v>44400</v>
      </c>
      <c r="H325" s="4">
        <v>1</v>
      </c>
      <c r="I325" s="4">
        <v>1</v>
      </c>
      <c r="J325" s="4">
        <v>1</v>
      </c>
      <c r="K325" s="4" t="s">
        <v>29</v>
      </c>
      <c r="L325" s="4">
        <v>54</v>
      </c>
      <c r="M325" s="4">
        <v>54</v>
      </c>
      <c r="N325" s="4" t="s">
        <v>726</v>
      </c>
      <c r="O325" s="4" t="s">
        <v>31</v>
      </c>
      <c r="P325" s="4" t="s">
        <v>32</v>
      </c>
      <c r="Q325" s="4">
        <v>0</v>
      </c>
      <c r="R325" s="9">
        <v>44399</v>
      </c>
      <c r="S325" s="6">
        <v>44403</v>
      </c>
      <c r="T325" s="4" t="s">
        <v>33</v>
      </c>
      <c r="U325" s="4">
        <v>54</v>
      </c>
      <c r="V325" s="4">
        <v>0</v>
      </c>
      <c r="W325" s="4">
        <v>0</v>
      </c>
      <c r="X325" s="4">
        <v>2205471</v>
      </c>
    </row>
    <row r="326" s="4" customFormat="1" spans="1:24">
      <c r="A326" s="4">
        <v>15896553416</v>
      </c>
      <c r="B326" s="4" t="s">
        <v>25</v>
      </c>
      <c r="C326" s="4" t="s">
        <v>26</v>
      </c>
      <c r="D326" s="4" t="s">
        <v>727</v>
      </c>
      <c r="E326" s="4" t="s">
        <v>728</v>
      </c>
      <c r="F326" s="6">
        <v>44399</v>
      </c>
      <c r="G326" s="6">
        <v>44401</v>
      </c>
      <c r="H326" s="4">
        <v>1</v>
      </c>
      <c r="I326" s="4">
        <v>2</v>
      </c>
      <c r="J326" s="4">
        <v>2</v>
      </c>
      <c r="K326" s="4" t="s">
        <v>29</v>
      </c>
      <c r="L326" s="4">
        <v>212</v>
      </c>
      <c r="M326" s="4">
        <v>212</v>
      </c>
      <c r="N326" s="4" t="s">
        <v>729</v>
      </c>
      <c r="O326" s="4" t="s">
        <v>31</v>
      </c>
      <c r="P326" s="4" t="s">
        <v>32</v>
      </c>
      <c r="Q326" s="4">
        <v>0</v>
      </c>
      <c r="R326" s="9">
        <v>44399</v>
      </c>
      <c r="S326" s="6">
        <v>44403</v>
      </c>
      <c r="T326" s="4" t="s">
        <v>33</v>
      </c>
      <c r="U326" s="4">
        <v>212</v>
      </c>
      <c r="V326" s="4">
        <v>0</v>
      </c>
      <c r="W326" s="4">
        <v>0</v>
      </c>
      <c r="X326" s="4">
        <v>2205482</v>
      </c>
    </row>
    <row r="327" s="4" customFormat="1" spans="1:24">
      <c r="A327" s="4">
        <v>15896928370</v>
      </c>
      <c r="B327" s="4" t="s">
        <v>25</v>
      </c>
      <c r="C327" s="4" t="s">
        <v>26</v>
      </c>
      <c r="D327" s="4" t="s">
        <v>730</v>
      </c>
      <c r="E327" s="4" t="s">
        <v>731</v>
      </c>
      <c r="F327" s="6">
        <v>44399</v>
      </c>
      <c r="G327" s="6">
        <v>44401</v>
      </c>
      <c r="H327" s="4">
        <v>1</v>
      </c>
      <c r="I327" s="4">
        <v>2</v>
      </c>
      <c r="J327" s="4">
        <v>2</v>
      </c>
      <c r="K327" s="4" t="s">
        <v>29</v>
      </c>
      <c r="L327" s="4">
        <v>868</v>
      </c>
      <c r="M327" s="4">
        <v>868</v>
      </c>
      <c r="N327" s="4" t="s">
        <v>732</v>
      </c>
      <c r="O327" s="4" t="s">
        <v>31</v>
      </c>
      <c r="P327" s="4" t="s">
        <v>32</v>
      </c>
      <c r="Q327" s="4">
        <v>0</v>
      </c>
      <c r="R327" s="9">
        <v>44399</v>
      </c>
      <c r="S327" s="6">
        <v>44403</v>
      </c>
      <c r="T327" s="4" t="s">
        <v>33</v>
      </c>
      <c r="U327" s="4">
        <v>868</v>
      </c>
      <c r="V327" s="4">
        <v>0</v>
      </c>
      <c r="W327" s="4">
        <v>0</v>
      </c>
      <c r="X327" s="4">
        <v>2205557</v>
      </c>
    </row>
    <row r="328" s="4" customFormat="1" spans="1:24">
      <c r="A328" s="4">
        <v>15897101969</v>
      </c>
      <c r="B328" s="4" t="s">
        <v>25</v>
      </c>
      <c r="C328" s="4" t="s">
        <v>26</v>
      </c>
      <c r="D328" s="4" t="s">
        <v>733</v>
      </c>
      <c r="E328" s="4" t="s">
        <v>66</v>
      </c>
      <c r="F328" s="6">
        <v>44399</v>
      </c>
      <c r="G328" s="6">
        <v>44402</v>
      </c>
      <c r="H328" s="4">
        <v>1</v>
      </c>
      <c r="I328" s="4">
        <v>3</v>
      </c>
      <c r="J328" s="4">
        <v>3</v>
      </c>
      <c r="K328" s="4" t="s">
        <v>29</v>
      </c>
      <c r="L328" s="4">
        <v>348</v>
      </c>
      <c r="M328" s="4">
        <v>348</v>
      </c>
      <c r="N328" s="4" t="s">
        <v>734</v>
      </c>
      <c r="O328" s="4" t="s">
        <v>31</v>
      </c>
      <c r="P328" s="4" t="s">
        <v>32</v>
      </c>
      <c r="Q328" s="4">
        <v>0</v>
      </c>
      <c r="R328" s="9">
        <v>44399</v>
      </c>
      <c r="S328" s="6">
        <v>44403</v>
      </c>
      <c r="T328" s="4" t="s">
        <v>33</v>
      </c>
      <c r="U328" s="4">
        <v>348</v>
      </c>
      <c r="V328" s="4">
        <v>0</v>
      </c>
      <c r="W328" s="4">
        <v>0</v>
      </c>
      <c r="X328" s="4">
        <v>2205570</v>
      </c>
    </row>
    <row r="329" s="4" customFormat="1" spans="1:24">
      <c r="A329" s="4">
        <v>15897152581</v>
      </c>
      <c r="B329" s="4" t="s">
        <v>25</v>
      </c>
      <c r="C329" s="4" t="s">
        <v>26</v>
      </c>
      <c r="D329" s="4" t="s">
        <v>491</v>
      </c>
      <c r="E329" s="4" t="s">
        <v>196</v>
      </c>
      <c r="F329" s="6">
        <v>44399</v>
      </c>
      <c r="G329" s="6">
        <v>44400</v>
      </c>
      <c r="H329" s="4">
        <v>1</v>
      </c>
      <c r="I329" s="4">
        <v>1</v>
      </c>
      <c r="J329" s="4">
        <v>1</v>
      </c>
      <c r="K329" s="4" t="s">
        <v>29</v>
      </c>
      <c r="L329" s="4">
        <v>68</v>
      </c>
      <c r="M329" s="4">
        <v>68</v>
      </c>
      <c r="N329" s="4" t="s">
        <v>735</v>
      </c>
      <c r="O329" s="4" t="s">
        <v>31</v>
      </c>
      <c r="P329" s="4" t="s">
        <v>32</v>
      </c>
      <c r="Q329" s="4">
        <v>0</v>
      </c>
      <c r="R329" s="9">
        <v>44399</v>
      </c>
      <c r="S329" s="6">
        <v>44403</v>
      </c>
      <c r="T329" s="4" t="s">
        <v>33</v>
      </c>
      <c r="U329" s="4">
        <v>68</v>
      </c>
      <c r="V329" s="4">
        <v>0</v>
      </c>
      <c r="W329" s="4">
        <v>0</v>
      </c>
      <c r="X329" s="4">
        <v>2205579</v>
      </c>
    </row>
    <row r="330" s="4" customFormat="1" spans="1:24">
      <c r="A330" s="4">
        <v>15897560627</v>
      </c>
      <c r="B330" s="4" t="s">
        <v>25</v>
      </c>
      <c r="C330" s="4" t="s">
        <v>26</v>
      </c>
      <c r="D330" s="4" t="s">
        <v>736</v>
      </c>
      <c r="E330" s="4" t="s">
        <v>737</v>
      </c>
      <c r="F330" s="6">
        <v>44399</v>
      </c>
      <c r="G330" s="6">
        <v>44400</v>
      </c>
      <c r="H330" s="4">
        <v>1</v>
      </c>
      <c r="I330" s="4">
        <v>1</v>
      </c>
      <c r="J330" s="4">
        <v>1</v>
      </c>
      <c r="K330" s="4" t="s">
        <v>29</v>
      </c>
      <c r="L330" s="4">
        <v>66</v>
      </c>
      <c r="M330" s="4">
        <v>66</v>
      </c>
      <c r="N330" s="4" t="s">
        <v>738</v>
      </c>
      <c r="O330" s="4" t="s">
        <v>31</v>
      </c>
      <c r="P330" s="4" t="s">
        <v>32</v>
      </c>
      <c r="Q330" s="4">
        <v>0</v>
      </c>
      <c r="R330" s="9">
        <v>44399</v>
      </c>
      <c r="S330" s="6">
        <v>44403</v>
      </c>
      <c r="T330" s="4" t="s">
        <v>33</v>
      </c>
      <c r="U330" s="4">
        <v>66</v>
      </c>
      <c r="V330" s="4">
        <v>0</v>
      </c>
      <c r="W330" s="4">
        <v>0</v>
      </c>
      <c r="X330" s="4">
        <v>2205635</v>
      </c>
    </row>
    <row r="331" s="4" customFormat="1" spans="1:24">
      <c r="A331" s="4">
        <v>15897712292</v>
      </c>
      <c r="B331" s="4" t="s">
        <v>25</v>
      </c>
      <c r="C331" s="4" t="s">
        <v>26</v>
      </c>
      <c r="D331" s="4" t="s">
        <v>739</v>
      </c>
      <c r="E331" s="4" t="s">
        <v>740</v>
      </c>
      <c r="F331" s="6">
        <v>44399</v>
      </c>
      <c r="G331" s="6">
        <v>44400</v>
      </c>
      <c r="H331" s="4">
        <v>1</v>
      </c>
      <c r="I331" s="4">
        <v>1</v>
      </c>
      <c r="J331" s="4">
        <v>1</v>
      </c>
      <c r="K331" s="4" t="s">
        <v>29</v>
      </c>
      <c r="L331" s="4">
        <v>55</v>
      </c>
      <c r="M331" s="4">
        <v>55</v>
      </c>
      <c r="N331" s="4" t="s">
        <v>741</v>
      </c>
      <c r="O331" s="4" t="s">
        <v>31</v>
      </c>
      <c r="P331" s="4" t="s">
        <v>32</v>
      </c>
      <c r="Q331" s="4">
        <v>0</v>
      </c>
      <c r="R331" s="9">
        <v>44399</v>
      </c>
      <c r="S331" s="6">
        <v>44403</v>
      </c>
      <c r="T331" s="4" t="s">
        <v>33</v>
      </c>
      <c r="U331" s="4">
        <v>55</v>
      </c>
      <c r="V331" s="4">
        <v>0</v>
      </c>
      <c r="W331" s="4">
        <v>0</v>
      </c>
      <c r="X331" s="4">
        <v>2205666</v>
      </c>
    </row>
    <row r="332" s="4" customFormat="1" spans="1:24">
      <c r="A332" s="4">
        <v>15898056560</v>
      </c>
      <c r="B332" s="4" t="s">
        <v>25</v>
      </c>
      <c r="C332" s="4" t="s">
        <v>26</v>
      </c>
      <c r="D332" s="4" t="s">
        <v>640</v>
      </c>
      <c r="E332" s="4" t="s">
        <v>306</v>
      </c>
      <c r="F332" s="6">
        <v>44401</v>
      </c>
      <c r="G332" s="6">
        <v>44402</v>
      </c>
      <c r="H332" s="4">
        <v>1</v>
      </c>
      <c r="I332" s="4">
        <v>1</v>
      </c>
      <c r="J332" s="4">
        <v>1</v>
      </c>
      <c r="K332" s="4" t="s">
        <v>29</v>
      </c>
      <c r="L332" s="4">
        <v>73</v>
      </c>
      <c r="M332" s="4">
        <v>73</v>
      </c>
      <c r="N332" s="4" t="s">
        <v>742</v>
      </c>
      <c r="O332" s="4" t="s">
        <v>31</v>
      </c>
      <c r="P332" s="4" t="s">
        <v>32</v>
      </c>
      <c r="Q332" s="4">
        <v>0</v>
      </c>
      <c r="R332" s="9">
        <v>44399</v>
      </c>
      <c r="S332" s="6">
        <v>44403</v>
      </c>
      <c r="T332" s="4" t="s">
        <v>33</v>
      </c>
      <c r="U332" s="4">
        <v>73</v>
      </c>
      <c r="V332" s="4">
        <v>0</v>
      </c>
      <c r="W332" s="4">
        <v>0</v>
      </c>
      <c r="X332" s="4">
        <v>2205739</v>
      </c>
    </row>
    <row r="333" s="4" customFormat="1" spans="1:24">
      <c r="A333" s="4">
        <v>15898235322</v>
      </c>
      <c r="B333" s="4" t="s">
        <v>25</v>
      </c>
      <c r="C333" s="4" t="s">
        <v>26</v>
      </c>
      <c r="D333" s="4" t="s">
        <v>743</v>
      </c>
      <c r="E333" s="4" t="s">
        <v>193</v>
      </c>
      <c r="F333" s="6">
        <v>44400</v>
      </c>
      <c r="G333" s="6">
        <v>44401</v>
      </c>
      <c r="H333" s="4">
        <v>1</v>
      </c>
      <c r="I333" s="4">
        <v>1</v>
      </c>
      <c r="J333" s="4">
        <v>1</v>
      </c>
      <c r="K333" s="4" t="s">
        <v>29</v>
      </c>
      <c r="L333" s="4">
        <v>270</v>
      </c>
      <c r="M333" s="4">
        <v>270</v>
      </c>
      <c r="N333" s="4" t="s">
        <v>744</v>
      </c>
      <c r="O333" s="4" t="s">
        <v>31</v>
      </c>
      <c r="P333" s="4" t="s">
        <v>32</v>
      </c>
      <c r="Q333" s="4">
        <v>0</v>
      </c>
      <c r="R333" s="9">
        <v>44399</v>
      </c>
      <c r="S333" s="6">
        <v>44403</v>
      </c>
      <c r="T333" s="4" t="s">
        <v>33</v>
      </c>
      <c r="U333" s="4">
        <v>270</v>
      </c>
      <c r="V333" s="4">
        <v>0</v>
      </c>
      <c r="W333" s="4">
        <v>0</v>
      </c>
      <c r="X333" s="4">
        <v>2205775</v>
      </c>
    </row>
    <row r="334" s="4" customFormat="1" spans="1:24">
      <c r="A334" s="4">
        <v>15902197118</v>
      </c>
      <c r="B334" s="4" t="s">
        <v>25</v>
      </c>
      <c r="C334" s="4" t="s">
        <v>26</v>
      </c>
      <c r="D334" s="4" t="s">
        <v>745</v>
      </c>
      <c r="E334" s="4" t="s">
        <v>746</v>
      </c>
      <c r="F334" s="6">
        <v>44401</v>
      </c>
      <c r="G334" s="6">
        <v>44402</v>
      </c>
      <c r="H334" s="4">
        <v>1</v>
      </c>
      <c r="I334" s="4">
        <v>1</v>
      </c>
      <c r="J334" s="4">
        <v>1</v>
      </c>
      <c r="K334" s="4" t="s">
        <v>29</v>
      </c>
      <c r="L334" s="4">
        <v>356</v>
      </c>
      <c r="M334" s="4">
        <v>356</v>
      </c>
      <c r="N334" s="4" t="s">
        <v>747</v>
      </c>
      <c r="O334" s="4" t="s">
        <v>31</v>
      </c>
      <c r="P334" s="4" t="s">
        <v>32</v>
      </c>
      <c r="Q334" s="4">
        <v>0</v>
      </c>
      <c r="R334" s="9">
        <v>44399</v>
      </c>
      <c r="S334" s="6">
        <v>44403</v>
      </c>
      <c r="T334" s="4" t="s">
        <v>33</v>
      </c>
      <c r="U334" s="4">
        <v>356</v>
      </c>
      <c r="V334" s="4">
        <v>0</v>
      </c>
      <c r="W334" s="4">
        <v>0</v>
      </c>
      <c r="X334" s="4">
        <v>2205788</v>
      </c>
    </row>
    <row r="335" s="4" customFormat="1" spans="1:24">
      <c r="A335" s="4">
        <v>15902206313</v>
      </c>
      <c r="B335" s="4" t="s">
        <v>25</v>
      </c>
      <c r="C335" s="4" t="s">
        <v>26</v>
      </c>
      <c r="D335" s="4" t="s">
        <v>437</v>
      </c>
      <c r="E335" s="4" t="s">
        <v>438</v>
      </c>
      <c r="F335" s="6">
        <v>44401</v>
      </c>
      <c r="G335" s="6">
        <v>44402</v>
      </c>
      <c r="H335" s="4">
        <v>5</v>
      </c>
      <c r="I335" s="4">
        <v>1</v>
      </c>
      <c r="J335" s="4">
        <v>5</v>
      </c>
      <c r="K335" s="4" t="s">
        <v>29</v>
      </c>
      <c r="L335" s="4">
        <v>220</v>
      </c>
      <c r="M335" s="4">
        <v>220</v>
      </c>
      <c r="N335" s="4" t="s">
        <v>748</v>
      </c>
      <c r="O335" s="4" t="s">
        <v>31</v>
      </c>
      <c r="P335" s="4" t="s">
        <v>32</v>
      </c>
      <c r="Q335" s="4">
        <v>0</v>
      </c>
      <c r="R335" s="9">
        <v>44399</v>
      </c>
      <c r="S335" s="6">
        <v>44403</v>
      </c>
      <c r="T335" s="4" t="s">
        <v>33</v>
      </c>
      <c r="U335" s="4">
        <v>220</v>
      </c>
      <c r="V335" s="4">
        <v>0</v>
      </c>
      <c r="W335" s="4">
        <v>0</v>
      </c>
      <c r="X335" s="4">
        <v>2205795</v>
      </c>
    </row>
    <row r="336" s="4" customFormat="1" spans="1:24">
      <c r="A336" s="4">
        <v>15902621788</v>
      </c>
      <c r="B336" s="4" t="s">
        <v>25</v>
      </c>
      <c r="C336" s="4" t="s">
        <v>26</v>
      </c>
      <c r="D336" s="4" t="s">
        <v>749</v>
      </c>
      <c r="E336" s="4" t="s">
        <v>69</v>
      </c>
      <c r="F336" s="6">
        <v>44400</v>
      </c>
      <c r="G336" s="6">
        <v>44401</v>
      </c>
      <c r="H336" s="4">
        <v>1</v>
      </c>
      <c r="I336" s="4">
        <v>1</v>
      </c>
      <c r="J336" s="4">
        <v>1</v>
      </c>
      <c r="K336" s="4" t="s">
        <v>29</v>
      </c>
      <c r="L336" s="4">
        <v>84</v>
      </c>
      <c r="M336" s="4">
        <v>84</v>
      </c>
      <c r="N336" s="4" t="s">
        <v>750</v>
      </c>
      <c r="O336" s="4" t="s">
        <v>31</v>
      </c>
      <c r="P336" s="4" t="s">
        <v>32</v>
      </c>
      <c r="Q336" s="4">
        <v>0</v>
      </c>
      <c r="R336" s="9">
        <v>44399</v>
      </c>
      <c r="S336" s="6">
        <v>44403</v>
      </c>
      <c r="T336" s="4" t="s">
        <v>33</v>
      </c>
      <c r="U336" s="4">
        <v>84</v>
      </c>
      <c r="V336" s="4">
        <v>0</v>
      </c>
      <c r="W336" s="4">
        <v>0</v>
      </c>
      <c r="X336" s="4">
        <v>2205818</v>
      </c>
    </row>
    <row r="337" s="4" customFormat="1" spans="1:24">
      <c r="A337" s="4">
        <v>15889383431</v>
      </c>
      <c r="B337" s="4" t="s">
        <v>25</v>
      </c>
      <c r="C337" s="4" t="s">
        <v>112</v>
      </c>
      <c r="D337" s="4" t="s">
        <v>683</v>
      </c>
      <c r="E337" s="4" t="s">
        <v>306</v>
      </c>
      <c r="F337" s="6">
        <v>44400</v>
      </c>
      <c r="G337" s="6">
        <v>44401</v>
      </c>
      <c r="H337" s="4">
        <v>1</v>
      </c>
      <c r="I337" s="4">
        <v>1</v>
      </c>
      <c r="J337" s="4">
        <v>1</v>
      </c>
      <c r="K337" s="4" t="s">
        <v>29</v>
      </c>
      <c r="L337" s="4">
        <v>-27</v>
      </c>
      <c r="M337" s="4">
        <v>-27</v>
      </c>
      <c r="N337" s="4" t="s">
        <v>684</v>
      </c>
      <c r="O337" s="4" t="s">
        <v>31</v>
      </c>
      <c r="P337" s="4" t="s">
        <v>32</v>
      </c>
      <c r="Q337" s="4">
        <v>0</v>
      </c>
      <c r="R337" s="9">
        <v>44399</v>
      </c>
      <c r="S337" s="6">
        <v>44403</v>
      </c>
      <c r="T337" s="4" t="s">
        <v>33</v>
      </c>
      <c r="U337" s="4">
        <v>-27</v>
      </c>
      <c r="V337" s="4">
        <v>0</v>
      </c>
      <c r="W337" s="4">
        <v>0</v>
      </c>
      <c r="X337" s="4">
        <v>2204907</v>
      </c>
    </row>
    <row r="338" s="4" customFormat="1" spans="1:23">
      <c r="A338" s="4">
        <v>15903218987</v>
      </c>
      <c r="B338" s="4" t="s">
        <v>25</v>
      </c>
      <c r="C338" s="4" t="s">
        <v>26</v>
      </c>
      <c r="D338" s="4" t="s">
        <v>371</v>
      </c>
      <c r="E338" s="4" t="s">
        <v>372</v>
      </c>
      <c r="F338" s="6">
        <v>44400</v>
      </c>
      <c r="G338" s="6">
        <v>44401</v>
      </c>
      <c r="H338" s="4">
        <v>1</v>
      </c>
      <c r="I338" s="4">
        <v>1</v>
      </c>
      <c r="J338" s="4">
        <v>1</v>
      </c>
      <c r="K338" s="4" t="s">
        <v>29</v>
      </c>
      <c r="L338" s="4">
        <v>190</v>
      </c>
      <c r="M338" s="4">
        <v>190</v>
      </c>
      <c r="N338" s="4" t="s">
        <v>751</v>
      </c>
      <c r="O338" s="4" t="s">
        <v>31</v>
      </c>
      <c r="P338" s="4" t="s">
        <v>32</v>
      </c>
      <c r="Q338" s="4">
        <v>0</v>
      </c>
      <c r="R338" s="9">
        <v>44400</v>
      </c>
      <c r="S338" s="6">
        <v>44403</v>
      </c>
      <c r="T338" s="4" t="s">
        <v>33</v>
      </c>
      <c r="U338" s="4">
        <v>190</v>
      </c>
      <c r="V338" s="4">
        <v>0</v>
      </c>
      <c r="W338" s="4">
        <v>0</v>
      </c>
    </row>
    <row r="339" s="4" customFormat="1" spans="1:24">
      <c r="A339" s="4">
        <v>15903245613</v>
      </c>
      <c r="B339" s="4" t="s">
        <v>25</v>
      </c>
      <c r="C339" s="4" t="s">
        <v>26</v>
      </c>
      <c r="D339" s="4" t="s">
        <v>752</v>
      </c>
      <c r="E339" s="4" t="s">
        <v>138</v>
      </c>
      <c r="F339" s="6">
        <v>44400</v>
      </c>
      <c r="G339" s="6">
        <v>44401</v>
      </c>
      <c r="H339" s="4">
        <v>1</v>
      </c>
      <c r="I339" s="4">
        <v>1</v>
      </c>
      <c r="J339" s="4">
        <v>1</v>
      </c>
      <c r="K339" s="4" t="s">
        <v>29</v>
      </c>
      <c r="L339" s="4">
        <v>63</v>
      </c>
      <c r="M339" s="4">
        <v>63</v>
      </c>
      <c r="N339" s="4" t="s">
        <v>753</v>
      </c>
      <c r="O339" s="4" t="s">
        <v>31</v>
      </c>
      <c r="P339" s="4" t="s">
        <v>32</v>
      </c>
      <c r="Q339" s="4">
        <v>0</v>
      </c>
      <c r="R339" s="9">
        <v>44400</v>
      </c>
      <c r="S339" s="6">
        <v>44403</v>
      </c>
      <c r="T339" s="4" t="s">
        <v>33</v>
      </c>
      <c r="U339" s="4">
        <v>63</v>
      </c>
      <c r="V339" s="4">
        <v>0</v>
      </c>
      <c r="W339" s="4">
        <v>0</v>
      </c>
      <c r="X339" s="4">
        <v>2205871</v>
      </c>
    </row>
    <row r="340" s="4" customFormat="1" spans="1:24">
      <c r="A340" s="4">
        <v>15903305569</v>
      </c>
      <c r="B340" s="4" t="s">
        <v>25</v>
      </c>
      <c r="C340" s="4" t="s">
        <v>26</v>
      </c>
      <c r="D340" s="4" t="s">
        <v>754</v>
      </c>
      <c r="E340" s="4" t="s">
        <v>84</v>
      </c>
      <c r="F340" s="6">
        <v>44401</v>
      </c>
      <c r="G340" s="6">
        <v>44402</v>
      </c>
      <c r="H340" s="4">
        <v>1</v>
      </c>
      <c r="I340" s="4">
        <v>1</v>
      </c>
      <c r="J340" s="4">
        <v>1</v>
      </c>
      <c r="K340" s="4" t="s">
        <v>29</v>
      </c>
      <c r="L340" s="4">
        <v>183</v>
      </c>
      <c r="M340" s="4">
        <v>183</v>
      </c>
      <c r="N340" s="4" t="s">
        <v>755</v>
      </c>
      <c r="O340" s="4" t="s">
        <v>31</v>
      </c>
      <c r="P340" s="4" t="s">
        <v>32</v>
      </c>
      <c r="Q340" s="4">
        <v>0</v>
      </c>
      <c r="R340" s="9">
        <v>44400</v>
      </c>
      <c r="S340" s="6">
        <v>44403</v>
      </c>
      <c r="T340" s="4" t="s">
        <v>33</v>
      </c>
      <c r="U340" s="4">
        <v>183</v>
      </c>
      <c r="V340" s="4">
        <v>0</v>
      </c>
      <c r="W340" s="4">
        <v>0</v>
      </c>
      <c r="X340" s="4">
        <v>2205876</v>
      </c>
    </row>
    <row r="341" s="4" customFormat="1" spans="1:23">
      <c r="A341" s="4">
        <v>15903318201</v>
      </c>
      <c r="B341" s="4" t="s">
        <v>25</v>
      </c>
      <c r="C341" s="4" t="s">
        <v>26</v>
      </c>
      <c r="D341" s="4" t="s">
        <v>756</v>
      </c>
      <c r="E341" s="4" t="s">
        <v>757</v>
      </c>
      <c r="F341" s="6">
        <v>44400</v>
      </c>
      <c r="G341" s="6">
        <v>44401</v>
      </c>
      <c r="H341" s="4">
        <v>1</v>
      </c>
      <c r="I341" s="4">
        <v>1</v>
      </c>
      <c r="J341" s="4">
        <v>1</v>
      </c>
      <c r="K341" s="4" t="s">
        <v>29</v>
      </c>
      <c r="L341" s="4">
        <v>122</v>
      </c>
      <c r="M341" s="4">
        <v>122</v>
      </c>
      <c r="N341" s="4" t="s">
        <v>758</v>
      </c>
      <c r="O341" s="4" t="s">
        <v>31</v>
      </c>
      <c r="P341" s="4" t="s">
        <v>32</v>
      </c>
      <c r="Q341" s="4">
        <v>0</v>
      </c>
      <c r="R341" s="9">
        <v>44400</v>
      </c>
      <c r="S341" s="6">
        <v>44403</v>
      </c>
      <c r="T341" s="4" t="s">
        <v>33</v>
      </c>
      <c r="U341" s="4">
        <v>122</v>
      </c>
      <c r="V341" s="4">
        <v>0</v>
      </c>
      <c r="W341" s="4">
        <v>0</v>
      </c>
    </row>
    <row r="342" s="4" customFormat="1" spans="1:24">
      <c r="A342" s="4">
        <v>15903474884</v>
      </c>
      <c r="B342" s="4" t="s">
        <v>25</v>
      </c>
      <c r="C342" s="4" t="s">
        <v>26</v>
      </c>
      <c r="D342" s="4" t="s">
        <v>759</v>
      </c>
      <c r="E342" s="4" t="s">
        <v>154</v>
      </c>
      <c r="F342" s="6">
        <v>44401</v>
      </c>
      <c r="G342" s="6">
        <v>44402</v>
      </c>
      <c r="H342" s="4">
        <v>1</v>
      </c>
      <c r="I342" s="4">
        <v>1</v>
      </c>
      <c r="J342" s="4">
        <v>1</v>
      </c>
      <c r="K342" s="4" t="s">
        <v>29</v>
      </c>
      <c r="L342" s="4">
        <v>111</v>
      </c>
      <c r="M342" s="4">
        <v>111</v>
      </c>
      <c r="N342" s="4" t="s">
        <v>760</v>
      </c>
      <c r="O342" s="4" t="s">
        <v>31</v>
      </c>
      <c r="P342" s="4" t="s">
        <v>32</v>
      </c>
      <c r="Q342" s="4">
        <v>0</v>
      </c>
      <c r="R342" s="9">
        <v>44400</v>
      </c>
      <c r="S342" s="6">
        <v>44403</v>
      </c>
      <c r="T342" s="4" t="s">
        <v>33</v>
      </c>
      <c r="U342" s="4">
        <v>111</v>
      </c>
      <c r="V342" s="4">
        <v>0</v>
      </c>
      <c r="W342" s="4">
        <v>0</v>
      </c>
      <c r="X342" s="4">
        <v>2205894</v>
      </c>
    </row>
    <row r="343" s="4" customFormat="1" spans="1:24">
      <c r="A343" s="4">
        <v>15903530173</v>
      </c>
      <c r="B343" s="4" t="s">
        <v>25</v>
      </c>
      <c r="C343" s="4" t="s">
        <v>26</v>
      </c>
      <c r="D343" s="4" t="s">
        <v>761</v>
      </c>
      <c r="E343" s="4" t="s">
        <v>283</v>
      </c>
      <c r="F343" s="6">
        <v>44400</v>
      </c>
      <c r="G343" s="6">
        <v>44401</v>
      </c>
      <c r="H343" s="4">
        <v>1</v>
      </c>
      <c r="I343" s="4">
        <v>1</v>
      </c>
      <c r="J343" s="4">
        <v>1</v>
      </c>
      <c r="K343" s="4" t="s">
        <v>29</v>
      </c>
      <c r="L343" s="4">
        <v>72</v>
      </c>
      <c r="M343" s="4">
        <v>72</v>
      </c>
      <c r="N343" s="4" t="s">
        <v>762</v>
      </c>
      <c r="O343" s="4" t="s">
        <v>31</v>
      </c>
      <c r="P343" s="4" t="s">
        <v>32</v>
      </c>
      <c r="Q343" s="4">
        <v>0</v>
      </c>
      <c r="R343" s="9">
        <v>44400</v>
      </c>
      <c r="S343" s="6">
        <v>44403</v>
      </c>
      <c r="T343" s="4" t="s">
        <v>33</v>
      </c>
      <c r="U343" s="4">
        <v>72</v>
      </c>
      <c r="V343" s="4">
        <v>0</v>
      </c>
      <c r="W343" s="4">
        <v>0</v>
      </c>
      <c r="X343" s="4">
        <v>2205909</v>
      </c>
    </row>
    <row r="344" s="4" customFormat="1" spans="1:24">
      <c r="A344" s="4">
        <v>15903525928</v>
      </c>
      <c r="B344" s="4" t="s">
        <v>25</v>
      </c>
      <c r="C344" s="4" t="s">
        <v>26</v>
      </c>
      <c r="D344" s="4" t="s">
        <v>539</v>
      </c>
      <c r="E344" s="4" t="s">
        <v>540</v>
      </c>
      <c r="F344" s="6">
        <v>44401</v>
      </c>
      <c r="G344" s="6">
        <v>44402</v>
      </c>
      <c r="H344" s="4">
        <v>1</v>
      </c>
      <c r="I344" s="4">
        <v>1</v>
      </c>
      <c r="J344" s="4">
        <v>1</v>
      </c>
      <c r="K344" s="4" t="s">
        <v>29</v>
      </c>
      <c r="L344" s="4">
        <v>44</v>
      </c>
      <c r="M344" s="4">
        <v>44</v>
      </c>
      <c r="N344" s="4" t="s">
        <v>763</v>
      </c>
      <c r="O344" s="4" t="s">
        <v>31</v>
      </c>
      <c r="P344" s="4" t="s">
        <v>32</v>
      </c>
      <c r="Q344" s="4">
        <v>0</v>
      </c>
      <c r="R344" s="9">
        <v>44400</v>
      </c>
      <c r="S344" s="6">
        <v>44403</v>
      </c>
      <c r="T344" s="4" t="s">
        <v>33</v>
      </c>
      <c r="U344" s="4">
        <v>44</v>
      </c>
      <c r="V344" s="4">
        <v>0</v>
      </c>
      <c r="W344" s="4">
        <v>0</v>
      </c>
      <c r="X344" s="4">
        <v>2205910</v>
      </c>
    </row>
    <row r="345" s="4" customFormat="1" spans="1:24">
      <c r="A345" s="4">
        <v>15903532427</v>
      </c>
      <c r="B345" s="4" t="s">
        <v>25</v>
      </c>
      <c r="C345" s="4" t="s">
        <v>26</v>
      </c>
      <c r="D345" s="4" t="s">
        <v>764</v>
      </c>
      <c r="E345" s="4" t="s">
        <v>765</v>
      </c>
      <c r="F345" s="6">
        <v>44400</v>
      </c>
      <c r="G345" s="6">
        <v>44401</v>
      </c>
      <c r="H345" s="4">
        <v>1</v>
      </c>
      <c r="I345" s="4">
        <v>1</v>
      </c>
      <c r="J345" s="4">
        <v>1</v>
      </c>
      <c r="K345" s="4" t="s">
        <v>29</v>
      </c>
      <c r="L345" s="4">
        <v>119</v>
      </c>
      <c r="M345" s="4">
        <v>119</v>
      </c>
      <c r="N345" s="4" t="s">
        <v>766</v>
      </c>
      <c r="O345" s="4" t="s">
        <v>31</v>
      </c>
      <c r="P345" s="4" t="s">
        <v>32</v>
      </c>
      <c r="Q345" s="4">
        <v>0</v>
      </c>
      <c r="R345" s="9">
        <v>44400</v>
      </c>
      <c r="S345" s="6">
        <v>44403</v>
      </c>
      <c r="T345" s="4" t="s">
        <v>33</v>
      </c>
      <c r="U345" s="4">
        <v>119</v>
      </c>
      <c r="V345" s="4">
        <v>0</v>
      </c>
      <c r="W345" s="4">
        <v>0</v>
      </c>
      <c r="X345" s="4">
        <v>2205911</v>
      </c>
    </row>
    <row r="346" s="4" customFormat="1" spans="1:24">
      <c r="A346" s="4">
        <v>15903579419</v>
      </c>
      <c r="B346" s="4" t="s">
        <v>25</v>
      </c>
      <c r="C346" s="4" t="s">
        <v>26</v>
      </c>
      <c r="D346" s="4" t="s">
        <v>767</v>
      </c>
      <c r="E346" s="4" t="s">
        <v>87</v>
      </c>
      <c r="F346" s="6">
        <v>44401</v>
      </c>
      <c r="G346" s="6">
        <v>44402</v>
      </c>
      <c r="H346" s="4">
        <v>1</v>
      </c>
      <c r="I346" s="4">
        <v>1</v>
      </c>
      <c r="J346" s="4">
        <v>1</v>
      </c>
      <c r="K346" s="4" t="s">
        <v>29</v>
      </c>
      <c r="L346" s="4">
        <v>143</v>
      </c>
      <c r="M346" s="4">
        <v>143</v>
      </c>
      <c r="N346" s="4" t="s">
        <v>768</v>
      </c>
      <c r="O346" s="4" t="s">
        <v>31</v>
      </c>
      <c r="P346" s="4" t="s">
        <v>32</v>
      </c>
      <c r="Q346" s="4">
        <v>0</v>
      </c>
      <c r="R346" s="9">
        <v>44400</v>
      </c>
      <c r="S346" s="6">
        <v>44403</v>
      </c>
      <c r="T346" s="4" t="s">
        <v>33</v>
      </c>
      <c r="U346" s="4">
        <v>143</v>
      </c>
      <c r="V346" s="4">
        <v>0</v>
      </c>
      <c r="W346" s="4">
        <v>0</v>
      </c>
      <c r="X346" s="4">
        <v>2205924</v>
      </c>
    </row>
    <row r="347" s="4" customFormat="1" spans="1:24">
      <c r="A347" s="4">
        <v>15903713447</v>
      </c>
      <c r="B347" s="4" t="s">
        <v>25</v>
      </c>
      <c r="C347" s="4" t="s">
        <v>26</v>
      </c>
      <c r="D347" s="4" t="s">
        <v>769</v>
      </c>
      <c r="E347" s="4" t="s">
        <v>770</v>
      </c>
      <c r="F347" s="6">
        <v>44400</v>
      </c>
      <c r="G347" s="6">
        <v>44402</v>
      </c>
      <c r="H347" s="4">
        <v>1</v>
      </c>
      <c r="I347" s="4">
        <v>2</v>
      </c>
      <c r="J347" s="4">
        <v>2</v>
      </c>
      <c r="K347" s="4" t="s">
        <v>29</v>
      </c>
      <c r="L347" s="4">
        <v>368</v>
      </c>
      <c r="M347" s="4">
        <v>368</v>
      </c>
      <c r="N347" s="4" t="s">
        <v>771</v>
      </c>
      <c r="O347" s="4" t="s">
        <v>31</v>
      </c>
      <c r="P347" s="4" t="s">
        <v>32</v>
      </c>
      <c r="Q347" s="4">
        <v>0</v>
      </c>
      <c r="R347" s="9">
        <v>44400</v>
      </c>
      <c r="S347" s="6">
        <v>44403</v>
      </c>
      <c r="T347" s="4" t="s">
        <v>33</v>
      </c>
      <c r="U347" s="4">
        <v>368</v>
      </c>
      <c r="V347" s="4">
        <v>0</v>
      </c>
      <c r="W347" s="4">
        <v>0</v>
      </c>
      <c r="X347" s="4">
        <v>2205956</v>
      </c>
    </row>
    <row r="348" s="4" customFormat="1" spans="1:24">
      <c r="A348" s="4">
        <v>15903742079</v>
      </c>
      <c r="B348" s="4" t="s">
        <v>25</v>
      </c>
      <c r="C348" s="4" t="s">
        <v>26</v>
      </c>
      <c r="D348" s="4" t="s">
        <v>772</v>
      </c>
      <c r="E348" s="4" t="s">
        <v>100</v>
      </c>
      <c r="F348" s="6">
        <v>44400</v>
      </c>
      <c r="G348" s="6">
        <v>44401</v>
      </c>
      <c r="H348" s="4">
        <v>1</v>
      </c>
      <c r="I348" s="4">
        <v>1</v>
      </c>
      <c r="J348" s="4">
        <v>1</v>
      </c>
      <c r="K348" s="4" t="s">
        <v>29</v>
      </c>
      <c r="L348" s="4">
        <v>102</v>
      </c>
      <c r="M348" s="4">
        <v>102</v>
      </c>
      <c r="N348" s="4" t="s">
        <v>773</v>
      </c>
      <c r="O348" s="4" t="s">
        <v>31</v>
      </c>
      <c r="P348" s="4" t="s">
        <v>32</v>
      </c>
      <c r="Q348" s="4">
        <v>0</v>
      </c>
      <c r="R348" s="9">
        <v>44400</v>
      </c>
      <c r="S348" s="6">
        <v>44403</v>
      </c>
      <c r="T348" s="4" t="s">
        <v>33</v>
      </c>
      <c r="U348" s="4">
        <v>102</v>
      </c>
      <c r="V348" s="4">
        <v>0</v>
      </c>
      <c r="W348" s="4">
        <v>0</v>
      </c>
      <c r="X348" s="4">
        <v>2205968</v>
      </c>
    </row>
    <row r="349" s="4" customFormat="1" spans="1:24">
      <c r="A349" s="4">
        <v>15903742079</v>
      </c>
      <c r="B349" s="4" t="s">
        <v>25</v>
      </c>
      <c r="C349" s="4" t="s">
        <v>34</v>
      </c>
      <c r="D349" s="4" t="s">
        <v>772</v>
      </c>
      <c r="E349" s="4" t="s">
        <v>100</v>
      </c>
      <c r="F349" s="6">
        <v>44400</v>
      </c>
      <c r="G349" s="6">
        <v>44401</v>
      </c>
      <c r="H349" s="4">
        <v>1</v>
      </c>
      <c r="I349" s="4">
        <v>1</v>
      </c>
      <c r="J349" s="4">
        <v>1</v>
      </c>
      <c r="K349" s="4" t="s">
        <v>29</v>
      </c>
      <c r="L349" s="4">
        <v>-102</v>
      </c>
      <c r="M349" s="4">
        <v>-102</v>
      </c>
      <c r="N349" s="4" t="s">
        <v>773</v>
      </c>
      <c r="O349" s="4" t="s">
        <v>31</v>
      </c>
      <c r="P349" s="4" t="s">
        <v>32</v>
      </c>
      <c r="Q349" s="4">
        <v>0</v>
      </c>
      <c r="R349" s="9">
        <v>44400</v>
      </c>
      <c r="S349" s="6">
        <v>44403</v>
      </c>
      <c r="T349" s="4" t="s">
        <v>33</v>
      </c>
      <c r="U349" s="4">
        <v>-102</v>
      </c>
      <c r="V349" s="4">
        <v>0</v>
      </c>
      <c r="W349" s="4">
        <v>0</v>
      </c>
      <c r="X349" s="4">
        <v>2205968</v>
      </c>
    </row>
    <row r="350" s="4" customFormat="1" spans="1:24">
      <c r="A350" s="4">
        <v>15903818992</v>
      </c>
      <c r="B350" s="4" t="s">
        <v>25</v>
      </c>
      <c r="C350" s="4" t="s">
        <v>26</v>
      </c>
      <c r="D350" s="4" t="s">
        <v>774</v>
      </c>
      <c r="E350" s="4" t="s">
        <v>775</v>
      </c>
      <c r="F350" s="6">
        <v>44400</v>
      </c>
      <c r="G350" s="6">
        <v>44401</v>
      </c>
      <c r="H350" s="4">
        <v>1</v>
      </c>
      <c r="I350" s="4">
        <v>1</v>
      </c>
      <c r="J350" s="4">
        <v>1</v>
      </c>
      <c r="K350" s="4" t="s">
        <v>29</v>
      </c>
      <c r="L350" s="4">
        <v>87</v>
      </c>
      <c r="M350" s="4">
        <v>87</v>
      </c>
      <c r="N350" s="4" t="s">
        <v>776</v>
      </c>
      <c r="O350" s="4" t="s">
        <v>31</v>
      </c>
      <c r="P350" s="4" t="s">
        <v>32</v>
      </c>
      <c r="Q350" s="4">
        <v>0</v>
      </c>
      <c r="R350" s="9">
        <v>44400</v>
      </c>
      <c r="S350" s="6">
        <v>44403</v>
      </c>
      <c r="T350" s="4" t="s">
        <v>33</v>
      </c>
      <c r="U350" s="4">
        <v>87</v>
      </c>
      <c r="V350" s="4">
        <v>0</v>
      </c>
      <c r="W350" s="4">
        <v>0</v>
      </c>
      <c r="X350" s="4">
        <v>2205982</v>
      </c>
    </row>
    <row r="351" s="4" customFormat="1" spans="1:24">
      <c r="A351" s="4">
        <v>15903953972</v>
      </c>
      <c r="B351" s="4" t="s">
        <v>25</v>
      </c>
      <c r="C351" s="4" t="s">
        <v>26</v>
      </c>
      <c r="D351" s="4" t="s">
        <v>539</v>
      </c>
      <c r="E351" s="4" t="s">
        <v>540</v>
      </c>
      <c r="F351" s="6">
        <v>44400</v>
      </c>
      <c r="G351" s="6">
        <v>44401</v>
      </c>
      <c r="H351" s="4">
        <v>1</v>
      </c>
      <c r="I351" s="4">
        <v>1</v>
      </c>
      <c r="J351" s="4">
        <v>1</v>
      </c>
      <c r="K351" s="4" t="s">
        <v>29</v>
      </c>
      <c r="L351" s="4">
        <v>44</v>
      </c>
      <c r="M351" s="4">
        <v>44</v>
      </c>
      <c r="N351" s="4" t="s">
        <v>777</v>
      </c>
      <c r="O351" s="4" t="s">
        <v>31</v>
      </c>
      <c r="P351" s="4" t="s">
        <v>32</v>
      </c>
      <c r="Q351" s="4">
        <v>0</v>
      </c>
      <c r="R351" s="9">
        <v>44400</v>
      </c>
      <c r="S351" s="6">
        <v>44403</v>
      </c>
      <c r="T351" s="4" t="s">
        <v>33</v>
      </c>
      <c r="U351" s="4">
        <v>44</v>
      </c>
      <c r="V351" s="4">
        <v>0</v>
      </c>
      <c r="W351" s="4">
        <v>0</v>
      </c>
      <c r="X351" s="4">
        <v>2205995</v>
      </c>
    </row>
    <row r="352" s="4" customFormat="1" spans="1:24">
      <c r="A352" s="4">
        <v>15904136000</v>
      </c>
      <c r="B352" s="4" t="s">
        <v>25</v>
      </c>
      <c r="C352" s="4" t="s">
        <v>26</v>
      </c>
      <c r="D352" s="4" t="s">
        <v>745</v>
      </c>
      <c r="E352" s="4" t="s">
        <v>746</v>
      </c>
      <c r="F352" s="6">
        <v>44400</v>
      </c>
      <c r="G352" s="6">
        <v>44401</v>
      </c>
      <c r="H352" s="4">
        <v>1</v>
      </c>
      <c r="I352" s="4">
        <v>1</v>
      </c>
      <c r="J352" s="4">
        <v>1</v>
      </c>
      <c r="K352" s="4" t="s">
        <v>29</v>
      </c>
      <c r="L352" s="4">
        <v>276</v>
      </c>
      <c r="M352" s="4">
        <v>276</v>
      </c>
      <c r="N352" s="4" t="s">
        <v>778</v>
      </c>
      <c r="O352" s="4" t="s">
        <v>31</v>
      </c>
      <c r="P352" s="4" t="s">
        <v>32</v>
      </c>
      <c r="Q352" s="4">
        <v>0</v>
      </c>
      <c r="R352" s="9">
        <v>44400</v>
      </c>
      <c r="S352" s="6">
        <v>44403</v>
      </c>
      <c r="T352" s="4" t="s">
        <v>33</v>
      </c>
      <c r="U352" s="4">
        <v>276</v>
      </c>
      <c r="V352" s="4">
        <v>0</v>
      </c>
      <c r="W352" s="4">
        <v>0</v>
      </c>
      <c r="X352" s="4">
        <v>2206013</v>
      </c>
    </row>
    <row r="353" s="4" customFormat="1" spans="1:24">
      <c r="A353" s="4">
        <v>15904265744</v>
      </c>
      <c r="B353" s="4" t="s">
        <v>25</v>
      </c>
      <c r="C353" s="4" t="s">
        <v>26</v>
      </c>
      <c r="D353" s="4" t="s">
        <v>458</v>
      </c>
      <c r="E353" s="4" t="s">
        <v>138</v>
      </c>
      <c r="F353" s="6">
        <v>44400</v>
      </c>
      <c r="G353" s="6">
        <v>44401</v>
      </c>
      <c r="H353" s="4">
        <v>1</v>
      </c>
      <c r="I353" s="4">
        <v>1</v>
      </c>
      <c r="J353" s="4">
        <v>1</v>
      </c>
      <c r="K353" s="4" t="s">
        <v>29</v>
      </c>
      <c r="L353" s="4">
        <v>80</v>
      </c>
      <c r="M353" s="4">
        <v>80</v>
      </c>
      <c r="N353" s="4" t="s">
        <v>779</v>
      </c>
      <c r="O353" s="4" t="s">
        <v>31</v>
      </c>
      <c r="P353" s="4" t="s">
        <v>32</v>
      </c>
      <c r="Q353" s="4">
        <v>0</v>
      </c>
      <c r="R353" s="9">
        <v>44400</v>
      </c>
      <c r="S353" s="6">
        <v>44403</v>
      </c>
      <c r="T353" s="4" t="s">
        <v>33</v>
      </c>
      <c r="U353" s="4">
        <v>80</v>
      </c>
      <c r="V353" s="4">
        <v>0</v>
      </c>
      <c r="W353" s="4">
        <v>0</v>
      </c>
      <c r="X353" s="4">
        <v>2206044</v>
      </c>
    </row>
    <row r="354" s="4" customFormat="1" spans="1:24">
      <c r="A354" s="4">
        <v>15904418022</v>
      </c>
      <c r="B354" s="4" t="s">
        <v>25</v>
      </c>
      <c r="C354" s="4" t="s">
        <v>26</v>
      </c>
      <c r="D354" s="4" t="s">
        <v>780</v>
      </c>
      <c r="E354" s="4" t="s">
        <v>781</v>
      </c>
      <c r="F354" s="6">
        <v>44400</v>
      </c>
      <c r="G354" s="6">
        <v>44402</v>
      </c>
      <c r="H354" s="4">
        <v>1</v>
      </c>
      <c r="I354" s="4">
        <v>2</v>
      </c>
      <c r="J354" s="4">
        <v>2</v>
      </c>
      <c r="K354" s="4" t="s">
        <v>29</v>
      </c>
      <c r="L354" s="4">
        <v>466</v>
      </c>
      <c r="M354" s="4">
        <v>466</v>
      </c>
      <c r="N354" s="4" t="s">
        <v>782</v>
      </c>
      <c r="O354" s="4" t="s">
        <v>31</v>
      </c>
      <c r="P354" s="4" t="s">
        <v>32</v>
      </c>
      <c r="Q354" s="4">
        <v>0</v>
      </c>
      <c r="R354" s="9">
        <v>44400</v>
      </c>
      <c r="S354" s="6">
        <v>44403</v>
      </c>
      <c r="T354" s="4" t="s">
        <v>33</v>
      </c>
      <c r="U354" s="4">
        <v>466</v>
      </c>
      <c r="V354" s="4">
        <v>0</v>
      </c>
      <c r="W354" s="4">
        <v>0</v>
      </c>
      <c r="X354" s="4">
        <v>2206061</v>
      </c>
    </row>
    <row r="355" s="4" customFormat="1" spans="1:24">
      <c r="A355" s="4">
        <v>15904755058</v>
      </c>
      <c r="B355" s="4" t="s">
        <v>25</v>
      </c>
      <c r="C355" s="4" t="s">
        <v>26</v>
      </c>
      <c r="D355" s="4" t="s">
        <v>783</v>
      </c>
      <c r="E355" s="4" t="s">
        <v>475</v>
      </c>
      <c r="F355" s="6">
        <v>44400</v>
      </c>
      <c r="G355" s="6">
        <v>44401</v>
      </c>
      <c r="H355" s="4">
        <v>1</v>
      </c>
      <c r="I355" s="4">
        <v>1</v>
      </c>
      <c r="J355" s="4">
        <v>1</v>
      </c>
      <c r="K355" s="4" t="s">
        <v>29</v>
      </c>
      <c r="L355" s="4">
        <v>138</v>
      </c>
      <c r="M355" s="4">
        <v>138</v>
      </c>
      <c r="N355" s="4" t="s">
        <v>784</v>
      </c>
      <c r="O355" s="4" t="s">
        <v>31</v>
      </c>
      <c r="P355" s="4" t="s">
        <v>32</v>
      </c>
      <c r="Q355" s="4">
        <v>0</v>
      </c>
      <c r="R355" s="9">
        <v>44400</v>
      </c>
      <c r="S355" s="6">
        <v>44403</v>
      </c>
      <c r="T355" s="4" t="s">
        <v>33</v>
      </c>
      <c r="U355" s="4">
        <v>138</v>
      </c>
      <c r="V355" s="4">
        <v>0</v>
      </c>
      <c r="W355" s="4">
        <v>0</v>
      </c>
      <c r="X355" s="4">
        <v>2206118</v>
      </c>
    </row>
    <row r="356" s="4" customFormat="1" spans="1:24">
      <c r="A356" s="4">
        <v>15904843836</v>
      </c>
      <c r="B356" s="4" t="s">
        <v>25</v>
      </c>
      <c r="C356" s="4" t="s">
        <v>26</v>
      </c>
      <c r="D356" s="4" t="s">
        <v>745</v>
      </c>
      <c r="E356" s="4" t="s">
        <v>746</v>
      </c>
      <c r="F356" s="6">
        <v>44400</v>
      </c>
      <c r="G356" s="6">
        <v>44401</v>
      </c>
      <c r="H356" s="4">
        <v>1</v>
      </c>
      <c r="I356" s="4">
        <v>1</v>
      </c>
      <c r="J356" s="4">
        <v>1</v>
      </c>
      <c r="K356" s="4" t="s">
        <v>29</v>
      </c>
      <c r="L356" s="4">
        <v>276</v>
      </c>
      <c r="M356" s="4">
        <v>276</v>
      </c>
      <c r="N356" s="4" t="s">
        <v>785</v>
      </c>
      <c r="O356" s="4" t="s">
        <v>31</v>
      </c>
      <c r="P356" s="4" t="s">
        <v>32</v>
      </c>
      <c r="Q356" s="4">
        <v>0</v>
      </c>
      <c r="R356" s="9">
        <v>44400</v>
      </c>
      <c r="S356" s="6">
        <v>44403</v>
      </c>
      <c r="T356" s="4" t="s">
        <v>33</v>
      </c>
      <c r="U356" s="4">
        <v>276</v>
      </c>
      <c r="V356" s="4">
        <v>0</v>
      </c>
      <c r="W356" s="4">
        <v>0</v>
      </c>
      <c r="X356" s="4">
        <v>2206134</v>
      </c>
    </row>
    <row r="357" s="4" customFormat="1" spans="1:24">
      <c r="A357" s="4">
        <v>15904934637</v>
      </c>
      <c r="B357" s="4" t="s">
        <v>25</v>
      </c>
      <c r="C357" s="4" t="s">
        <v>26</v>
      </c>
      <c r="D357" s="4" t="s">
        <v>786</v>
      </c>
      <c r="E357" s="4" t="s">
        <v>787</v>
      </c>
      <c r="F357" s="6">
        <v>44400</v>
      </c>
      <c r="G357" s="6">
        <v>44401</v>
      </c>
      <c r="H357" s="4">
        <v>1</v>
      </c>
      <c r="I357" s="4">
        <v>1</v>
      </c>
      <c r="J357" s="4">
        <v>1</v>
      </c>
      <c r="K357" s="4" t="s">
        <v>29</v>
      </c>
      <c r="L357" s="4">
        <v>113</v>
      </c>
      <c r="M357" s="4">
        <v>113</v>
      </c>
      <c r="N357" s="4" t="s">
        <v>788</v>
      </c>
      <c r="O357" s="4" t="s">
        <v>31</v>
      </c>
      <c r="P357" s="4" t="s">
        <v>32</v>
      </c>
      <c r="Q357" s="4">
        <v>0</v>
      </c>
      <c r="R357" s="9">
        <v>44400</v>
      </c>
      <c r="S357" s="6">
        <v>44403</v>
      </c>
      <c r="T357" s="4" t="s">
        <v>33</v>
      </c>
      <c r="U357" s="4">
        <v>113</v>
      </c>
      <c r="V357" s="4">
        <v>0</v>
      </c>
      <c r="W357" s="4">
        <v>0</v>
      </c>
      <c r="X357" s="4">
        <v>2206154</v>
      </c>
    </row>
    <row r="358" s="4" customFormat="1" spans="1:24">
      <c r="A358" s="4">
        <v>15905022806</v>
      </c>
      <c r="B358" s="4" t="s">
        <v>25</v>
      </c>
      <c r="C358" s="4" t="s">
        <v>26</v>
      </c>
      <c r="D358" s="4" t="s">
        <v>789</v>
      </c>
      <c r="E358" s="4" t="s">
        <v>146</v>
      </c>
      <c r="F358" s="6">
        <v>44400</v>
      </c>
      <c r="G358" s="6">
        <v>44401</v>
      </c>
      <c r="H358" s="4">
        <v>1</v>
      </c>
      <c r="I358" s="4">
        <v>1</v>
      </c>
      <c r="J358" s="4">
        <v>1</v>
      </c>
      <c r="K358" s="4" t="s">
        <v>29</v>
      </c>
      <c r="L358" s="4">
        <v>45</v>
      </c>
      <c r="M358" s="4">
        <v>45</v>
      </c>
      <c r="N358" s="4" t="s">
        <v>790</v>
      </c>
      <c r="O358" s="4" t="s">
        <v>31</v>
      </c>
      <c r="P358" s="4" t="s">
        <v>32</v>
      </c>
      <c r="Q358" s="4">
        <v>0</v>
      </c>
      <c r="R358" s="9">
        <v>44400</v>
      </c>
      <c r="S358" s="6">
        <v>44403</v>
      </c>
      <c r="T358" s="4" t="s">
        <v>33</v>
      </c>
      <c r="U358" s="4">
        <v>45</v>
      </c>
      <c r="V358" s="4">
        <v>0</v>
      </c>
      <c r="W358" s="4">
        <v>0</v>
      </c>
      <c r="X358" s="4">
        <v>2206167</v>
      </c>
    </row>
    <row r="359" s="4" customFormat="1" spans="1:24">
      <c r="A359" s="4">
        <v>15905276327</v>
      </c>
      <c r="B359" s="4" t="s">
        <v>25</v>
      </c>
      <c r="C359" s="4" t="s">
        <v>26</v>
      </c>
      <c r="D359" s="4" t="s">
        <v>209</v>
      </c>
      <c r="E359" s="4" t="s">
        <v>210</v>
      </c>
      <c r="F359" s="6">
        <v>44401</v>
      </c>
      <c r="G359" s="6">
        <v>44402</v>
      </c>
      <c r="H359" s="4">
        <v>1</v>
      </c>
      <c r="I359" s="4">
        <v>1</v>
      </c>
      <c r="J359" s="4">
        <v>1</v>
      </c>
      <c r="K359" s="4" t="s">
        <v>29</v>
      </c>
      <c r="L359" s="4">
        <v>118</v>
      </c>
      <c r="M359" s="4">
        <v>118</v>
      </c>
      <c r="N359" s="4" t="s">
        <v>791</v>
      </c>
      <c r="O359" s="4" t="s">
        <v>31</v>
      </c>
      <c r="P359" s="4" t="s">
        <v>32</v>
      </c>
      <c r="Q359" s="4">
        <v>0</v>
      </c>
      <c r="R359" s="9">
        <v>44400</v>
      </c>
      <c r="S359" s="6">
        <v>44403</v>
      </c>
      <c r="T359" s="4" t="s">
        <v>33</v>
      </c>
      <c r="U359" s="4">
        <v>118</v>
      </c>
      <c r="V359" s="4">
        <v>0</v>
      </c>
      <c r="W359" s="4">
        <v>0</v>
      </c>
      <c r="X359" s="4">
        <v>2206212</v>
      </c>
    </row>
    <row r="360" s="4" customFormat="1" spans="1:24">
      <c r="A360" s="4">
        <v>15905472760</v>
      </c>
      <c r="B360" s="4" t="s">
        <v>25</v>
      </c>
      <c r="C360" s="4" t="s">
        <v>26</v>
      </c>
      <c r="D360" s="4" t="s">
        <v>792</v>
      </c>
      <c r="E360" s="4" t="s">
        <v>793</v>
      </c>
      <c r="F360" s="6">
        <v>44401</v>
      </c>
      <c r="G360" s="6">
        <v>44402</v>
      </c>
      <c r="H360" s="4">
        <v>1</v>
      </c>
      <c r="I360" s="4">
        <v>1</v>
      </c>
      <c r="J360" s="4">
        <v>1</v>
      </c>
      <c r="K360" s="4" t="s">
        <v>29</v>
      </c>
      <c r="L360" s="4">
        <v>166</v>
      </c>
      <c r="M360" s="4">
        <v>166</v>
      </c>
      <c r="N360" s="4" t="s">
        <v>794</v>
      </c>
      <c r="O360" s="4" t="s">
        <v>31</v>
      </c>
      <c r="P360" s="4" t="s">
        <v>32</v>
      </c>
      <c r="Q360" s="4">
        <v>0</v>
      </c>
      <c r="R360" s="9">
        <v>44400</v>
      </c>
      <c r="S360" s="6">
        <v>44403</v>
      </c>
      <c r="T360" s="4" t="s">
        <v>33</v>
      </c>
      <c r="U360" s="4">
        <v>166</v>
      </c>
      <c r="V360" s="4">
        <v>0</v>
      </c>
      <c r="W360" s="4">
        <v>0</v>
      </c>
      <c r="X360" s="4">
        <v>2206245</v>
      </c>
    </row>
    <row r="361" s="4" customFormat="1" spans="1:24">
      <c r="A361" s="4">
        <v>15905553602</v>
      </c>
      <c r="B361" s="4" t="s">
        <v>25</v>
      </c>
      <c r="C361" s="4" t="s">
        <v>26</v>
      </c>
      <c r="D361" s="4" t="s">
        <v>795</v>
      </c>
      <c r="E361" s="4" t="s">
        <v>75</v>
      </c>
      <c r="F361" s="6">
        <v>44400</v>
      </c>
      <c r="G361" s="6">
        <v>44401</v>
      </c>
      <c r="H361" s="4">
        <v>1</v>
      </c>
      <c r="I361" s="4">
        <v>1</v>
      </c>
      <c r="J361" s="4">
        <v>1</v>
      </c>
      <c r="K361" s="4" t="s">
        <v>29</v>
      </c>
      <c r="L361" s="4">
        <v>126</v>
      </c>
      <c r="M361" s="4">
        <v>126</v>
      </c>
      <c r="N361" s="4" t="s">
        <v>796</v>
      </c>
      <c r="O361" s="4" t="s">
        <v>31</v>
      </c>
      <c r="P361" s="4" t="s">
        <v>32</v>
      </c>
      <c r="Q361" s="4">
        <v>0</v>
      </c>
      <c r="R361" s="9">
        <v>44400</v>
      </c>
      <c r="S361" s="6">
        <v>44403</v>
      </c>
      <c r="T361" s="4" t="s">
        <v>33</v>
      </c>
      <c r="U361" s="4">
        <v>126</v>
      </c>
      <c r="V361" s="4">
        <v>0</v>
      </c>
      <c r="W361" s="4">
        <v>0</v>
      </c>
      <c r="X361" s="4">
        <v>2206254</v>
      </c>
    </row>
    <row r="362" s="4" customFormat="1" spans="1:24">
      <c r="A362" s="4">
        <v>15906211670</v>
      </c>
      <c r="B362" s="4" t="s">
        <v>25</v>
      </c>
      <c r="C362" s="4" t="s">
        <v>26</v>
      </c>
      <c r="D362" s="4" t="s">
        <v>797</v>
      </c>
      <c r="E362" s="4" t="s">
        <v>75</v>
      </c>
      <c r="F362" s="6">
        <v>44400</v>
      </c>
      <c r="G362" s="6">
        <v>44401</v>
      </c>
      <c r="H362" s="4">
        <v>1</v>
      </c>
      <c r="I362" s="4">
        <v>1</v>
      </c>
      <c r="J362" s="4">
        <v>1</v>
      </c>
      <c r="K362" s="4" t="s">
        <v>29</v>
      </c>
      <c r="L362" s="4">
        <v>35</v>
      </c>
      <c r="M362" s="4">
        <v>35</v>
      </c>
      <c r="N362" s="4" t="s">
        <v>798</v>
      </c>
      <c r="O362" s="4" t="s">
        <v>31</v>
      </c>
      <c r="P362" s="4" t="s">
        <v>32</v>
      </c>
      <c r="Q362" s="4">
        <v>0</v>
      </c>
      <c r="R362" s="9">
        <v>44400</v>
      </c>
      <c r="S362" s="6">
        <v>44403</v>
      </c>
      <c r="T362" s="4" t="s">
        <v>33</v>
      </c>
      <c r="U362" s="4">
        <v>35</v>
      </c>
      <c r="V362" s="4">
        <v>0</v>
      </c>
      <c r="W362" s="4">
        <v>0</v>
      </c>
      <c r="X362" s="4">
        <v>2206371</v>
      </c>
    </row>
    <row r="363" s="4" customFormat="1" spans="1:24">
      <c r="A363" s="4">
        <v>15906257525</v>
      </c>
      <c r="B363" s="4" t="s">
        <v>25</v>
      </c>
      <c r="C363" s="4" t="s">
        <v>26</v>
      </c>
      <c r="D363" s="4" t="s">
        <v>799</v>
      </c>
      <c r="E363" s="4" t="s">
        <v>800</v>
      </c>
      <c r="F363" s="6">
        <v>44400</v>
      </c>
      <c r="G363" s="6">
        <v>44401</v>
      </c>
      <c r="H363" s="4">
        <v>1</v>
      </c>
      <c r="I363" s="4">
        <v>1</v>
      </c>
      <c r="J363" s="4">
        <v>1</v>
      </c>
      <c r="K363" s="4" t="s">
        <v>29</v>
      </c>
      <c r="L363" s="4">
        <v>50</v>
      </c>
      <c r="M363" s="4">
        <v>50</v>
      </c>
      <c r="N363" s="4" t="s">
        <v>801</v>
      </c>
      <c r="O363" s="4" t="s">
        <v>31</v>
      </c>
      <c r="P363" s="4" t="s">
        <v>32</v>
      </c>
      <c r="Q363" s="4">
        <v>0</v>
      </c>
      <c r="R363" s="9">
        <v>44400</v>
      </c>
      <c r="S363" s="6">
        <v>44403</v>
      </c>
      <c r="T363" s="4" t="s">
        <v>33</v>
      </c>
      <c r="U363" s="4">
        <v>50</v>
      </c>
      <c r="V363" s="4">
        <v>0</v>
      </c>
      <c r="W363" s="4">
        <v>0</v>
      </c>
      <c r="X363" s="4">
        <v>2206380</v>
      </c>
    </row>
    <row r="364" s="4" customFormat="1" spans="1:24">
      <c r="A364" s="4">
        <v>15906283161</v>
      </c>
      <c r="B364" s="4" t="s">
        <v>25</v>
      </c>
      <c r="C364" s="4" t="s">
        <v>26</v>
      </c>
      <c r="D364" s="4" t="s">
        <v>802</v>
      </c>
      <c r="E364" s="4" t="s">
        <v>500</v>
      </c>
      <c r="F364" s="6">
        <v>44400</v>
      </c>
      <c r="G364" s="6">
        <v>44401</v>
      </c>
      <c r="H364" s="4">
        <v>1</v>
      </c>
      <c r="I364" s="4">
        <v>1</v>
      </c>
      <c r="J364" s="4">
        <v>1</v>
      </c>
      <c r="K364" s="4" t="s">
        <v>29</v>
      </c>
      <c r="L364" s="4">
        <v>432</v>
      </c>
      <c r="M364" s="4">
        <v>432</v>
      </c>
      <c r="N364" s="4" t="s">
        <v>803</v>
      </c>
      <c r="O364" s="4" t="s">
        <v>31</v>
      </c>
      <c r="P364" s="4" t="s">
        <v>32</v>
      </c>
      <c r="Q364" s="4">
        <v>0</v>
      </c>
      <c r="R364" s="9">
        <v>44400</v>
      </c>
      <c r="S364" s="6">
        <v>44403</v>
      </c>
      <c r="T364" s="4" t="s">
        <v>33</v>
      </c>
      <c r="U364" s="4">
        <v>432</v>
      </c>
      <c r="V364" s="4">
        <v>0</v>
      </c>
      <c r="W364" s="4">
        <v>0</v>
      </c>
      <c r="X364" s="4">
        <v>2206390</v>
      </c>
    </row>
    <row r="365" s="4" customFormat="1" spans="1:24">
      <c r="A365" s="4">
        <v>15906349119</v>
      </c>
      <c r="B365" s="4" t="s">
        <v>25</v>
      </c>
      <c r="C365" s="4" t="s">
        <v>26</v>
      </c>
      <c r="D365" s="4" t="s">
        <v>640</v>
      </c>
      <c r="E365" s="4" t="s">
        <v>804</v>
      </c>
      <c r="F365" s="6">
        <v>44400</v>
      </c>
      <c r="G365" s="6">
        <v>44402</v>
      </c>
      <c r="H365" s="4">
        <v>1</v>
      </c>
      <c r="I365" s="4">
        <v>2</v>
      </c>
      <c r="J365" s="4">
        <v>2</v>
      </c>
      <c r="K365" s="4" t="s">
        <v>29</v>
      </c>
      <c r="L365" s="4">
        <v>214</v>
      </c>
      <c r="M365" s="4">
        <v>214</v>
      </c>
      <c r="N365" s="4" t="s">
        <v>805</v>
      </c>
      <c r="O365" s="4" t="s">
        <v>31</v>
      </c>
      <c r="P365" s="4" t="s">
        <v>32</v>
      </c>
      <c r="Q365" s="4">
        <v>0</v>
      </c>
      <c r="R365" s="9">
        <v>44400</v>
      </c>
      <c r="S365" s="6">
        <v>44403</v>
      </c>
      <c r="T365" s="4" t="s">
        <v>33</v>
      </c>
      <c r="U365" s="4">
        <v>214</v>
      </c>
      <c r="V365" s="4">
        <v>0</v>
      </c>
      <c r="W365" s="4">
        <v>0</v>
      </c>
      <c r="X365" s="4">
        <v>2206396</v>
      </c>
    </row>
    <row r="366" s="4" customFormat="1" spans="1:24">
      <c r="A366" s="4">
        <v>15906552209</v>
      </c>
      <c r="B366" s="4" t="s">
        <v>25</v>
      </c>
      <c r="C366" s="4" t="s">
        <v>26</v>
      </c>
      <c r="D366" s="4" t="s">
        <v>806</v>
      </c>
      <c r="E366" s="4" t="s">
        <v>807</v>
      </c>
      <c r="F366" s="6">
        <v>44401</v>
      </c>
      <c r="G366" s="6">
        <v>44402</v>
      </c>
      <c r="H366" s="4">
        <v>1</v>
      </c>
      <c r="I366" s="4">
        <v>1</v>
      </c>
      <c r="J366" s="4">
        <v>1</v>
      </c>
      <c r="K366" s="4" t="s">
        <v>29</v>
      </c>
      <c r="L366" s="4">
        <v>37</v>
      </c>
      <c r="M366" s="4">
        <v>37</v>
      </c>
      <c r="N366" s="4" t="s">
        <v>808</v>
      </c>
      <c r="O366" s="4" t="s">
        <v>31</v>
      </c>
      <c r="P366" s="4" t="s">
        <v>32</v>
      </c>
      <c r="Q366" s="4">
        <v>0</v>
      </c>
      <c r="R366" s="9">
        <v>44400</v>
      </c>
      <c r="S366" s="6">
        <v>44403</v>
      </c>
      <c r="T366" s="4" t="s">
        <v>33</v>
      </c>
      <c r="U366" s="4">
        <v>37</v>
      </c>
      <c r="V366" s="4">
        <v>0</v>
      </c>
      <c r="W366" s="4">
        <v>0</v>
      </c>
      <c r="X366" s="4">
        <v>2206443</v>
      </c>
    </row>
    <row r="367" s="4" customFormat="1" spans="1:24">
      <c r="A367" s="4">
        <v>15907174053</v>
      </c>
      <c r="B367" s="4" t="s">
        <v>25</v>
      </c>
      <c r="C367" s="4" t="s">
        <v>26</v>
      </c>
      <c r="D367" s="4" t="s">
        <v>809</v>
      </c>
      <c r="E367" s="4" t="s">
        <v>295</v>
      </c>
      <c r="F367" s="6">
        <v>44401</v>
      </c>
      <c r="G367" s="6">
        <v>44402</v>
      </c>
      <c r="H367" s="4">
        <v>1</v>
      </c>
      <c r="I367" s="4">
        <v>1</v>
      </c>
      <c r="J367" s="4">
        <v>1</v>
      </c>
      <c r="K367" s="4" t="s">
        <v>29</v>
      </c>
      <c r="L367" s="4">
        <v>71</v>
      </c>
      <c r="M367" s="4">
        <v>71</v>
      </c>
      <c r="N367" s="4" t="s">
        <v>810</v>
      </c>
      <c r="O367" s="4" t="s">
        <v>31</v>
      </c>
      <c r="P367" s="4" t="s">
        <v>32</v>
      </c>
      <c r="Q367" s="4">
        <v>0</v>
      </c>
      <c r="R367" s="9">
        <v>44400</v>
      </c>
      <c r="S367" s="6">
        <v>44403</v>
      </c>
      <c r="T367" s="4" t="s">
        <v>33</v>
      </c>
      <c r="U367" s="4">
        <v>71</v>
      </c>
      <c r="V367" s="4">
        <v>0</v>
      </c>
      <c r="W367" s="4">
        <v>0</v>
      </c>
      <c r="X367" s="4">
        <v>2206548</v>
      </c>
    </row>
    <row r="368" s="4" customFormat="1" spans="1:24">
      <c r="A368" s="4">
        <v>15907178428</v>
      </c>
      <c r="B368" s="4" t="s">
        <v>25</v>
      </c>
      <c r="C368" s="4" t="s">
        <v>26</v>
      </c>
      <c r="D368" s="4" t="s">
        <v>811</v>
      </c>
      <c r="E368" s="4" t="s">
        <v>138</v>
      </c>
      <c r="F368" s="6">
        <v>44401</v>
      </c>
      <c r="G368" s="6">
        <v>44402</v>
      </c>
      <c r="H368" s="4">
        <v>1</v>
      </c>
      <c r="I368" s="4">
        <v>1</v>
      </c>
      <c r="J368" s="4">
        <v>1</v>
      </c>
      <c r="K368" s="4" t="s">
        <v>29</v>
      </c>
      <c r="L368" s="4">
        <v>78</v>
      </c>
      <c r="M368" s="4">
        <v>78</v>
      </c>
      <c r="N368" s="4" t="s">
        <v>812</v>
      </c>
      <c r="O368" s="4" t="s">
        <v>31</v>
      </c>
      <c r="P368" s="4" t="s">
        <v>32</v>
      </c>
      <c r="Q368" s="4">
        <v>0</v>
      </c>
      <c r="R368" s="9">
        <v>44400</v>
      </c>
      <c r="S368" s="6">
        <v>44403</v>
      </c>
      <c r="T368" s="4" t="s">
        <v>33</v>
      </c>
      <c r="U368" s="4">
        <v>78</v>
      </c>
      <c r="V368" s="4">
        <v>0</v>
      </c>
      <c r="W368" s="4">
        <v>0</v>
      </c>
      <c r="X368" s="4">
        <v>2206550</v>
      </c>
    </row>
    <row r="369" s="4" customFormat="1" spans="1:24">
      <c r="A369" s="4">
        <v>15907232674</v>
      </c>
      <c r="B369" s="4" t="s">
        <v>25</v>
      </c>
      <c r="C369" s="4" t="s">
        <v>26</v>
      </c>
      <c r="D369" s="4" t="s">
        <v>813</v>
      </c>
      <c r="E369" s="4" t="s">
        <v>814</v>
      </c>
      <c r="F369" s="6">
        <v>44401</v>
      </c>
      <c r="G369" s="6">
        <v>44402</v>
      </c>
      <c r="H369" s="4">
        <v>1</v>
      </c>
      <c r="I369" s="4">
        <v>1</v>
      </c>
      <c r="J369" s="4">
        <v>1</v>
      </c>
      <c r="K369" s="4" t="s">
        <v>29</v>
      </c>
      <c r="L369" s="4">
        <v>126</v>
      </c>
      <c r="M369" s="4">
        <v>126</v>
      </c>
      <c r="N369" s="4" t="s">
        <v>815</v>
      </c>
      <c r="O369" s="4" t="s">
        <v>31</v>
      </c>
      <c r="P369" s="4" t="s">
        <v>32</v>
      </c>
      <c r="Q369" s="4">
        <v>0</v>
      </c>
      <c r="R369" s="9">
        <v>44400</v>
      </c>
      <c r="S369" s="6">
        <v>44403</v>
      </c>
      <c r="T369" s="4" t="s">
        <v>33</v>
      </c>
      <c r="U369" s="4">
        <v>126</v>
      </c>
      <c r="V369" s="4">
        <v>0</v>
      </c>
      <c r="W369" s="4">
        <v>0</v>
      </c>
      <c r="X369" s="4">
        <v>2206559</v>
      </c>
    </row>
    <row r="370" s="4" customFormat="1" spans="1:24">
      <c r="A370" s="4">
        <v>15907156249</v>
      </c>
      <c r="B370" s="4" t="s">
        <v>25</v>
      </c>
      <c r="C370" s="4" t="s">
        <v>26</v>
      </c>
      <c r="D370" s="4" t="s">
        <v>816</v>
      </c>
      <c r="E370" s="4" t="s">
        <v>295</v>
      </c>
      <c r="F370" s="6">
        <v>44401</v>
      </c>
      <c r="G370" s="6">
        <v>44402</v>
      </c>
      <c r="H370" s="4">
        <v>1</v>
      </c>
      <c r="I370" s="4">
        <v>1</v>
      </c>
      <c r="J370" s="4">
        <v>1</v>
      </c>
      <c r="K370" s="4" t="s">
        <v>29</v>
      </c>
      <c r="L370" s="4">
        <v>59</v>
      </c>
      <c r="M370" s="4">
        <v>59</v>
      </c>
      <c r="N370" s="4" t="s">
        <v>817</v>
      </c>
      <c r="O370" s="4" t="s">
        <v>31</v>
      </c>
      <c r="P370" s="4" t="s">
        <v>32</v>
      </c>
      <c r="Q370" s="4">
        <v>0</v>
      </c>
      <c r="R370" s="9">
        <v>44400</v>
      </c>
      <c r="S370" s="6">
        <v>44403</v>
      </c>
      <c r="T370" s="4" t="s">
        <v>33</v>
      </c>
      <c r="U370" s="4">
        <v>59</v>
      </c>
      <c r="V370" s="4">
        <v>0</v>
      </c>
      <c r="W370" s="4">
        <v>0</v>
      </c>
      <c r="X370" s="4">
        <v>2206573</v>
      </c>
    </row>
    <row r="371" s="4" customFormat="1" spans="1:24">
      <c r="A371" s="4">
        <v>15907346914</v>
      </c>
      <c r="B371" s="4" t="s">
        <v>25</v>
      </c>
      <c r="C371" s="4" t="s">
        <v>26</v>
      </c>
      <c r="D371" s="4" t="s">
        <v>818</v>
      </c>
      <c r="E371" s="4" t="s">
        <v>819</v>
      </c>
      <c r="F371" s="6">
        <v>44400</v>
      </c>
      <c r="G371" s="6">
        <v>44401</v>
      </c>
      <c r="H371" s="4">
        <v>1</v>
      </c>
      <c r="I371" s="4">
        <v>1</v>
      </c>
      <c r="J371" s="4">
        <v>1</v>
      </c>
      <c r="K371" s="4" t="s">
        <v>29</v>
      </c>
      <c r="L371" s="4">
        <v>73</v>
      </c>
      <c r="M371" s="4">
        <v>73</v>
      </c>
      <c r="N371" s="4" t="s">
        <v>820</v>
      </c>
      <c r="O371" s="4" t="s">
        <v>31</v>
      </c>
      <c r="P371" s="4" t="s">
        <v>32</v>
      </c>
      <c r="Q371" s="4">
        <v>0</v>
      </c>
      <c r="R371" s="9">
        <v>44400</v>
      </c>
      <c r="S371" s="6">
        <v>44403</v>
      </c>
      <c r="T371" s="4" t="s">
        <v>33</v>
      </c>
      <c r="U371" s="4">
        <v>73</v>
      </c>
      <c r="V371" s="4">
        <v>0</v>
      </c>
      <c r="W371" s="4">
        <v>0</v>
      </c>
      <c r="X371" s="4">
        <v>2206580</v>
      </c>
    </row>
    <row r="372" s="4" customFormat="1" spans="1:24">
      <c r="A372" s="4">
        <v>15910297129</v>
      </c>
      <c r="B372" s="4" t="s">
        <v>25</v>
      </c>
      <c r="C372" s="4" t="s">
        <v>26</v>
      </c>
      <c r="D372" s="4" t="s">
        <v>821</v>
      </c>
      <c r="E372" s="4" t="s">
        <v>621</v>
      </c>
      <c r="F372" s="6">
        <v>44401</v>
      </c>
      <c r="G372" s="6">
        <v>44402</v>
      </c>
      <c r="H372" s="4">
        <v>1</v>
      </c>
      <c r="I372" s="4">
        <v>1</v>
      </c>
      <c r="J372" s="4">
        <v>1</v>
      </c>
      <c r="K372" s="4" t="s">
        <v>29</v>
      </c>
      <c r="L372" s="4">
        <v>71</v>
      </c>
      <c r="M372" s="4">
        <v>71</v>
      </c>
      <c r="N372" s="4" t="s">
        <v>822</v>
      </c>
      <c r="O372" s="4" t="s">
        <v>31</v>
      </c>
      <c r="P372" s="4" t="s">
        <v>32</v>
      </c>
      <c r="Q372" s="4">
        <v>0</v>
      </c>
      <c r="R372" s="9">
        <v>44400</v>
      </c>
      <c r="S372" s="6">
        <v>44403</v>
      </c>
      <c r="T372" s="4" t="s">
        <v>33</v>
      </c>
      <c r="U372" s="4">
        <v>71</v>
      </c>
      <c r="V372" s="4">
        <v>0</v>
      </c>
      <c r="W372" s="4">
        <v>0</v>
      </c>
      <c r="X372" s="4">
        <v>2206670</v>
      </c>
    </row>
    <row r="373" s="4" customFormat="1" spans="1:24">
      <c r="A373" s="4">
        <v>15910621119</v>
      </c>
      <c r="B373" s="4" t="s">
        <v>25</v>
      </c>
      <c r="C373" s="4" t="s">
        <v>26</v>
      </c>
      <c r="D373" s="4" t="s">
        <v>823</v>
      </c>
      <c r="E373" s="4" t="s">
        <v>824</v>
      </c>
      <c r="F373" s="6">
        <v>44400</v>
      </c>
      <c r="G373" s="6">
        <v>44401</v>
      </c>
      <c r="H373" s="4">
        <v>1</v>
      </c>
      <c r="I373" s="4">
        <v>1</v>
      </c>
      <c r="J373" s="4">
        <v>1</v>
      </c>
      <c r="K373" s="4" t="s">
        <v>29</v>
      </c>
      <c r="L373" s="4">
        <v>71</v>
      </c>
      <c r="M373" s="4">
        <v>71</v>
      </c>
      <c r="N373" s="4" t="s">
        <v>825</v>
      </c>
      <c r="O373" s="4" t="s">
        <v>31</v>
      </c>
      <c r="P373" s="4" t="s">
        <v>32</v>
      </c>
      <c r="Q373" s="4">
        <v>0</v>
      </c>
      <c r="R373" s="9">
        <v>44400</v>
      </c>
      <c r="S373" s="6">
        <v>44403</v>
      </c>
      <c r="T373" s="4" t="s">
        <v>33</v>
      </c>
      <c r="U373" s="4">
        <v>71</v>
      </c>
      <c r="V373" s="4">
        <v>0</v>
      </c>
      <c r="W373" s="4">
        <v>0</v>
      </c>
      <c r="X373" s="4">
        <v>2206705</v>
      </c>
    </row>
    <row r="374" s="4" customFormat="1" spans="1:24">
      <c r="A374" s="4">
        <v>15910621013</v>
      </c>
      <c r="B374" s="4" t="s">
        <v>25</v>
      </c>
      <c r="C374" s="4" t="s">
        <v>26</v>
      </c>
      <c r="D374" s="4" t="s">
        <v>826</v>
      </c>
      <c r="E374" s="4" t="s">
        <v>63</v>
      </c>
      <c r="F374" s="6">
        <v>44400</v>
      </c>
      <c r="G374" s="6">
        <v>44401</v>
      </c>
      <c r="H374" s="4">
        <v>1</v>
      </c>
      <c r="I374" s="4">
        <v>1</v>
      </c>
      <c r="J374" s="4">
        <v>1</v>
      </c>
      <c r="K374" s="4" t="s">
        <v>29</v>
      </c>
      <c r="L374" s="4">
        <v>65</v>
      </c>
      <c r="M374" s="4">
        <v>65</v>
      </c>
      <c r="N374" s="4" t="s">
        <v>827</v>
      </c>
      <c r="O374" s="4" t="s">
        <v>31</v>
      </c>
      <c r="P374" s="4" t="s">
        <v>32</v>
      </c>
      <c r="Q374" s="4">
        <v>0</v>
      </c>
      <c r="R374" s="9">
        <v>44400</v>
      </c>
      <c r="S374" s="6">
        <v>44403</v>
      </c>
      <c r="T374" s="4" t="s">
        <v>33</v>
      </c>
      <c r="U374" s="4">
        <v>65</v>
      </c>
      <c r="V374" s="4">
        <v>0</v>
      </c>
      <c r="W374" s="4">
        <v>0</v>
      </c>
      <c r="X374" s="4">
        <v>2206706</v>
      </c>
    </row>
    <row r="375" s="4" customFormat="1" spans="1:24">
      <c r="A375" s="4">
        <v>15911182653</v>
      </c>
      <c r="B375" s="4" t="s">
        <v>25</v>
      </c>
      <c r="C375" s="4" t="s">
        <v>26</v>
      </c>
      <c r="D375" s="4" t="s">
        <v>828</v>
      </c>
      <c r="E375" s="4" t="s">
        <v>770</v>
      </c>
      <c r="F375" s="6">
        <v>44400</v>
      </c>
      <c r="G375" s="6">
        <v>44401</v>
      </c>
      <c r="H375" s="4">
        <v>1</v>
      </c>
      <c r="I375" s="4">
        <v>1</v>
      </c>
      <c r="J375" s="4">
        <v>1</v>
      </c>
      <c r="K375" s="4" t="s">
        <v>29</v>
      </c>
      <c r="L375" s="4">
        <v>161</v>
      </c>
      <c r="M375" s="4">
        <v>161</v>
      </c>
      <c r="N375" s="4" t="s">
        <v>829</v>
      </c>
      <c r="O375" s="4" t="s">
        <v>31</v>
      </c>
      <c r="P375" s="4" t="s">
        <v>32</v>
      </c>
      <c r="Q375" s="4">
        <v>0</v>
      </c>
      <c r="R375" s="9">
        <v>44400</v>
      </c>
      <c r="S375" s="6">
        <v>44403</v>
      </c>
      <c r="T375" s="4" t="s">
        <v>33</v>
      </c>
      <c r="U375" s="4">
        <v>161</v>
      </c>
      <c r="V375" s="4">
        <v>0</v>
      </c>
      <c r="W375" s="4">
        <v>0</v>
      </c>
      <c r="X375" s="4">
        <v>2206756</v>
      </c>
    </row>
    <row r="376" s="4" customFormat="1" spans="1:24">
      <c r="A376" s="4">
        <v>15911449836</v>
      </c>
      <c r="B376" s="4" t="s">
        <v>25</v>
      </c>
      <c r="C376" s="4" t="s">
        <v>26</v>
      </c>
      <c r="D376" s="4" t="s">
        <v>830</v>
      </c>
      <c r="E376" s="4" t="s">
        <v>831</v>
      </c>
      <c r="F376" s="6">
        <v>44401</v>
      </c>
      <c r="G376" s="6">
        <v>44402</v>
      </c>
      <c r="H376" s="4">
        <v>1</v>
      </c>
      <c r="I376" s="4">
        <v>1</v>
      </c>
      <c r="J376" s="4">
        <v>1</v>
      </c>
      <c r="K376" s="4" t="s">
        <v>29</v>
      </c>
      <c r="L376" s="4">
        <v>26</v>
      </c>
      <c r="M376" s="4">
        <v>26</v>
      </c>
      <c r="N376" s="4" t="s">
        <v>832</v>
      </c>
      <c r="O376" s="4" t="s">
        <v>31</v>
      </c>
      <c r="P376" s="4" t="s">
        <v>32</v>
      </c>
      <c r="Q376" s="4">
        <v>0</v>
      </c>
      <c r="R376" s="9">
        <v>44400</v>
      </c>
      <c r="S376" s="6">
        <v>44403</v>
      </c>
      <c r="T376" s="4" t="s">
        <v>33</v>
      </c>
      <c r="U376" s="4">
        <v>26</v>
      </c>
      <c r="V376" s="4">
        <v>0</v>
      </c>
      <c r="W376" s="4">
        <v>0</v>
      </c>
      <c r="X376" s="4">
        <v>2206800</v>
      </c>
    </row>
    <row r="377" s="4" customFormat="1" spans="1:24">
      <c r="A377" s="4">
        <v>15911443397</v>
      </c>
      <c r="B377" s="4" t="s">
        <v>25</v>
      </c>
      <c r="C377" s="4" t="s">
        <v>26</v>
      </c>
      <c r="D377" s="4" t="s">
        <v>833</v>
      </c>
      <c r="E377" s="4" t="s">
        <v>144</v>
      </c>
      <c r="F377" s="6">
        <v>44400</v>
      </c>
      <c r="G377" s="6">
        <v>44401</v>
      </c>
      <c r="H377" s="4">
        <v>1</v>
      </c>
      <c r="I377" s="4">
        <v>1</v>
      </c>
      <c r="J377" s="4">
        <v>1</v>
      </c>
      <c r="K377" s="4" t="s">
        <v>29</v>
      </c>
      <c r="L377" s="4">
        <v>127</v>
      </c>
      <c r="M377" s="4">
        <v>127</v>
      </c>
      <c r="N377" s="4" t="s">
        <v>834</v>
      </c>
      <c r="O377" s="4" t="s">
        <v>31</v>
      </c>
      <c r="P377" s="4" t="s">
        <v>32</v>
      </c>
      <c r="Q377" s="4">
        <v>0</v>
      </c>
      <c r="R377" s="9">
        <v>44400</v>
      </c>
      <c r="S377" s="6">
        <v>44403</v>
      </c>
      <c r="T377" s="4" t="s">
        <v>33</v>
      </c>
      <c r="U377" s="4">
        <v>127</v>
      </c>
      <c r="V377" s="4">
        <v>0</v>
      </c>
      <c r="W377" s="4">
        <v>0</v>
      </c>
      <c r="X377" s="4">
        <v>2206811</v>
      </c>
    </row>
    <row r="378" s="4" customFormat="1" spans="1:24">
      <c r="A378" s="4">
        <v>15912412075</v>
      </c>
      <c r="B378" s="4" t="s">
        <v>25</v>
      </c>
      <c r="C378" s="4" t="s">
        <v>26</v>
      </c>
      <c r="D378" s="4" t="s">
        <v>835</v>
      </c>
      <c r="E378" s="4" t="s">
        <v>87</v>
      </c>
      <c r="F378" s="6">
        <v>44401</v>
      </c>
      <c r="G378" s="6">
        <v>44402</v>
      </c>
      <c r="H378" s="4">
        <v>1</v>
      </c>
      <c r="I378" s="4">
        <v>1</v>
      </c>
      <c r="J378" s="4">
        <v>1</v>
      </c>
      <c r="K378" s="4" t="s">
        <v>29</v>
      </c>
      <c r="L378" s="4">
        <v>135</v>
      </c>
      <c r="M378" s="4">
        <v>135</v>
      </c>
      <c r="N378" s="4" t="s">
        <v>836</v>
      </c>
      <c r="O378" s="4" t="s">
        <v>31</v>
      </c>
      <c r="P378" s="4" t="s">
        <v>32</v>
      </c>
      <c r="Q378" s="4">
        <v>0</v>
      </c>
      <c r="R378" s="9">
        <v>44401</v>
      </c>
      <c r="S378" s="6">
        <v>44403</v>
      </c>
      <c r="T378" s="4" t="s">
        <v>33</v>
      </c>
      <c r="U378" s="4">
        <v>135</v>
      </c>
      <c r="V378" s="4">
        <v>0</v>
      </c>
      <c r="W378" s="4">
        <v>0</v>
      </c>
      <c r="X378" s="4">
        <v>2206967</v>
      </c>
    </row>
    <row r="379" s="4" customFormat="1" spans="1:24">
      <c r="A379" s="4">
        <v>15912706549</v>
      </c>
      <c r="B379" s="4" t="s">
        <v>25</v>
      </c>
      <c r="C379" s="4" t="s">
        <v>26</v>
      </c>
      <c r="D379" s="4" t="s">
        <v>608</v>
      </c>
      <c r="E379" s="4" t="s">
        <v>609</v>
      </c>
      <c r="F379" s="6">
        <v>44401</v>
      </c>
      <c r="G379" s="6">
        <v>44402</v>
      </c>
      <c r="H379" s="4">
        <v>1</v>
      </c>
      <c r="I379" s="4">
        <v>1</v>
      </c>
      <c r="J379" s="4">
        <v>1</v>
      </c>
      <c r="K379" s="4" t="s">
        <v>29</v>
      </c>
      <c r="L379" s="4">
        <v>124</v>
      </c>
      <c r="M379" s="4">
        <v>124</v>
      </c>
      <c r="N379" s="4" t="s">
        <v>837</v>
      </c>
      <c r="O379" s="4" t="s">
        <v>31</v>
      </c>
      <c r="P379" s="4" t="s">
        <v>32</v>
      </c>
      <c r="Q379" s="4">
        <v>0</v>
      </c>
      <c r="R379" s="9">
        <v>44401</v>
      </c>
      <c r="S379" s="6">
        <v>44403</v>
      </c>
      <c r="T379" s="4" t="s">
        <v>33</v>
      </c>
      <c r="U379" s="4">
        <v>124</v>
      </c>
      <c r="V379" s="4">
        <v>0</v>
      </c>
      <c r="W379" s="4">
        <v>0</v>
      </c>
      <c r="X379" s="4">
        <v>2207032</v>
      </c>
    </row>
    <row r="380" s="4" customFormat="1" spans="1:24">
      <c r="A380" s="4">
        <v>15912816027</v>
      </c>
      <c r="B380" s="4" t="s">
        <v>25</v>
      </c>
      <c r="C380" s="4" t="s">
        <v>26</v>
      </c>
      <c r="D380" s="4" t="s">
        <v>838</v>
      </c>
      <c r="E380" s="4" t="s">
        <v>839</v>
      </c>
      <c r="F380" s="6">
        <v>44401</v>
      </c>
      <c r="G380" s="6">
        <v>44402</v>
      </c>
      <c r="H380" s="4">
        <v>1</v>
      </c>
      <c r="I380" s="4">
        <v>1</v>
      </c>
      <c r="J380" s="4">
        <v>1</v>
      </c>
      <c r="K380" s="4" t="s">
        <v>29</v>
      </c>
      <c r="L380" s="4">
        <v>178</v>
      </c>
      <c r="M380" s="4">
        <v>178</v>
      </c>
      <c r="N380" s="4" t="s">
        <v>840</v>
      </c>
      <c r="O380" s="4" t="s">
        <v>31</v>
      </c>
      <c r="P380" s="4" t="s">
        <v>32</v>
      </c>
      <c r="Q380" s="4">
        <v>0</v>
      </c>
      <c r="R380" s="9">
        <v>44401</v>
      </c>
      <c r="S380" s="6">
        <v>44403</v>
      </c>
      <c r="T380" s="4" t="s">
        <v>33</v>
      </c>
      <c r="U380" s="4">
        <v>178</v>
      </c>
      <c r="V380" s="4">
        <v>0</v>
      </c>
      <c r="W380" s="4">
        <v>0</v>
      </c>
      <c r="X380" s="4">
        <v>2207055</v>
      </c>
    </row>
    <row r="381" s="4" customFormat="1" spans="1:24">
      <c r="A381" s="4">
        <v>15912836370</v>
      </c>
      <c r="B381" s="4" t="s">
        <v>25</v>
      </c>
      <c r="C381" s="4" t="s">
        <v>26</v>
      </c>
      <c r="D381" s="4" t="s">
        <v>841</v>
      </c>
      <c r="E381" s="4" t="s">
        <v>842</v>
      </c>
      <c r="F381" s="6">
        <v>44401</v>
      </c>
      <c r="G381" s="6">
        <v>44402</v>
      </c>
      <c r="H381" s="4">
        <v>1</v>
      </c>
      <c r="I381" s="4">
        <v>1</v>
      </c>
      <c r="J381" s="4">
        <v>1</v>
      </c>
      <c r="K381" s="4" t="s">
        <v>29</v>
      </c>
      <c r="L381" s="4">
        <v>38</v>
      </c>
      <c r="M381" s="4">
        <v>38</v>
      </c>
      <c r="N381" s="4" t="s">
        <v>843</v>
      </c>
      <c r="O381" s="4" t="s">
        <v>31</v>
      </c>
      <c r="P381" s="4" t="s">
        <v>32</v>
      </c>
      <c r="Q381" s="4">
        <v>0</v>
      </c>
      <c r="R381" s="9">
        <v>44401</v>
      </c>
      <c r="S381" s="6">
        <v>44403</v>
      </c>
      <c r="T381" s="4" t="s">
        <v>33</v>
      </c>
      <c r="U381" s="4">
        <v>38</v>
      </c>
      <c r="V381" s="4">
        <v>0</v>
      </c>
      <c r="W381" s="4">
        <v>0</v>
      </c>
      <c r="X381" s="4">
        <v>2207065</v>
      </c>
    </row>
    <row r="382" s="4" customFormat="1" spans="1:24">
      <c r="A382" s="4">
        <v>15912861388</v>
      </c>
      <c r="B382" s="4" t="s">
        <v>25</v>
      </c>
      <c r="C382" s="4" t="s">
        <v>26</v>
      </c>
      <c r="D382" s="4" t="s">
        <v>844</v>
      </c>
      <c r="E382" s="4" t="s">
        <v>295</v>
      </c>
      <c r="F382" s="6">
        <v>44401</v>
      </c>
      <c r="G382" s="6">
        <v>44402</v>
      </c>
      <c r="H382" s="4">
        <v>1</v>
      </c>
      <c r="I382" s="4">
        <v>1</v>
      </c>
      <c r="J382" s="4">
        <v>1</v>
      </c>
      <c r="K382" s="4" t="s">
        <v>29</v>
      </c>
      <c r="L382" s="4">
        <v>134</v>
      </c>
      <c r="M382" s="4">
        <v>134</v>
      </c>
      <c r="N382" s="4" t="s">
        <v>845</v>
      </c>
      <c r="O382" s="4" t="s">
        <v>31</v>
      </c>
      <c r="P382" s="4" t="s">
        <v>32</v>
      </c>
      <c r="Q382" s="4">
        <v>0</v>
      </c>
      <c r="R382" s="9">
        <v>44401</v>
      </c>
      <c r="S382" s="6">
        <v>44403</v>
      </c>
      <c r="T382" s="4" t="s">
        <v>33</v>
      </c>
      <c r="U382" s="4">
        <v>134</v>
      </c>
      <c r="V382" s="4">
        <v>0</v>
      </c>
      <c r="W382" s="4">
        <v>0</v>
      </c>
      <c r="X382" s="4">
        <v>2207066</v>
      </c>
    </row>
    <row r="383" s="4" customFormat="1" spans="1:24">
      <c r="A383" s="4">
        <v>15912869243</v>
      </c>
      <c r="B383" s="4" t="s">
        <v>25</v>
      </c>
      <c r="C383" s="4" t="s">
        <v>26</v>
      </c>
      <c r="D383" s="4" t="s">
        <v>833</v>
      </c>
      <c r="E383" s="4" t="s">
        <v>144</v>
      </c>
      <c r="F383" s="6">
        <v>44401</v>
      </c>
      <c r="G383" s="6">
        <v>44402</v>
      </c>
      <c r="H383" s="4">
        <v>1</v>
      </c>
      <c r="I383" s="4">
        <v>1</v>
      </c>
      <c r="J383" s="4">
        <v>1</v>
      </c>
      <c r="K383" s="4" t="s">
        <v>29</v>
      </c>
      <c r="L383" s="4">
        <v>127</v>
      </c>
      <c r="M383" s="4">
        <v>127</v>
      </c>
      <c r="N383" s="4" t="s">
        <v>846</v>
      </c>
      <c r="O383" s="4" t="s">
        <v>31</v>
      </c>
      <c r="P383" s="4" t="s">
        <v>32</v>
      </c>
      <c r="Q383" s="4">
        <v>0</v>
      </c>
      <c r="R383" s="9">
        <v>44401</v>
      </c>
      <c r="S383" s="6">
        <v>44403</v>
      </c>
      <c r="T383" s="4" t="s">
        <v>33</v>
      </c>
      <c r="U383" s="4">
        <v>127</v>
      </c>
      <c r="V383" s="4">
        <v>0</v>
      </c>
      <c r="W383" s="4">
        <v>0</v>
      </c>
      <c r="X383" s="4">
        <v>2207067</v>
      </c>
    </row>
    <row r="384" s="4" customFormat="1" spans="1:24">
      <c r="A384" s="4">
        <v>15912902091</v>
      </c>
      <c r="B384" s="4" t="s">
        <v>25</v>
      </c>
      <c r="C384" s="4" t="s">
        <v>26</v>
      </c>
      <c r="D384" s="4" t="s">
        <v>847</v>
      </c>
      <c r="E384" s="4" t="s">
        <v>848</v>
      </c>
      <c r="F384" s="6">
        <v>44401</v>
      </c>
      <c r="G384" s="6">
        <v>44402</v>
      </c>
      <c r="H384" s="4">
        <v>1</v>
      </c>
      <c r="I384" s="4">
        <v>1</v>
      </c>
      <c r="J384" s="4">
        <v>1</v>
      </c>
      <c r="K384" s="4" t="s">
        <v>29</v>
      </c>
      <c r="L384" s="4">
        <v>53</v>
      </c>
      <c r="M384" s="4">
        <v>53</v>
      </c>
      <c r="N384" s="4" t="s">
        <v>849</v>
      </c>
      <c r="O384" s="4" t="s">
        <v>31</v>
      </c>
      <c r="P384" s="4" t="s">
        <v>32</v>
      </c>
      <c r="Q384" s="4">
        <v>0</v>
      </c>
      <c r="R384" s="9">
        <v>44401</v>
      </c>
      <c r="S384" s="6">
        <v>44403</v>
      </c>
      <c r="T384" s="4" t="s">
        <v>33</v>
      </c>
      <c r="U384" s="4">
        <v>53</v>
      </c>
      <c r="V384" s="4">
        <v>0</v>
      </c>
      <c r="W384" s="4">
        <v>0</v>
      </c>
      <c r="X384" s="4">
        <v>2207076</v>
      </c>
    </row>
    <row r="385" s="4" customFormat="1" spans="1:24">
      <c r="A385" s="4">
        <v>15913078375</v>
      </c>
      <c r="B385" s="4" t="s">
        <v>25</v>
      </c>
      <c r="C385" s="4" t="s">
        <v>26</v>
      </c>
      <c r="D385" s="4" t="s">
        <v>850</v>
      </c>
      <c r="E385" s="4" t="s">
        <v>851</v>
      </c>
      <c r="F385" s="6">
        <v>44401</v>
      </c>
      <c r="G385" s="6">
        <v>44402</v>
      </c>
      <c r="H385" s="4">
        <v>1</v>
      </c>
      <c r="I385" s="4">
        <v>1</v>
      </c>
      <c r="J385" s="4">
        <v>1</v>
      </c>
      <c r="K385" s="4" t="s">
        <v>29</v>
      </c>
      <c r="L385" s="4">
        <v>110</v>
      </c>
      <c r="M385" s="4">
        <v>110</v>
      </c>
      <c r="N385" s="4" t="s">
        <v>852</v>
      </c>
      <c r="O385" s="4" t="s">
        <v>31</v>
      </c>
      <c r="P385" s="4" t="s">
        <v>32</v>
      </c>
      <c r="Q385" s="4">
        <v>0</v>
      </c>
      <c r="R385" s="9">
        <v>44401</v>
      </c>
      <c r="S385" s="6">
        <v>44403</v>
      </c>
      <c r="T385" s="4" t="s">
        <v>33</v>
      </c>
      <c r="U385" s="4">
        <v>110</v>
      </c>
      <c r="V385" s="4">
        <v>0</v>
      </c>
      <c r="W385" s="4">
        <v>0</v>
      </c>
      <c r="X385" s="4">
        <v>2207133</v>
      </c>
    </row>
    <row r="386" s="4" customFormat="1" spans="1:24">
      <c r="A386" s="4">
        <v>15913103640</v>
      </c>
      <c r="B386" s="4" t="s">
        <v>25</v>
      </c>
      <c r="C386" s="4" t="s">
        <v>26</v>
      </c>
      <c r="D386" s="4" t="s">
        <v>474</v>
      </c>
      <c r="E386" s="4" t="s">
        <v>475</v>
      </c>
      <c r="F386" s="6">
        <v>44401</v>
      </c>
      <c r="G386" s="6">
        <v>44402</v>
      </c>
      <c r="H386" s="4">
        <v>1</v>
      </c>
      <c r="I386" s="4">
        <v>1</v>
      </c>
      <c r="J386" s="4">
        <v>1</v>
      </c>
      <c r="K386" s="4" t="s">
        <v>29</v>
      </c>
      <c r="L386" s="4">
        <v>107</v>
      </c>
      <c r="M386" s="4">
        <v>107</v>
      </c>
      <c r="N386" s="4" t="s">
        <v>853</v>
      </c>
      <c r="O386" s="4" t="s">
        <v>31</v>
      </c>
      <c r="P386" s="4" t="s">
        <v>32</v>
      </c>
      <c r="Q386" s="4">
        <v>0</v>
      </c>
      <c r="R386" s="9">
        <v>44401</v>
      </c>
      <c r="S386" s="6">
        <v>44403</v>
      </c>
      <c r="T386" s="4" t="s">
        <v>33</v>
      </c>
      <c r="U386" s="4">
        <v>107</v>
      </c>
      <c r="V386" s="4">
        <v>0</v>
      </c>
      <c r="W386" s="4">
        <v>0</v>
      </c>
      <c r="X386" s="4">
        <v>2207141</v>
      </c>
    </row>
    <row r="387" s="4" customFormat="1" spans="1:24">
      <c r="A387" s="4">
        <v>15621000548</v>
      </c>
      <c r="B387" s="4" t="s">
        <v>25</v>
      </c>
      <c r="C387" s="4" t="s">
        <v>34</v>
      </c>
      <c r="D387" s="4" t="s">
        <v>71</v>
      </c>
      <c r="E387" s="4" t="s">
        <v>72</v>
      </c>
      <c r="F387" s="6">
        <v>44400</v>
      </c>
      <c r="G387" s="6">
        <v>44402</v>
      </c>
      <c r="H387" s="4">
        <v>1</v>
      </c>
      <c r="I387" s="4">
        <v>2</v>
      </c>
      <c r="J387" s="4">
        <v>2</v>
      </c>
      <c r="K387" s="4" t="s">
        <v>29</v>
      </c>
      <c r="L387" s="4">
        <v>-164</v>
      </c>
      <c r="M387" s="4">
        <v>-164</v>
      </c>
      <c r="N387" s="4" t="s">
        <v>73</v>
      </c>
      <c r="O387" s="4" t="s">
        <v>31</v>
      </c>
      <c r="P387" s="4" t="s">
        <v>32</v>
      </c>
      <c r="Q387" s="4">
        <v>0</v>
      </c>
      <c r="R387" s="9">
        <v>44372</v>
      </c>
      <c r="S387" s="6">
        <v>44403</v>
      </c>
      <c r="T387" s="4" t="s">
        <v>33</v>
      </c>
      <c r="U387" s="4">
        <v>-164</v>
      </c>
      <c r="V387" s="4">
        <v>0</v>
      </c>
      <c r="W387" s="4">
        <v>0</v>
      </c>
      <c r="X387" s="4">
        <v>2171847</v>
      </c>
    </row>
    <row r="388" s="4" customFormat="1" spans="1:24">
      <c r="A388" s="4">
        <v>15014462791</v>
      </c>
      <c r="B388" s="4" t="s">
        <v>25</v>
      </c>
      <c r="C388" s="4" t="s">
        <v>34</v>
      </c>
      <c r="D388" s="4" t="s">
        <v>854</v>
      </c>
      <c r="E388" s="4" t="s">
        <v>855</v>
      </c>
      <c r="F388" s="6">
        <v>44401</v>
      </c>
      <c r="G388" s="6">
        <v>44402</v>
      </c>
      <c r="H388" s="4">
        <v>1</v>
      </c>
      <c r="I388" s="4">
        <v>1</v>
      </c>
      <c r="J388" s="4">
        <v>1</v>
      </c>
      <c r="K388" s="4" t="s">
        <v>29</v>
      </c>
      <c r="L388" s="4">
        <v>-110</v>
      </c>
      <c r="M388" s="4">
        <v>-110</v>
      </c>
      <c r="N388" s="4" t="s">
        <v>856</v>
      </c>
      <c r="O388" s="4" t="s">
        <v>31</v>
      </c>
      <c r="P388" s="4" t="s">
        <v>32</v>
      </c>
      <c r="Q388" s="4">
        <v>0</v>
      </c>
      <c r="R388" s="9">
        <v>44312</v>
      </c>
      <c r="S388" s="6">
        <v>44403</v>
      </c>
      <c r="T388" s="4" t="s">
        <v>33</v>
      </c>
      <c r="U388" s="4">
        <v>-110</v>
      </c>
      <c r="V388" s="4">
        <v>0</v>
      </c>
      <c r="W388" s="4">
        <v>0</v>
      </c>
      <c r="X388" s="4">
        <v>2084904</v>
      </c>
    </row>
    <row r="389" s="4" customFormat="1" spans="1:24">
      <c r="A389" s="4">
        <v>15913394131</v>
      </c>
      <c r="B389" s="4" t="s">
        <v>25</v>
      </c>
      <c r="C389" s="4" t="s">
        <v>26</v>
      </c>
      <c r="D389" s="4" t="s">
        <v>857</v>
      </c>
      <c r="E389" s="4" t="s">
        <v>306</v>
      </c>
      <c r="F389" s="6">
        <v>44401</v>
      </c>
      <c r="G389" s="6">
        <v>44402</v>
      </c>
      <c r="H389" s="4">
        <v>1</v>
      </c>
      <c r="I389" s="4">
        <v>1</v>
      </c>
      <c r="J389" s="4">
        <v>1</v>
      </c>
      <c r="K389" s="4" t="s">
        <v>29</v>
      </c>
      <c r="L389" s="4">
        <v>44</v>
      </c>
      <c r="M389" s="4">
        <v>44</v>
      </c>
      <c r="N389" s="4" t="s">
        <v>858</v>
      </c>
      <c r="O389" s="4" t="s">
        <v>31</v>
      </c>
      <c r="P389" s="4" t="s">
        <v>32</v>
      </c>
      <c r="Q389" s="4">
        <v>0</v>
      </c>
      <c r="R389" s="9">
        <v>44401</v>
      </c>
      <c r="S389" s="6">
        <v>44403</v>
      </c>
      <c r="T389" s="4" t="s">
        <v>33</v>
      </c>
      <c r="U389" s="4">
        <v>44</v>
      </c>
      <c r="V389" s="4">
        <v>0</v>
      </c>
      <c r="W389" s="4">
        <v>0</v>
      </c>
      <c r="X389" s="4">
        <v>2207196</v>
      </c>
    </row>
    <row r="390" s="4" customFormat="1" spans="1:24">
      <c r="A390" s="4">
        <v>15913545706</v>
      </c>
      <c r="B390" s="4" t="s">
        <v>25</v>
      </c>
      <c r="C390" s="4" t="s">
        <v>26</v>
      </c>
      <c r="D390" s="4" t="s">
        <v>859</v>
      </c>
      <c r="E390" s="4" t="s">
        <v>144</v>
      </c>
      <c r="F390" s="6">
        <v>44401</v>
      </c>
      <c r="G390" s="6">
        <v>44402</v>
      </c>
      <c r="H390" s="4">
        <v>1</v>
      </c>
      <c r="I390" s="4">
        <v>1</v>
      </c>
      <c r="J390" s="4">
        <v>1</v>
      </c>
      <c r="K390" s="4" t="s">
        <v>29</v>
      </c>
      <c r="L390" s="4">
        <v>121</v>
      </c>
      <c r="M390" s="4">
        <v>121</v>
      </c>
      <c r="N390" s="4" t="s">
        <v>860</v>
      </c>
      <c r="O390" s="4" t="s">
        <v>31</v>
      </c>
      <c r="P390" s="4" t="s">
        <v>32</v>
      </c>
      <c r="Q390" s="4">
        <v>0</v>
      </c>
      <c r="R390" s="9">
        <v>44401</v>
      </c>
      <c r="S390" s="6">
        <v>44403</v>
      </c>
      <c r="T390" s="4" t="s">
        <v>33</v>
      </c>
      <c r="U390" s="4">
        <v>121</v>
      </c>
      <c r="V390" s="4">
        <v>0</v>
      </c>
      <c r="W390" s="4">
        <v>0</v>
      </c>
      <c r="X390" s="4">
        <v>2207219</v>
      </c>
    </row>
    <row r="391" s="4" customFormat="1" spans="1:24">
      <c r="A391" s="4">
        <v>15913660953</v>
      </c>
      <c r="B391" s="4" t="s">
        <v>25</v>
      </c>
      <c r="C391" s="4" t="s">
        <v>26</v>
      </c>
      <c r="D391" s="4" t="s">
        <v>305</v>
      </c>
      <c r="E391" s="4" t="s">
        <v>57</v>
      </c>
      <c r="F391" s="6">
        <v>44401</v>
      </c>
      <c r="G391" s="6">
        <v>44402</v>
      </c>
      <c r="H391" s="4">
        <v>1</v>
      </c>
      <c r="I391" s="4">
        <v>1</v>
      </c>
      <c r="J391" s="4">
        <v>1</v>
      </c>
      <c r="K391" s="4" t="s">
        <v>29</v>
      </c>
      <c r="L391" s="4">
        <v>162</v>
      </c>
      <c r="M391" s="4">
        <v>162</v>
      </c>
      <c r="N391" s="4" t="s">
        <v>861</v>
      </c>
      <c r="O391" s="4" t="s">
        <v>31</v>
      </c>
      <c r="P391" s="4" t="s">
        <v>32</v>
      </c>
      <c r="Q391" s="4">
        <v>0</v>
      </c>
      <c r="R391" s="9">
        <v>44401</v>
      </c>
      <c r="S391" s="6">
        <v>44403</v>
      </c>
      <c r="T391" s="4" t="s">
        <v>33</v>
      </c>
      <c r="U391" s="4">
        <v>162</v>
      </c>
      <c r="V391" s="4">
        <v>0</v>
      </c>
      <c r="W391" s="4">
        <v>0</v>
      </c>
      <c r="X391" s="4">
        <v>2207230</v>
      </c>
    </row>
    <row r="392" s="4" customFormat="1" spans="1:24">
      <c r="A392" s="4">
        <v>15914177249</v>
      </c>
      <c r="B392" s="4" t="s">
        <v>25</v>
      </c>
      <c r="C392" s="4" t="s">
        <v>26</v>
      </c>
      <c r="D392" s="4" t="s">
        <v>507</v>
      </c>
      <c r="E392" s="4" t="s">
        <v>54</v>
      </c>
      <c r="F392" s="6">
        <v>44401</v>
      </c>
      <c r="G392" s="6">
        <v>44402</v>
      </c>
      <c r="H392" s="4">
        <v>1</v>
      </c>
      <c r="I392" s="4">
        <v>1</v>
      </c>
      <c r="J392" s="4">
        <v>1</v>
      </c>
      <c r="K392" s="4" t="s">
        <v>29</v>
      </c>
      <c r="L392" s="4">
        <v>191</v>
      </c>
      <c r="M392" s="4">
        <v>191</v>
      </c>
      <c r="N392" s="4" t="s">
        <v>862</v>
      </c>
      <c r="O392" s="4" t="s">
        <v>31</v>
      </c>
      <c r="P392" s="4" t="s">
        <v>32</v>
      </c>
      <c r="Q392" s="4">
        <v>0</v>
      </c>
      <c r="R392" s="9">
        <v>44401</v>
      </c>
      <c r="S392" s="6">
        <v>44403</v>
      </c>
      <c r="T392" s="4" t="s">
        <v>33</v>
      </c>
      <c r="U392" s="4">
        <v>191</v>
      </c>
      <c r="V392" s="4">
        <v>0</v>
      </c>
      <c r="W392" s="4">
        <v>0</v>
      </c>
      <c r="X392" s="4">
        <v>2207312</v>
      </c>
    </row>
    <row r="393" s="4" customFormat="1" spans="1:24">
      <c r="A393" s="4">
        <v>15874221904</v>
      </c>
      <c r="B393" s="4" t="s">
        <v>25</v>
      </c>
      <c r="C393" s="4" t="s">
        <v>112</v>
      </c>
      <c r="D393" s="4" t="s">
        <v>579</v>
      </c>
      <c r="E393" s="4" t="s">
        <v>230</v>
      </c>
      <c r="F393" s="6">
        <v>44399</v>
      </c>
      <c r="G393" s="6">
        <v>44400</v>
      </c>
      <c r="H393" s="4">
        <v>1</v>
      </c>
      <c r="I393" s="4">
        <v>1</v>
      </c>
      <c r="J393" s="4">
        <v>1</v>
      </c>
      <c r="K393" s="4" t="s">
        <v>29</v>
      </c>
      <c r="L393" s="4">
        <v>-67</v>
      </c>
      <c r="M393" s="4">
        <v>-67</v>
      </c>
      <c r="N393" s="4" t="s">
        <v>580</v>
      </c>
      <c r="O393" s="4" t="s">
        <v>31</v>
      </c>
      <c r="P393" s="4" t="s">
        <v>32</v>
      </c>
      <c r="Q393" s="4">
        <v>0</v>
      </c>
      <c r="R393" s="9">
        <v>44398</v>
      </c>
      <c r="S393" s="6">
        <v>44403</v>
      </c>
      <c r="T393" s="4" t="s">
        <v>33</v>
      </c>
      <c r="U393" s="4">
        <v>-67</v>
      </c>
      <c r="V393" s="4">
        <v>0</v>
      </c>
      <c r="W393" s="4">
        <v>0</v>
      </c>
      <c r="X393" s="4">
        <v>2203739</v>
      </c>
    </row>
    <row r="394" s="4" customFormat="1" spans="1:24">
      <c r="A394" s="4">
        <v>15914748374</v>
      </c>
      <c r="B394" s="4" t="s">
        <v>25</v>
      </c>
      <c r="C394" s="4" t="s">
        <v>26</v>
      </c>
      <c r="D394" s="4" t="s">
        <v>863</v>
      </c>
      <c r="E394" s="4" t="s">
        <v>864</v>
      </c>
      <c r="F394" s="6">
        <v>44401</v>
      </c>
      <c r="G394" s="6">
        <v>44402</v>
      </c>
      <c r="H394" s="4">
        <v>1</v>
      </c>
      <c r="I394" s="4">
        <v>1</v>
      </c>
      <c r="J394" s="4">
        <v>1</v>
      </c>
      <c r="K394" s="4" t="s">
        <v>29</v>
      </c>
      <c r="L394" s="4">
        <v>60</v>
      </c>
      <c r="M394" s="4">
        <v>60</v>
      </c>
      <c r="N394" s="4" t="s">
        <v>865</v>
      </c>
      <c r="O394" s="4" t="s">
        <v>31</v>
      </c>
      <c r="P394" s="4" t="s">
        <v>32</v>
      </c>
      <c r="Q394" s="4">
        <v>0</v>
      </c>
      <c r="R394" s="9">
        <v>44401</v>
      </c>
      <c r="S394" s="6">
        <v>44403</v>
      </c>
      <c r="T394" s="4" t="s">
        <v>33</v>
      </c>
      <c r="U394" s="4">
        <v>60</v>
      </c>
      <c r="V394" s="4">
        <v>0</v>
      </c>
      <c r="W394" s="4">
        <v>0</v>
      </c>
      <c r="X394" s="4">
        <v>2207411</v>
      </c>
    </row>
    <row r="395" s="4" customFormat="1" spans="1:24">
      <c r="A395" s="4">
        <v>15918357587</v>
      </c>
      <c r="B395" s="4" t="s">
        <v>25</v>
      </c>
      <c r="C395" s="4" t="s">
        <v>26</v>
      </c>
      <c r="D395" s="4" t="s">
        <v>866</v>
      </c>
      <c r="E395" s="4" t="s">
        <v>295</v>
      </c>
      <c r="F395" s="6">
        <v>44401</v>
      </c>
      <c r="G395" s="6">
        <v>44402</v>
      </c>
      <c r="H395" s="4">
        <v>1</v>
      </c>
      <c r="I395" s="4">
        <v>1</v>
      </c>
      <c r="J395" s="4">
        <v>1</v>
      </c>
      <c r="K395" s="4" t="s">
        <v>29</v>
      </c>
      <c r="L395" s="4">
        <v>40</v>
      </c>
      <c r="M395" s="4">
        <v>40</v>
      </c>
      <c r="N395" s="4" t="s">
        <v>867</v>
      </c>
      <c r="O395" s="4" t="s">
        <v>31</v>
      </c>
      <c r="P395" s="4" t="s">
        <v>32</v>
      </c>
      <c r="Q395" s="4">
        <v>0</v>
      </c>
      <c r="R395" s="9">
        <v>44401</v>
      </c>
      <c r="S395" s="6">
        <v>44403</v>
      </c>
      <c r="T395" s="4" t="s">
        <v>33</v>
      </c>
      <c r="U395" s="4">
        <v>40</v>
      </c>
      <c r="V395" s="4">
        <v>0</v>
      </c>
      <c r="W395" s="4">
        <v>0</v>
      </c>
      <c r="X395" s="4">
        <v>2207502</v>
      </c>
    </row>
    <row r="396" s="4" customFormat="1" spans="1:24">
      <c r="A396" s="4">
        <v>15918713472</v>
      </c>
      <c r="B396" s="4" t="s">
        <v>25</v>
      </c>
      <c r="C396" s="4" t="s">
        <v>26</v>
      </c>
      <c r="D396" s="4" t="s">
        <v>868</v>
      </c>
      <c r="E396" s="4" t="s">
        <v>869</v>
      </c>
      <c r="F396" s="6">
        <v>44401</v>
      </c>
      <c r="G396" s="6">
        <v>44402</v>
      </c>
      <c r="H396" s="4">
        <v>2</v>
      </c>
      <c r="I396" s="4">
        <v>1</v>
      </c>
      <c r="J396" s="4">
        <v>2</v>
      </c>
      <c r="K396" s="4" t="s">
        <v>29</v>
      </c>
      <c r="L396" s="4">
        <v>246</v>
      </c>
      <c r="M396" s="4">
        <v>246</v>
      </c>
      <c r="N396" s="4" t="s">
        <v>870</v>
      </c>
      <c r="O396" s="4" t="s">
        <v>31</v>
      </c>
      <c r="P396" s="4" t="s">
        <v>32</v>
      </c>
      <c r="Q396" s="4">
        <v>0</v>
      </c>
      <c r="R396" s="9">
        <v>44401</v>
      </c>
      <c r="S396" s="6">
        <v>44403</v>
      </c>
      <c r="T396" s="4" t="s">
        <v>33</v>
      </c>
      <c r="U396" s="4">
        <v>246</v>
      </c>
      <c r="V396" s="4">
        <v>0</v>
      </c>
      <c r="W396" s="4">
        <v>0</v>
      </c>
      <c r="X396" s="4">
        <v>2207520</v>
      </c>
    </row>
    <row r="397" s="4" customFormat="1" spans="1:24">
      <c r="A397" s="4">
        <v>15918703149</v>
      </c>
      <c r="B397" s="4" t="s">
        <v>25</v>
      </c>
      <c r="C397" s="4" t="s">
        <v>26</v>
      </c>
      <c r="D397" s="4" t="s">
        <v>871</v>
      </c>
      <c r="E397" s="4" t="s">
        <v>872</v>
      </c>
      <c r="F397" s="6">
        <v>44401</v>
      </c>
      <c r="G397" s="6">
        <v>44402</v>
      </c>
      <c r="H397" s="4">
        <v>1</v>
      </c>
      <c r="I397" s="4">
        <v>1</v>
      </c>
      <c r="J397" s="4">
        <v>1</v>
      </c>
      <c r="K397" s="4" t="s">
        <v>29</v>
      </c>
      <c r="L397" s="4">
        <v>74</v>
      </c>
      <c r="M397" s="4">
        <v>74</v>
      </c>
      <c r="N397" s="4" t="s">
        <v>873</v>
      </c>
      <c r="O397" s="4" t="s">
        <v>31</v>
      </c>
      <c r="P397" s="4" t="s">
        <v>32</v>
      </c>
      <c r="Q397" s="4">
        <v>0</v>
      </c>
      <c r="R397" s="9">
        <v>44401</v>
      </c>
      <c r="S397" s="6">
        <v>44403</v>
      </c>
      <c r="T397" s="4" t="s">
        <v>33</v>
      </c>
      <c r="U397" s="4">
        <v>74</v>
      </c>
      <c r="V397" s="4">
        <v>0</v>
      </c>
      <c r="W397" s="4">
        <v>0</v>
      </c>
      <c r="X397" s="4">
        <v>2207518</v>
      </c>
    </row>
    <row r="398" s="4" customFormat="1" spans="1:24">
      <c r="A398" s="4">
        <v>15919229986</v>
      </c>
      <c r="B398" s="4" t="s">
        <v>25</v>
      </c>
      <c r="C398" s="4" t="s">
        <v>26</v>
      </c>
      <c r="D398" s="4" t="s">
        <v>387</v>
      </c>
      <c r="E398" s="4" t="s">
        <v>388</v>
      </c>
      <c r="F398" s="6">
        <v>44401</v>
      </c>
      <c r="G398" s="6">
        <v>44402</v>
      </c>
      <c r="H398" s="4">
        <v>1</v>
      </c>
      <c r="I398" s="4">
        <v>1</v>
      </c>
      <c r="J398" s="4">
        <v>1</v>
      </c>
      <c r="K398" s="4" t="s">
        <v>29</v>
      </c>
      <c r="L398" s="4">
        <v>126</v>
      </c>
      <c r="M398" s="4">
        <v>126</v>
      </c>
      <c r="N398" s="4" t="s">
        <v>874</v>
      </c>
      <c r="O398" s="4" t="s">
        <v>31</v>
      </c>
      <c r="P398" s="4" t="s">
        <v>32</v>
      </c>
      <c r="Q398" s="4">
        <v>0</v>
      </c>
      <c r="R398" s="9">
        <v>44401</v>
      </c>
      <c r="S398" s="6">
        <v>44403</v>
      </c>
      <c r="T398" s="4" t="s">
        <v>33</v>
      </c>
      <c r="U398" s="4">
        <v>126</v>
      </c>
      <c r="V398" s="4">
        <v>0</v>
      </c>
      <c r="W398" s="4">
        <v>0</v>
      </c>
      <c r="X398" s="4">
        <v>2207570</v>
      </c>
    </row>
    <row r="399" s="4" customFormat="1" spans="1:24">
      <c r="A399" s="4">
        <v>15919400299</v>
      </c>
      <c r="B399" s="4" t="s">
        <v>25</v>
      </c>
      <c r="C399" s="4" t="s">
        <v>26</v>
      </c>
      <c r="D399" s="4" t="s">
        <v>875</v>
      </c>
      <c r="E399" s="4" t="s">
        <v>876</v>
      </c>
      <c r="F399" s="6">
        <v>44401</v>
      </c>
      <c r="G399" s="6">
        <v>44402</v>
      </c>
      <c r="H399" s="4">
        <v>1</v>
      </c>
      <c r="I399" s="4">
        <v>1</v>
      </c>
      <c r="J399" s="4">
        <v>1</v>
      </c>
      <c r="K399" s="4" t="s">
        <v>29</v>
      </c>
      <c r="L399" s="4">
        <v>72</v>
      </c>
      <c r="M399" s="4">
        <v>72</v>
      </c>
      <c r="N399" s="4" t="s">
        <v>877</v>
      </c>
      <c r="O399" s="4" t="s">
        <v>31</v>
      </c>
      <c r="P399" s="4" t="s">
        <v>32</v>
      </c>
      <c r="Q399" s="4">
        <v>0</v>
      </c>
      <c r="R399" s="9">
        <v>44401</v>
      </c>
      <c r="S399" s="6">
        <v>44403</v>
      </c>
      <c r="T399" s="4" t="s">
        <v>33</v>
      </c>
      <c r="U399" s="4">
        <v>72</v>
      </c>
      <c r="V399" s="4">
        <v>0</v>
      </c>
      <c r="W399" s="4">
        <v>0</v>
      </c>
      <c r="X399" s="4">
        <v>2207590</v>
      </c>
    </row>
    <row r="400" s="4" customFormat="1" spans="1:24">
      <c r="A400" s="4">
        <v>15919733270</v>
      </c>
      <c r="B400" s="4" t="s">
        <v>25</v>
      </c>
      <c r="C400" s="4" t="s">
        <v>26</v>
      </c>
      <c r="D400" s="4" t="s">
        <v>878</v>
      </c>
      <c r="E400" s="4" t="s">
        <v>879</v>
      </c>
      <c r="F400" s="6">
        <v>44401</v>
      </c>
      <c r="G400" s="6">
        <v>44402</v>
      </c>
      <c r="H400" s="4">
        <v>1</v>
      </c>
      <c r="I400" s="4">
        <v>1</v>
      </c>
      <c r="J400" s="4">
        <v>1</v>
      </c>
      <c r="K400" s="4" t="s">
        <v>29</v>
      </c>
      <c r="L400" s="4">
        <v>12</v>
      </c>
      <c r="M400" s="4">
        <v>12</v>
      </c>
      <c r="N400" s="4" t="s">
        <v>880</v>
      </c>
      <c r="O400" s="4" t="s">
        <v>31</v>
      </c>
      <c r="P400" s="4" t="s">
        <v>32</v>
      </c>
      <c r="Q400" s="4">
        <v>0</v>
      </c>
      <c r="R400" s="9">
        <v>44401</v>
      </c>
      <c r="S400" s="6">
        <v>44403</v>
      </c>
      <c r="T400" s="4" t="s">
        <v>33</v>
      </c>
      <c r="U400" s="4">
        <v>12</v>
      </c>
      <c r="V400" s="4">
        <v>0</v>
      </c>
      <c r="W400" s="4">
        <v>0</v>
      </c>
      <c r="X400" s="4">
        <v>2207624</v>
      </c>
    </row>
    <row r="401" s="4" customFormat="1" spans="1:24">
      <c r="A401" s="4">
        <v>15920029603</v>
      </c>
      <c r="B401" s="4" t="s">
        <v>25</v>
      </c>
      <c r="C401" s="4" t="s">
        <v>26</v>
      </c>
      <c r="D401" s="4" t="s">
        <v>881</v>
      </c>
      <c r="E401" s="4" t="s">
        <v>882</v>
      </c>
      <c r="F401" s="6">
        <v>44401</v>
      </c>
      <c r="G401" s="6">
        <v>44402</v>
      </c>
      <c r="H401" s="4">
        <v>1</v>
      </c>
      <c r="I401" s="4">
        <v>1</v>
      </c>
      <c r="J401" s="4">
        <v>1</v>
      </c>
      <c r="K401" s="4" t="s">
        <v>29</v>
      </c>
      <c r="L401" s="4">
        <v>78</v>
      </c>
      <c r="M401" s="4">
        <v>78</v>
      </c>
      <c r="N401" s="4" t="s">
        <v>883</v>
      </c>
      <c r="O401" s="4" t="s">
        <v>31</v>
      </c>
      <c r="P401" s="4" t="s">
        <v>32</v>
      </c>
      <c r="Q401" s="4">
        <v>0</v>
      </c>
      <c r="R401" s="9">
        <v>44401</v>
      </c>
      <c r="S401" s="6">
        <v>44403</v>
      </c>
      <c r="T401" s="4" t="s">
        <v>33</v>
      </c>
      <c r="U401" s="4">
        <v>78</v>
      </c>
      <c r="V401" s="4">
        <v>0</v>
      </c>
      <c r="W401" s="4">
        <v>0</v>
      </c>
      <c r="X401" s="4">
        <v>2207671</v>
      </c>
    </row>
    <row r="402" s="4" customFormat="1" spans="1:24">
      <c r="A402" s="4">
        <v>15920040649</v>
      </c>
      <c r="B402" s="4" t="s">
        <v>25</v>
      </c>
      <c r="C402" s="4" t="s">
        <v>26</v>
      </c>
      <c r="D402" s="4" t="s">
        <v>866</v>
      </c>
      <c r="E402" s="4" t="s">
        <v>349</v>
      </c>
      <c r="F402" s="6">
        <v>44401</v>
      </c>
      <c r="G402" s="6">
        <v>44402</v>
      </c>
      <c r="H402" s="4">
        <v>1</v>
      </c>
      <c r="I402" s="4">
        <v>1</v>
      </c>
      <c r="J402" s="4">
        <v>1</v>
      </c>
      <c r="K402" s="4" t="s">
        <v>29</v>
      </c>
      <c r="L402" s="4">
        <v>40</v>
      </c>
      <c r="M402" s="4">
        <v>40</v>
      </c>
      <c r="N402" s="4" t="s">
        <v>884</v>
      </c>
      <c r="O402" s="4" t="s">
        <v>31</v>
      </c>
      <c r="P402" s="4" t="s">
        <v>32</v>
      </c>
      <c r="Q402" s="4">
        <v>0</v>
      </c>
      <c r="R402" s="9">
        <v>44401</v>
      </c>
      <c r="S402" s="6">
        <v>44403</v>
      </c>
      <c r="T402" s="4" t="s">
        <v>33</v>
      </c>
      <c r="U402" s="4">
        <v>40</v>
      </c>
      <c r="V402" s="4">
        <v>0</v>
      </c>
      <c r="W402" s="4">
        <v>0</v>
      </c>
      <c r="X402" s="4">
        <v>2207676</v>
      </c>
    </row>
    <row r="403" s="4" customFormat="1" spans="1:24">
      <c r="A403" s="4">
        <v>15920844746</v>
      </c>
      <c r="B403" s="4" t="s">
        <v>25</v>
      </c>
      <c r="C403" s="4" t="s">
        <v>26</v>
      </c>
      <c r="D403" s="4" t="s">
        <v>251</v>
      </c>
      <c r="E403" s="4" t="s">
        <v>54</v>
      </c>
      <c r="F403" s="6">
        <v>44401</v>
      </c>
      <c r="G403" s="6">
        <v>44402</v>
      </c>
      <c r="H403" s="4">
        <v>1</v>
      </c>
      <c r="I403" s="4">
        <v>1</v>
      </c>
      <c r="J403" s="4">
        <v>1</v>
      </c>
      <c r="K403" s="4" t="s">
        <v>29</v>
      </c>
      <c r="L403" s="4">
        <v>175</v>
      </c>
      <c r="M403" s="4">
        <v>175</v>
      </c>
      <c r="N403" s="4" t="s">
        <v>885</v>
      </c>
      <c r="O403" s="4" t="s">
        <v>31</v>
      </c>
      <c r="P403" s="4" t="s">
        <v>32</v>
      </c>
      <c r="Q403" s="4">
        <v>0</v>
      </c>
      <c r="R403" s="9">
        <v>44401</v>
      </c>
      <c r="S403" s="6">
        <v>44403</v>
      </c>
      <c r="T403" s="4" t="s">
        <v>33</v>
      </c>
      <c r="U403" s="4">
        <v>175</v>
      </c>
      <c r="V403" s="4">
        <v>0</v>
      </c>
      <c r="W403" s="4">
        <v>0</v>
      </c>
      <c r="X403" s="4">
        <v>2207783</v>
      </c>
    </row>
    <row r="404" s="4" customFormat="1" spans="1:24">
      <c r="A404" s="4">
        <v>15921519534</v>
      </c>
      <c r="B404" s="4" t="s">
        <v>25</v>
      </c>
      <c r="C404" s="4" t="s">
        <v>26</v>
      </c>
      <c r="D404" s="4" t="s">
        <v>419</v>
      </c>
      <c r="E404" s="4" t="s">
        <v>420</v>
      </c>
      <c r="F404" s="6">
        <v>44401</v>
      </c>
      <c r="G404" s="6">
        <v>44402</v>
      </c>
      <c r="H404" s="4">
        <v>1</v>
      </c>
      <c r="I404" s="4">
        <v>1</v>
      </c>
      <c r="J404" s="4">
        <v>1</v>
      </c>
      <c r="K404" s="4" t="s">
        <v>29</v>
      </c>
      <c r="L404" s="4">
        <v>81</v>
      </c>
      <c r="M404" s="4">
        <v>81</v>
      </c>
      <c r="N404" s="4" t="s">
        <v>886</v>
      </c>
      <c r="O404" s="4" t="s">
        <v>31</v>
      </c>
      <c r="P404" s="4" t="s">
        <v>32</v>
      </c>
      <c r="Q404" s="4">
        <v>0</v>
      </c>
      <c r="R404" s="9">
        <v>44401</v>
      </c>
      <c r="S404" s="6">
        <v>44403</v>
      </c>
      <c r="T404" s="4" t="s">
        <v>33</v>
      </c>
      <c r="U404" s="4">
        <v>81</v>
      </c>
      <c r="V404" s="4">
        <v>0</v>
      </c>
      <c r="W404" s="4">
        <v>0</v>
      </c>
      <c r="X404" s="4">
        <v>2207907</v>
      </c>
    </row>
    <row r="405" s="4" customFormat="1" spans="1:24">
      <c r="A405" s="4">
        <v>14638049831</v>
      </c>
      <c r="B405" s="4" t="s">
        <v>25</v>
      </c>
      <c r="C405" s="4" t="s">
        <v>26</v>
      </c>
      <c r="D405" s="4" t="s">
        <v>887</v>
      </c>
      <c r="E405" s="4" t="s">
        <v>57</v>
      </c>
      <c r="F405" s="6">
        <v>44401</v>
      </c>
      <c r="G405" s="6">
        <v>44402</v>
      </c>
      <c r="H405" s="4">
        <v>1</v>
      </c>
      <c r="I405" s="4">
        <v>1</v>
      </c>
      <c r="J405" s="4">
        <v>1</v>
      </c>
      <c r="K405" s="4" t="s">
        <v>29</v>
      </c>
      <c r="L405" s="4">
        <v>118</v>
      </c>
      <c r="M405" s="4">
        <v>118</v>
      </c>
      <c r="N405" s="4" t="s">
        <v>888</v>
      </c>
      <c r="O405" s="4" t="s">
        <v>31</v>
      </c>
      <c r="P405" s="4" t="s">
        <v>32</v>
      </c>
      <c r="Q405" s="4">
        <v>0</v>
      </c>
      <c r="R405" s="9">
        <v>44273</v>
      </c>
      <c r="S405" s="6">
        <v>44403</v>
      </c>
      <c r="T405" s="4" t="s">
        <v>33</v>
      </c>
      <c r="U405" s="4">
        <v>118</v>
      </c>
      <c r="V405" s="4">
        <v>0</v>
      </c>
      <c r="W405" s="4">
        <v>0</v>
      </c>
      <c r="X405" s="4">
        <v>2023753</v>
      </c>
    </row>
    <row r="406" s="4" customFormat="1" spans="1:24">
      <c r="A406" s="4">
        <v>14671825427</v>
      </c>
      <c r="B406" s="4" t="s">
        <v>25</v>
      </c>
      <c r="C406" s="4" t="s">
        <v>26</v>
      </c>
      <c r="D406" s="4" t="s">
        <v>889</v>
      </c>
      <c r="E406" s="4" t="s">
        <v>890</v>
      </c>
      <c r="F406" s="6">
        <v>44396</v>
      </c>
      <c r="G406" s="6">
        <v>44397</v>
      </c>
      <c r="H406" s="4">
        <v>1</v>
      </c>
      <c r="I406" s="4">
        <v>1</v>
      </c>
      <c r="J406" s="4">
        <v>1</v>
      </c>
      <c r="K406" s="4" t="s">
        <v>29</v>
      </c>
      <c r="L406" s="4">
        <v>91</v>
      </c>
      <c r="M406" s="4">
        <v>91</v>
      </c>
      <c r="N406" s="4" t="s">
        <v>891</v>
      </c>
      <c r="O406" s="4" t="s">
        <v>31</v>
      </c>
      <c r="P406" s="4" t="s">
        <v>32</v>
      </c>
      <c r="Q406" s="4">
        <v>0</v>
      </c>
      <c r="R406" s="9">
        <v>44277</v>
      </c>
      <c r="S406" s="6">
        <v>44403</v>
      </c>
      <c r="T406" s="4" t="s">
        <v>33</v>
      </c>
      <c r="U406" s="4">
        <v>91</v>
      </c>
      <c r="V406" s="4">
        <v>0</v>
      </c>
      <c r="W406" s="4">
        <v>0</v>
      </c>
      <c r="X406" s="4">
        <v>2030451</v>
      </c>
    </row>
    <row r="407" s="4" customFormat="1" spans="1:24">
      <c r="A407" s="4">
        <v>14720044026</v>
      </c>
      <c r="B407" s="4" t="s">
        <v>25</v>
      </c>
      <c r="C407" s="4" t="s">
        <v>26</v>
      </c>
      <c r="D407" s="4" t="s">
        <v>892</v>
      </c>
      <c r="E407" s="4" t="s">
        <v>630</v>
      </c>
      <c r="F407" s="6">
        <v>44401</v>
      </c>
      <c r="G407" s="6">
        <v>44402</v>
      </c>
      <c r="H407" s="4">
        <v>1</v>
      </c>
      <c r="I407" s="4">
        <v>1</v>
      </c>
      <c r="J407" s="4">
        <v>1</v>
      </c>
      <c r="K407" s="4" t="s">
        <v>29</v>
      </c>
      <c r="L407" s="4">
        <v>71</v>
      </c>
      <c r="M407" s="4">
        <v>71</v>
      </c>
      <c r="N407" s="4" t="s">
        <v>893</v>
      </c>
      <c r="O407" s="4" t="s">
        <v>31</v>
      </c>
      <c r="P407" s="4" t="s">
        <v>32</v>
      </c>
      <c r="Q407" s="4">
        <v>0</v>
      </c>
      <c r="R407" s="9">
        <v>44283</v>
      </c>
      <c r="S407" s="6">
        <v>44403</v>
      </c>
      <c r="T407" s="4" t="s">
        <v>33</v>
      </c>
      <c r="U407" s="4">
        <v>71</v>
      </c>
      <c r="V407" s="4">
        <v>0</v>
      </c>
      <c r="W407" s="4">
        <v>0</v>
      </c>
      <c r="X407" s="4">
        <v>2037729</v>
      </c>
    </row>
    <row r="408" s="4" customFormat="1" spans="1:24">
      <c r="A408" s="4">
        <v>14720102768</v>
      </c>
      <c r="B408" s="4" t="s">
        <v>25</v>
      </c>
      <c r="C408" s="4" t="s">
        <v>26</v>
      </c>
      <c r="D408" s="4" t="s">
        <v>892</v>
      </c>
      <c r="E408" s="4" t="s">
        <v>630</v>
      </c>
      <c r="F408" s="6">
        <v>44401</v>
      </c>
      <c r="G408" s="6">
        <v>44402</v>
      </c>
      <c r="H408" s="4">
        <v>1</v>
      </c>
      <c r="I408" s="4">
        <v>1</v>
      </c>
      <c r="J408" s="4">
        <v>1</v>
      </c>
      <c r="K408" s="4" t="s">
        <v>29</v>
      </c>
      <c r="L408" s="4">
        <v>71</v>
      </c>
      <c r="M408" s="4">
        <v>71</v>
      </c>
      <c r="N408" s="4" t="s">
        <v>894</v>
      </c>
      <c r="O408" s="4" t="s">
        <v>31</v>
      </c>
      <c r="P408" s="4" t="s">
        <v>32</v>
      </c>
      <c r="Q408" s="4">
        <v>0</v>
      </c>
      <c r="R408" s="9">
        <v>44283</v>
      </c>
      <c r="S408" s="6">
        <v>44403</v>
      </c>
      <c r="T408" s="4" t="s">
        <v>33</v>
      </c>
      <c r="U408" s="4">
        <v>71</v>
      </c>
      <c r="V408" s="4">
        <v>0</v>
      </c>
      <c r="W408" s="4">
        <v>0</v>
      </c>
      <c r="X408" s="4">
        <v>2037737</v>
      </c>
    </row>
    <row r="409" s="4" customFormat="1" spans="1:24">
      <c r="A409" s="4">
        <v>14725300442</v>
      </c>
      <c r="B409" s="4" t="s">
        <v>25</v>
      </c>
      <c r="C409" s="4" t="s">
        <v>26</v>
      </c>
      <c r="D409" s="4" t="s">
        <v>892</v>
      </c>
      <c r="E409" s="4" t="s">
        <v>839</v>
      </c>
      <c r="F409" s="6">
        <v>44401</v>
      </c>
      <c r="G409" s="6">
        <v>44402</v>
      </c>
      <c r="H409" s="4">
        <v>1</v>
      </c>
      <c r="I409" s="4">
        <v>1</v>
      </c>
      <c r="J409" s="4">
        <v>1</v>
      </c>
      <c r="K409" s="4" t="s">
        <v>29</v>
      </c>
      <c r="L409" s="4">
        <v>71</v>
      </c>
      <c r="M409" s="4">
        <v>71</v>
      </c>
      <c r="N409" s="4" t="s">
        <v>895</v>
      </c>
      <c r="O409" s="4" t="s">
        <v>31</v>
      </c>
      <c r="P409" s="4" t="s">
        <v>32</v>
      </c>
      <c r="Q409" s="4">
        <v>0</v>
      </c>
      <c r="R409" s="9">
        <v>44283</v>
      </c>
      <c r="S409" s="6">
        <v>44403</v>
      </c>
      <c r="T409" s="4" t="s">
        <v>33</v>
      </c>
      <c r="U409" s="4">
        <v>71</v>
      </c>
      <c r="V409" s="4">
        <v>0</v>
      </c>
      <c r="W409" s="4">
        <v>0</v>
      </c>
      <c r="X409" s="4">
        <v>2038447</v>
      </c>
    </row>
    <row r="410" s="4" customFormat="1" spans="1:24">
      <c r="A410" s="4">
        <v>14725681794</v>
      </c>
      <c r="B410" s="4" t="s">
        <v>25</v>
      </c>
      <c r="C410" s="4" t="s">
        <v>26</v>
      </c>
      <c r="D410" s="4" t="s">
        <v>892</v>
      </c>
      <c r="E410" s="4" t="s">
        <v>839</v>
      </c>
      <c r="F410" s="6">
        <v>44401</v>
      </c>
      <c r="G410" s="6">
        <v>44402</v>
      </c>
      <c r="H410" s="4">
        <v>1</v>
      </c>
      <c r="I410" s="4">
        <v>1</v>
      </c>
      <c r="J410" s="4">
        <v>1</v>
      </c>
      <c r="K410" s="4" t="s">
        <v>29</v>
      </c>
      <c r="L410" s="4">
        <v>71</v>
      </c>
      <c r="M410" s="4">
        <v>71</v>
      </c>
      <c r="N410" s="4" t="s">
        <v>896</v>
      </c>
      <c r="O410" s="4" t="s">
        <v>31</v>
      </c>
      <c r="P410" s="4" t="s">
        <v>32</v>
      </c>
      <c r="Q410" s="4">
        <v>0</v>
      </c>
      <c r="R410" s="9">
        <v>44283</v>
      </c>
      <c r="S410" s="6">
        <v>44403</v>
      </c>
      <c r="T410" s="4" t="s">
        <v>33</v>
      </c>
      <c r="U410" s="4">
        <v>71</v>
      </c>
      <c r="V410" s="4">
        <v>0</v>
      </c>
      <c r="W410" s="4">
        <v>0</v>
      </c>
      <c r="X410" s="4">
        <v>2038612</v>
      </c>
    </row>
    <row r="411" s="4" customFormat="1" spans="1:24">
      <c r="A411" s="4">
        <v>14872056868</v>
      </c>
      <c r="B411" s="4" t="s">
        <v>25</v>
      </c>
      <c r="C411" s="4" t="s">
        <v>26</v>
      </c>
      <c r="D411" s="4" t="s">
        <v>35</v>
      </c>
      <c r="E411" s="4" t="s">
        <v>36</v>
      </c>
      <c r="F411" s="6">
        <v>44400</v>
      </c>
      <c r="G411" s="6">
        <v>44401</v>
      </c>
      <c r="H411" s="4">
        <v>1</v>
      </c>
      <c r="I411" s="4">
        <v>1</v>
      </c>
      <c r="J411" s="4">
        <v>1</v>
      </c>
      <c r="K411" s="4" t="s">
        <v>29</v>
      </c>
      <c r="L411" s="4">
        <v>137</v>
      </c>
      <c r="M411" s="4">
        <v>137</v>
      </c>
      <c r="N411" s="4" t="s">
        <v>37</v>
      </c>
      <c r="O411" s="4" t="s">
        <v>31</v>
      </c>
      <c r="P411" s="4" t="s">
        <v>32</v>
      </c>
      <c r="Q411" s="4">
        <v>0</v>
      </c>
      <c r="R411" s="9">
        <v>44296</v>
      </c>
      <c r="S411" s="6">
        <v>44403</v>
      </c>
      <c r="T411" s="4" t="s">
        <v>33</v>
      </c>
      <c r="U411" s="4">
        <v>137</v>
      </c>
      <c r="V411" s="4">
        <v>0</v>
      </c>
      <c r="W411" s="4">
        <v>0</v>
      </c>
      <c r="X411" s="4">
        <v>2059387</v>
      </c>
    </row>
    <row r="412" s="4" customFormat="1" spans="1:24">
      <c r="A412" s="4">
        <v>14934221273</v>
      </c>
      <c r="B412" s="4" t="s">
        <v>25</v>
      </c>
      <c r="C412" s="4" t="s">
        <v>26</v>
      </c>
      <c r="D412" s="4" t="s">
        <v>113</v>
      </c>
      <c r="E412" s="4" t="s">
        <v>63</v>
      </c>
      <c r="F412" s="6">
        <v>44401</v>
      </c>
      <c r="G412" s="6">
        <v>44402</v>
      </c>
      <c r="H412" s="4">
        <v>1</v>
      </c>
      <c r="I412" s="4">
        <v>1</v>
      </c>
      <c r="J412" s="4">
        <v>1</v>
      </c>
      <c r="K412" s="4" t="s">
        <v>29</v>
      </c>
      <c r="L412" s="4">
        <v>99</v>
      </c>
      <c r="M412" s="4">
        <v>99</v>
      </c>
      <c r="N412" s="4" t="s">
        <v>114</v>
      </c>
      <c r="O412" s="4" t="s">
        <v>31</v>
      </c>
      <c r="P412" s="4" t="s">
        <v>32</v>
      </c>
      <c r="Q412" s="4">
        <v>0</v>
      </c>
      <c r="R412" s="9">
        <v>44303</v>
      </c>
      <c r="S412" s="6">
        <v>44403</v>
      </c>
      <c r="T412" s="4" t="s">
        <v>33</v>
      </c>
      <c r="U412" s="4">
        <v>99</v>
      </c>
      <c r="V412" s="4">
        <v>0</v>
      </c>
      <c r="W412" s="4">
        <v>0</v>
      </c>
      <c r="X412" s="4">
        <v>2070259</v>
      </c>
    </row>
    <row r="413" s="4" customFormat="1" spans="1:24">
      <c r="A413" s="4">
        <v>15014462791</v>
      </c>
      <c r="B413" s="4" t="s">
        <v>25</v>
      </c>
      <c r="C413" s="4" t="s">
        <v>26</v>
      </c>
      <c r="D413" s="4" t="s">
        <v>854</v>
      </c>
      <c r="E413" s="4" t="s">
        <v>855</v>
      </c>
      <c r="F413" s="6">
        <v>44401</v>
      </c>
      <c r="G413" s="6">
        <v>44402</v>
      </c>
      <c r="H413" s="4">
        <v>1</v>
      </c>
      <c r="I413" s="4">
        <v>1</v>
      </c>
      <c r="J413" s="4">
        <v>1</v>
      </c>
      <c r="K413" s="4" t="s">
        <v>29</v>
      </c>
      <c r="L413" s="4">
        <v>110</v>
      </c>
      <c r="M413" s="4">
        <v>110</v>
      </c>
      <c r="N413" s="4" t="s">
        <v>856</v>
      </c>
      <c r="O413" s="4" t="s">
        <v>31</v>
      </c>
      <c r="P413" s="4" t="s">
        <v>32</v>
      </c>
      <c r="Q413" s="4">
        <v>0</v>
      </c>
      <c r="R413" s="9">
        <v>44312</v>
      </c>
      <c r="S413" s="6">
        <v>44403</v>
      </c>
      <c r="T413" s="4" t="s">
        <v>33</v>
      </c>
      <c r="U413" s="4">
        <v>110</v>
      </c>
      <c r="V413" s="4">
        <v>0</v>
      </c>
      <c r="W413" s="4">
        <v>0</v>
      </c>
      <c r="X413" s="4">
        <v>2084904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92"/>
  <sheetViews>
    <sheetView tabSelected="1" workbookViewId="0">
      <selection activeCell="C400" sqref="C400"/>
    </sheetView>
  </sheetViews>
  <sheetFormatPr defaultColWidth="9" defaultRowHeight="13.5"/>
  <cols>
    <col min="1" max="1" width="12.12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897</v>
      </c>
    </row>
    <row r="2" s="4" customFormat="1" hidden="1" spans="1:9">
      <c r="A2" s="4">
        <v>15087021704</v>
      </c>
      <c r="B2" s="6">
        <v>44394</v>
      </c>
      <c r="C2" s="6">
        <v>44396</v>
      </c>
      <c r="D2" s="4">
        <v>268</v>
      </c>
      <c r="E2" s="4" t="str">
        <f>VLOOKUP(A2,HOP!A:L,12,0)</f>
        <v>268.00</v>
      </c>
      <c r="F2" s="4" t="str">
        <f>VLOOKUP(A2,HOP!A:C,3,0)</f>
        <v>2097769</v>
      </c>
      <c r="G2" s="4">
        <f t="shared" ref="G2:G31" si="0">D2-E2</f>
        <v>0</v>
      </c>
      <c r="H2" s="4" t="str">
        <f>$H$1&amp;F2</f>
        <v>，2097769</v>
      </c>
      <c r="I2" s="4" t="str">
        <f>VLOOKUP(A2,HOP!A:T,20,0)</f>
        <v>直连</v>
      </c>
    </row>
    <row r="3" s="4" customFormat="1" hidden="1" spans="1:9">
      <c r="A3" s="4">
        <v>14872056868</v>
      </c>
      <c r="B3" s="6">
        <v>44400</v>
      </c>
      <c r="C3" s="6">
        <v>44401</v>
      </c>
      <c r="D3" s="4">
        <v>0</v>
      </c>
      <c r="E3" s="4" t="str">
        <f>VLOOKUP(A3,HOP!A:L,12,0)</f>
        <v>0.00</v>
      </c>
      <c r="F3" s="4" t="str">
        <f>VLOOKUP(A3,HOP!A:C,3,0)</f>
        <v>2059387</v>
      </c>
      <c r="G3" s="4">
        <f t="shared" si="0"/>
        <v>0</v>
      </c>
      <c r="H3" s="4" t="str">
        <f>$H$1&amp;F3</f>
        <v>，2059387</v>
      </c>
      <c r="I3" s="4" t="str">
        <f>VLOOKUP(A3,HOP!A:T,20,0)</f>
        <v>直连</v>
      </c>
    </row>
    <row r="4" s="4" customFormat="1" hidden="1" spans="1:9">
      <c r="A4" s="4">
        <v>15513675666</v>
      </c>
      <c r="B4" s="6">
        <v>44395</v>
      </c>
      <c r="C4" s="6">
        <v>44396</v>
      </c>
      <c r="D4" s="4">
        <v>251</v>
      </c>
      <c r="E4" s="4" t="str">
        <f>VLOOKUP(A4,HOP!A:L,12,0)</f>
        <v>251.00</v>
      </c>
      <c r="F4" s="4" t="str">
        <f>VLOOKUP(A4,HOP!A:C,3,0)</f>
        <v>2144974</v>
      </c>
      <c r="G4" s="4">
        <f t="shared" si="0"/>
        <v>0</v>
      </c>
      <c r="H4" s="4" t="str">
        <f>$H$1&amp;F4</f>
        <v>，2144974</v>
      </c>
      <c r="I4" s="4" t="str">
        <f>VLOOKUP(A4,HOP!A:T,20,0)</f>
        <v>直连</v>
      </c>
    </row>
    <row r="5" s="4" customFormat="1" hidden="1" spans="1:9">
      <c r="A5" s="4">
        <v>15538778493</v>
      </c>
      <c r="B5" s="6">
        <v>44399</v>
      </c>
      <c r="C5" s="6">
        <v>44400</v>
      </c>
      <c r="D5" s="4">
        <v>0</v>
      </c>
      <c r="E5" s="4" t="str">
        <f>VLOOKUP(A5,HOP!A:L,12,0)</f>
        <v>0.00</v>
      </c>
      <c r="F5" s="4" t="str">
        <f>VLOOKUP(A5,HOP!A:C,3,0)</f>
        <v>2148173</v>
      </c>
      <c r="G5" s="4">
        <f t="shared" si="0"/>
        <v>0</v>
      </c>
      <c r="H5" s="4" t="str">
        <f>$H$1&amp;F5</f>
        <v>，2148173</v>
      </c>
      <c r="I5" s="4" t="str">
        <f>VLOOKUP(A5,HOP!A:T,20,0)</f>
        <v>直连</v>
      </c>
    </row>
    <row r="6" s="4" customFormat="1" hidden="1" spans="1:9">
      <c r="A6" s="4">
        <v>15574174880</v>
      </c>
      <c r="B6" s="6">
        <v>44400</v>
      </c>
      <c r="C6" s="6">
        <v>44402</v>
      </c>
      <c r="D6" s="4">
        <v>945</v>
      </c>
      <c r="E6" s="4" t="str">
        <f>VLOOKUP(A6,HOP!A:L,12,0)</f>
        <v>945.00</v>
      </c>
      <c r="F6" s="4" t="str">
        <f>VLOOKUP(A6,HOP!A:C,3,0)</f>
        <v>2162186</v>
      </c>
      <c r="G6" s="4">
        <f t="shared" si="0"/>
        <v>0</v>
      </c>
      <c r="H6" s="4" t="str">
        <f>$H$1&amp;F6</f>
        <v>，2162186</v>
      </c>
      <c r="I6" s="4" t="str">
        <f>VLOOKUP(A6,HOP!A:T,20,0)</f>
        <v>直连</v>
      </c>
    </row>
    <row r="7" s="4" customFormat="1" hidden="1" spans="1:9">
      <c r="A7" s="4">
        <v>15574981664</v>
      </c>
      <c r="B7" s="6">
        <v>44395</v>
      </c>
      <c r="C7" s="6">
        <v>44396</v>
      </c>
      <c r="D7" s="4">
        <v>0</v>
      </c>
      <c r="E7" s="4" t="str">
        <f>VLOOKUP(A7,HOP!A:L,12,0)</f>
        <v>0.00</v>
      </c>
      <c r="F7" s="4" t="str">
        <f>VLOOKUP(A7,HOP!A:C,3,0)</f>
        <v>2162431</v>
      </c>
      <c r="G7" s="4">
        <f t="shared" si="0"/>
        <v>0</v>
      </c>
      <c r="H7" s="4" t="str">
        <f>$H$1&amp;F7</f>
        <v>，2162431</v>
      </c>
      <c r="I7" s="4" t="str">
        <f>VLOOKUP(A7,HOP!A:T,20,0)</f>
        <v>直连</v>
      </c>
    </row>
    <row r="8" s="4" customFormat="1" hidden="1" spans="1:9">
      <c r="A8" s="4">
        <v>15581081570</v>
      </c>
      <c r="B8" s="6">
        <v>44396</v>
      </c>
      <c r="C8" s="6">
        <v>44397</v>
      </c>
      <c r="D8" s="4">
        <v>0</v>
      </c>
      <c r="E8" s="4" t="str">
        <f>VLOOKUP(A8,HOP!A:L,12,0)</f>
        <v>0.00</v>
      </c>
      <c r="F8" s="4" t="str">
        <f>VLOOKUP(A8,HOP!A:C,3,0)</f>
        <v>2163662</v>
      </c>
      <c r="G8" s="4">
        <f t="shared" si="0"/>
        <v>0</v>
      </c>
      <c r="H8" s="4" t="str">
        <f>$H$1&amp;F8</f>
        <v>，2163662</v>
      </c>
      <c r="I8" s="4" t="str">
        <f>VLOOKUP(A8,HOP!A:T,20,0)</f>
        <v>直连</v>
      </c>
    </row>
    <row r="9" s="4" customFormat="1" hidden="1" spans="1:9">
      <c r="A9" s="4">
        <v>15603555534</v>
      </c>
      <c r="B9" s="6">
        <v>44401</v>
      </c>
      <c r="C9" s="6">
        <v>44402</v>
      </c>
      <c r="D9" s="4">
        <v>266</v>
      </c>
      <c r="E9" s="4" t="str">
        <f>VLOOKUP(A9,HOP!A:L,12,0)</f>
        <v>266.00</v>
      </c>
      <c r="F9" s="4" t="str">
        <f>VLOOKUP(A9,HOP!A:C,3,0)</f>
        <v>2167930</v>
      </c>
      <c r="G9" s="4">
        <f t="shared" si="0"/>
        <v>0</v>
      </c>
      <c r="H9" s="4" t="str">
        <f>$H$1&amp;F9</f>
        <v>，2167930</v>
      </c>
      <c r="I9" s="4" t="str">
        <f>VLOOKUP(A9,HOP!A:T,20,0)</f>
        <v>直连</v>
      </c>
    </row>
    <row r="10" s="4" customFormat="1" hidden="1" spans="1:9">
      <c r="A10" s="4">
        <v>15611119578</v>
      </c>
      <c r="B10" s="6">
        <v>44392</v>
      </c>
      <c r="C10" s="6">
        <v>44396</v>
      </c>
      <c r="D10" s="4">
        <v>512</v>
      </c>
      <c r="E10" s="4" t="str">
        <f>VLOOKUP(A10,HOP!A:L,12,0)</f>
        <v>512.00</v>
      </c>
      <c r="F10" s="4" t="str">
        <f>VLOOKUP(A10,HOP!A:C,3,0)</f>
        <v>2169479</v>
      </c>
      <c r="G10" s="4">
        <f t="shared" si="0"/>
        <v>0</v>
      </c>
      <c r="H10" s="4" t="str">
        <f>$H$1&amp;F10</f>
        <v>，2169479</v>
      </c>
      <c r="I10" s="4" t="str">
        <f>VLOOKUP(A10,HOP!A:T,20,0)</f>
        <v>直连</v>
      </c>
    </row>
    <row r="11" s="4" customFormat="1" hidden="1" spans="1:9">
      <c r="A11" s="4">
        <v>15618002841</v>
      </c>
      <c r="B11" s="6">
        <v>44401</v>
      </c>
      <c r="C11" s="6">
        <v>44402</v>
      </c>
      <c r="D11" s="4">
        <v>0</v>
      </c>
      <c r="E11" s="4" t="str">
        <f>VLOOKUP(A11,HOP!A:L,12,0)</f>
        <v>0.00</v>
      </c>
      <c r="F11" s="4" t="str">
        <f>VLOOKUP(A11,HOP!A:C,3,0)</f>
        <v>2170895</v>
      </c>
      <c r="G11" s="4">
        <f t="shared" si="0"/>
        <v>0</v>
      </c>
      <c r="H11" s="4" t="str">
        <f>$H$1&amp;F11</f>
        <v>，2170895</v>
      </c>
      <c r="I11" s="4" t="str">
        <f>VLOOKUP(A11,HOP!A:T,20,0)</f>
        <v>直连</v>
      </c>
    </row>
    <row r="12" s="4" customFormat="1" hidden="1" spans="1:9">
      <c r="A12" s="4">
        <v>15617997626</v>
      </c>
      <c r="B12" s="6">
        <v>44397</v>
      </c>
      <c r="C12" s="6">
        <v>44398</v>
      </c>
      <c r="D12" s="4">
        <v>149</v>
      </c>
      <c r="E12" s="4" t="str">
        <f>VLOOKUP(A12,HOP!A:L,12,0)</f>
        <v>149.00</v>
      </c>
      <c r="F12" s="4" t="str">
        <f>VLOOKUP(A12,HOP!A:C,3,0)</f>
        <v>2170901</v>
      </c>
      <c r="G12" s="4">
        <f t="shared" si="0"/>
        <v>0</v>
      </c>
      <c r="H12" s="4" t="str">
        <f>$H$1&amp;F12</f>
        <v>，2170901</v>
      </c>
      <c r="I12" s="4" t="str">
        <f>VLOOKUP(A12,HOP!A:T,20,0)</f>
        <v>直连</v>
      </c>
    </row>
    <row r="13" s="4" customFormat="1" hidden="1" spans="1:9">
      <c r="A13" s="4">
        <v>15619708582</v>
      </c>
      <c r="B13" s="6">
        <v>44398</v>
      </c>
      <c r="C13" s="6">
        <v>44399</v>
      </c>
      <c r="D13" s="4">
        <v>94</v>
      </c>
      <c r="E13" s="4" t="str">
        <f>VLOOKUP(A13,HOP!A:L,12,0)</f>
        <v>94.00</v>
      </c>
      <c r="F13" s="4" t="str">
        <f>VLOOKUP(A13,HOP!A:C,3,0)</f>
        <v>2171467</v>
      </c>
      <c r="G13" s="4">
        <f t="shared" si="0"/>
        <v>0</v>
      </c>
      <c r="H13" s="4" t="str">
        <f>$H$1&amp;F13</f>
        <v>，2171467</v>
      </c>
      <c r="I13" s="4" t="str">
        <f>VLOOKUP(A13,HOP!A:T,20,0)</f>
        <v>直连</v>
      </c>
    </row>
    <row r="14" s="4" customFormat="1" hidden="1" spans="1:9">
      <c r="A14" s="4">
        <v>15620633889</v>
      </c>
      <c r="B14" s="6">
        <v>44399</v>
      </c>
      <c r="C14" s="6">
        <v>44400</v>
      </c>
      <c r="D14" s="4">
        <v>88</v>
      </c>
      <c r="E14" s="4" t="str">
        <f>VLOOKUP(A14,HOP!A:L,12,0)</f>
        <v>88.00</v>
      </c>
      <c r="F14" s="4" t="str">
        <f>VLOOKUP(A14,HOP!A:C,3,0)</f>
        <v>2171740</v>
      </c>
      <c r="G14" s="4">
        <f t="shared" si="0"/>
        <v>0</v>
      </c>
      <c r="H14" s="4" t="str">
        <f>$H$1&amp;F14</f>
        <v>，2171740</v>
      </c>
      <c r="I14" s="4" t="str">
        <f>VLOOKUP(A14,HOP!A:T,20,0)</f>
        <v>直连</v>
      </c>
    </row>
    <row r="15" s="4" customFormat="1" hidden="1" spans="1:9">
      <c r="A15" s="4">
        <v>15621000548</v>
      </c>
      <c r="B15" s="6">
        <v>44400</v>
      </c>
      <c r="C15" s="6">
        <v>44402</v>
      </c>
      <c r="D15" s="4">
        <v>0</v>
      </c>
      <c r="E15" s="4" t="str">
        <f>VLOOKUP(A15,HOP!A:L,12,0)</f>
        <v>0.00</v>
      </c>
      <c r="F15" s="4" t="str">
        <f>VLOOKUP(A15,HOP!A:C,3,0)</f>
        <v>2171847</v>
      </c>
      <c r="G15" s="4">
        <f t="shared" si="0"/>
        <v>0</v>
      </c>
      <c r="H15" s="4" t="str">
        <f>$H$1&amp;F15</f>
        <v>，2171847</v>
      </c>
      <c r="I15" s="4" t="str">
        <f>VLOOKUP(A15,HOP!A:T,20,0)</f>
        <v>直连</v>
      </c>
    </row>
    <row r="16" s="4" customFormat="1" hidden="1" spans="1:9">
      <c r="A16" s="4">
        <v>15627163796</v>
      </c>
      <c r="B16" s="6">
        <v>44395</v>
      </c>
      <c r="C16" s="6">
        <v>44396</v>
      </c>
      <c r="D16" s="4">
        <v>28</v>
      </c>
      <c r="E16" s="4" t="str">
        <f>VLOOKUP(A16,HOP!A:L,12,0)</f>
        <v>28.00</v>
      </c>
      <c r="F16" s="4" t="str">
        <f>VLOOKUP(A16,HOP!A:C,3,0)</f>
        <v>2172694</v>
      </c>
      <c r="G16" s="4">
        <f t="shared" si="0"/>
        <v>0</v>
      </c>
      <c r="H16" s="4" t="str">
        <f>$H$1&amp;F16</f>
        <v>，2172694</v>
      </c>
      <c r="I16" s="4" t="str">
        <f>VLOOKUP(A16,HOP!A:T,20,0)</f>
        <v>直连</v>
      </c>
    </row>
    <row r="17" s="4" customFormat="1" hidden="1" spans="1:9">
      <c r="A17" s="4">
        <v>15627348293</v>
      </c>
      <c r="B17" s="6">
        <v>44400</v>
      </c>
      <c r="C17" s="6">
        <v>44402</v>
      </c>
      <c r="D17" s="4">
        <v>76</v>
      </c>
      <c r="E17" s="4" t="str">
        <f>VLOOKUP(A17,HOP!A:L,12,0)</f>
        <v>76.00</v>
      </c>
      <c r="F17" s="4" t="str">
        <f>VLOOKUP(A17,HOP!A:C,3,0)</f>
        <v>2172740</v>
      </c>
      <c r="G17" s="4">
        <f t="shared" si="0"/>
        <v>0</v>
      </c>
      <c r="H17" s="4" t="str">
        <f>$H$1&amp;F17</f>
        <v>，2172740</v>
      </c>
      <c r="I17" s="4" t="str">
        <f>VLOOKUP(A17,HOP!A:T,20,0)</f>
        <v>直连</v>
      </c>
    </row>
    <row r="18" s="4" customFormat="1" hidden="1" spans="1:9">
      <c r="A18" s="4">
        <v>15629091787</v>
      </c>
      <c r="B18" s="6">
        <v>44400</v>
      </c>
      <c r="C18" s="6">
        <v>44402</v>
      </c>
      <c r="D18" s="4">
        <v>602</v>
      </c>
      <c r="E18" s="4" t="str">
        <f>VLOOKUP(A18,HOP!A:L,12,0)</f>
        <v>602.00</v>
      </c>
      <c r="F18" s="4" t="str">
        <f>VLOOKUP(A18,HOP!A:C,3,0)</f>
        <v>2173255</v>
      </c>
      <c r="G18" s="4">
        <f t="shared" si="0"/>
        <v>0</v>
      </c>
      <c r="H18" s="4" t="str">
        <f>$H$1&amp;F18</f>
        <v>，2173255</v>
      </c>
      <c r="I18" s="4" t="str">
        <f>VLOOKUP(A18,HOP!A:T,20,0)</f>
        <v>直连</v>
      </c>
    </row>
    <row r="19" s="4" customFormat="1" hidden="1" spans="1:9">
      <c r="A19" s="4">
        <v>15641204920</v>
      </c>
      <c r="B19" s="6">
        <v>44401</v>
      </c>
      <c r="C19" s="6">
        <v>44402</v>
      </c>
      <c r="D19" s="4">
        <v>279</v>
      </c>
      <c r="E19" s="4" t="str">
        <f>VLOOKUP(A19,HOP!A:L,12,0)</f>
        <v>279.00</v>
      </c>
      <c r="F19" s="4" t="str">
        <f>VLOOKUP(A19,HOP!A:C,3,0)</f>
        <v>2175362</v>
      </c>
      <c r="G19" s="4">
        <f t="shared" si="0"/>
        <v>0</v>
      </c>
      <c r="H19" s="4" t="str">
        <f>$H$1&amp;F19</f>
        <v>，2175362</v>
      </c>
      <c r="I19" s="4" t="str">
        <f>VLOOKUP(A19,HOP!A:T,20,0)</f>
        <v>直连</v>
      </c>
    </row>
    <row r="20" s="4" customFormat="1" hidden="1" spans="1:9">
      <c r="A20" s="4">
        <v>15647126698</v>
      </c>
      <c r="B20" s="6">
        <v>44400</v>
      </c>
      <c r="C20" s="6">
        <v>44402</v>
      </c>
      <c r="D20" s="4">
        <v>160</v>
      </c>
      <c r="E20" s="4" t="str">
        <f>VLOOKUP(A20,HOP!A:L,12,0)</f>
        <v>160.00</v>
      </c>
      <c r="F20" s="4" t="str">
        <f>VLOOKUP(A20,HOP!A:C,3,0)</f>
        <v>2176244</v>
      </c>
      <c r="G20" s="4">
        <f t="shared" si="0"/>
        <v>0</v>
      </c>
      <c r="H20" s="4" t="str">
        <f>$H$1&amp;F20</f>
        <v>，2176244</v>
      </c>
      <c r="I20" s="4" t="str">
        <f>VLOOKUP(A20,HOP!A:T,20,0)</f>
        <v>直连</v>
      </c>
    </row>
    <row r="21" s="4" customFormat="1" hidden="1" spans="1:9">
      <c r="A21" s="4">
        <v>15647563274</v>
      </c>
      <c r="B21" s="6">
        <v>44401</v>
      </c>
      <c r="C21" s="6">
        <v>44402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>$H$1&amp;F21</f>
        <v>#N/A</v>
      </c>
      <c r="I21" s="4" t="e">
        <f>VLOOKUP(A21,HOP!A:T,20,0)</f>
        <v>#N/A</v>
      </c>
    </row>
    <row r="22" s="4" customFormat="1" hidden="1" spans="1:9">
      <c r="A22" s="4">
        <v>15655035864</v>
      </c>
      <c r="B22" s="6">
        <v>44401</v>
      </c>
      <c r="C22" s="6">
        <v>44402</v>
      </c>
      <c r="D22" s="4">
        <v>250</v>
      </c>
      <c r="E22" s="4" t="str">
        <f>VLOOKUP(A22,HOP!A:L,12,0)</f>
        <v>250.00</v>
      </c>
      <c r="F22" s="4" t="str">
        <f>VLOOKUP(A22,HOP!A:C,3,0)</f>
        <v>2177716</v>
      </c>
      <c r="G22" s="4">
        <f t="shared" si="0"/>
        <v>0</v>
      </c>
      <c r="H22" s="4" t="str">
        <f>$H$1&amp;F22</f>
        <v>，2177716</v>
      </c>
      <c r="I22" s="4" t="str">
        <f>VLOOKUP(A22,HOP!A:T,20,0)</f>
        <v>直连</v>
      </c>
    </row>
    <row r="23" s="4" customFormat="1" hidden="1" spans="1:9">
      <c r="A23" s="4">
        <v>15655480077</v>
      </c>
      <c r="B23" s="6">
        <v>44398</v>
      </c>
      <c r="C23" s="6">
        <v>44399</v>
      </c>
      <c r="D23" s="4">
        <v>106</v>
      </c>
      <c r="E23" s="4" t="str">
        <f>VLOOKUP(A23,HOP!A:L,12,0)</f>
        <v>106.00</v>
      </c>
      <c r="F23" s="4" t="str">
        <f>VLOOKUP(A23,HOP!A:C,3,0)</f>
        <v>2177811</v>
      </c>
      <c r="G23" s="4">
        <f t="shared" si="0"/>
        <v>0</v>
      </c>
      <c r="H23" s="4" t="str">
        <f>$H$1&amp;F23</f>
        <v>，2177811</v>
      </c>
      <c r="I23" s="4" t="str">
        <f>VLOOKUP(A23,HOP!A:T,20,0)</f>
        <v>直连</v>
      </c>
    </row>
    <row r="24" s="4" customFormat="1" hidden="1" spans="1:9">
      <c r="A24" s="4">
        <v>15656158649</v>
      </c>
      <c r="B24" s="6">
        <v>44398</v>
      </c>
      <c r="C24" s="6">
        <v>44399</v>
      </c>
      <c r="D24" s="4">
        <v>195</v>
      </c>
      <c r="E24" s="4" t="str">
        <f>VLOOKUP(A24,HOP!A:L,12,0)</f>
        <v>195.00</v>
      </c>
      <c r="F24" s="4" t="str">
        <f>VLOOKUP(A24,HOP!A:C,3,0)</f>
        <v>2177986</v>
      </c>
      <c r="G24" s="4">
        <f t="shared" si="0"/>
        <v>0</v>
      </c>
      <c r="H24" s="4" t="str">
        <f>$H$1&amp;F24</f>
        <v>，2177986</v>
      </c>
      <c r="I24" s="4" t="str">
        <f>VLOOKUP(A24,HOP!A:T,20,0)</f>
        <v>直连</v>
      </c>
    </row>
    <row r="25" s="4" customFormat="1" hidden="1" spans="1:9">
      <c r="A25" s="4">
        <v>15656629207</v>
      </c>
      <c r="B25" s="6">
        <v>44393</v>
      </c>
      <c r="C25" s="6">
        <v>44397</v>
      </c>
      <c r="D25" s="4">
        <v>0</v>
      </c>
      <c r="E25" s="4" t="str">
        <f>VLOOKUP(A25,HOP!A:L,12,0)</f>
        <v>390.00</v>
      </c>
      <c r="F25" s="4" t="str">
        <f>VLOOKUP(A25,HOP!A:C,3,0)</f>
        <v>2178088</v>
      </c>
      <c r="G25" s="4">
        <f t="shared" si="0"/>
        <v>-390</v>
      </c>
      <c r="H25" s="4" t="str">
        <f>$H$1&amp;F25</f>
        <v>，2178088</v>
      </c>
      <c r="I25" s="4" t="str">
        <f>VLOOKUP(A25,HOP!A:T,20,0)</f>
        <v>直连</v>
      </c>
    </row>
    <row r="26" s="4" customFormat="1" hidden="1" spans="1:9">
      <c r="A26" s="4">
        <v>15656701429</v>
      </c>
      <c r="B26" s="6">
        <v>44398</v>
      </c>
      <c r="C26" s="6">
        <v>44399</v>
      </c>
      <c r="D26" s="4">
        <v>193</v>
      </c>
      <c r="E26" s="4" t="str">
        <f>VLOOKUP(A26,HOP!A:L,12,0)</f>
        <v>193.00</v>
      </c>
      <c r="F26" s="4" t="str">
        <f>VLOOKUP(A26,HOP!A:C,3,0)</f>
        <v>2178114</v>
      </c>
      <c r="G26" s="4">
        <f t="shared" si="0"/>
        <v>0</v>
      </c>
      <c r="H26" s="4" t="str">
        <f>$H$1&amp;F26</f>
        <v>，2178114</v>
      </c>
      <c r="I26" s="4" t="str">
        <f>VLOOKUP(A26,HOP!A:T,20,0)</f>
        <v>直连</v>
      </c>
    </row>
    <row r="27" s="4" customFormat="1" hidden="1" spans="1:9">
      <c r="A27" s="4">
        <v>15656968859</v>
      </c>
      <c r="B27" s="6">
        <v>44399</v>
      </c>
      <c r="C27" s="6">
        <v>44400</v>
      </c>
      <c r="D27" s="4">
        <v>106</v>
      </c>
      <c r="E27" s="4" t="str">
        <f>VLOOKUP(A27,HOP!A:L,12,0)</f>
        <v>106.00</v>
      </c>
      <c r="F27" s="4" t="str">
        <f>VLOOKUP(A27,HOP!A:C,3,0)</f>
        <v>2178182</v>
      </c>
      <c r="G27" s="4">
        <f t="shared" si="0"/>
        <v>0</v>
      </c>
      <c r="H27" s="4" t="str">
        <f>$H$1&amp;F27</f>
        <v>，2178182</v>
      </c>
      <c r="I27" s="4" t="str">
        <f>VLOOKUP(A27,HOP!A:T,20,0)</f>
        <v>直连</v>
      </c>
    </row>
    <row r="28" s="4" customFormat="1" hidden="1" spans="1:9">
      <c r="A28" s="4">
        <v>15662505961</v>
      </c>
      <c r="B28" s="6">
        <v>44400</v>
      </c>
      <c r="C28" s="6">
        <v>44401</v>
      </c>
      <c r="D28" s="4">
        <v>94</v>
      </c>
      <c r="E28" s="4" t="str">
        <f>VLOOKUP(A28,HOP!A:L,12,0)</f>
        <v>94.00</v>
      </c>
      <c r="F28" s="4" t="str">
        <f>VLOOKUP(A28,HOP!A:C,3,0)</f>
        <v>2178883</v>
      </c>
      <c r="G28" s="4">
        <f t="shared" si="0"/>
        <v>0</v>
      </c>
      <c r="H28" s="4" t="str">
        <f>$H$1&amp;F28</f>
        <v>，2178883</v>
      </c>
      <c r="I28" s="4" t="str">
        <f>VLOOKUP(A28,HOP!A:T,20,0)</f>
        <v>直连</v>
      </c>
    </row>
    <row r="29" s="4" customFormat="1" hidden="1" spans="1:9">
      <c r="A29" s="4">
        <v>15664725115</v>
      </c>
      <c r="B29" s="6">
        <v>44400</v>
      </c>
      <c r="C29" s="6">
        <v>44402</v>
      </c>
      <c r="D29" s="4">
        <v>228</v>
      </c>
      <c r="E29" s="4" t="str">
        <f>VLOOKUP(A29,HOP!A:L,12,0)</f>
        <v>228.00</v>
      </c>
      <c r="F29" s="4" t="str">
        <f>VLOOKUP(A29,HOP!A:C,3,0)</f>
        <v>2179355</v>
      </c>
      <c r="G29" s="4">
        <f t="shared" si="0"/>
        <v>0</v>
      </c>
      <c r="H29" s="4" t="str">
        <f>$H$1&amp;F29</f>
        <v>，2179355</v>
      </c>
      <c r="I29" s="4" t="str">
        <f>VLOOKUP(A29,HOP!A:T,20,0)</f>
        <v>直连</v>
      </c>
    </row>
    <row r="30" s="4" customFormat="1" hidden="1" spans="1:9">
      <c r="A30" s="4">
        <v>15664782171</v>
      </c>
      <c r="B30" s="6">
        <v>44399</v>
      </c>
      <c r="C30" s="6">
        <v>44400</v>
      </c>
      <c r="D30" s="4">
        <v>226</v>
      </c>
      <c r="E30" s="4" t="str">
        <f>VLOOKUP(A30,HOP!A:L,12,0)</f>
        <v>226.00</v>
      </c>
      <c r="F30" s="4" t="str">
        <f>VLOOKUP(A30,HOP!A:C,3,0)</f>
        <v>2179363</v>
      </c>
      <c r="G30" s="4">
        <f t="shared" si="0"/>
        <v>0</v>
      </c>
      <c r="H30" s="4" t="str">
        <f>$H$1&amp;F30</f>
        <v>，2179363</v>
      </c>
      <c r="I30" s="4" t="str">
        <f>VLOOKUP(A30,HOP!A:T,20,0)</f>
        <v>直连</v>
      </c>
    </row>
    <row r="31" s="4" customFormat="1" spans="1:10">
      <c r="A31" s="4">
        <v>14934221273</v>
      </c>
      <c r="B31" s="6">
        <v>44401</v>
      </c>
      <c r="C31" s="6">
        <v>44402</v>
      </c>
      <c r="D31" s="4">
        <v>17.72</v>
      </c>
      <c r="E31" s="4" t="str">
        <f>VLOOKUP(A31,HOP!A:L,12,0)</f>
        <v>19.80</v>
      </c>
      <c r="F31" s="4" t="str">
        <f>VLOOKUP(A31,HOP!A:C,3,0)</f>
        <v>2070259</v>
      </c>
      <c r="G31" s="4">
        <f t="shared" si="0"/>
        <v>-2.08</v>
      </c>
      <c r="H31" s="4" t="str">
        <f>$H$1&amp;F31</f>
        <v>，2070259</v>
      </c>
      <c r="I31" s="4" t="str">
        <f>VLOOKUP(A31,HOP!A:T,20,0)</f>
        <v>直连</v>
      </c>
      <c r="J31" s="4" t="s">
        <v>898</v>
      </c>
    </row>
    <row r="32" s="4" customFormat="1" hidden="1" spans="1:9">
      <c r="A32" s="4">
        <v>15671951071</v>
      </c>
      <c r="B32" s="6">
        <v>44396</v>
      </c>
      <c r="C32" s="6">
        <v>44397</v>
      </c>
      <c r="D32" s="4">
        <v>57</v>
      </c>
      <c r="E32" s="4" t="str">
        <f>VLOOKUP(A32,HOP!A:L,12,0)</f>
        <v>57.00</v>
      </c>
      <c r="F32" s="4" t="str">
        <f>VLOOKUP(A32,HOP!A:C,3,0)</f>
        <v>2180268</v>
      </c>
      <c r="G32" s="4">
        <f t="shared" ref="G32:G79" si="1">D32-E32</f>
        <v>0</v>
      </c>
      <c r="H32" s="4" t="str">
        <f t="shared" ref="H32:H63" si="2">$H$1&amp;F32</f>
        <v>，2180268</v>
      </c>
      <c r="I32" s="4" t="str">
        <f>VLOOKUP(A32,HOP!A:T,20,0)</f>
        <v>直连</v>
      </c>
    </row>
    <row r="33" s="4" customFormat="1" hidden="1" spans="1:9">
      <c r="A33" s="4">
        <v>15673099004</v>
      </c>
      <c r="B33" s="6">
        <v>44396</v>
      </c>
      <c r="C33" s="6">
        <v>44397</v>
      </c>
      <c r="D33" s="4">
        <v>327</v>
      </c>
      <c r="E33" s="4" t="str">
        <f>VLOOKUP(A33,HOP!A:L,12,0)</f>
        <v>327.00</v>
      </c>
      <c r="F33" s="4" t="str">
        <f>VLOOKUP(A33,HOP!A:C,3,0)</f>
        <v>2180531</v>
      </c>
      <c r="G33" s="4">
        <f t="shared" si="1"/>
        <v>0</v>
      </c>
      <c r="H33" s="4" t="str">
        <f t="shared" si="2"/>
        <v>，2180531</v>
      </c>
      <c r="I33" s="4" t="str">
        <f>VLOOKUP(A33,HOP!A:T,20,0)</f>
        <v>直连</v>
      </c>
    </row>
    <row r="34" s="4" customFormat="1" hidden="1" spans="1:9">
      <c r="A34" s="4">
        <v>15676891751</v>
      </c>
      <c r="B34" s="6">
        <v>44393</v>
      </c>
      <c r="C34" s="6">
        <v>44397</v>
      </c>
      <c r="D34" s="4">
        <v>0</v>
      </c>
      <c r="E34" s="4" t="str">
        <f>VLOOKUP(A34,HOP!A:L,12,0)</f>
        <v>0.00</v>
      </c>
      <c r="F34" s="4" t="str">
        <f>VLOOKUP(A34,HOP!A:C,3,0)</f>
        <v>2180629</v>
      </c>
      <c r="G34" s="4">
        <f t="shared" si="1"/>
        <v>0</v>
      </c>
      <c r="H34" s="4" t="str">
        <f t="shared" si="2"/>
        <v>，2180629</v>
      </c>
      <c r="I34" s="4" t="str">
        <f>VLOOKUP(A34,HOP!A:T,20,0)</f>
        <v>直连</v>
      </c>
    </row>
    <row r="35" s="4" customFormat="1" hidden="1" spans="1:9">
      <c r="A35" s="4">
        <v>15691987688</v>
      </c>
      <c r="B35" s="6">
        <v>44396</v>
      </c>
      <c r="C35" s="6">
        <v>44397</v>
      </c>
      <c r="D35" s="4">
        <v>227</v>
      </c>
      <c r="E35" s="4" t="str">
        <f>VLOOKUP(A35,HOP!A:L,12,0)</f>
        <v>227.00</v>
      </c>
      <c r="F35" s="4" t="str">
        <f>VLOOKUP(A35,HOP!A:C,3,0)</f>
        <v>2182978</v>
      </c>
      <c r="G35" s="4">
        <f t="shared" si="1"/>
        <v>0</v>
      </c>
      <c r="H35" s="4" t="str">
        <f t="shared" si="2"/>
        <v>，2182978</v>
      </c>
      <c r="I35" s="4" t="str">
        <f>VLOOKUP(A35,HOP!A:T,20,0)</f>
        <v>直连</v>
      </c>
    </row>
    <row r="36" s="4" customFormat="1" hidden="1" spans="1:9">
      <c r="A36" s="4">
        <v>15706012130</v>
      </c>
      <c r="B36" s="6">
        <v>44396</v>
      </c>
      <c r="C36" s="6">
        <v>44397</v>
      </c>
      <c r="D36" s="4">
        <v>93</v>
      </c>
      <c r="E36" s="4" t="str">
        <f>VLOOKUP(A36,HOP!A:L,12,0)</f>
        <v>93.00</v>
      </c>
      <c r="F36" s="4" t="str">
        <f>VLOOKUP(A36,HOP!A:C,3,0)</f>
        <v>2184388</v>
      </c>
      <c r="G36" s="4">
        <f t="shared" si="1"/>
        <v>0</v>
      </c>
      <c r="H36" s="4" t="str">
        <f t="shared" si="2"/>
        <v>，2184388</v>
      </c>
      <c r="I36" s="4" t="str">
        <f>VLOOKUP(A36,HOP!A:T,20,0)</f>
        <v>直连</v>
      </c>
    </row>
    <row r="37" s="4" customFormat="1" hidden="1" spans="1:9">
      <c r="A37" s="4">
        <v>15708467116</v>
      </c>
      <c r="B37" s="6">
        <v>44400</v>
      </c>
      <c r="C37" s="6">
        <v>44402</v>
      </c>
      <c r="D37" s="4">
        <v>588</v>
      </c>
      <c r="E37" s="4" t="str">
        <f>VLOOKUP(A37,HOP!A:L,12,0)</f>
        <v>588.00</v>
      </c>
      <c r="F37" s="4" t="str">
        <f>VLOOKUP(A37,HOP!A:C,3,0)</f>
        <v>2184869</v>
      </c>
      <c r="G37" s="4">
        <f t="shared" si="1"/>
        <v>0</v>
      </c>
      <c r="H37" s="4" t="str">
        <f t="shared" si="2"/>
        <v>，2184869</v>
      </c>
      <c r="I37" s="4" t="str">
        <f>VLOOKUP(A37,HOP!A:T,20,0)</f>
        <v>直连</v>
      </c>
    </row>
    <row r="38" s="4" customFormat="1" hidden="1" spans="1:9">
      <c r="A38" s="4">
        <v>15715263172</v>
      </c>
      <c r="B38" s="6">
        <v>44396</v>
      </c>
      <c r="C38" s="6">
        <v>44398</v>
      </c>
      <c r="D38" s="4">
        <v>136</v>
      </c>
      <c r="E38" s="4" t="str">
        <f>VLOOKUP(A38,HOP!A:L,12,0)</f>
        <v>136.00</v>
      </c>
      <c r="F38" s="4" t="str">
        <f>VLOOKUP(A38,HOP!A:C,3,0)</f>
        <v>2185524</v>
      </c>
      <c r="G38" s="4">
        <f t="shared" si="1"/>
        <v>0</v>
      </c>
      <c r="H38" s="4" t="str">
        <f t="shared" si="2"/>
        <v>，2185524</v>
      </c>
      <c r="I38" s="4" t="str">
        <f>VLOOKUP(A38,HOP!A:T,20,0)</f>
        <v>直连</v>
      </c>
    </row>
    <row r="39" s="4" customFormat="1" hidden="1" spans="1:9">
      <c r="A39" s="4">
        <v>15715950700</v>
      </c>
      <c r="B39" s="6">
        <v>44401</v>
      </c>
      <c r="C39" s="6">
        <v>44402</v>
      </c>
      <c r="D39" s="4">
        <v>48</v>
      </c>
      <c r="E39" s="4" t="str">
        <f>VLOOKUP(A39,HOP!A:L,12,0)</f>
        <v>48.00</v>
      </c>
      <c r="F39" s="4" t="str">
        <f>VLOOKUP(A39,HOP!A:C,3,0)</f>
        <v>2185640</v>
      </c>
      <c r="G39" s="4">
        <f t="shared" si="1"/>
        <v>0</v>
      </c>
      <c r="H39" s="4" t="str">
        <f t="shared" si="2"/>
        <v>，2185640</v>
      </c>
      <c r="I39" s="4" t="str">
        <f>VLOOKUP(A39,HOP!A:T,20,0)</f>
        <v>直连</v>
      </c>
    </row>
    <row r="40" s="4" customFormat="1" hidden="1" spans="1:9">
      <c r="A40" s="4">
        <v>15719250101</v>
      </c>
      <c r="B40" s="6">
        <v>44399</v>
      </c>
      <c r="C40" s="6">
        <v>44400</v>
      </c>
      <c r="D40" s="4">
        <v>71</v>
      </c>
      <c r="E40" s="4" t="str">
        <f>VLOOKUP(A40,HOP!A:L,12,0)</f>
        <v>71.00</v>
      </c>
      <c r="F40" s="4" t="str">
        <f>VLOOKUP(A40,HOP!A:C,3,0)</f>
        <v>2185817</v>
      </c>
      <c r="G40" s="4">
        <f t="shared" si="1"/>
        <v>0</v>
      </c>
      <c r="H40" s="4" t="str">
        <f t="shared" si="2"/>
        <v>，2185817</v>
      </c>
      <c r="I40" s="4" t="str">
        <f>VLOOKUP(A40,HOP!A:T,20,0)</f>
        <v>直连</v>
      </c>
    </row>
    <row r="41" s="4" customFormat="1" hidden="1" spans="1:9">
      <c r="A41" s="4">
        <v>15720693683</v>
      </c>
      <c r="B41" s="6">
        <v>44401</v>
      </c>
      <c r="C41" s="6">
        <v>44402</v>
      </c>
      <c r="D41" s="4">
        <v>181</v>
      </c>
      <c r="E41" s="4" t="str">
        <f>VLOOKUP(A41,HOP!A:L,12,0)</f>
        <v>181.00</v>
      </c>
      <c r="F41" s="4" t="str">
        <f>VLOOKUP(A41,HOP!A:C,3,0)</f>
        <v>2186125</v>
      </c>
      <c r="G41" s="4">
        <f t="shared" si="1"/>
        <v>0</v>
      </c>
      <c r="H41" s="4" t="str">
        <f t="shared" si="2"/>
        <v>，2186125</v>
      </c>
      <c r="I41" s="4" t="str">
        <f>VLOOKUP(A41,HOP!A:T,20,0)</f>
        <v>直连</v>
      </c>
    </row>
    <row r="42" s="4" customFormat="1" hidden="1" spans="1:9">
      <c r="A42" s="4">
        <v>15720950726</v>
      </c>
      <c r="B42" s="6">
        <v>44397</v>
      </c>
      <c r="C42" s="6">
        <v>44398</v>
      </c>
      <c r="D42" s="4">
        <v>80</v>
      </c>
      <c r="E42" s="4" t="str">
        <f>VLOOKUP(A42,HOP!A:L,12,0)</f>
        <v>80.00</v>
      </c>
      <c r="F42" s="4" t="str">
        <f>VLOOKUP(A42,HOP!A:C,3,0)</f>
        <v>2186185</v>
      </c>
      <c r="G42" s="4">
        <f t="shared" si="1"/>
        <v>0</v>
      </c>
      <c r="H42" s="4" t="str">
        <f t="shared" si="2"/>
        <v>，2186185</v>
      </c>
      <c r="I42" s="4" t="str">
        <f>VLOOKUP(A42,HOP!A:T,20,0)</f>
        <v>直连</v>
      </c>
    </row>
    <row r="43" s="4" customFormat="1" hidden="1" spans="1:9">
      <c r="A43" s="4">
        <v>15723640857</v>
      </c>
      <c r="B43" s="6">
        <v>44398</v>
      </c>
      <c r="C43" s="6">
        <v>44400</v>
      </c>
      <c r="D43" s="4">
        <v>86</v>
      </c>
      <c r="E43" s="4" t="str">
        <f>VLOOKUP(A43,HOP!A:L,12,0)</f>
        <v>86.00</v>
      </c>
      <c r="F43" s="4" t="str">
        <f>VLOOKUP(A43,HOP!A:C,3,0)</f>
        <v>2186732</v>
      </c>
      <c r="G43" s="4">
        <f t="shared" si="1"/>
        <v>0</v>
      </c>
      <c r="H43" s="4" t="str">
        <f t="shared" si="2"/>
        <v>，2186732</v>
      </c>
      <c r="I43" s="4" t="str">
        <f>VLOOKUP(A43,HOP!A:T,20,0)</f>
        <v>直连</v>
      </c>
    </row>
    <row r="44" s="4" customFormat="1" hidden="1" spans="1:9">
      <c r="A44" s="4">
        <v>15727262613</v>
      </c>
      <c r="B44" s="6">
        <v>44399</v>
      </c>
      <c r="C44" s="6">
        <v>44402</v>
      </c>
      <c r="D44" s="4">
        <v>169</v>
      </c>
      <c r="E44" s="4" t="str">
        <f>VLOOKUP(A44,HOP!A:L,12,0)</f>
        <v>169.00</v>
      </c>
      <c r="F44" s="4" t="str">
        <f>VLOOKUP(A44,HOP!A:C,3,0)</f>
        <v>2186869</v>
      </c>
      <c r="G44" s="4">
        <f t="shared" si="1"/>
        <v>0</v>
      </c>
      <c r="H44" s="4" t="str">
        <f t="shared" si="2"/>
        <v>，2186869</v>
      </c>
      <c r="I44" s="4" t="str">
        <f>VLOOKUP(A44,HOP!A:T,20,0)</f>
        <v>直连</v>
      </c>
    </row>
    <row r="45" s="4" customFormat="1" hidden="1" spans="1:9">
      <c r="A45" s="4">
        <v>15729664900</v>
      </c>
      <c r="B45" s="6">
        <v>44395</v>
      </c>
      <c r="C45" s="6">
        <v>44396</v>
      </c>
      <c r="D45" s="4">
        <v>82</v>
      </c>
      <c r="E45" s="4" t="str">
        <f>VLOOKUP(A45,HOP!A:L,12,0)</f>
        <v>82.00</v>
      </c>
      <c r="F45" s="4" t="str">
        <f>VLOOKUP(A45,HOP!A:C,3,0)</f>
        <v>2187367</v>
      </c>
      <c r="G45" s="4">
        <f t="shared" si="1"/>
        <v>0</v>
      </c>
      <c r="H45" s="4" t="str">
        <f t="shared" si="2"/>
        <v>，2187367</v>
      </c>
      <c r="I45" s="4" t="str">
        <f>VLOOKUP(A45,HOP!A:T,20,0)</f>
        <v>直连</v>
      </c>
    </row>
    <row r="46" s="4" customFormat="1" hidden="1" spans="1:9">
      <c r="A46" s="4">
        <v>15729879825</v>
      </c>
      <c r="B46" s="6">
        <v>44398</v>
      </c>
      <c r="C46" s="6">
        <v>44399</v>
      </c>
      <c r="D46" s="4">
        <v>71</v>
      </c>
      <c r="E46" s="4" t="str">
        <f>VLOOKUP(A46,HOP!A:L,12,0)</f>
        <v>71.00</v>
      </c>
      <c r="F46" s="4" t="str">
        <f>VLOOKUP(A46,HOP!A:C,3,0)</f>
        <v>2187417</v>
      </c>
      <c r="G46" s="4">
        <f t="shared" si="1"/>
        <v>0</v>
      </c>
      <c r="H46" s="4" t="str">
        <f t="shared" si="2"/>
        <v>，2187417</v>
      </c>
      <c r="I46" s="4" t="str">
        <f>VLOOKUP(A46,HOP!A:T,20,0)</f>
        <v>直连</v>
      </c>
    </row>
    <row r="47" s="4" customFormat="1" spans="1:9">
      <c r="A47" s="4">
        <v>15729947556</v>
      </c>
      <c r="B47" s="6">
        <v>44399</v>
      </c>
      <c r="C47" s="6">
        <v>44402</v>
      </c>
      <c r="D47" s="4">
        <v>406</v>
      </c>
      <c r="E47" s="4" t="str">
        <f>VLOOKUP(A47,HOP!A:L,12,0)</f>
        <v>405.99</v>
      </c>
      <c r="F47" s="4" t="str">
        <f>VLOOKUP(A47,HOP!A:C,3,0)</f>
        <v>2187429</v>
      </c>
      <c r="G47" s="4">
        <f t="shared" si="1"/>
        <v>0.00999999999999091</v>
      </c>
      <c r="H47" s="4" t="str">
        <f t="shared" si="2"/>
        <v>，2187429</v>
      </c>
      <c r="I47" s="4" t="str">
        <f>VLOOKUP(A47,HOP!A:T,20,0)</f>
        <v>直连</v>
      </c>
    </row>
    <row r="48" s="4" customFormat="1" hidden="1" spans="1:9">
      <c r="A48" s="4">
        <v>15730011670</v>
      </c>
      <c r="B48" s="6">
        <v>44398</v>
      </c>
      <c r="C48" s="6">
        <v>44400</v>
      </c>
      <c r="D48" s="4">
        <v>52</v>
      </c>
      <c r="E48" s="4" t="str">
        <f>VLOOKUP(A48,HOP!A:L,12,0)</f>
        <v>52.00</v>
      </c>
      <c r="F48" s="4" t="str">
        <f>VLOOKUP(A48,HOP!A:C,3,0)</f>
        <v>2187447</v>
      </c>
      <c r="G48" s="4">
        <f t="shared" si="1"/>
        <v>0</v>
      </c>
      <c r="H48" s="4" t="str">
        <f t="shared" si="2"/>
        <v>，2187447</v>
      </c>
      <c r="I48" s="4" t="str">
        <f>VLOOKUP(A48,HOP!A:T,20,0)</f>
        <v>直连</v>
      </c>
    </row>
    <row r="49" s="4" customFormat="1" hidden="1" spans="1:9">
      <c r="A49" s="4">
        <v>15730213703</v>
      </c>
      <c r="B49" s="6">
        <v>44398</v>
      </c>
      <c r="C49" s="6">
        <v>44399</v>
      </c>
      <c r="D49" s="4">
        <v>117</v>
      </c>
      <c r="E49" s="4" t="str">
        <f>VLOOKUP(A49,HOP!A:L,12,0)</f>
        <v>117.00</v>
      </c>
      <c r="F49" s="4" t="str">
        <f>VLOOKUP(A49,HOP!A:C,3,0)</f>
        <v>2187502</v>
      </c>
      <c r="G49" s="4">
        <f t="shared" si="1"/>
        <v>0</v>
      </c>
      <c r="H49" s="4" t="str">
        <f t="shared" si="2"/>
        <v>，2187502</v>
      </c>
      <c r="I49" s="4" t="str">
        <f>VLOOKUP(A49,HOP!A:T,20,0)</f>
        <v>直连</v>
      </c>
    </row>
    <row r="50" s="4" customFormat="1" hidden="1" spans="1:9">
      <c r="A50" s="4">
        <v>15734210437</v>
      </c>
      <c r="B50" s="6">
        <v>44396</v>
      </c>
      <c r="C50" s="6">
        <v>44397</v>
      </c>
      <c r="D50" s="4">
        <v>39</v>
      </c>
      <c r="E50" s="4" t="str">
        <f>VLOOKUP(A50,HOP!A:L,12,0)</f>
        <v>39.00</v>
      </c>
      <c r="F50" s="4" t="str">
        <f>VLOOKUP(A50,HOP!A:C,3,0)</f>
        <v>2187879</v>
      </c>
      <c r="G50" s="4">
        <f t="shared" si="1"/>
        <v>0</v>
      </c>
      <c r="H50" s="4" t="str">
        <f t="shared" si="2"/>
        <v>，2187879</v>
      </c>
      <c r="I50" s="4" t="str">
        <f>VLOOKUP(A50,HOP!A:T,20,0)</f>
        <v>直连</v>
      </c>
    </row>
    <row r="51" s="4" customFormat="1" hidden="1" spans="1:9">
      <c r="A51" s="4">
        <v>15737125924</v>
      </c>
      <c r="B51" s="6">
        <v>44393</v>
      </c>
      <c r="C51" s="6">
        <v>44396</v>
      </c>
      <c r="D51" s="4">
        <v>375</v>
      </c>
      <c r="E51" s="4" t="str">
        <f>VLOOKUP(A51,HOP!A:L,12,0)</f>
        <v>375.00</v>
      </c>
      <c r="F51" s="4" t="str">
        <f>VLOOKUP(A51,HOP!A:C,3,0)</f>
        <v>2188598</v>
      </c>
      <c r="G51" s="4">
        <f t="shared" si="1"/>
        <v>0</v>
      </c>
      <c r="H51" s="4" t="str">
        <f t="shared" si="2"/>
        <v>，2188598</v>
      </c>
      <c r="I51" s="4" t="str">
        <f>VLOOKUP(A51,HOP!A:T,20,0)</f>
        <v>直连</v>
      </c>
    </row>
    <row r="52" s="4" customFormat="1" hidden="1" spans="1:9">
      <c r="A52" s="4">
        <v>15740323458</v>
      </c>
      <c r="B52" s="6">
        <v>44400</v>
      </c>
      <c r="C52" s="6">
        <v>44401</v>
      </c>
      <c r="D52" s="4">
        <v>0</v>
      </c>
      <c r="E52" s="4" t="str">
        <f>VLOOKUP(A52,HOP!A:L,12,0)</f>
        <v>37.00</v>
      </c>
      <c r="F52" s="4" t="str">
        <f>VLOOKUP(A52,HOP!A:C,3,0)</f>
        <v>2188818</v>
      </c>
      <c r="G52" s="4">
        <f t="shared" si="1"/>
        <v>-37</v>
      </c>
      <c r="H52" s="4" t="str">
        <f t="shared" si="2"/>
        <v>，2188818</v>
      </c>
      <c r="I52" s="4" t="str">
        <f>VLOOKUP(A52,HOP!A:T,20,0)</f>
        <v>直连</v>
      </c>
    </row>
    <row r="53" s="4" customFormat="1" hidden="1" spans="1:9">
      <c r="A53" s="4">
        <v>15740601696</v>
      </c>
      <c r="B53" s="6">
        <v>44401</v>
      </c>
      <c r="C53" s="6">
        <v>44402</v>
      </c>
      <c r="D53" s="4">
        <v>267</v>
      </c>
      <c r="E53" s="4" t="str">
        <f>VLOOKUP(A53,HOP!A:L,12,0)</f>
        <v>267.00</v>
      </c>
      <c r="F53" s="4" t="str">
        <f>VLOOKUP(A53,HOP!A:C,3,0)</f>
        <v>2188872</v>
      </c>
      <c r="G53" s="4">
        <f t="shared" si="1"/>
        <v>0</v>
      </c>
      <c r="H53" s="4" t="str">
        <f t="shared" si="2"/>
        <v>，2188872</v>
      </c>
      <c r="I53" s="4" t="str">
        <f>VLOOKUP(A53,HOP!A:T,20,0)</f>
        <v>直连</v>
      </c>
    </row>
    <row r="54" s="4" customFormat="1" hidden="1" spans="1:9">
      <c r="A54" s="4">
        <v>15740652384</v>
      </c>
      <c r="B54" s="6">
        <v>44401</v>
      </c>
      <c r="C54" s="6">
        <v>44402</v>
      </c>
      <c r="D54" s="4">
        <v>286</v>
      </c>
      <c r="E54" s="4" t="str">
        <f>VLOOKUP(A54,HOP!A:L,12,0)</f>
        <v>286.00</v>
      </c>
      <c r="F54" s="4" t="str">
        <f>VLOOKUP(A54,HOP!A:C,3,0)</f>
        <v>2188887</v>
      </c>
      <c r="G54" s="4">
        <f t="shared" si="1"/>
        <v>0</v>
      </c>
      <c r="H54" s="4" t="str">
        <f t="shared" si="2"/>
        <v>，2188887</v>
      </c>
      <c r="I54" s="4" t="str">
        <f>VLOOKUP(A54,HOP!A:T,20,0)</f>
        <v>直连</v>
      </c>
    </row>
    <row r="55" s="4" customFormat="1" hidden="1" spans="1:9">
      <c r="A55" s="4">
        <v>15740733280</v>
      </c>
      <c r="B55" s="6">
        <v>44400</v>
      </c>
      <c r="C55" s="6">
        <v>44401</v>
      </c>
      <c r="D55" s="4">
        <v>0</v>
      </c>
      <c r="E55" s="4" t="str">
        <f>VLOOKUP(A55,HOP!A:L,12,0)</f>
        <v>0.00</v>
      </c>
      <c r="F55" s="4" t="str">
        <f>VLOOKUP(A55,HOP!A:C,3,0)</f>
        <v>2188923</v>
      </c>
      <c r="G55" s="4">
        <f t="shared" si="1"/>
        <v>0</v>
      </c>
      <c r="H55" s="4" t="str">
        <f t="shared" si="2"/>
        <v>，2188923</v>
      </c>
      <c r="I55" s="4" t="str">
        <f>VLOOKUP(A55,HOP!A:T,20,0)</f>
        <v>直连</v>
      </c>
    </row>
    <row r="56" s="4" customFormat="1" hidden="1" spans="1:9">
      <c r="A56" s="4">
        <v>15744388473</v>
      </c>
      <c r="B56" s="6">
        <v>44400</v>
      </c>
      <c r="C56" s="6">
        <v>44401</v>
      </c>
      <c r="D56" s="4">
        <v>90</v>
      </c>
      <c r="E56" s="4" t="str">
        <f>VLOOKUP(A56,HOP!A:L,12,0)</f>
        <v>90.00</v>
      </c>
      <c r="F56" s="4" t="str">
        <f>VLOOKUP(A56,HOP!A:C,3,0)</f>
        <v>2190000</v>
      </c>
      <c r="G56" s="4">
        <f t="shared" si="1"/>
        <v>0</v>
      </c>
      <c r="H56" s="4" t="str">
        <f t="shared" si="2"/>
        <v>，2190000</v>
      </c>
      <c r="I56" s="4" t="str">
        <f>VLOOKUP(A56,HOP!A:T,20,0)</f>
        <v>直连</v>
      </c>
    </row>
    <row r="57" s="4" customFormat="1" hidden="1" spans="1:9">
      <c r="A57" s="4">
        <v>15749297863</v>
      </c>
      <c r="B57" s="6">
        <v>44399</v>
      </c>
      <c r="C57" s="6">
        <v>44400</v>
      </c>
      <c r="D57" s="4">
        <v>144</v>
      </c>
      <c r="E57" s="4" t="str">
        <f>VLOOKUP(A57,HOP!A:L,12,0)</f>
        <v>144.00</v>
      </c>
      <c r="F57" s="4" t="str">
        <f>VLOOKUP(A57,HOP!A:C,3,0)</f>
        <v>2190677</v>
      </c>
      <c r="G57" s="4">
        <f t="shared" si="1"/>
        <v>0</v>
      </c>
      <c r="H57" s="4" t="str">
        <f t="shared" si="2"/>
        <v>，2190677</v>
      </c>
      <c r="I57" s="4" t="str">
        <f>VLOOKUP(A57,HOP!A:T,20,0)</f>
        <v>直连</v>
      </c>
    </row>
    <row r="58" s="4" customFormat="1" hidden="1" spans="1:9">
      <c r="A58" s="4">
        <v>15749862361</v>
      </c>
      <c r="B58" s="6">
        <v>44399</v>
      </c>
      <c r="C58" s="6">
        <v>44400</v>
      </c>
      <c r="D58" s="4">
        <v>102</v>
      </c>
      <c r="E58" s="4" t="str">
        <f>VLOOKUP(A58,HOP!A:L,12,0)</f>
        <v>102.00</v>
      </c>
      <c r="F58" s="4" t="str">
        <f>VLOOKUP(A58,HOP!A:C,3,0)</f>
        <v>2190817</v>
      </c>
      <c r="G58" s="4">
        <f t="shared" si="1"/>
        <v>0</v>
      </c>
      <c r="H58" s="4" t="str">
        <f t="shared" si="2"/>
        <v>，2190817</v>
      </c>
      <c r="I58" s="4" t="str">
        <f>VLOOKUP(A58,HOP!A:T,20,0)</f>
        <v>直连</v>
      </c>
    </row>
    <row r="59" s="4" customFormat="1" hidden="1" spans="1:9">
      <c r="A59" s="4">
        <v>15749953025</v>
      </c>
      <c r="B59" s="6">
        <v>44399</v>
      </c>
      <c r="C59" s="6">
        <v>44400</v>
      </c>
      <c r="D59" s="4">
        <v>91</v>
      </c>
      <c r="E59" s="4" t="str">
        <f>VLOOKUP(A59,HOP!A:L,12,0)</f>
        <v>91.00</v>
      </c>
      <c r="F59" s="4" t="str">
        <f>VLOOKUP(A59,HOP!A:C,3,0)</f>
        <v>2190846</v>
      </c>
      <c r="G59" s="4">
        <f t="shared" si="1"/>
        <v>0</v>
      </c>
      <c r="H59" s="4" t="str">
        <f t="shared" si="2"/>
        <v>，2190846</v>
      </c>
      <c r="I59" s="4" t="str">
        <f>VLOOKUP(A59,HOP!A:T,20,0)</f>
        <v>直连</v>
      </c>
    </row>
    <row r="60" s="4" customFormat="1" hidden="1" spans="1:9">
      <c r="A60" s="4">
        <v>15749961887</v>
      </c>
      <c r="B60" s="6">
        <v>44393</v>
      </c>
      <c r="C60" s="6">
        <v>44398</v>
      </c>
      <c r="D60" s="4">
        <v>522</v>
      </c>
      <c r="E60" s="4" t="str">
        <f>VLOOKUP(A60,HOP!A:L,12,0)</f>
        <v>522.00</v>
      </c>
      <c r="F60" s="4" t="str">
        <f>VLOOKUP(A60,HOP!A:C,3,0)</f>
        <v>2190850</v>
      </c>
      <c r="G60" s="4">
        <f t="shared" si="1"/>
        <v>0</v>
      </c>
      <c r="H60" s="4" t="str">
        <f t="shared" si="2"/>
        <v>，2190850</v>
      </c>
      <c r="I60" s="4" t="str">
        <f>VLOOKUP(A60,HOP!A:T,20,0)</f>
        <v>直连</v>
      </c>
    </row>
    <row r="61" s="4" customFormat="1" hidden="1" spans="1:9">
      <c r="A61" s="4">
        <v>15750005458</v>
      </c>
      <c r="B61" s="6">
        <v>44399</v>
      </c>
      <c r="C61" s="6">
        <v>44400</v>
      </c>
      <c r="D61" s="4">
        <v>64</v>
      </c>
      <c r="E61" s="4" t="str">
        <f>VLOOKUP(A61,HOP!A:L,12,0)</f>
        <v>64.00</v>
      </c>
      <c r="F61" s="4" t="str">
        <f>VLOOKUP(A61,HOP!A:C,3,0)</f>
        <v>2190866</v>
      </c>
      <c r="G61" s="4">
        <f t="shared" si="1"/>
        <v>0</v>
      </c>
      <c r="H61" s="4" t="str">
        <f t="shared" si="2"/>
        <v>，2190866</v>
      </c>
      <c r="I61" s="4" t="str">
        <f>VLOOKUP(A61,HOP!A:T,20,0)</f>
        <v>直连</v>
      </c>
    </row>
    <row r="62" s="4" customFormat="1" hidden="1" spans="1:9">
      <c r="A62" s="4">
        <v>15750007014</v>
      </c>
      <c r="B62" s="6">
        <v>44399</v>
      </c>
      <c r="C62" s="6">
        <v>44400</v>
      </c>
      <c r="D62" s="4">
        <v>78</v>
      </c>
      <c r="E62" s="4" t="str">
        <f>VLOOKUP(A62,HOP!A:L,12,0)</f>
        <v>78.00</v>
      </c>
      <c r="F62" s="4" t="str">
        <f>VLOOKUP(A62,HOP!A:C,3,0)</f>
        <v>2190867</v>
      </c>
      <c r="G62" s="4">
        <f t="shared" si="1"/>
        <v>0</v>
      </c>
      <c r="H62" s="4" t="str">
        <f t="shared" si="2"/>
        <v>，2190867</v>
      </c>
      <c r="I62" s="4" t="str">
        <f>VLOOKUP(A62,HOP!A:T,20,0)</f>
        <v>直连</v>
      </c>
    </row>
    <row r="63" s="4" customFormat="1" hidden="1" spans="1:9">
      <c r="A63" s="4">
        <v>15750010141</v>
      </c>
      <c r="B63" s="6">
        <v>44400</v>
      </c>
      <c r="C63" s="6">
        <v>44402</v>
      </c>
      <c r="D63" s="4">
        <v>334</v>
      </c>
      <c r="E63" s="4" t="str">
        <f>VLOOKUP(A63,HOP!A:L,12,0)</f>
        <v>334.00</v>
      </c>
      <c r="F63" s="4" t="str">
        <f>VLOOKUP(A63,HOP!A:C,3,0)</f>
        <v>2190871</v>
      </c>
      <c r="G63" s="4">
        <f t="shared" si="1"/>
        <v>0</v>
      </c>
      <c r="H63" s="4" t="str">
        <f t="shared" si="2"/>
        <v>，2190871</v>
      </c>
      <c r="I63" s="4" t="str">
        <f>VLOOKUP(A63,HOP!A:T,20,0)</f>
        <v>直连</v>
      </c>
    </row>
    <row r="64" s="4" customFormat="1" hidden="1" spans="1:9">
      <c r="A64" s="4">
        <v>15758974222</v>
      </c>
      <c r="B64" s="6">
        <v>44400</v>
      </c>
      <c r="C64" s="6">
        <v>44401</v>
      </c>
      <c r="D64" s="4">
        <v>68</v>
      </c>
      <c r="E64" s="4" t="str">
        <f>VLOOKUP(A64,HOP!A:L,12,0)</f>
        <v>68.00</v>
      </c>
      <c r="F64" s="4" t="str">
        <f>VLOOKUP(A64,HOP!A:C,3,0)</f>
        <v>2191993</v>
      </c>
      <c r="G64" s="4">
        <f t="shared" si="1"/>
        <v>0</v>
      </c>
      <c r="H64" s="4" t="str">
        <f>$H$1&amp;F64</f>
        <v>，2191993</v>
      </c>
      <c r="I64" s="4" t="str">
        <f>VLOOKUP(A64,HOP!A:T,20,0)</f>
        <v>直连</v>
      </c>
    </row>
    <row r="65" s="4" customFormat="1" hidden="1" spans="1:9">
      <c r="A65" s="4">
        <v>15759880461</v>
      </c>
      <c r="B65" s="6">
        <v>44395</v>
      </c>
      <c r="C65" s="6">
        <v>44396</v>
      </c>
      <c r="D65" s="4">
        <v>447</v>
      </c>
      <c r="E65" s="4" t="str">
        <f>VLOOKUP(A65,HOP!A:L,12,0)</f>
        <v>447.00</v>
      </c>
      <c r="F65" s="4" t="str">
        <f>VLOOKUP(A65,HOP!A:C,3,0)</f>
        <v>2192185</v>
      </c>
      <c r="G65" s="4">
        <f t="shared" si="1"/>
        <v>0</v>
      </c>
      <c r="H65" s="4" t="str">
        <f>$H$1&amp;F65</f>
        <v>，2192185</v>
      </c>
      <c r="I65" s="4" t="str">
        <f>VLOOKUP(A65,HOP!A:T,20,0)</f>
        <v>直连</v>
      </c>
    </row>
    <row r="66" s="4" customFormat="1" hidden="1" spans="1:9">
      <c r="A66" s="4">
        <v>15760933750</v>
      </c>
      <c r="B66" s="6">
        <v>44395</v>
      </c>
      <c r="C66" s="6">
        <v>44396</v>
      </c>
      <c r="D66" s="4">
        <v>184</v>
      </c>
      <c r="E66" s="4" t="str">
        <f>VLOOKUP(A66,HOP!A:L,12,0)</f>
        <v>184.00</v>
      </c>
      <c r="F66" s="4" t="str">
        <f>VLOOKUP(A66,HOP!A:C,3,0)</f>
        <v>2192404</v>
      </c>
      <c r="G66" s="4">
        <f t="shared" si="1"/>
        <v>0</v>
      </c>
      <c r="H66" s="4" t="str">
        <f>$H$1&amp;F66</f>
        <v>，2192404</v>
      </c>
      <c r="I66" s="4" t="str">
        <f>VLOOKUP(A66,HOP!A:T,20,0)</f>
        <v>直连</v>
      </c>
    </row>
    <row r="67" s="4" customFormat="1" hidden="1" spans="1:9">
      <c r="A67" s="4">
        <v>15763477350</v>
      </c>
      <c r="B67" s="6">
        <v>44400</v>
      </c>
      <c r="C67" s="6">
        <v>44401</v>
      </c>
      <c r="D67" s="4">
        <v>85</v>
      </c>
      <c r="E67" s="4" t="str">
        <f>VLOOKUP(A67,HOP!A:L,12,0)</f>
        <v>85.00</v>
      </c>
      <c r="F67" s="4" t="str">
        <f>VLOOKUP(A67,HOP!A:C,3,0)</f>
        <v>2192471</v>
      </c>
      <c r="G67" s="4">
        <f t="shared" si="1"/>
        <v>0</v>
      </c>
      <c r="H67" s="4" t="str">
        <f>$H$1&amp;F67</f>
        <v>，2192471</v>
      </c>
      <c r="I67" s="4" t="str">
        <f>VLOOKUP(A67,HOP!A:T,20,0)</f>
        <v>直连</v>
      </c>
    </row>
    <row r="68" s="4" customFormat="1" hidden="1" spans="1:9">
      <c r="A68" s="4">
        <v>15763495561</v>
      </c>
      <c r="B68" s="6">
        <v>44400</v>
      </c>
      <c r="C68" s="6">
        <v>44401</v>
      </c>
      <c r="D68" s="4">
        <v>143</v>
      </c>
      <c r="E68" s="4" t="str">
        <f>VLOOKUP(A68,HOP!A:L,12,0)</f>
        <v>143.00</v>
      </c>
      <c r="F68" s="4" t="str">
        <f>VLOOKUP(A68,HOP!A:C,3,0)</f>
        <v>2192473</v>
      </c>
      <c r="G68" s="4">
        <f t="shared" si="1"/>
        <v>0</v>
      </c>
      <c r="H68" s="4" t="str">
        <f>$H$1&amp;F68</f>
        <v>，2192473</v>
      </c>
      <c r="I68" s="4" t="str">
        <f>VLOOKUP(A68,HOP!A:T,20,0)</f>
        <v>直连</v>
      </c>
    </row>
    <row r="69" s="4" customFormat="1" hidden="1" spans="1:9">
      <c r="A69" s="4">
        <v>15767333526</v>
      </c>
      <c r="B69" s="6">
        <v>44397</v>
      </c>
      <c r="C69" s="6">
        <v>44398</v>
      </c>
      <c r="D69" s="4">
        <v>118</v>
      </c>
      <c r="E69" s="4" t="str">
        <f>VLOOKUP(A69,HOP!A:L,12,0)</f>
        <v>118.00</v>
      </c>
      <c r="F69" s="4" t="str">
        <f>VLOOKUP(A69,HOP!A:C,3,0)</f>
        <v>2193030</v>
      </c>
      <c r="G69" s="4">
        <f t="shared" si="1"/>
        <v>0</v>
      </c>
      <c r="H69" s="4" t="str">
        <f>$H$1&amp;F69</f>
        <v>，2193030</v>
      </c>
      <c r="I69" s="4" t="str">
        <f>VLOOKUP(A69,HOP!A:T,20,0)</f>
        <v>直连</v>
      </c>
    </row>
    <row r="70" s="4" customFormat="1" hidden="1" spans="1:9">
      <c r="A70" s="4">
        <v>15768521071</v>
      </c>
      <c r="B70" s="6">
        <v>44392</v>
      </c>
      <c r="C70" s="6">
        <v>44397</v>
      </c>
      <c r="D70" s="4">
        <v>2004</v>
      </c>
      <c r="E70" s="4" t="str">
        <f>VLOOKUP(A70,HOP!A:L,12,0)</f>
        <v>2004.00</v>
      </c>
      <c r="F70" s="4" t="str">
        <f>VLOOKUP(A70,HOP!A:C,3,0)</f>
        <v>2193217</v>
      </c>
      <c r="G70" s="4">
        <f t="shared" si="1"/>
        <v>0</v>
      </c>
      <c r="H70" s="4" t="str">
        <f>$H$1&amp;F70</f>
        <v>，2193217</v>
      </c>
      <c r="I70" s="4" t="str">
        <f>VLOOKUP(A70,HOP!A:T,20,0)</f>
        <v>直连</v>
      </c>
    </row>
    <row r="71" s="4" customFormat="1" hidden="1" spans="1:9">
      <c r="A71" s="4">
        <v>15768547969</v>
      </c>
      <c r="B71" s="6">
        <v>44400</v>
      </c>
      <c r="C71" s="6">
        <v>44402</v>
      </c>
      <c r="D71" s="4">
        <v>120</v>
      </c>
      <c r="E71" s="4" t="str">
        <f>VLOOKUP(A71,HOP!A:L,12,0)</f>
        <v>120.00</v>
      </c>
      <c r="F71" s="4" t="str">
        <f>VLOOKUP(A71,HOP!A:C,3,0)</f>
        <v>2193223</v>
      </c>
      <c r="G71" s="4">
        <f t="shared" si="1"/>
        <v>0</v>
      </c>
      <c r="H71" s="4" t="str">
        <f>$H$1&amp;F71</f>
        <v>，2193223</v>
      </c>
      <c r="I71" s="4" t="str">
        <f>VLOOKUP(A71,HOP!A:T,20,0)</f>
        <v>直连</v>
      </c>
    </row>
    <row r="72" s="4" customFormat="1" hidden="1" spans="1:9">
      <c r="A72" s="4">
        <v>15772418954</v>
      </c>
      <c r="B72" s="6">
        <v>44397</v>
      </c>
      <c r="C72" s="6">
        <v>44398</v>
      </c>
      <c r="D72" s="4">
        <v>49</v>
      </c>
      <c r="E72" s="4" t="str">
        <f>VLOOKUP(A72,HOP!A:L,12,0)</f>
        <v>49.00</v>
      </c>
      <c r="F72" s="4" t="str">
        <f>VLOOKUP(A72,HOP!A:C,3,0)</f>
        <v>2193265</v>
      </c>
      <c r="G72" s="4">
        <f t="shared" si="1"/>
        <v>0</v>
      </c>
      <c r="H72" s="4" t="str">
        <f>$H$1&amp;F72</f>
        <v>，2193265</v>
      </c>
      <c r="I72" s="4" t="str">
        <f>VLOOKUP(A72,HOP!A:T,20,0)</f>
        <v>直连</v>
      </c>
    </row>
    <row r="73" s="4" customFormat="1" hidden="1" spans="1:9">
      <c r="A73" s="4">
        <v>15772567788</v>
      </c>
      <c r="B73" s="6">
        <v>44397</v>
      </c>
      <c r="C73" s="6">
        <v>44398</v>
      </c>
      <c r="D73" s="4">
        <v>248</v>
      </c>
      <c r="E73" s="4" t="str">
        <f>VLOOKUP(A73,HOP!A:L,12,0)</f>
        <v>248.00</v>
      </c>
      <c r="F73" s="4" t="str">
        <f>VLOOKUP(A73,HOP!A:C,3,0)</f>
        <v>2193283</v>
      </c>
      <c r="G73" s="4">
        <f t="shared" si="1"/>
        <v>0</v>
      </c>
      <c r="H73" s="4" t="str">
        <f>$H$1&amp;F73</f>
        <v>，2193283</v>
      </c>
      <c r="I73" s="4" t="str">
        <f>VLOOKUP(A73,HOP!A:T,20,0)</f>
        <v>直连</v>
      </c>
    </row>
    <row r="74" s="4" customFormat="1" hidden="1" spans="1:9">
      <c r="A74" s="4">
        <v>15772568936</v>
      </c>
      <c r="B74" s="6">
        <v>44397</v>
      </c>
      <c r="C74" s="6">
        <v>44398</v>
      </c>
      <c r="D74" s="4">
        <v>118</v>
      </c>
      <c r="E74" s="4" t="str">
        <f>VLOOKUP(A74,HOP!A:L,12,0)</f>
        <v>118.00</v>
      </c>
      <c r="F74" s="4" t="str">
        <f>VLOOKUP(A74,HOP!A:C,3,0)</f>
        <v>2193284</v>
      </c>
      <c r="G74" s="4">
        <f t="shared" si="1"/>
        <v>0</v>
      </c>
      <c r="H74" s="4" t="str">
        <f>$H$1&amp;F74</f>
        <v>，2193284</v>
      </c>
      <c r="I74" s="4" t="str">
        <f>VLOOKUP(A74,HOP!A:T,20,0)</f>
        <v>直连</v>
      </c>
    </row>
    <row r="75" s="4" customFormat="1" hidden="1" spans="1:9">
      <c r="A75" s="4">
        <v>15772780522</v>
      </c>
      <c r="B75" s="6">
        <v>44396</v>
      </c>
      <c r="C75" s="6">
        <v>44397</v>
      </c>
      <c r="D75" s="4">
        <v>85</v>
      </c>
      <c r="E75" s="4" t="str">
        <f>VLOOKUP(A75,HOP!A:L,12,0)</f>
        <v>85.00</v>
      </c>
      <c r="F75" s="4" t="str">
        <f>VLOOKUP(A75,HOP!A:C,3,0)</f>
        <v>2193311</v>
      </c>
      <c r="G75" s="4">
        <f t="shared" si="1"/>
        <v>0</v>
      </c>
      <c r="H75" s="4" t="str">
        <f>$H$1&amp;F75</f>
        <v>，2193311</v>
      </c>
      <c r="I75" s="4" t="str">
        <f>VLOOKUP(A75,HOP!A:T,20,0)</f>
        <v>直连</v>
      </c>
    </row>
    <row r="76" s="4" customFormat="1" hidden="1" spans="1:9">
      <c r="A76" s="4">
        <v>15774476716</v>
      </c>
      <c r="B76" s="6">
        <v>44395</v>
      </c>
      <c r="C76" s="6">
        <v>44396</v>
      </c>
      <c r="D76" s="4">
        <v>58</v>
      </c>
      <c r="E76" s="4" t="str">
        <f>VLOOKUP(A76,HOP!A:L,12,0)</f>
        <v>58.00</v>
      </c>
      <c r="F76" s="4" t="str">
        <f>VLOOKUP(A76,HOP!A:C,3,0)</f>
        <v>2193567</v>
      </c>
      <c r="G76" s="4">
        <f t="shared" si="1"/>
        <v>0</v>
      </c>
      <c r="H76" s="4" t="str">
        <f>$H$1&amp;F76</f>
        <v>，2193567</v>
      </c>
      <c r="I76" s="4" t="str">
        <f>VLOOKUP(A76,HOP!A:T,20,0)</f>
        <v>直连</v>
      </c>
    </row>
    <row r="77" s="4" customFormat="1" hidden="1" spans="1:9">
      <c r="A77" s="4">
        <v>15784831644</v>
      </c>
      <c r="B77" s="6">
        <v>44395</v>
      </c>
      <c r="C77" s="6">
        <v>44396</v>
      </c>
      <c r="D77" s="4">
        <v>138</v>
      </c>
      <c r="E77" s="4" t="str">
        <f>VLOOKUP(A77,HOP!A:L,12,0)</f>
        <v>138.00</v>
      </c>
      <c r="F77" s="4" t="str">
        <f>VLOOKUP(A77,HOP!A:C,3,0)</f>
        <v>2194540</v>
      </c>
      <c r="G77" s="4">
        <f t="shared" si="1"/>
        <v>0</v>
      </c>
      <c r="H77" s="4" t="str">
        <f>$H$1&amp;F77</f>
        <v>，2194540</v>
      </c>
      <c r="I77" s="4" t="str">
        <f>VLOOKUP(A77,HOP!A:T,20,0)</f>
        <v>直连</v>
      </c>
    </row>
    <row r="78" s="4" customFormat="1" hidden="1" spans="1:9">
      <c r="A78" s="4">
        <v>15785023053</v>
      </c>
      <c r="B78" s="6">
        <v>44392</v>
      </c>
      <c r="C78" s="6">
        <v>44396</v>
      </c>
      <c r="D78" s="4">
        <v>227</v>
      </c>
      <c r="E78" s="4" t="str">
        <f>VLOOKUP(A78,HOP!A:L,12,0)</f>
        <v>227.00</v>
      </c>
      <c r="F78" s="4" t="str">
        <f>VLOOKUP(A78,HOP!A:C,3,0)</f>
        <v>2194599</v>
      </c>
      <c r="G78" s="4">
        <f t="shared" si="1"/>
        <v>0</v>
      </c>
      <c r="H78" s="4" t="str">
        <f>$H$1&amp;F78</f>
        <v>，2194599</v>
      </c>
      <c r="I78" s="4" t="str">
        <f>VLOOKUP(A78,HOP!A:T,20,0)</f>
        <v>直连</v>
      </c>
    </row>
    <row r="79" s="4" customFormat="1" hidden="1" spans="1:9">
      <c r="A79" s="4">
        <v>15785103424</v>
      </c>
      <c r="B79" s="6">
        <v>44394</v>
      </c>
      <c r="C79" s="6">
        <v>44396</v>
      </c>
      <c r="D79" s="4">
        <v>277</v>
      </c>
      <c r="E79" s="4" t="str">
        <f>VLOOKUP(A79,HOP!A:L,12,0)</f>
        <v>277.00</v>
      </c>
      <c r="F79" s="4" t="str">
        <f>VLOOKUP(A79,HOP!A:C,3,0)</f>
        <v>2194629</v>
      </c>
      <c r="G79" s="4">
        <f t="shared" si="1"/>
        <v>0</v>
      </c>
      <c r="H79" s="4" t="str">
        <f>$H$1&amp;F79</f>
        <v>，2194629</v>
      </c>
      <c r="I79" s="4" t="str">
        <f>VLOOKUP(A79,HOP!A:T,20,0)</f>
        <v>直连</v>
      </c>
    </row>
    <row r="80" s="4" customFormat="1" spans="1:9">
      <c r="A80" s="4">
        <v>15785111951</v>
      </c>
      <c r="B80" s="6">
        <v>44395</v>
      </c>
      <c r="C80" s="6">
        <v>44397</v>
      </c>
      <c r="D80" s="4">
        <v>124.99</v>
      </c>
      <c r="E80" s="4">
        <v>125</v>
      </c>
      <c r="F80" s="4" t="str">
        <f>VLOOKUP(A80,HOP!A:C,3,0)</f>
        <v>2194631</v>
      </c>
      <c r="G80" s="4">
        <f t="shared" ref="G80:G143" si="3">D80-E80</f>
        <v>-0.0100000000000051</v>
      </c>
      <c r="H80" s="4" t="str">
        <f t="shared" ref="H80:H123" si="4">$H$1&amp;F80</f>
        <v>，2194631</v>
      </c>
      <c r="I80" s="4" t="str">
        <f>VLOOKUP(A80,HOP!A:T,20,0)</f>
        <v>直连</v>
      </c>
    </row>
    <row r="81" s="4" customFormat="1" hidden="1" spans="1:9">
      <c r="A81" s="4">
        <v>15785272001</v>
      </c>
      <c r="B81" s="6">
        <v>44396</v>
      </c>
      <c r="C81" s="6">
        <v>44397</v>
      </c>
      <c r="D81" s="4">
        <v>114</v>
      </c>
      <c r="E81" s="4" t="str">
        <f>VLOOKUP(A81,HOP!A:L,12,0)</f>
        <v>114.00</v>
      </c>
      <c r="F81" s="4" t="str">
        <f>VLOOKUP(A81,HOP!A:C,3,0)</f>
        <v>2194666</v>
      </c>
      <c r="G81" s="4">
        <f t="shared" si="3"/>
        <v>0</v>
      </c>
      <c r="H81" s="4" t="str">
        <f t="shared" si="4"/>
        <v>，2194666</v>
      </c>
      <c r="I81" s="4" t="str">
        <f>VLOOKUP(A81,HOP!A:T,20,0)</f>
        <v>直连</v>
      </c>
    </row>
    <row r="82" s="4" customFormat="1" spans="1:9">
      <c r="A82" s="4">
        <v>15786268976</v>
      </c>
      <c r="B82" s="6">
        <v>44393</v>
      </c>
      <c r="C82" s="6">
        <v>44396</v>
      </c>
      <c r="D82" s="4">
        <v>727</v>
      </c>
      <c r="E82" s="4" t="str">
        <f>VLOOKUP(A82,HOP!A:L,12,0)</f>
        <v>726.99</v>
      </c>
      <c r="F82" s="4" t="str">
        <f>VLOOKUP(A82,HOP!A:C,3,0)</f>
        <v>2194854</v>
      </c>
      <c r="G82" s="4">
        <f t="shared" si="3"/>
        <v>0.00999999999999091</v>
      </c>
      <c r="H82" s="4" t="str">
        <f t="shared" si="4"/>
        <v>，2194854</v>
      </c>
      <c r="I82" s="4" t="str">
        <f>VLOOKUP(A82,HOP!A:T,20,0)</f>
        <v>直连</v>
      </c>
    </row>
    <row r="83" s="4" customFormat="1" hidden="1" spans="1:9">
      <c r="A83" s="4">
        <v>15793774243</v>
      </c>
      <c r="B83" s="6">
        <v>44399</v>
      </c>
      <c r="C83" s="6">
        <v>44400</v>
      </c>
      <c r="D83" s="4">
        <v>879</v>
      </c>
      <c r="E83" s="4" t="str">
        <f>VLOOKUP(A83,HOP!A:L,12,0)</f>
        <v>879.00</v>
      </c>
      <c r="F83" s="4" t="str">
        <f>VLOOKUP(A83,HOP!A:C,3,0)</f>
        <v>2195773</v>
      </c>
      <c r="G83" s="4">
        <f t="shared" si="3"/>
        <v>0</v>
      </c>
      <c r="H83" s="4" t="str">
        <f t="shared" si="4"/>
        <v>，2195773</v>
      </c>
      <c r="I83" s="4" t="str">
        <f>VLOOKUP(A83,HOP!A:T,20,0)</f>
        <v>直连</v>
      </c>
    </row>
    <row r="84" s="4" customFormat="1" hidden="1" spans="1:9">
      <c r="A84" s="4">
        <v>15793979000</v>
      </c>
      <c r="B84" s="6">
        <v>44401</v>
      </c>
      <c r="C84" s="6">
        <v>44402</v>
      </c>
      <c r="D84" s="4">
        <v>126</v>
      </c>
      <c r="E84" s="4" t="str">
        <f>VLOOKUP(A84,HOP!A:L,12,0)</f>
        <v>126.00</v>
      </c>
      <c r="F84" s="4" t="str">
        <f>VLOOKUP(A84,HOP!A:C,3,0)</f>
        <v>2195819</v>
      </c>
      <c r="G84" s="4">
        <f t="shared" si="3"/>
        <v>0</v>
      </c>
      <c r="H84" s="4" t="str">
        <f t="shared" si="4"/>
        <v>，2195819</v>
      </c>
      <c r="I84" s="4" t="str">
        <f>VLOOKUP(A84,HOP!A:T,20,0)</f>
        <v>直连</v>
      </c>
    </row>
    <row r="85" s="4" customFormat="1" hidden="1" spans="1:9">
      <c r="A85" s="4">
        <v>15794074518</v>
      </c>
      <c r="B85" s="6">
        <v>44399</v>
      </c>
      <c r="C85" s="6">
        <v>44400</v>
      </c>
      <c r="D85" s="4">
        <v>100</v>
      </c>
      <c r="E85" s="4" t="str">
        <f>VLOOKUP(A85,HOP!A:L,12,0)</f>
        <v>100.00</v>
      </c>
      <c r="F85" s="4" t="str">
        <f>VLOOKUP(A85,HOP!A:C,3,0)</f>
        <v>2195836</v>
      </c>
      <c r="G85" s="4">
        <f t="shared" si="3"/>
        <v>0</v>
      </c>
      <c r="H85" s="4" t="str">
        <f t="shared" si="4"/>
        <v>，2195836</v>
      </c>
      <c r="I85" s="4" t="str">
        <f>VLOOKUP(A85,HOP!A:T,20,0)</f>
        <v>直连</v>
      </c>
    </row>
    <row r="86" s="4" customFormat="1" hidden="1" spans="1:9">
      <c r="A86" s="4">
        <v>15794144713</v>
      </c>
      <c r="B86" s="6">
        <v>44397</v>
      </c>
      <c r="C86" s="6">
        <v>44398</v>
      </c>
      <c r="D86" s="4">
        <v>200</v>
      </c>
      <c r="E86" s="4" t="str">
        <f>VLOOKUP(A86,HOP!A:L,12,0)</f>
        <v>200.00</v>
      </c>
      <c r="F86" s="4" t="str">
        <f>VLOOKUP(A86,HOP!A:C,3,0)</f>
        <v>2195853</v>
      </c>
      <c r="G86" s="4">
        <f t="shared" si="3"/>
        <v>0</v>
      </c>
      <c r="H86" s="4" t="str">
        <f t="shared" si="4"/>
        <v>，2195853</v>
      </c>
      <c r="I86" s="4" t="str">
        <f>VLOOKUP(A86,HOP!A:T,20,0)</f>
        <v>直连</v>
      </c>
    </row>
    <row r="87" s="4" customFormat="1" hidden="1" spans="1:9">
      <c r="A87" s="4">
        <v>15794161678</v>
      </c>
      <c r="B87" s="6">
        <v>44395</v>
      </c>
      <c r="C87" s="6">
        <v>44396</v>
      </c>
      <c r="D87" s="4">
        <v>252</v>
      </c>
      <c r="E87" s="4" t="str">
        <f>VLOOKUP(A87,HOP!A:L,12,0)</f>
        <v>252.00</v>
      </c>
      <c r="F87" s="4" t="str">
        <f>VLOOKUP(A87,HOP!A:C,3,0)</f>
        <v>2195857</v>
      </c>
      <c r="G87" s="4">
        <f t="shared" si="3"/>
        <v>0</v>
      </c>
      <c r="H87" s="4" t="str">
        <f t="shared" si="4"/>
        <v>，2195857</v>
      </c>
      <c r="I87" s="4" t="str">
        <f>VLOOKUP(A87,HOP!A:T,20,0)</f>
        <v>直连</v>
      </c>
    </row>
    <row r="88" s="4" customFormat="1" hidden="1" spans="1:9">
      <c r="A88" s="4">
        <v>15794187504</v>
      </c>
      <c r="B88" s="6">
        <v>44401</v>
      </c>
      <c r="C88" s="6">
        <v>44402</v>
      </c>
      <c r="D88" s="4">
        <v>295</v>
      </c>
      <c r="E88" s="4" t="str">
        <f>VLOOKUP(A88,HOP!A:L,12,0)</f>
        <v>295.00</v>
      </c>
      <c r="F88" s="4" t="str">
        <f>VLOOKUP(A88,HOP!A:C,3,0)</f>
        <v>2195864</v>
      </c>
      <c r="G88" s="4">
        <f t="shared" si="3"/>
        <v>0</v>
      </c>
      <c r="H88" s="4" t="str">
        <f t="shared" si="4"/>
        <v>，2195864</v>
      </c>
      <c r="I88" s="4" t="str">
        <f>VLOOKUP(A88,HOP!A:T,20,0)</f>
        <v>直连</v>
      </c>
    </row>
    <row r="89" s="4" customFormat="1" hidden="1" spans="1:9">
      <c r="A89" s="4">
        <v>15794198844</v>
      </c>
      <c r="B89" s="6">
        <v>44397</v>
      </c>
      <c r="C89" s="6">
        <v>44398</v>
      </c>
      <c r="D89" s="4">
        <v>60</v>
      </c>
      <c r="E89" s="4" t="str">
        <f>VLOOKUP(A89,HOP!A:L,12,0)</f>
        <v>60.00</v>
      </c>
      <c r="F89" s="4" t="str">
        <f>VLOOKUP(A89,HOP!A:C,3,0)</f>
        <v>2195868</v>
      </c>
      <c r="G89" s="4">
        <f t="shared" si="3"/>
        <v>0</v>
      </c>
      <c r="H89" s="4" t="str">
        <f t="shared" si="4"/>
        <v>，2195868</v>
      </c>
      <c r="I89" s="4" t="str">
        <f>VLOOKUP(A89,HOP!A:T,20,0)</f>
        <v>直连</v>
      </c>
    </row>
    <row r="90" s="4" customFormat="1" hidden="1" spans="1:9">
      <c r="A90" s="4">
        <v>15794334338</v>
      </c>
      <c r="B90" s="6">
        <v>44394</v>
      </c>
      <c r="C90" s="6">
        <v>44396</v>
      </c>
      <c r="D90" s="4">
        <v>281</v>
      </c>
      <c r="E90" s="4" t="str">
        <f>VLOOKUP(A90,HOP!A:L,12,0)</f>
        <v>281.00</v>
      </c>
      <c r="F90" s="4" t="str">
        <f>VLOOKUP(A90,HOP!A:C,3,0)</f>
        <v>2195902</v>
      </c>
      <c r="G90" s="4">
        <f t="shared" si="3"/>
        <v>0</v>
      </c>
      <c r="H90" s="4" t="str">
        <f t="shared" si="4"/>
        <v>，2195902</v>
      </c>
      <c r="I90" s="4" t="str">
        <f>VLOOKUP(A90,HOP!A:T,20,0)</f>
        <v>直连</v>
      </c>
    </row>
    <row r="91" s="4" customFormat="1" hidden="1" spans="1:9">
      <c r="A91" s="4">
        <v>15794532451</v>
      </c>
      <c r="B91" s="6">
        <v>44400</v>
      </c>
      <c r="C91" s="6">
        <v>44402</v>
      </c>
      <c r="D91" s="4">
        <v>362</v>
      </c>
      <c r="E91" s="4" t="str">
        <f>VLOOKUP(A91,HOP!A:L,12,0)</f>
        <v>362.00</v>
      </c>
      <c r="F91" s="4" t="str">
        <f>VLOOKUP(A91,HOP!A:C,3,0)</f>
        <v>2195943</v>
      </c>
      <c r="G91" s="4">
        <f t="shared" si="3"/>
        <v>0</v>
      </c>
      <c r="H91" s="4" t="str">
        <f t="shared" si="4"/>
        <v>，2195943</v>
      </c>
      <c r="I91" s="4" t="str">
        <f>VLOOKUP(A91,HOP!A:T,20,0)</f>
        <v>直连</v>
      </c>
    </row>
    <row r="92" s="4" customFormat="1" hidden="1" spans="1:9">
      <c r="A92" s="4">
        <v>15794836786</v>
      </c>
      <c r="B92" s="6">
        <v>44394</v>
      </c>
      <c r="C92" s="6">
        <v>44396</v>
      </c>
      <c r="D92" s="4">
        <v>307</v>
      </c>
      <c r="E92" s="4" t="str">
        <f>VLOOKUP(A92,HOP!A:L,12,0)</f>
        <v>307.00</v>
      </c>
      <c r="F92" s="4" t="str">
        <f>VLOOKUP(A92,HOP!A:C,3,0)</f>
        <v>2196007</v>
      </c>
      <c r="G92" s="4">
        <f t="shared" si="3"/>
        <v>0</v>
      </c>
      <c r="H92" s="4" t="str">
        <f t="shared" si="4"/>
        <v>，2196007</v>
      </c>
      <c r="I92" s="4" t="str">
        <f>VLOOKUP(A92,HOP!A:T,20,0)</f>
        <v>直连</v>
      </c>
    </row>
    <row r="93" s="4" customFormat="1" hidden="1" spans="1:9">
      <c r="A93" s="4">
        <v>15795075983</v>
      </c>
      <c r="B93" s="6">
        <v>44401</v>
      </c>
      <c r="C93" s="6">
        <v>44402</v>
      </c>
      <c r="D93" s="4">
        <v>169</v>
      </c>
      <c r="E93" s="4" t="str">
        <f>VLOOKUP(A93,HOP!A:L,12,0)</f>
        <v>169.00</v>
      </c>
      <c r="F93" s="4" t="str">
        <f>VLOOKUP(A93,HOP!A:C,3,0)</f>
        <v>2196033</v>
      </c>
      <c r="G93" s="4">
        <f t="shared" si="3"/>
        <v>0</v>
      </c>
      <c r="H93" s="4" t="str">
        <f t="shared" si="4"/>
        <v>，2196033</v>
      </c>
      <c r="I93" s="4" t="str">
        <f>VLOOKUP(A93,HOP!A:T,20,0)</f>
        <v>直连</v>
      </c>
    </row>
    <row r="94" s="4" customFormat="1" hidden="1" spans="1:9">
      <c r="A94" s="4">
        <v>15795733478</v>
      </c>
      <c r="B94" s="6">
        <v>44401</v>
      </c>
      <c r="C94" s="6">
        <v>44402</v>
      </c>
      <c r="D94" s="4">
        <v>0</v>
      </c>
      <c r="E94" s="4" t="str">
        <f>VLOOKUP(A94,HOP!A:L,12,0)</f>
        <v>0.00</v>
      </c>
      <c r="F94" s="4" t="str">
        <f>VLOOKUP(A94,HOP!A:C,3,0)</f>
        <v>2196152</v>
      </c>
      <c r="G94" s="4">
        <f t="shared" si="3"/>
        <v>0</v>
      </c>
      <c r="H94" s="4" t="str">
        <f t="shared" si="4"/>
        <v>，2196152</v>
      </c>
      <c r="I94" s="4" t="str">
        <f>VLOOKUP(A94,HOP!A:T,20,0)</f>
        <v>直连</v>
      </c>
    </row>
    <row r="95" s="4" customFormat="1" hidden="1" spans="1:9">
      <c r="A95" s="4">
        <v>15800278881</v>
      </c>
      <c r="B95" s="6">
        <v>44401</v>
      </c>
      <c r="C95" s="6">
        <v>44402</v>
      </c>
      <c r="D95" s="4">
        <v>138</v>
      </c>
      <c r="E95" s="4" t="str">
        <f>VLOOKUP(A95,HOP!A:L,12,0)</f>
        <v>138.00</v>
      </c>
      <c r="F95" s="4" t="str">
        <f>VLOOKUP(A95,HOP!A:C,3,0)</f>
        <v>2196552</v>
      </c>
      <c r="G95" s="4">
        <f t="shared" si="3"/>
        <v>0</v>
      </c>
      <c r="H95" s="4" t="str">
        <f t="shared" si="4"/>
        <v>，2196552</v>
      </c>
      <c r="I95" s="4" t="str">
        <f>VLOOKUP(A95,HOP!A:T,20,0)</f>
        <v>直连</v>
      </c>
    </row>
    <row r="96" s="4" customFormat="1" hidden="1" spans="1:9">
      <c r="A96" s="4">
        <v>15800418407</v>
      </c>
      <c r="B96" s="6">
        <v>44400</v>
      </c>
      <c r="C96" s="6">
        <v>44402</v>
      </c>
      <c r="D96" s="4">
        <v>178</v>
      </c>
      <c r="E96" s="4" t="str">
        <f>VLOOKUP(A96,HOP!A:L,12,0)</f>
        <v>178.00</v>
      </c>
      <c r="F96" s="4" t="str">
        <f>VLOOKUP(A96,HOP!A:C,3,0)</f>
        <v>2196571</v>
      </c>
      <c r="G96" s="4">
        <f t="shared" si="3"/>
        <v>0</v>
      </c>
      <c r="H96" s="4" t="str">
        <f t="shared" si="4"/>
        <v>，2196571</v>
      </c>
      <c r="I96" s="4" t="str">
        <f>VLOOKUP(A96,HOP!A:T,20,0)</f>
        <v>直连</v>
      </c>
    </row>
    <row r="97" s="4" customFormat="1" hidden="1" spans="1:9">
      <c r="A97" s="4">
        <v>15801298909</v>
      </c>
      <c r="B97" s="6">
        <v>44393</v>
      </c>
      <c r="C97" s="6">
        <v>44397</v>
      </c>
      <c r="D97" s="4">
        <v>276</v>
      </c>
      <c r="E97" s="4" t="str">
        <f>VLOOKUP(A97,HOP!A:L,12,0)</f>
        <v>276.00</v>
      </c>
      <c r="F97" s="4" t="str">
        <f>VLOOKUP(A97,HOP!A:C,3,0)</f>
        <v>2196774</v>
      </c>
      <c r="G97" s="4">
        <f t="shared" si="3"/>
        <v>0</v>
      </c>
      <c r="H97" s="4" t="str">
        <f t="shared" si="4"/>
        <v>，2196774</v>
      </c>
      <c r="I97" s="4" t="str">
        <f>VLOOKUP(A97,HOP!A:T,20,0)</f>
        <v>直连</v>
      </c>
    </row>
    <row r="98" s="4" customFormat="1" hidden="1" spans="1:9">
      <c r="A98" s="4">
        <v>15801354504</v>
      </c>
      <c r="B98" s="6">
        <v>44400</v>
      </c>
      <c r="C98" s="6">
        <v>44401</v>
      </c>
      <c r="D98" s="4">
        <v>121</v>
      </c>
      <c r="E98" s="4" t="str">
        <f>VLOOKUP(A98,HOP!A:L,12,0)</f>
        <v>121.00</v>
      </c>
      <c r="F98" s="4" t="str">
        <f>VLOOKUP(A98,HOP!A:C,3,0)</f>
        <v>2196787</v>
      </c>
      <c r="G98" s="4">
        <f t="shared" si="3"/>
        <v>0</v>
      </c>
      <c r="H98" s="4" t="str">
        <f t="shared" si="4"/>
        <v>，2196787</v>
      </c>
      <c r="I98" s="4" t="str">
        <f>VLOOKUP(A98,HOP!A:T,20,0)</f>
        <v>直连</v>
      </c>
    </row>
    <row r="99" s="4" customFormat="1" hidden="1" spans="1:9">
      <c r="A99" s="4">
        <v>15807061665</v>
      </c>
      <c r="B99" s="6">
        <v>44401</v>
      </c>
      <c r="C99" s="6">
        <v>44402</v>
      </c>
      <c r="D99" s="4">
        <v>101</v>
      </c>
      <c r="E99" s="4" t="str">
        <f>VLOOKUP(A99,HOP!A:L,12,0)</f>
        <v>101.00</v>
      </c>
      <c r="F99" s="4" t="str">
        <f>VLOOKUP(A99,HOP!A:C,3,0)</f>
        <v>2197252</v>
      </c>
      <c r="G99" s="4">
        <f t="shared" si="3"/>
        <v>0</v>
      </c>
      <c r="H99" s="4" t="str">
        <f t="shared" si="4"/>
        <v>，2197252</v>
      </c>
      <c r="I99" s="4" t="str">
        <f>VLOOKUP(A99,HOP!A:T,20,0)</f>
        <v>直连</v>
      </c>
    </row>
    <row r="100" s="4" customFormat="1" hidden="1" spans="1:9">
      <c r="A100" s="4">
        <v>15807072489</v>
      </c>
      <c r="B100" s="6">
        <v>44401</v>
      </c>
      <c r="C100" s="6">
        <v>44402</v>
      </c>
      <c r="D100" s="4">
        <v>90</v>
      </c>
      <c r="E100" s="4" t="str">
        <f>VLOOKUP(A100,HOP!A:L,12,0)</f>
        <v>90.00</v>
      </c>
      <c r="F100" s="4" t="str">
        <f>VLOOKUP(A100,HOP!A:C,3,0)</f>
        <v>2197255</v>
      </c>
      <c r="G100" s="4">
        <f t="shared" si="3"/>
        <v>0</v>
      </c>
      <c r="H100" s="4" t="str">
        <f t="shared" si="4"/>
        <v>，2197255</v>
      </c>
      <c r="I100" s="4" t="str">
        <f>VLOOKUP(A100,HOP!A:T,20,0)</f>
        <v>直连</v>
      </c>
    </row>
    <row r="101" s="4" customFormat="1" hidden="1" spans="1:9">
      <c r="A101" s="4">
        <v>15807111955</v>
      </c>
      <c r="B101" s="6">
        <v>44401</v>
      </c>
      <c r="C101" s="6">
        <v>44402</v>
      </c>
      <c r="D101" s="4">
        <v>57</v>
      </c>
      <c r="E101" s="4" t="str">
        <f>VLOOKUP(A101,HOP!A:L,12,0)</f>
        <v>57.00</v>
      </c>
      <c r="F101" s="4" t="str">
        <f>VLOOKUP(A101,HOP!A:C,3,0)</f>
        <v>2197259</v>
      </c>
      <c r="G101" s="4">
        <f t="shared" si="3"/>
        <v>0</v>
      </c>
      <c r="H101" s="4" t="str">
        <f t="shared" si="4"/>
        <v>，2197259</v>
      </c>
      <c r="I101" s="4" t="str">
        <f>VLOOKUP(A101,HOP!A:T,20,0)</f>
        <v>直连</v>
      </c>
    </row>
    <row r="102" s="4" customFormat="1" hidden="1" spans="1:9">
      <c r="A102" s="4">
        <v>15807120247</v>
      </c>
      <c r="B102" s="6">
        <v>44396</v>
      </c>
      <c r="C102" s="6">
        <v>44400</v>
      </c>
      <c r="D102" s="4">
        <v>390</v>
      </c>
      <c r="E102" s="4" t="str">
        <f>VLOOKUP(A102,HOP!A:L,12,0)</f>
        <v>390.00</v>
      </c>
      <c r="F102" s="4" t="str">
        <f>VLOOKUP(A102,HOP!A:C,3,0)</f>
        <v>2197262</v>
      </c>
      <c r="G102" s="4">
        <f t="shared" si="3"/>
        <v>0</v>
      </c>
      <c r="H102" s="4" t="str">
        <f t="shared" si="4"/>
        <v>，2197262</v>
      </c>
      <c r="I102" s="4" t="str">
        <f>VLOOKUP(A102,HOP!A:T,20,0)</f>
        <v>直连</v>
      </c>
    </row>
    <row r="103" s="4" customFormat="1" hidden="1" spans="1:9">
      <c r="A103" s="4">
        <v>15807149181</v>
      </c>
      <c r="B103" s="6">
        <v>44401</v>
      </c>
      <c r="C103" s="6">
        <v>44402</v>
      </c>
      <c r="D103" s="4">
        <v>126</v>
      </c>
      <c r="E103" s="4" t="str">
        <f>VLOOKUP(A103,HOP!A:L,12,0)</f>
        <v>126.00</v>
      </c>
      <c r="F103" s="4" t="str">
        <f>VLOOKUP(A103,HOP!A:C,3,0)</f>
        <v>2197272</v>
      </c>
      <c r="G103" s="4">
        <f t="shared" si="3"/>
        <v>0</v>
      </c>
      <c r="H103" s="4" t="str">
        <f t="shared" si="4"/>
        <v>，2197272</v>
      </c>
      <c r="I103" s="4" t="str">
        <f>VLOOKUP(A103,HOP!A:T,20,0)</f>
        <v>直连</v>
      </c>
    </row>
    <row r="104" s="4" customFormat="1" hidden="1" spans="1:9">
      <c r="A104" s="4">
        <v>15807180420</v>
      </c>
      <c r="B104" s="6">
        <v>44395</v>
      </c>
      <c r="C104" s="6">
        <v>44396</v>
      </c>
      <c r="D104" s="4">
        <v>287</v>
      </c>
      <c r="E104" s="4" t="str">
        <f>VLOOKUP(A104,HOP!A:L,12,0)</f>
        <v>287.00</v>
      </c>
      <c r="F104" s="4" t="str">
        <f>VLOOKUP(A104,HOP!A:C,3,0)</f>
        <v>2197276</v>
      </c>
      <c r="G104" s="4">
        <f t="shared" si="3"/>
        <v>0</v>
      </c>
      <c r="H104" s="4" t="str">
        <f t="shared" si="4"/>
        <v>，2197276</v>
      </c>
      <c r="I104" s="4" t="str">
        <f>VLOOKUP(A104,HOP!A:T,20,0)</f>
        <v>直连</v>
      </c>
    </row>
    <row r="105" s="4" customFormat="1" hidden="1" spans="1:9">
      <c r="A105" s="4">
        <v>15807290512</v>
      </c>
      <c r="B105" s="6">
        <v>44395</v>
      </c>
      <c r="C105" s="6">
        <v>44397</v>
      </c>
      <c r="D105" s="4">
        <v>158</v>
      </c>
      <c r="E105" s="4" t="str">
        <f>VLOOKUP(A105,HOP!A:L,12,0)</f>
        <v>158.00</v>
      </c>
      <c r="F105" s="4" t="str">
        <f>VLOOKUP(A105,HOP!A:C,3,0)</f>
        <v>2197327</v>
      </c>
      <c r="G105" s="4">
        <f t="shared" si="3"/>
        <v>0</v>
      </c>
      <c r="H105" s="4" t="str">
        <f t="shared" si="4"/>
        <v>，2197327</v>
      </c>
      <c r="I105" s="4" t="str">
        <f>VLOOKUP(A105,HOP!A:T,20,0)</f>
        <v>直连</v>
      </c>
    </row>
    <row r="106" s="4" customFormat="1" hidden="1" spans="1:9">
      <c r="A106" s="4">
        <v>15809044441</v>
      </c>
      <c r="B106" s="6">
        <v>44398</v>
      </c>
      <c r="C106" s="6">
        <v>44400</v>
      </c>
      <c r="D106" s="4">
        <v>218</v>
      </c>
      <c r="E106" s="4" t="str">
        <f>VLOOKUP(A106,HOP!A:L,12,0)</f>
        <v>218.00</v>
      </c>
      <c r="F106" s="4" t="str">
        <f>VLOOKUP(A106,HOP!A:C,3,0)</f>
        <v>2197701</v>
      </c>
      <c r="G106" s="4">
        <f t="shared" si="3"/>
        <v>0</v>
      </c>
      <c r="H106" s="4" t="str">
        <f t="shared" si="4"/>
        <v>，2197701</v>
      </c>
      <c r="I106" s="4" t="str">
        <f>VLOOKUP(A106,HOP!A:T,20,0)</f>
        <v>直连</v>
      </c>
    </row>
    <row r="107" s="4" customFormat="1" hidden="1" spans="1:9">
      <c r="A107" s="4">
        <v>15809273812</v>
      </c>
      <c r="B107" s="6">
        <v>44400</v>
      </c>
      <c r="C107" s="6">
        <v>44401</v>
      </c>
      <c r="D107" s="4">
        <v>189</v>
      </c>
      <c r="E107" s="4" t="str">
        <f>VLOOKUP(A107,HOP!A:L,12,0)</f>
        <v>189.00</v>
      </c>
      <c r="F107" s="4" t="str">
        <f>VLOOKUP(A107,HOP!A:C,3,0)</f>
        <v>2197728</v>
      </c>
      <c r="G107" s="4">
        <f t="shared" si="3"/>
        <v>0</v>
      </c>
      <c r="H107" s="4" t="str">
        <f t="shared" si="4"/>
        <v>，2197728</v>
      </c>
      <c r="I107" s="4" t="str">
        <f>VLOOKUP(A107,HOP!A:T,20,0)</f>
        <v>直连</v>
      </c>
    </row>
    <row r="108" s="4" customFormat="1" hidden="1" spans="1:9">
      <c r="A108" s="4">
        <v>15809496064</v>
      </c>
      <c r="B108" s="6">
        <v>44399</v>
      </c>
      <c r="C108" s="6">
        <v>44400</v>
      </c>
      <c r="D108" s="4">
        <v>97</v>
      </c>
      <c r="E108" s="4" t="str">
        <f>VLOOKUP(A108,HOP!A:L,12,0)</f>
        <v>97.00</v>
      </c>
      <c r="F108" s="4" t="str">
        <f>VLOOKUP(A108,HOP!A:C,3,0)</f>
        <v>2197750</v>
      </c>
      <c r="G108" s="4">
        <f t="shared" si="3"/>
        <v>0</v>
      </c>
      <c r="H108" s="4" t="str">
        <f t="shared" si="4"/>
        <v>，2197750</v>
      </c>
      <c r="I108" s="4" t="str">
        <f>VLOOKUP(A108,HOP!A:T,20,0)</f>
        <v>直连</v>
      </c>
    </row>
    <row r="109" s="4" customFormat="1" hidden="1" spans="1:9">
      <c r="A109" s="4">
        <v>15809802113</v>
      </c>
      <c r="B109" s="6">
        <v>44399</v>
      </c>
      <c r="C109" s="6">
        <v>44400</v>
      </c>
      <c r="D109" s="4">
        <v>70</v>
      </c>
      <c r="E109" s="4" t="str">
        <f>VLOOKUP(A109,HOP!A:L,12,0)</f>
        <v>70.00</v>
      </c>
      <c r="F109" s="4" t="str">
        <f>VLOOKUP(A109,HOP!A:C,3,0)</f>
        <v>2197768</v>
      </c>
      <c r="G109" s="4">
        <f t="shared" si="3"/>
        <v>0</v>
      </c>
      <c r="H109" s="4" t="str">
        <f t="shared" si="4"/>
        <v>，2197768</v>
      </c>
      <c r="I109" s="4" t="str">
        <f>VLOOKUP(A109,HOP!A:T,20,0)</f>
        <v>直连</v>
      </c>
    </row>
    <row r="110" s="4" customFormat="1" hidden="1" spans="1:9">
      <c r="A110" s="4">
        <v>15815657674</v>
      </c>
      <c r="B110" s="6">
        <v>44399</v>
      </c>
      <c r="C110" s="6">
        <v>44400</v>
      </c>
      <c r="D110" s="4">
        <v>75</v>
      </c>
      <c r="E110" s="4" t="str">
        <f>VLOOKUP(A110,HOP!A:L,12,0)</f>
        <v>75.00</v>
      </c>
      <c r="F110" s="4" t="str">
        <f>VLOOKUP(A110,HOP!A:C,3,0)</f>
        <v>2198071</v>
      </c>
      <c r="G110" s="4">
        <f t="shared" si="3"/>
        <v>0</v>
      </c>
      <c r="H110" s="4" t="str">
        <f t="shared" si="4"/>
        <v>，2198071</v>
      </c>
      <c r="I110" s="4" t="str">
        <f>VLOOKUP(A110,HOP!A:T,20,0)</f>
        <v>直连</v>
      </c>
    </row>
    <row r="111" s="4" customFormat="1" hidden="1" spans="1:9">
      <c r="A111" s="4">
        <v>15815890977</v>
      </c>
      <c r="B111" s="6">
        <v>44395</v>
      </c>
      <c r="C111" s="6">
        <v>44397</v>
      </c>
      <c r="D111" s="4">
        <v>94</v>
      </c>
      <c r="E111" s="4" t="str">
        <f>VLOOKUP(A111,HOP!A:L,12,0)</f>
        <v>94.00</v>
      </c>
      <c r="F111" s="4" t="str">
        <f>VLOOKUP(A111,HOP!A:C,3,0)</f>
        <v>2198114</v>
      </c>
      <c r="G111" s="4">
        <f t="shared" si="3"/>
        <v>0</v>
      </c>
      <c r="H111" s="4" t="str">
        <f t="shared" si="4"/>
        <v>，2198114</v>
      </c>
      <c r="I111" s="4" t="str">
        <f>VLOOKUP(A111,HOP!A:T,20,0)</f>
        <v>直连</v>
      </c>
    </row>
    <row r="112" s="4" customFormat="1" hidden="1" spans="1:9">
      <c r="A112" s="4">
        <v>15816113941</v>
      </c>
      <c r="B112" s="6">
        <v>44397</v>
      </c>
      <c r="C112" s="6">
        <v>44398</v>
      </c>
      <c r="D112" s="4">
        <v>58</v>
      </c>
      <c r="E112" s="4" t="str">
        <f>VLOOKUP(A112,HOP!A:L,12,0)</f>
        <v>58.00</v>
      </c>
      <c r="F112" s="4" t="str">
        <f>VLOOKUP(A112,HOP!A:C,3,0)</f>
        <v>2198167</v>
      </c>
      <c r="G112" s="4">
        <f t="shared" si="3"/>
        <v>0</v>
      </c>
      <c r="H112" s="4" t="str">
        <f t="shared" si="4"/>
        <v>，2198167</v>
      </c>
      <c r="I112" s="4" t="str">
        <f>VLOOKUP(A112,HOP!A:T,20,0)</f>
        <v>直连</v>
      </c>
    </row>
    <row r="113" s="4" customFormat="1" hidden="1" spans="1:9">
      <c r="A113" s="4">
        <v>15816372455</v>
      </c>
      <c r="B113" s="6">
        <v>44395</v>
      </c>
      <c r="C113" s="6">
        <v>44396</v>
      </c>
      <c r="D113" s="4">
        <v>124</v>
      </c>
      <c r="E113" s="4" t="str">
        <f>VLOOKUP(A113,HOP!A:L,12,0)</f>
        <v>124.00</v>
      </c>
      <c r="F113" s="4" t="str">
        <f>VLOOKUP(A113,HOP!A:C,3,0)</f>
        <v>2198224</v>
      </c>
      <c r="G113" s="4">
        <f t="shared" si="3"/>
        <v>0</v>
      </c>
      <c r="H113" s="4" t="str">
        <f t="shared" si="4"/>
        <v>，2198224</v>
      </c>
      <c r="I113" s="4" t="str">
        <f>VLOOKUP(A113,HOP!A:T,20,0)</f>
        <v>直连</v>
      </c>
    </row>
    <row r="114" s="4" customFormat="1" hidden="1" spans="1:9">
      <c r="A114" s="4">
        <v>15816854242</v>
      </c>
      <c r="B114" s="6">
        <v>44395</v>
      </c>
      <c r="C114" s="6">
        <v>44396</v>
      </c>
      <c r="D114" s="4">
        <v>92</v>
      </c>
      <c r="E114" s="4" t="str">
        <f>VLOOKUP(A114,HOP!A:L,12,0)</f>
        <v>92.00</v>
      </c>
      <c r="F114" s="4" t="str">
        <f>VLOOKUP(A114,HOP!A:C,3,0)</f>
        <v>2198328</v>
      </c>
      <c r="G114" s="4">
        <f t="shared" si="3"/>
        <v>0</v>
      </c>
      <c r="H114" s="4" t="str">
        <f t="shared" si="4"/>
        <v>，2198328</v>
      </c>
      <c r="I114" s="4" t="str">
        <f>VLOOKUP(A114,HOP!A:T,20,0)</f>
        <v>直连</v>
      </c>
    </row>
    <row r="115" s="4" customFormat="1" hidden="1" spans="1:9">
      <c r="A115" s="4">
        <v>15817248688</v>
      </c>
      <c r="B115" s="6">
        <v>44399</v>
      </c>
      <c r="C115" s="6">
        <v>44400</v>
      </c>
      <c r="D115" s="4">
        <v>101</v>
      </c>
      <c r="E115" s="4" t="str">
        <f>VLOOKUP(A115,HOP!A:L,12,0)</f>
        <v>101.00</v>
      </c>
      <c r="F115" s="4" t="str">
        <f>VLOOKUP(A115,HOP!A:C,3,0)</f>
        <v>2198401</v>
      </c>
      <c r="G115" s="4">
        <f t="shared" si="3"/>
        <v>0</v>
      </c>
      <c r="H115" s="4" t="str">
        <f t="shared" si="4"/>
        <v>，2198401</v>
      </c>
      <c r="I115" s="4" t="str">
        <f>VLOOKUP(A115,HOP!A:T,20,0)</f>
        <v>直连</v>
      </c>
    </row>
    <row r="116" s="4" customFormat="1" hidden="1" spans="1:9">
      <c r="A116" s="4">
        <v>15817283305</v>
      </c>
      <c r="B116" s="6">
        <v>44396</v>
      </c>
      <c r="C116" s="6">
        <v>44397</v>
      </c>
      <c r="D116" s="4">
        <v>392</v>
      </c>
      <c r="E116" s="4" t="str">
        <f>VLOOKUP(A116,HOP!A:L,12,0)</f>
        <v>392.00</v>
      </c>
      <c r="F116" s="4" t="str">
        <f>VLOOKUP(A116,HOP!A:C,3,0)</f>
        <v>2198408</v>
      </c>
      <c r="G116" s="4">
        <f t="shared" si="3"/>
        <v>0</v>
      </c>
      <c r="H116" s="4" t="str">
        <f t="shared" si="4"/>
        <v>，2198408</v>
      </c>
      <c r="I116" s="4" t="str">
        <f>VLOOKUP(A116,HOP!A:T,20,0)</f>
        <v>直连</v>
      </c>
    </row>
    <row r="117" s="4" customFormat="1" hidden="1" spans="1:9">
      <c r="A117" s="4">
        <v>15817320856</v>
      </c>
      <c r="B117" s="6">
        <v>44398</v>
      </c>
      <c r="C117" s="6">
        <v>44399</v>
      </c>
      <c r="D117" s="4">
        <v>79</v>
      </c>
      <c r="E117" s="4" t="str">
        <f>VLOOKUP(A117,HOP!A:L,12,0)</f>
        <v>79.00</v>
      </c>
      <c r="F117" s="4" t="str">
        <f>VLOOKUP(A117,HOP!A:C,3,0)</f>
        <v>2198416</v>
      </c>
      <c r="G117" s="4">
        <f t="shared" si="3"/>
        <v>0</v>
      </c>
      <c r="H117" s="4" t="str">
        <f t="shared" si="4"/>
        <v>，2198416</v>
      </c>
      <c r="I117" s="4" t="str">
        <f>VLOOKUP(A117,HOP!A:T,20,0)</f>
        <v>直连</v>
      </c>
    </row>
    <row r="118" s="4" customFormat="1" hidden="1" spans="1:9">
      <c r="A118" s="4">
        <v>15817330236</v>
      </c>
      <c r="B118" s="6">
        <v>44399</v>
      </c>
      <c r="C118" s="6">
        <v>44401</v>
      </c>
      <c r="D118" s="4">
        <v>357</v>
      </c>
      <c r="E118" s="4" t="str">
        <f>VLOOKUP(A118,HOP!A:L,12,0)</f>
        <v>357.00</v>
      </c>
      <c r="F118" s="4" t="str">
        <f>VLOOKUP(A118,HOP!A:C,3,0)</f>
        <v>2198424</v>
      </c>
      <c r="G118" s="4">
        <f t="shared" si="3"/>
        <v>0</v>
      </c>
      <c r="H118" s="4" t="str">
        <f t="shared" si="4"/>
        <v>，2198424</v>
      </c>
      <c r="I118" s="4" t="str">
        <f>VLOOKUP(A118,HOP!A:T,20,0)</f>
        <v>直连</v>
      </c>
    </row>
    <row r="119" s="4" customFormat="1" hidden="1" spans="1:9">
      <c r="A119" s="4">
        <v>15817341596</v>
      </c>
      <c r="B119" s="6">
        <v>44398</v>
      </c>
      <c r="C119" s="6">
        <v>44399</v>
      </c>
      <c r="D119" s="4">
        <v>64</v>
      </c>
      <c r="E119" s="4" t="str">
        <f>VLOOKUP(A119,HOP!A:L,12,0)</f>
        <v>64.00</v>
      </c>
      <c r="F119" s="4" t="str">
        <f>VLOOKUP(A119,HOP!A:C,3,0)</f>
        <v>2198427</v>
      </c>
      <c r="G119" s="4">
        <f t="shared" si="3"/>
        <v>0</v>
      </c>
      <c r="H119" s="4" t="str">
        <f t="shared" si="4"/>
        <v>，2198427</v>
      </c>
      <c r="I119" s="4" t="str">
        <f>VLOOKUP(A119,HOP!A:T,20,0)</f>
        <v>直连</v>
      </c>
    </row>
    <row r="120" s="4" customFormat="1" hidden="1" spans="1:9">
      <c r="A120" s="4">
        <v>15817367680</v>
      </c>
      <c r="B120" s="6">
        <v>44397</v>
      </c>
      <c r="C120" s="6">
        <v>44398</v>
      </c>
      <c r="D120" s="4">
        <v>138</v>
      </c>
      <c r="E120" s="4" t="str">
        <f>VLOOKUP(A120,HOP!A:L,12,0)</f>
        <v>138.00</v>
      </c>
      <c r="F120" s="4" t="str">
        <f>VLOOKUP(A120,HOP!A:C,3,0)</f>
        <v>2198436</v>
      </c>
      <c r="G120" s="4">
        <f t="shared" si="3"/>
        <v>0</v>
      </c>
      <c r="H120" s="4" t="str">
        <f t="shared" si="4"/>
        <v>，2198436</v>
      </c>
      <c r="I120" s="4" t="str">
        <f>VLOOKUP(A120,HOP!A:T,20,0)</f>
        <v>直连</v>
      </c>
    </row>
    <row r="121" s="4" customFormat="1" hidden="1" spans="1:9">
      <c r="A121" s="4">
        <v>15817390550</v>
      </c>
      <c r="B121" s="6">
        <v>44395</v>
      </c>
      <c r="C121" s="6">
        <v>44398</v>
      </c>
      <c r="D121" s="4">
        <v>762</v>
      </c>
      <c r="E121" s="4" t="str">
        <f>VLOOKUP(A121,HOP!A:L,12,0)</f>
        <v>762.00</v>
      </c>
      <c r="F121" s="4" t="str">
        <f>VLOOKUP(A121,HOP!A:C,3,0)</f>
        <v>2198442</v>
      </c>
      <c r="G121" s="4">
        <f t="shared" si="3"/>
        <v>0</v>
      </c>
      <c r="H121" s="4" t="str">
        <f t="shared" si="4"/>
        <v>，2198442</v>
      </c>
      <c r="I121" s="4" t="str">
        <f>VLOOKUP(A121,HOP!A:T,20,0)</f>
        <v>直连</v>
      </c>
    </row>
    <row r="122" s="4" customFormat="1" hidden="1" spans="1:9">
      <c r="A122" s="4">
        <v>15817397745</v>
      </c>
      <c r="B122" s="6">
        <v>44394</v>
      </c>
      <c r="C122" s="6">
        <v>44396</v>
      </c>
      <c r="D122" s="4">
        <v>204</v>
      </c>
      <c r="E122" s="4" t="str">
        <f>VLOOKUP(A122,HOP!A:L,12,0)</f>
        <v>204.00</v>
      </c>
      <c r="F122" s="4" t="str">
        <f>VLOOKUP(A122,HOP!A:C,3,0)</f>
        <v>2198444</v>
      </c>
      <c r="G122" s="4">
        <f t="shared" si="3"/>
        <v>0</v>
      </c>
      <c r="H122" s="4" t="str">
        <f t="shared" si="4"/>
        <v>，2198444</v>
      </c>
      <c r="I122" s="4" t="str">
        <f>VLOOKUP(A122,HOP!A:T,20,0)</f>
        <v>直连</v>
      </c>
    </row>
    <row r="123" s="4" customFormat="1" hidden="1" spans="1:9">
      <c r="A123" s="4">
        <v>15817441287</v>
      </c>
      <c r="B123" s="6">
        <v>44397</v>
      </c>
      <c r="C123" s="6">
        <v>44398</v>
      </c>
      <c r="D123" s="4">
        <v>79</v>
      </c>
      <c r="E123" s="4" t="str">
        <f>VLOOKUP(A123,HOP!A:L,12,0)</f>
        <v>79.00</v>
      </c>
      <c r="F123" s="4" t="str">
        <f>VLOOKUP(A123,HOP!A:C,3,0)</f>
        <v>2198459</v>
      </c>
      <c r="G123" s="4">
        <f t="shared" si="3"/>
        <v>0</v>
      </c>
      <c r="H123" s="4" t="str">
        <f>$H$1&amp;F123</f>
        <v>，2198459</v>
      </c>
      <c r="I123" s="4" t="str">
        <f>VLOOKUP(A123,HOP!A:T,20,0)</f>
        <v>直连</v>
      </c>
    </row>
    <row r="124" s="4" customFormat="1" hidden="1" spans="1:9">
      <c r="A124" s="4">
        <v>15817128866</v>
      </c>
      <c r="B124" s="6">
        <v>44401</v>
      </c>
      <c r="C124" s="6">
        <v>44402</v>
      </c>
      <c r="D124" s="4">
        <v>245</v>
      </c>
      <c r="E124" s="4" t="str">
        <f>VLOOKUP(A124,HOP!A:L,12,0)</f>
        <v>245.00</v>
      </c>
      <c r="F124" s="4" t="str">
        <f>VLOOKUP(A124,HOP!A:C,3,0)</f>
        <v>2198384</v>
      </c>
      <c r="G124" s="4">
        <f t="shared" si="3"/>
        <v>0</v>
      </c>
      <c r="H124" s="4" t="str">
        <f>$H$1&amp;F124</f>
        <v>，2198384</v>
      </c>
      <c r="I124" s="4" t="str">
        <f>VLOOKUP(A124,HOP!A:T,20,0)</f>
        <v>直连</v>
      </c>
    </row>
    <row r="125" s="4" customFormat="1" hidden="1" spans="1:9">
      <c r="A125" s="4">
        <v>15821348094</v>
      </c>
      <c r="B125" s="6">
        <v>44400</v>
      </c>
      <c r="C125" s="6">
        <v>44401</v>
      </c>
      <c r="D125" s="4">
        <v>163</v>
      </c>
      <c r="E125" s="4" t="str">
        <f>VLOOKUP(A125,HOP!A:L,12,0)</f>
        <v>163.00</v>
      </c>
      <c r="F125" s="4" t="str">
        <f>VLOOKUP(A125,HOP!A:C,3,0)</f>
        <v>2198657</v>
      </c>
      <c r="G125" s="4">
        <f t="shared" si="3"/>
        <v>0</v>
      </c>
      <c r="H125" s="4" t="str">
        <f>$H$1&amp;F125</f>
        <v>，2198657</v>
      </c>
      <c r="I125" s="4" t="str">
        <f>VLOOKUP(A125,HOP!A:T,20,0)</f>
        <v>直连</v>
      </c>
    </row>
    <row r="126" s="4" customFormat="1" hidden="1" spans="1:9">
      <c r="A126" s="4">
        <v>15823607529</v>
      </c>
      <c r="B126" s="6">
        <v>44396</v>
      </c>
      <c r="C126" s="6">
        <v>44397</v>
      </c>
      <c r="D126" s="4">
        <v>179</v>
      </c>
      <c r="E126" s="4" t="str">
        <f>VLOOKUP(A126,HOP!A:L,12,0)</f>
        <v>179.00</v>
      </c>
      <c r="F126" s="4" t="str">
        <f>VLOOKUP(A126,HOP!A:C,3,0)</f>
        <v>2198942</v>
      </c>
      <c r="G126" s="4">
        <f t="shared" si="3"/>
        <v>0</v>
      </c>
      <c r="H126" s="4" t="str">
        <f>$H$1&amp;F126</f>
        <v>，2198942</v>
      </c>
      <c r="I126" s="4" t="str">
        <f>VLOOKUP(A126,HOP!A:T,20,0)</f>
        <v>直连</v>
      </c>
    </row>
    <row r="127" s="4" customFormat="1" hidden="1" spans="1:9">
      <c r="A127" s="4">
        <v>15823633883</v>
      </c>
      <c r="B127" s="6">
        <v>44398</v>
      </c>
      <c r="C127" s="6">
        <v>44399</v>
      </c>
      <c r="D127" s="4">
        <v>60</v>
      </c>
      <c r="E127" s="4" t="str">
        <f>VLOOKUP(A127,HOP!A:L,12,0)</f>
        <v>60.00</v>
      </c>
      <c r="F127" s="4" t="str">
        <f>VLOOKUP(A127,HOP!A:C,3,0)</f>
        <v>2198943</v>
      </c>
      <c r="G127" s="4">
        <f t="shared" si="3"/>
        <v>0</v>
      </c>
      <c r="H127" s="4" t="str">
        <f>$H$1&amp;F127</f>
        <v>，2198943</v>
      </c>
      <c r="I127" s="4" t="str">
        <f>VLOOKUP(A127,HOP!A:T,20,0)</f>
        <v>直连</v>
      </c>
    </row>
    <row r="128" s="4" customFormat="1" hidden="1" spans="1:9">
      <c r="A128" s="4">
        <v>15823769407</v>
      </c>
      <c r="B128" s="6">
        <v>44393</v>
      </c>
      <c r="C128" s="6">
        <v>44396</v>
      </c>
      <c r="D128" s="4">
        <v>309</v>
      </c>
      <c r="E128" s="4" t="str">
        <f>VLOOKUP(A128,HOP!A:L,12,0)</f>
        <v>309.00</v>
      </c>
      <c r="F128" s="4" t="str">
        <f>VLOOKUP(A128,HOP!A:C,3,0)</f>
        <v>2198966</v>
      </c>
      <c r="G128" s="4">
        <f t="shared" si="3"/>
        <v>0</v>
      </c>
      <c r="H128" s="4" t="str">
        <f>$H$1&amp;F128</f>
        <v>，2198966</v>
      </c>
      <c r="I128" s="4" t="str">
        <f>VLOOKUP(A128,HOP!A:T,20,0)</f>
        <v>直连</v>
      </c>
    </row>
    <row r="129" s="4" customFormat="1" hidden="1" spans="1:9">
      <c r="A129" s="4">
        <v>15824160398</v>
      </c>
      <c r="B129" s="6">
        <v>44397</v>
      </c>
      <c r="C129" s="6">
        <v>44398</v>
      </c>
      <c r="D129" s="4">
        <v>91</v>
      </c>
      <c r="E129" s="4" t="str">
        <f>VLOOKUP(A129,HOP!A:L,12,0)</f>
        <v>91.00</v>
      </c>
      <c r="F129" s="4" t="str">
        <f>VLOOKUP(A129,HOP!A:C,3,0)</f>
        <v>2199035</v>
      </c>
      <c r="G129" s="4">
        <f t="shared" si="3"/>
        <v>0</v>
      </c>
      <c r="H129" s="4" t="str">
        <f>$H$1&amp;F129</f>
        <v>，2199035</v>
      </c>
      <c r="I129" s="4" t="str">
        <f>VLOOKUP(A129,HOP!A:T,20,0)</f>
        <v>直连</v>
      </c>
    </row>
    <row r="130" s="4" customFormat="1" hidden="1" spans="1:9">
      <c r="A130" s="4">
        <v>15824909352</v>
      </c>
      <c r="B130" s="6">
        <v>44394</v>
      </c>
      <c r="C130" s="6">
        <v>44397</v>
      </c>
      <c r="D130" s="4">
        <v>198</v>
      </c>
      <c r="E130" s="4" t="str">
        <f>VLOOKUP(A130,HOP!A:L,12,0)</f>
        <v>198.00</v>
      </c>
      <c r="F130" s="4" t="str">
        <f>VLOOKUP(A130,HOP!A:C,3,0)</f>
        <v>2199194</v>
      </c>
      <c r="G130" s="4">
        <f t="shared" si="3"/>
        <v>0</v>
      </c>
      <c r="H130" s="4" t="str">
        <f>$H$1&amp;F130</f>
        <v>，2199194</v>
      </c>
      <c r="I130" s="4" t="str">
        <f>VLOOKUP(A130,HOP!A:T,20,0)</f>
        <v>直连</v>
      </c>
    </row>
    <row r="131" s="4" customFormat="1" hidden="1" spans="1:9">
      <c r="A131" s="4">
        <v>15825891863</v>
      </c>
      <c r="B131" s="6">
        <v>44395</v>
      </c>
      <c r="C131" s="6">
        <v>44396</v>
      </c>
      <c r="D131" s="4">
        <v>85</v>
      </c>
      <c r="E131" s="4" t="str">
        <f>VLOOKUP(A131,HOP!A:L,12,0)</f>
        <v>85.00</v>
      </c>
      <c r="F131" s="4" t="str">
        <f>VLOOKUP(A131,HOP!A:C,3,0)</f>
        <v>2199394</v>
      </c>
      <c r="G131" s="4">
        <f t="shared" si="3"/>
        <v>0</v>
      </c>
      <c r="H131" s="4" t="str">
        <f>$H$1&amp;F131</f>
        <v>，2199394</v>
      </c>
      <c r="I131" s="4" t="str">
        <f>VLOOKUP(A131,HOP!A:T,20,0)</f>
        <v>直连</v>
      </c>
    </row>
    <row r="132" s="4" customFormat="1" hidden="1" spans="1:9">
      <c r="A132" s="4">
        <v>15830763962</v>
      </c>
      <c r="B132" s="6">
        <v>44396</v>
      </c>
      <c r="C132" s="6">
        <v>44399</v>
      </c>
      <c r="D132" s="4">
        <v>207</v>
      </c>
      <c r="E132" s="4" t="str">
        <f>VLOOKUP(A132,HOP!A:L,12,0)</f>
        <v>207.00</v>
      </c>
      <c r="F132" s="4" t="str">
        <f>VLOOKUP(A132,HOP!A:C,3,0)</f>
        <v>2199616</v>
      </c>
      <c r="G132" s="4">
        <f t="shared" si="3"/>
        <v>0</v>
      </c>
      <c r="H132" s="4" t="str">
        <f>$H$1&amp;F132</f>
        <v>，2199616</v>
      </c>
      <c r="I132" s="4" t="str">
        <f>VLOOKUP(A132,HOP!A:T,20,0)</f>
        <v>直连</v>
      </c>
    </row>
    <row r="133" s="4" customFormat="1" hidden="1" spans="1:9">
      <c r="A133" s="4">
        <v>15830780127</v>
      </c>
      <c r="B133" s="6">
        <v>44400</v>
      </c>
      <c r="C133" s="6">
        <v>44401</v>
      </c>
      <c r="D133" s="4">
        <v>120</v>
      </c>
      <c r="E133" s="4" t="str">
        <f>VLOOKUP(A133,HOP!A:L,12,0)</f>
        <v>120.00</v>
      </c>
      <c r="F133" s="4" t="str">
        <f>VLOOKUP(A133,HOP!A:C,3,0)</f>
        <v>2199619</v>
      </c>
      <c r="G133" s="4">
        <f t="shared" si="3"/>
        <v>0</v>
      </c>
      <c r="H133" s="4" t="str">
        <f>$H$1&amp;F133</f>
        <v>，2199619</v>
      </c>
      <c r="I133" s="4" t="str">
        <f>VLOOKUP(A133,HOP!A:T,20,0)</f>
        <v>直连</v>
      </c>
    </row>
    <row r="134" s="4" customFormat="1" hidden="1" spans="1:9">
      <c r="A134" s="4">
        <v>15830899270</v>
      </c>
      <c r="B134" s="6">
        <v>44395</v>
      </c>
      <c r="C134" s="6">
        <v>44396</v>
      </c>
      <c r="D134" s="4">
        <v>165</v>
      </c>
      <c r="E134" s="4" t="str">
        <f>VLOOKUP(A134,HOP!A:L,12,0)</f>
        <v>165.00</v>
      </c>
      <c r="F134" s="4" t="str">
        <f>VLOOKUP(A134,HOP!A:C,3,0)</f>
        <v>2199638</v>
      </c>
      <c r="G134" s="4">
        <f t="shared" si="3"/>
        <v>0</v>
      </c>
      <c r="H134" s="4" t="str">
        <f>$H$1&amp;F134</f>
        <v>，2199638</v>
      </c>
      <c r="I134" s="4" t="str">
        <f>VLOOKUP(A134,HOP!A:T,20,0)</f>
        <v>直连</v>
      </c>
    </row>
    <row r="135" s="4" customFormat="1" hidden="1" spans="1:9">
      <c r="A135" s="4">
        <v>15830911409</v>
      </c>
      <c r="B135" s="6">
        <v>44396</v>
      </c>
      <c r="C135" s="6">
        <v>44397</v>
      </c>
      <c r="D135" s="4">
        <v>0</v>
      </c>
      <c r="E135" s="4" t="str">
        <f>VLOOKUP(A135,HOP!A:L,12,0)</f>
        <v>0.00</v>
      </c>
      <c r="F135" s="4" t="str">
        <f>VLOOKUP(A135,HOP!A:C,3,0)</f>
        <v>2199642</v>
      </c>
      <c r="G135" s="4">
        <f t="shared" si="3"/>
        <v>0</v>
      </c>
      <c r="H135" s="4" t="str">
        <f>$H$1&amp;F135</f>
        <v>，2199642</v>
      </c>
      <c r="I135" s="4" t="str">
        <f>VLOOKUP(A135,HOP!A:T,20,0)</f>
        <v>直连</v>
      </c>
    </row>
    <row r="136" s="4" customFormat="1" hidden="1" spans="1:9">
      <c r="A136" s="4">
        <v>15830927310</v>
      </c>
      <c r="B136" s="6">
        <v>44395</v>
      </c>
      <c r="C136" s="6">
        <v>44398</v>
      </c>
      <c r="D136" s="4">
        <v>264</v>
      </c>
      <c r="E136" s="4" t="str">
        <f>VLOOKUP(A136,HOP!A:L,12,0)</f>
        <v>264.00</v>
      </c>
      <c r="F136" s="4" t="str">
        <f>VLOOKUP(A136,HOP!A:C,3,0)</f>
        <v>2199643</v>
      </c>
      <c r="G136" s="4">
        <f t="shared" si="3"/>
        <v>0</v>
      </c>
      <c r="H136" s="4" t="str">
        <f>$H$1&amp;F136</f>
        <v>，2199643</v>
      </c>
      <c r="I136" s="4" t="str">
        <f>VLOOKUP(A136,HOP!A:T,20,0)</f>
        <v>直连</v>
      </c>
    </row>
    <row r="137" s="4" customFormat="1" hidden="1" spans="1:9">
      <c r="A137" s="4">
        <v>15830944647</v>
      </c>
      <c r="B137" s="6">
        <v>44398</v>
      </c>
      <c r="C137" s="6">
        <v>44399</v>
      </c>
      <c r="D137" s="4">
        <v>172</v>
      </c>
      <c r="E137" s="4" t="str">
        <f>VLOOKUP(A137,HOP!A:L,12,0)</f>
        <v>172.00</v>
      </c>
      <c r="F137" s="4" t="str">
        <f>VLOOKUP(A137,HOP!A:C,3,0)</f>
        <v>2199650</v>
      </c>
      <c r="G137" s="4">
        <f t="shared" si="3"/>
        <v>0</v>
      </c>
      <c r="H137" s="4" t="str">
        <f>$H$1&amp;F137</f>
        <v>，2199650</v>
      </c>
      <c r="I137" s="4" t="str">
        <f>VLOOKUP(A137,HOP!A:T,20,0)</f>
        <v>直连</v>
      </c>
    </row>
    <row r="138" s="4" customFormat="1" hidden="1" spans="1:9">
      <c r="A138" s="4">
        <v>15830962917</v>
      </c>
      <c r="B138" s="6">
        <v>44396</v>
      </c>
      <c r="C138" s="6">
        <v>44397</v>
      </c>
      <c r="D138" s="4">
        <v>0</v>
      </c>
      <c r="E138" s="4" t="str">
        <f>VLOOKUP(A138,HOP!A:L,12,0)</f>
        <v>0.00</v>
      </c>
      <c r="F138" s="4" t="str">
        <f>VLOOKUP(A138,HOP!A:C,3,0)</f>
        <v>2199656</v>
      </c>
      <c r="G138" s="4">
        <f t="shared" si="3"/>
        <v>0</v>
      </c>
      <c r="H138" s="4" t="str">
        <f>$H$1&amp;F138</f>
        <v>，2199656</v>
      </c>
      <c r="I138" s="4" t="str">
        <f>VLOOKUP(A138,HOP!A:T,20,0)</f>
        <v>直连</v>
      </c>
    </row>
    <row r="139" s="4" customFormat="1" hidden="1" spans="1:9">
      <c r="A139" s="4">
        <v>15831066304</v>
      </c>
      <c r="B139" s="6">
        <v>44395</v>
      </c>
      <c r="C139" s="6">
        <v>44396</v>
      </c>
      <c r="D139" s="4">
        <v>129</v>
      </c>
      <c r="E139" s="4" t="str">
        <f>VLOOKUP(A139,HOP!A:L,12,0)</f>
        <v>129.00</v>
      </c>
      <c r="F139" s="4" t="str">
        <f>VLOOKUP(A139,HOP!A:C,3,0)</f>
        <v>2199680</v>
      </c>
      <c r="G139" s="4">
        <f t="shared" si="3"/>
        <v>0</v>
      </c>
      <c r="H139" s="4" t="str">
        <f>$H$1&amp;F139</f>
        <v>，2199680</v>
      </c>
      <c r="I139" s="4" t="str">
        <f>VLOOKUP(A139,HOP!A:T,20,0)</f>
        <v>直连</v>
      </c>
    </row>
    <row r="140" s="4" customFormat="1" hidden="1" spans="1:9">
      <c r="A140" s="4">
        <v>15831414481</v>
      </c>
      <c r="B140" s="6">
        <v>44394</v>
      </c>
      <c r="C140" s="6">
        <v>44396</v>
      </c>
      <c r="D140" s="4">
        <v>180</v>
      </c>
      <c r="E140" s="4" t="str">
        <f>VLOOKUP(A140,HOP!A:L,12,0)</f>
        <v>180.00</v>
      </c>
      <c r="F140" s="4" t="str">
        <f>VLOOKUP(A140,HOP!A:C,3,0)</f>
        <v>2199746</v>
      </c>
      <c r="G140" s="4">
        <f t="shared" si="3"/>
        <v>0</v>
      </c>
      <c r="H140" s="4" t="str">
        <f>$H$1&amp;F140</f>
        <v>，2199746</v>
      </c>
      <c r="I140" s="4" t="str">
        <f>VLOOKUP(A140,HOP!A:T,20,0)</f>
        <v>直连</v>
      </c>
    </row>
    <row r="141" s="4" customFormat="1" hidden="1" spans="1:9">
      <c r="A141" s="4">
        <v>15831481396</v>
      </c>
      <c r="B141" s="6">
        <v>44401</v>
      </c>
      <c r="C141" s="6">
        <v>44402</v>
      </c>
      <c r="D141" s="4">
        <v>65</v>
      </c>
      <c r="E141" s="4" t="str">
        <f>VLOOKUP(A141,HOP!A:L,12,0)</f>
        <v>65.00</v>
      </c>
      <c r="F141" s="4" t="str">
        <f>VLOOKUP(A141,HOP!A:C,3,0)</f>
        <v>2199761</v>
      </c>
      <c r="G141" s="4">
        <f t="shared" si="3"/>
        <v>0</v>
      </c>
      <c r="H141" s="4" t="str">
        <f>$H$1&amp;F141</f>
        <v>，2199761</v>
      </c>
      <c r="I141" s="4" t="str">
        <f>VLOOKUP(A141,HOP!A:T,20,0)</f>
        <v>直连</v>
      </c>
    </row>
    <row r="142" s="4" customFormat="1" hidden="1" spans="1:9">
      <c r="A142" s="4">
        <v>15831677203</v>
      </c>
      <c r="B142" s="6">
        <v>44396</v>
      </c>
      <c r="C142" s="6">
        <v>44397</v>
      </c>
      <c r="D142" s="4">
        <v>118</v>
      </c>
      <c r="E142" s="4" t="str">
        <f>VLOOKUP(A142,HOP!A:L,12,0)</f>
        <v>118.00</v>
      </c>
      <c r="F142" s="4" t="str">
        <f>VLOOKUP(A142,HOP!A:C,3,0)</f>
        <v>2199796</v>
      </c>
      <c r="G142" s="4">
        <f t="shared" si="3"/>
        <v>0</v>
      </c>
      <c r="H142" s="4" t="str">
        <f>$H$1&amp;F142</f>
        <v>，2199796</v>
      </c>
      <c r="I142" s="4" t="str">
        <f>VLOOKUP(A142,HOP!A:T,20,0)</f>
        <v>直连</v>
      </c>
    </row>
    <row r="143" s="4" customFormat="1" hidden="1" spans="1:9">
      <c r="A143" s="4">
        <v>15831882894</v>
      </c>
      <c r="B143" s="6">
        <v>44394</v>
      </c>
      <c r="C143" s="6">
        <v>44396</v>
      </c>
      <c r="D143" s="4">
        <v>270</v>
      </c>
      <c r="E143" s="4" t="str">
        <f>VLOOKUP(A143,HOP!A:L,12,0)</f>
        <v>270.00</v>
      </c>
      <c r="F143" s="4" t="str">
        <f>VLOOKUP(A143,HOP!A:C,3,0)</f>
        <v>2199833</v>
      </c>
      <c r="G143" s="4">
        <f t="shared" si="3"/>
        <v>0</v>
      </c>
      <c r="H143" s="4" t="str">
        <f>$H$1&amp;F143</f>
        <v>，2199833</v>
      </c>
      <c r="I143" s="4" t="str">
        <f>VLOOKUP(A143,HOP!A:T,20,0)</f>
        <v>直连</v>
      </c>
    </row>
    <row r="144" s="4" customFormat="1" hidden="1" spans="1:9">
      <c r="A144" s="4">
        <v>15832841198</v>
      </c>
      <c r="B144" s="6">
        <v>44394</v>
      </c>
      <c r="C144" s="6">
        <v>44396</v>
      </c>
      <c r="D144" s="4">
        <v>120</v>
      </c>
      <c r="E144" s="4" t="str">
        <f>VLOOKUP(A144,HOP!A:L,12,0)</f>
        <v>120.00</v>
      </c>
      <c r="F144" s="4" t="str">
        <f>VLOOKUP(A144,HOP!A:C,3,0)</f>
        <v>2200006</v>
      </c>
      <c r="G144" s="4">
        <f t="shared" ref="G144:G161" si="5">D144-E144</f>
        <v>0</v>
      </c>
      <c r="H144" s="4" t="str">
        <f>$H$1&amp;F144</f>
        <v>，2200006</v>
      </c>
      <c r="I144" s="4" t="str">
        <f>VLOOKUP(A144,HOP!A:T,20,0)</f>
        <v>直连</v>
      </c>
    </row>
    <row r="145" s="4" customFormat="1" hidden="1" spans="1:9">
      <c r="A145" s="4">
        <v>15835032438</v>
      </c>
      <c r="B145" s="6">
        <v>44400</v>
      </c>
      <c r="C145" s="6">
        <v>44401</v>
      </c>
      <c r="D145" s="4">
        <v>36</v>
      </c>
      <c r="E145" s="4" t="str">
        <f>VLOOKUP(A145,HOP!A:L,12,0)</f>
        <v>36.00</v>
      </c>
      <c r="F145" s="4" t="str">
        <f>VLOOKUP(A145,HOP!A:C,3,0)</f>
        <v>2200347</v>
      </c>
      <c r="G145" s="4">
        <f t="shared" si="5"/>
        <v>0</v>
      </c>
      <c r="H145" s="4" t="str">
        <f>$H$1&amp;F145</f>
        <v>，2200347</v>
      </c>
      <c r="I145" s="4" t="str">
        <f>VLOOKUP(A145,HOP!A:T,20,0)</f>
        <v>直连</v>
      </c>
    </row>
    <row r="146" s="4" customFormat="1" hidden="1" spans="1:9">
      <c r="A146" s="4">
        <v>15840364446</v>
      </c>
      <c r="B146" s="6">
        <v>44395</v>
      </c>
      <c r="C146" s="6">
        <v>44396</v>
      </c>
      <c r="D146" s="4">
        <v>48</v>
      </c>
      <c r="E146" s="4" t="str">
        <f>VLOOKUP(A146,HOP!A:L,12,0)</f>
        <v>48.00</v>
      </c>
      <c r="F146" s="4" t="str">
        <f>VLOOKUP(A146,HOP!A:C,3,0)</f>
        <v>2200694</v>
      </c>
      <c r="G146" s="4">
        <f t="shared" si="5"/>
        <v>0</v>
      </c>
      <c r="H146" s="4" t="str">
        <f>$H$1&amp;F146</f>
        <v>，2200694</v>
      </c>
      <c r="I146" s="4" t="str">
        <f>VLOOKUP(A146,HOP!A:T,20,0)</f>
        <v>直连</v>
      </c>
    </row>
    <row r="147" s="4" customFormat="1" hidden="1" spans="1:9">
      <c r="A147" s="4">
        <v>15840519276</v>
      </c>
      <c r="B147" s="6">
        <v>44400</v>
      </c>
      <c r="C147" s="6">
        <v>44401</v>
      </c>
      <c r="D147" s="4">
        <v>98</v>
      </c>
      <c r="E147" s="4" t="str">
        <f>VLOOKUP(A147,HOP!A:L,12,0)</f>
        <v>98.00</v>
      </c>
      <c r="F147" s="4" t="str">
        <f>VLOOKUP(A147,HOP!A:C,3,0)</f>
        <v>2200723</v>
      </c>
      <c r="G147" s="4">
        <f t="shared" si="5"/>
        <v>0</v>
      </c>
      <c r="H147" s="4" t="str">
        <f>$H$1&amp;F147</f>
        <v>，2200723</v>
      </c>
      <c r="I147" s="4" t="str">
        <f>VLOOKUP(A147,HOP!A:T,20,0)</f>
        <v>直连</v>
      </c>
    </row>
    <row r="148" s="4" customFormat="1" hidden="1" spans="1:9">
      <c r="A148" s="4">
        <v>15840688472</v>
      </c>
      <c r="B148" s="6">
        <v>44395</v>
      </c>
      <c r="C148" s="6">
        <v>44396</v>
      </c>
      <c r="D148" s="4">
        <v>45</v>
      </c>
      <c r="E148" s="4" t="str">
        <f>VLOOKUP(A148,HOP!A:L,12,0)</f>
        <v>45.00</v>
      </c>
      <c r="F148" s="4" t="str">
        <f>VLOOKUP(A148,HOP!A:C,3,0)</f>
        <v>2200752</v>
      </c>
      <c r="G148" s="4">
        <f t="shared" si="5"/>
        <v>0</v>
      </c>
      <c r="H148" s="4" t="str">
        <f>$H$1&amp;F148</f>
        <v>，2200752</v>
      </c>
      <c r="I148" s="4" t="str">
        <f>VLOOKUP(A148,HOP!A:T,20,0)</f>
        <v>直连</v>
      </c>
    </row>
    <row r="149" s="4" customFormat="1" hidden="1" spans="1:9">
      <c r="A149" s="4">
        <v>15841068319</v>
      </c>
      <c r="B149" s="6">
        <v>44395</v>
      </c>
      <c r="C149" s="6">
        <v>44396</v>
      </c>
      <c r="D149" s="4">
        <v>51</v>
      </c>
      <c r="E149" s="4" t="str">
        <f>VLOOKUP(A149,HOP!A:L,12,0)</f>
        <v>51.00</v>
      </c>
      <c r="F149" s="4" t="str">
        <f>VLOOKUP(A149,HOP!A:C,3,0)</f>
        <v>2200821</v>
      </c>
      <c r="G149" s="4">
        <f t="shared" si="5"/>
        <v>0</v>
      </c>
      <c r="H149" s="4" t="str">
        <f>$H$1&amp;F149</f>
        <v>，2200821</v>
      </c>
      <c r="I149" s="4" t="str">
        <f>VLOOKUP(A149,HOP!A:T,20,0)</f>
        <v>直连</v>
      </c>
    </row>
    <row r="150" s="4" customFormat="1" hidden="1" spans="1:9">
      <c r="A150" s="4">
        <v>15841119900</v>
      </c>
      <c r="B150" s="6">
        <v>44395</v>
      </c>
      <c r="C150" s="6">
        <v>44396</v>
      </c>
      <c r="D150" s="4">
        <v>256</v>
      </c>
      <c r="E150" s="4" t="str">
        <f>VLOOKUP(A150,HOP!A:L,12,0)</f>
        <v>256.00</v>
      </c>
      <c r="F150" s="4" t="str">
        <f>VLOOKUP(A150,HOP!A:C,3,0)</f>
        <v>2200833</v>
      </c>
      <c r="G150" s="4">
        <f t="shared" si="5"/>
        <v>0</v>
      </c>
      <c r="H150" s="4" t="str">
        <f>$H$1&amp;F150</f>
        <v>，2200833</v>
      </c>
      <c r="I150" s="4" t="str">
        <f>VLOOKUP(A150,HOP!A:T,20,0)</f>
        <v>直连</v>
      </c>
    </row>
    <row r="151" s="4" customFormat="1" hidden="1" spans="1:9">
      <c r="A151" s="4">
        <v>15841205043</v>
      </c>
      <c r="B151" s="6">
        <v>44396</v>
      </c>
      <c r="C151" s="6">
        <v>44397</v>
      </c>
      <c r="D151" s="4">
        <v>203</v>
      </c>
      <c r="E151" s="4" t="str">
        <f>VLOOKUP(A151,HOP!A:L,12,0)</f>
        <v>203.00</v>
      </c>
      <c r="F151" s="4" t="str">
        <f>VLOOKUP(A151,HOP!A:C,3,0)</f>
        <v>2200846</v>
      </c>
      <c r="G151" s="4">
        <f t="shared" si="5"/>
        <v>0</v>
      </c>
      <c r="H151" s="4" t="str">
        <f>$H$1&amp;F151</f>
        <v>，2200846</v>
      </c>
      <c r="I151" s="4" t="str">
        <f>VLOOKUP(A151,HOP!A:T,20,0)</f>
        <v>直连</v>
      </c>
    </row>
    <row r="152" s="4" customFormat="1" hidden="1" spans="1:9">
      <c r="A152" s="4">
        <v>15841266095</v>
      </c>
      <c r="B152" s="6">
        <v>44397</v>
      </c>
      <c r="C152" s="6">
        <v>44398</v>
      </c>
      <c r="D152" s="4">
        <v>128</v>
      </c>
      <c r="E152" s="4" t="str">
        <f>VLOOKUP(A152,HOP!A:L,12,0)</f>
        <v>128.00</v>
      </c>
      <c r="F152" s="4" t="str">
        <f>VLOOKUP(A152,HOP!A:C,3,0)</f>
        <v>2200856</v>
      </c>
      <c r="G152" s="4">
        <f t="shared" si="5"/>
        <v>0</v>
      </c>
      <c r="H152" s="4" t="str">
        <f>$H$1&amp;F152</f>
        <v>，2200856</v>
      </c>
      <c r="I152" s="4" t="str">
        <f>VLOOKUP(A152,HOP!A:T,20,0)</f>
        <v>直连</v>
      </c>
    </row>
    <row r="153" s="4" customFormat="1" hidden="1" spans="1:9">
      <c r="A153" s="4">
        <v>15841619609</v>
      </c>
      <c r="B153" s="6">
        <v>44395</v>
      </c>
      <c r="C153" s="6">
        <v>44396</v>
      </c>
      <c r="D153" s="4">
        <v>91</v>
      </c>
      <c r="E153" s="4" t="str">
        <f>VLOOKUP(A153,HOP!A:L,12,0)</f>
        <v>91.00</v>
      </c>
      <c r="F153" s="4" t="str">
        <f>VLOOKUP(A153,HOP!A:C,3,0)</f>
        <v>2200920</v>
      </c>
      <c r="G153" s="4">
        <f t="shared" si="5"/>
        <v>0</v>
      </c>
      <c r="H153" s="4" t="str">
        <f>$H$1&amp;F153</f>
        <v>，2200920</v>
      </c>
      <c r="I153" s="4" t="str">
        <f>VLOOKUP(A153,HOP!A:T,20,0)</f>
        <v>直连</v>
      </c>
    </row>
    <row r="154" s="4" customFormat="1" hidden="1" spans="1:9">
      <c r="A154" s="4">
        <v>15841834845</v>
      </c>
      <c r="B154" s="6">
        <v>44397</v>
      </c>
      <c r="C154" s="6">
        <v>44400</v>
      </c>
      <c r="D154" s="4">
        <v>249</v>
      </c>
      <c r="E154" s="4" t="str">
        <f>VLOOKUP(A154,HOP!A:L,12,0)</f>
        <v>249.00</v>
      </c>
      <c r="F154" s="4" t="str">
        <f>VLOOKUP(A154,HOP!A:C,3,0)</f>
        <v>2200966</v>
      </c>
      <c r="G154" s="4">
        <f t="shared" si="5"/>
        <v>0</v>
      </c>
      <c r="H154" s="4" t="str">
        <f>$H$1&amp;F154</f>
        <v>，2200966</v>
      </c>
      <c r="I154" s="4" t="str">
        <f>VLOOKUP(A154,HOP!A:T,20,0)</f>
        <v>直连</v>
      </c>
    </row>
    <row r="155" s="4" customFormat="1" hidden="1" spans="1:9">
      <c r="A155" s="4">
        <v>15842004408</v>
      </c>
      <c r="B155" s="6">
        <v>44395</v>
      </c>
      <c r="C155" s="6">
        <v>44396</v>
      </c>
      <c r="D155" s="4">
        <v>0</v>
      </c>
      <c r="E155" s="4" t="str">
        <f>VLOOKUP(A155,HOP!A:L,12,0)</f>
        <v>0.00</v>
      </c>
      <c r="F155" s="4" t="str">
        <f>VLOOKUP(A155,HOP!A:C,3,0)</f>
        <v>2200997</v>
      </c>
      <c r="G155" s="4">
        <f t="shared" si="5"/>
        <v>0</v>
      </c>
      <c r="H155" s="4" t="str">
        <f>$H$1&amp;F155</f>
        <v>，2200997</v>
      </c>
      <c r="I155" s="4" t="str">
        <f>VLOOKUP(A155,HOP!A:T,20,0)</f>
        <v>直连</v>
      </c>
    </row>
    <row r="156" s="4" customFormat="1" hidden="1" spans="1:9">
      <c r="A156" s="4">
        <v>15842049394</v>
      </c>
      <c r="B156" s="6">
        <v>44395</v>
      </c>
      <c r="C156" s="6">
        <v>44396</v>
      </c>
      <c r="D156" s="4">
        <v>10</v>
      </c>
      <c r="E156" s="4" t="str">
        <f>VLOOKUP(A156,HOP!A:L,12,0)</f>
        <v>10.00</v>
      </c>
      <c r="F156" s="4" t="str">
        <f>VLOOKUP(A156,HOP!A:C,3,0)</f>
        <v>2201001</v>
      </c>
      <c r="G156" s="4">
        <f t="shared" si="5"/>
        <v>0</v>
      </c>
      <c r="H156" s="4" t="str">
        <f>$H$1&amp;F156</f>
        <v>，2201001</v>
      </c>
      <c r="I156" s="4" t="str">
        <f>VLOOKUP(A156,HOP!A:T,20,0)</f>
        <v>直连</v>
      </c>
    </row>
    <row r="157" s="4" customFormat="1" hidden="1" spans="1:9">
      <c r="A157" s="4">
        <v>15842377830</v>
      </c>
      <c r="B157" s="6">
        <v>44398</v>
      </c>
      <c r="C157" s="6">
        <v>44399</v>
      </c>
      <c r="D157" s="4">
        <v>207</v>
      </c>
      <c r="E157" s="4" t="str">
        <f>VLOOKUP(A157,HOP!A:L,12,0)</f>
        <v>207.00</v>
      </c>
      <c r="F157" s="4" t="str">
        <f>VLOOKUP(A157,HOP!A:C,3,0)</f>
        <v>2201047</v>
      </c>
      <c r="G157" s="4">
        <f t="shared" si="5"/>
        <v>0</v>
      </c>
      <c r="H157" s="4" t="str">
        <f>$H$1&amp;F157</f>
        <v>，2201047</v>
      </c>
      <c r="I157" s="4" t="str">
        <f>VLOOKUP(A157,HOP!A:T,20,0)</f>
        <v>直连</v>
      </c>
    </row>
    <row r="158" s="4" customFormat="1" hidden="1" spans="1:9">
      <c r="A158" s="4">
        <v>15842459804</v>
      </c>
      <c r="B158" s="6">
        <v>44395</v>
      </c>
      <c r="C158" s="6">
        <v>44396</v>
      </c>
      <c r="D158" s="4">
        <v>81</v>
      </c>
      <c r="E158" s="4" t="str">
        <f>VLOOKUP(A158,HOP!A:L,12,0)</f>
        <v>81.00</v>
      </c>
      <c r="F158" s="4" t="str">
        <f>VLOOKUP(A158,HOP!A:C,3,0)</f>
        <v>2201059</v>
      </c>
      <c r="G158" s="4">
        <f t="shared" si="5"/>
        <v>0</v>
      </c>
      <c r="H158" s="4" t="str">
        <f>$H$1&amp;F158</f>
        <v>，2201059</v>
      </c>
      <c r="I158" s="4" t="str">
        <f>VLOOKUP(A158,HOP!A:T,20,0)</f>
        <v>直连</v>
      </c>
    </row>
    <row r="159" s="4" customFormat="1" hidden="1" spans="1:9">
      <c r="A159" s="4">
        <v>15842734589</v>
      </c>
      <c r="B159" s="6">
        <v>44395</v>
      </c>
      <c r="C159" s="6">
        <v>44396</v>
      </c>
      <c r="D159" s="4">
        <v>55</v>
      </c>
      <c r="E159" s="4" t="str">
        <f>VLOOKUP(A159,HOP!A:L,12,0)</f>
        <v>55.00</v>
      </c>
      <c r="F159" s="4" t="str">
        <f>VLOOKUP(A159,HOP!A:C,3,0)</f>
        <v>2201099</v>
      </c>
      <c r="G159" s="4">
        <f t="shared" si="5"/>
        <v>0</v>
      </c>
      <c r="H159" s="4" t="str">
        <f>$H$1&amp;F159</f>
        <v>，2201099</v>
      </c>
      <c r="I159" s="4" t="str">
        <f>VLOOKUP(A159,HOP!A:T,20,0)</f>
        <v>直连</v>
      </c>
    </row>
    <row r="160" s="4" customFormat="1" hidden="1" spans="1:9">
      <c r="A160" s="4">
        <v>15842832885</v>
      </c>
      <c r="B160" s="6">
        <v>44395</v>
      </c>
      <c r="C160" s="6">
        <v>44396</v>
      </c>
      <c r="D160" s="4">
        <v>97</v>
      </c>
      <c r="E160" s="4" t="str">
        <f>VLOOKUP(A160,HOP!A:L,12,0)</f>
        <v>97.00</v>
      </c>
      <c r="F160" s="4" t="str">
        <f>VLOOKUP(A160,HOP!A:C,3,0)</f>
        <v>2201117</v>
      </c>
      <c r="G160" s="4">
        <f t="shared" si="5"/>
        <v>0</v>
      </c>
      <c r="H160" s="4" t="str">
        <f>$H$1&amp;F160</f>
        <v>，2201117</v>
      </c>
      <c r="I160" s="4" t="str">
        <f>VLOOKUP(A160,HOP!A:T,20,0)</f>
        <v>直连</v>
      </c>
    </row>
    <row r="161" s="4" customFormat="1" hidden="1" spans="1:9">
      <c r="A161" s="4">
        <v>15843228724</v>
      </c>
      <c r="B161" s="6">
        <v>44395</v>
      </c>
      <c r="C161" s="6">
        <v>44396</v>
      </c>
      <c r="D161" s="4">
        <v>69</v>
      </c>
      <c r="E161" s="4" t="str">
        <f>VLOOKUP(A161,HOP!A:L,12,0)</f>
        <v>69.00</v>
      </c>
      <c r="F161" s="4" t="str">
        <f>VLOOKUP(A161,HOP!A:C,3,0)</f>
        <v>2201171</v>
      </c>
      <c r="G161" s="4">
        <f t="shared" si="5"/>
        <v>0</v>
      </c>
      <c r="H161" s="4" t="str">
        <f>$H$1&amp;F161</f>
        <v>，2201171</v>
      </c>
      <c r="I161" s="4" t="str">
        <f>VLOOKUP(A161,HOP!A:T,20,0)</f>
        <v>直连</v>
      </c>
    </row>
    <row r="162" s="4" customFormat="1" hidden="1" spans="1:9">
      <c r="A162" s="4">
        <v>15846238965</v>
      </c>
      <c r="B162" s="6">
        <v>44395</v>
      </c>
      <c r="C162" s="6">
        <v>44396</v>
      </c>
      <c r="D162" s="4">
        <v>176</v>
      </c>
      <c r="E162" s="4" t="str">
        <f>VLOOKUP(A162,HOP!A:L,12,0)</f>
        <v>176.00</v>
      </c>
      <c r="F162" s="4" t="str">
        <f>VLOOKUP(A162,HOP!A:C,3,0)</f>
        <v>2201296</v>
      </c>
      <c r="G162" s="4">
        <f t="shared" ref="G162:G179" si="6">D162-E162</f>
        <v>0</v>
      </c>
      <c r="H162" s="4" t="str">
        <f t="shared" ref="H162:H179" si="7">$H$1&amp;F162</f>
        <v>，2201296</v>
      </c>
      <c r="I162" s="4" t="str">
        <f>VLOOKUP(A162,HOP!A:T,20,0)</f>
        <v>直连</v>
      </c>
    </row>
    <row r="163" s="4" customFormat="1" hidden="1" spans="1:9">
      <c r="A163" s="4">
        <v>15846360144</v>
      </c>
      <c r="B163" s="6">
        <v>44395</v>
      </c>
      <c r="C163" s="6">
        <v>44396</v>
      </c>
      <c r="D163" s="4">
        <v>101</v>
      </c>
      <c r="E163" s="4" t="str">
        <f>VLOOKUP(A163,HOP!A:L,12,0)</f>
        <v>101.00</v>
      </c>
      <c r="F163" s="4" t="str">
        <f>VLOOKUP(A163,HOP!A:C,3,0)</f>
        <v>2201310</v>
      </c>
      <c r="G163" s="4">
        <f t="shared" si="6"/>
        <v>0</v>
      </c>
      <c r="H163" s="4" t="str">
        <f t="shared" si="7"/>
        <v>，2201310</v>
      </c>
      <c r="I163" s="4" t="str">
        <f>VLOOKUP(A163,HOP!A:T,20,0)</f>
        <v>直连</v>
      </c>
    </row>
    <row r="164" s="4" customFormat="1" hidden="1" spans="1:9">
      <c r="A164" s="4">
        <v>15846630913</v>
      </c>
      <c r="B164" s="6">
        <v>44395</v>
      </c>
      <c r="C164" s="6">
        <v>44397</v>
      </c>
      <c r="D164" s="4">
        <v>108</v>
      </c>
      <c r="E164" s="4" t="str">
        <f>VLOOKUP(A164,HOP!A:L,12,0)</f>
        <v>108.00</v>
      </c>
      <c r="F164" s="4" t="str">
        <f>VLOOKUP(A164,HOP!A:C,3,0)</f>
        <v>2201335</v>
      </c>
      <c r="G164" s="4">
        <f t="shared" si="6"/>
        <v>0</v>
      </c>
      <c r="H164" s="4" t="str">
        <f t="shared" si="7"/>
        <v>，2201335</v>
      </c>
      <c r="I164" s="4" t="str">
        <f>VLOOKUP(A164,HOP!A:T,20,0)</f>
        <v>直连</v>
      </c>
    </row>
    <row r="165" s="4" customFormat="1" hidden="1" spans="1:9">
      <c r="A165" s="4">
        <v>15848517311</v>
      </c>
      <c r="B165" s="6">
        <v>44396</v>
      </c>
      <c r="C165" s="6">
        <v>44397</v>
      </c>
      <c r="D165" s="4">
        <v>110</v>
      </c>
      <c r="E165" s="4" t="str">
        <f>VLOOKUP(A165,HOP!A:L,12,0)</f>
        <v>110.00</v>
      </c>
      <c r="F165" s="4" t="str">
        <f>VLOOKUP(A165,HOP!A:C,3,0)</f>
        <v>2201537</v>
      </c>
      <c r="G165" s="4">
        <f t="shared" si="6"/>
        <v>0</v>
      </c>
      <c r="H165" s="4" t="str">
        <f t="shared" si="7"/>
        <v>，2201537</v>
      </c>
      <c r="I165" s="4" t="str">
        <f>VLOOKUP(A165,HOP!A:T,20,0)</f>
        <v>直连</v>
      </c>
    </row>
    <row r="166" s="4" customFormat="1" hidden="1" spans="1:9">
      <c r="A166" s="4">
        <v>15848878476</v>
      </c>
      <c r="B166" s="6">
        <v>44399</v>
      </c>
      <c r="C166" s="6">
        <v>44400</v>
      </c>
      <c r="D166" s="4">
        <v>44</v>
      </c>
      <c r="E166" s="4" t="str">
        <f>VLOOKUP(A166,HOP!A:L,12,0)</f>
        <v>44.00</v>
      </c>
      <c r="F166" s="4" t="str">
        <f>VLOOKUP(A166,HOP!A:C,3,0)</f>
        <v>2201587</v>
      </c>
      <c r="G166" s="4">
        <f t="shared" si="6"/>
        <v>0</v>
      </c>
      <c r="H166" s="4" t="str">
        <f t="shared" si="7"/>
        <v>，2201587</v>
      </c>
      <c r="I166" s="4" t="str">
        <f>VLOOKUP(A166,HOP!A:T,20,0)</f>
        <v>直连</v>
      </c>
    </row>
    <row r="167" s="4" customFormat="1" hidden="1" spans="1:9">
      <c r="A167" s="4">
        <v>15849105348</v>
      </c>
      <c r="B167" s="6">
        <v>44396</v>
      </c>
      <c r="C167" s="6">
        <v>44397</v>
      </c>
      <c r="D167" s="4">
        <v>220</v>
      </c>
      <c r="E167" s="4" t="str">
        <f>VLOOKUP(A167,HOP!A:L,12,0)</f>
        <v>220.00</v>
      </c>
      <c r="F167" s="4" t="str">
        <f>VLOOKUP(A167,HOP!A:C,3,0)</f>
        <v>2201620</v>
      </c>
      <c r="G167" s="4">
        <f t="shared" si="6"/>
        <v>0</v>
      </c>
      <c r="H167" s="4" t="str">
        <f t="shared" si="7"/>
        <v>，2201620</v>
      </c>
      <c r="I167" s="4" t="str">
        <f>VLOOKUP(A167,HOP!A:T,20,0)</f>
        <v>直连</v>
      </c>
    </row>
    <row r="168" s="4" customFormat="1" hidden="1" spans="1:9">
      <c r="A168" s="4">
        <v>15849300859</v>
      </c>
      <c r="B168" s="6">
        <v>44396</v>
      </c>
      <c r="C168" s="6">
        <v>44397</v>
      </c>
      <c r="D168" s="4">
        <v>46</v>
      </c>
      <c r="E168" s="4" t="str">
        <f>VLOOKUP(A168,HOP!A:L,12,0)</f>
        <v>46.00</v>
      </c>
      <c r="F168" s="4" t="str">
        <f>VLOOKUP(A168,HOP!A:C,3,0)</f>
        <v>2201649</v>
      </c>
      <c r="G168" s="4">
        <f t="shared" si="6"/>
        <v>0</v>
      </c>
      <c r="H168" s="4" t="str">
        <f>$H$1&amp;F168</f>
        <v>，2201649</v>
      </c>
      <c r="I168" s="4" t="str">
        <f>VLOOKUP(A168,HOP!A:T,20,0)</f>
        <v>直连</v>
      </c>
    </row>
    <row r="169" s="4" customFormat="1" hidden="1" spans="1:9">
      <c r="A169" s="4">
        <v>15849554071</v>
      </c>
      <c r="B169" s="6">
        <v>44396</v>
      </c>
      <c r="C169" s="6">
        <v>44397</v>
      </c>
      <c r="D169" s="4">
        <v>101</v>
      </c>
      <c r="E169" s="4" t="str">
        <f>VLOOKUP(A169,HOP!A:L,12,0)</f>
        <v>101.00</v>
      </c>
      <c r="F169" s="4" t="str">
        <f>VLOOKUP(A169,HOP!A:C,3,0)</f>
        <v>2201686</v>
      </c>
      <c r="G169" s="4">
        <f t="shared" si="6"/>
        <v>0</v>
      </c>
      <c r="H169" s="4" t="str">
        <f>$H$1&amp;F169</f>
        <v>，2201686</v>
      </c>
      <c r="I169" s="4" t="str">
        <f>VLOOKUP(A169,HOP!A:T,20,0)</f>
        <v>直连</v>
      </c>
    </row>
    <row r="170" s="4" customFormat="1" hidden="1" spans="1:9">
      <c r="A170" s="4">
        <v>15849580840</v>
      </c>
      <c r="B170" s="6">
        <v>44399</v>
      </c>
      <c r="C170" s="6">
        <v>44400</v>
      </c>
      <c r="D170" s="4">
        <v>257</v>
      </c>
      <c r="E170" s="4" t="str">
        <f>VLOOKUP(A170,HOP!A:L,12,0)</f>
        <v>257.00</v>
      </c>
      <c r="F170" s="4" t="str">
        <f>VLOOKUP(A170,HOP!A:C,3,0)</f>
        <v>2201695</v>
      </c>
      <c r="G170" s="4">
        <f t="shared" si="6"/>
        <v>0</v>
      </c>
      <c r="H170" s="4" t="str">
        <f>$H$1&amp;F170</f>
        <v>，2201695</v>
      </c>
      <c r="I170" s="4" t="str">
        <f>VLOOKUP(A170,HOP!A:T,20,0)</f>
        <v>直连</v>
      </c>
    </row>
    <row r="171" s="4" customFormat="1" hidden="1" spans="1:9">
      <c r="A171" s="4">
        <v>15849596253</v>
      </c>
      <c r="B171" s="6">
        <v>44399</v>
      </c>
      <c r="C171" s="6">
        <v>44400</v>
      </c>
      <c r="D171" s="4">
        <v>129</v>
      </c>
      <c r="E171" s="4" t="str">
        <f>VLOOKUP(A171,HOP!A:L,12,0)</f>
        <v>129.00</v>
      </c>
      <c r="F171" s="4" t="str">
        <f>VLOOKUP(A171,HOP!A:C,3,0)</f>
        <v>2201699</v>
      </c>
      <c r="G171" s="4">
        <f t="shared" si="6"/>
        <v>0</v>
      </c>
      <c r="H171" s="4" t="str">
        <f>$H$1&amp;F171</f>
        <v>，2201699</v>
      </c>
      <c r="I171" s="4" t="str">
        <f>VLOOKUP(A171,HOP!A:T,20,0)</f>
        <v>直连</v>
      </c>
    </row>
    <row r="172" s="4" customFormat="1" hidden="1" spans="1:9">
      <c r="A172" s="4">
        <v>15849624638</v>
      </c>
      <c r="B172" s="6">
        <v>44396</v>
      </c>
      <c r="C172" s="6">
        <v>44397</v>
      </c>
      <c r="D172" s="4">
        <v>171</v>
      </c>
      <c r="E172" s="4" t="str">
        <f>VLOOKUP(A172,HOP!A:L,12,0)</f>
        <v>171.00</v>
      </c>
      <c r="F172" s="4" t="str">
        <f>VLOOKUP(A172,HOP!A:C,3,0)</f>
        <v>2201705</v>
      </c>
      <c r="G172" s="4">
        <f t="shared" si="6"/>
        <v>0</v>
      </c>
      <c r="H172" s="4" t="str">
        <f>$H$1&amp;F172</f>
        <v>，2201705</v>
      </c>
      <c r="I172" s="4" t="str">
        <f>VLOOKUP(A172,HOP!A:T,20,0)</f>
        <v>直连</v>
      </c>
    </row>
    <row r="173" s="4" customFormat="1" hidden="1" spans="1:9">
      <c r="A173" s="4">
        <v>15849656026</v>
      </c>
      <c r="B173" s="6">
        <v>44401</v>
      </c>
      <c r="C173" s="6">
        <v>44402</v>
      </c>
      <c r="D173" s="4">
        <v>181</v>
      </c>
      <c r="E173" s="4" t="str">
        <f>VLOOKUP(A173,HOP!A:L,12,0)</f>
        <v>181.00</v>
      </c>
      <c r="F173" s="4" t="str">
        <f>VLOOKUP(A173,HOP!A:C,3,0)</f>
        <v>2201710</v>
      </c>
      <c r="G173" s="4">
        <f t="shared" si="6"/>
        <v>0</v>
      </c>
      <c r="H173" s="4" t="str">
        <f>$H$1&amp;F173</f>
        <v>，2201710</v>
      </c>
      <c r="I173" s="4" t="str">
        <f>VLOOKUP(A173,HOP!A:T,20,0)</f>
        <v>直连</v>
      </c>
    </row>
    <row r="174" s="4" customFormat="1" hidden="1" spans="1:9">
      <c r="A174" s="4">
        <v>15849908085</v>
      </c>
      <c r="B174" s="6">
        <v>44397</v>
      </c>
      <c r="C174" s="6">
        <v>44398</v>
      </c>
      <c r="D174" s="4">
        <v>111</v>
      </c>
      <c r="E174" s="4" t="str">
        <f>VLOOKUP(A174,HOP!A:L,12,0)</f>
        <v>111.00</v>
      </c>
      <c r="F174" s="4" t="str">
        <f>VLOOKUP(A174,HOP!A:C,3,0)</f>
        <v>2201760</v>
      </c>
      <c r="G174" s="4">
        <f t="shared" si="6"/>
        <v>0</v>
      </c>
      <c r="H174" s="4" t="str">
        <f>$H$1&amp;F174</f>
        <v>，2201760</v>
      </c>
      <c r="I174" s="4" t="str">
        <f>VLOOKUP(A174,HOP!A:T,20,0)</f>
        <v>直连</v>
      </c>
    </row>
    <row r="175" s="4" customFormat="1" hidden="1" spans="1:10">
      <c r="A175" s="4">
        <v>15849169114</v>
      </c>
      <c r="B175" s="6">
        <v>44400</v>
      </c>
      <c r="C175" s="6">
        <v>44401</v>
      </c>
      <c r="D175" s="4">
        <v>37</v>
      </c>
      <c r="E175" s="4">
        <v>37</v>
      </c>
      <c r="F175" s="4">
        <v>2188818</v>
      </c>
      <c r="G175" s="4">
        <f t="shared" si="6"/>
        <v>0</v>
      </c>
      <c r="H175" s="4" t="str">
        <f>$H$1&amp;F175</f>
        <v>，2188818</v>
      </c>
      <c r="I175" s="4" t="e">
        <f>VLOOKUP(A175,HOP!A:T,20,0)</f>
        <v>#N/A</v>
      </c>
      <c r="J175" s="4" t="s">
        <v>899</v>
      </c>
    </row>
    <row r="176" s="4" customFormat="1" hidden="1" spans="1:9">
      <c r="A176" s="4">
        <v>15850125794</v>
      </c>
      <c r="B176" s="6">
        <v>44396</v>
      </c>
      <c r="C176" s="6">
        <v>44397</v>
      </c>
      <c r="D176" s="4">
        <v>148</v>
      </c>
      <c r="E176" s="4" t="str">
        <f>VLOOKUP(A176,HOP!A:L,12,0)</f>
        <v>148.00</v>
      </c>
      <c r="F176" s="4" t="str">
        <f>VLOOKUP(A176,HOP!A:C,3,0)</f>
        <v>2201795</v>
      </c>
      <c r="G176" s="4">
        <f t="shared" si="6"/>
        <v>0</v>
      </c>
      <c r="H176" s="4" t="str">
        <f>$H$1&amp;F176</f>
        <v>，2201795</v>
      </c>
      <c r="I176" s="4" t="str">
        <f>VLOOKUP(A176,HOP!A:T,20,0)</f>
        <v>直连</v>
      </c>
    </row>
    <row r="177" s="4" customFormat="1" hidden="1" spans="1:9">
      <c r="A177" s="4">
        <v>15850248305</v>
      </c>
      <c r="B177" s="6">
        <v>44398</v>
      </c>
      <c r="C177" s="6">
        <v>44399</v>
      </c>
      <c r="D177" s="4">
        <v>117</v>
      </c>
      <c r="E177" s="4" t="str">
        <f>VLOOKUP(A177,HOP!A:L,12,0)</f>
        <v>117.00</v>
      </c>
      <c r="F177" s="4" t="str">
        <f>VLOOKUP(A177,HOP!A:C,3,0)</f>
        <v>2201812</v>
      </c>
      <c r="G177" s="4">
        <f t="shared" ref="G177:G240" si="8">D177-E177</f>
        <v>0</v>
      </c>
      <c r="H177" s="4" t="str">
        <f t="shared" ref="H177:H240" si="9">$H$1&amp;F177</f>
        <v>，2201812</v>
      </c>
      <c r="I177" s="4" t="str">
        <f>VLOOKUP(A177,HOP!A:T,20,0)</f>
        <v>直连</v>
      </c>
    </row>
    <row r="178" s="4" customFormat="1" hidden="1" spans="1:9">
      <c r="A178" s="4">
        <v>15850439136</v>
      </c>
      <c r="B178" s="6">
        <v>44397</v>
      </c>
      <c r="C178" s="6">
        <v>44399</v>
      </c>
      <c r="D178" s="4">
        <v>160</v>
      </c>
      <c r="E178" s="4" t="str">
        <f>VLOOKUP(A178,HOP!A:L,12,0)</f>
        <v>160.00</v>
      </c>
      <c r="F178" s="4" t="str">
        <f>VLOOKUP(A178,HOP!A:C,3,0)</f>
        <v>2201829</v>
      </c>
      <c r="G178" s="4">
        <f t="shared" si="8"/>
        <v>0</v>
      </c>
      <c r="H178" s="4" t="str">
        <f t="shared" si="9"/>
        <v>，2201829</v>
      </c>
      <c r="I178" s="4" t="str">
        <f>VLOOKUP(A178,HOP!A:T,20,0)</f>
        <v>直连</v>
      </c>
    </row>
    <row r="179" s="4" customFormat="1" hidden="1" spans="1:9">
      <c r="A179" s="4">
        <v>15850594547</v>
      </c>
      <c r="B179" s="6">
        <v>44400</v>
      </c>
      <c r="C179" s="6">
        <v>44401</v>
      </c>
      <c r="D179" s="4">
        <v>117</v>
      </c>
      <c r="E179" s="4" t="str">
        <f>VLOOKUP(A179,HOP!A:L,12,0)</f>
        <v>117.00</v>
      </c>
      <c r="F179" s="4" t="str">
        <f>VLOOKUP(A179,HOP!A:C,3,0)</f>
        <v>2201842</v>
      </c>
      <c r="G179" s="4">
        <f t="shared" si="8"/>
        <v>0</v>
      </c>
      <c r="H179" s="4" t="str">
        <f t="shared" si="9"/>
        <v>，2201842</v>
      </c>
      <c r="I179" s="4" t="str">
        <f>VLOOKUP(A179,HOP!A:T,20,0)</f>
        <v>直连</v>
      </c>
    </row>
    <row r="180" s="4" customFormat="1" hidden="1" spans="1:9">
      <c r="A180" s="4">
        <v>15850591775</v>
      </c>
      <c r="B180" s="6">
        <v>44396</v>
      </c>
      <c r="C180" s="6">
        <v>44397</v>
      </c>
      <c r="D180" s="4">
        <v>85</v>
      </c>
      <c r="E180" s="4" t="str">
        <f>VLOOKUP(A180,HOP!A:L,12,0)</f>
        <v>85.00</v>
      </c>
      <c r="F180" s="4" t="str">
        <f>VLOOKUP(A180,HOP!A:C,3,0)</f>
        <v>2201843</v>
      </c>
      <c r="G180" s="4">
        <f t="shared" si="8"/>
        <v>0</v>
      </c>
      <c r="H180" s="4" t="str">
        <f t="shared" si="9"/>
        <v>，2201843</v>
      </c>
      <c r="I180" s="4" t="str">
        <f>VLOOKUP(A180,HOP!A:T,20,0)</f>
        <v>直连</v>
      </c>
    </row>
    <row r="181" s="4" customFormat="1" hidden="1" spans="1:9">
      <c r="A181" s="4">
        <v>15853829631</v>
      </c>
      <c r="B181" s="6">
        <v>44396</v>
      </c>
      <c r="C181" s="6">
        <v>44397</v>
      </c>
      <c r="D181" s="4">
        <v>217</v>
      </c>
      <c r="E181" s="4" t="str">
        <f>VLOOKUP(A181,HOP!A:L,12,0)</f>
        <v>217.00</v>
      </c>
      <c r="F181" s="4" t="str">
        <f>VLOOKUP(A181,HOP!A:C,3,0)</f>
        <v>2201892</v>
      </c>
      <c r="G181" s="4">
        <f t="shared" si="8"/>
        <v>0</v>
      </c>
      <c r="H181" s="4" t="str">
        <f t="shared" si="9"/>
        <v>，2201892</v>
      </c>
      <c r="I181" s="4" t="str">
        <f>VLOOKUP(A181,HOP!A:T,20,0)</f>
        <v>直连</v>
      </c>
    </row>
    <row r="182" s="4" customFormat="1" hidden="1" spans="1:9">
      <c r="A182" s="4">
        <v>15854472705</v>
      </c>
      <c r="B182" s="6">
        <v>44397</v>
      </c>
      <c r="C182" s="6">
        <v>44398</v>
      </c>
      <c r="D182" s="4">
        <v>164</v>
      </c>
      <c r="E182" s="4" t="str">
        <f>VLOOKUP(A182,HOP!A:L,12,0)</f>
        <v>164.00</v>
      </c>
      <c r="F182" s="4" t="str">
        <f>VLOOKUP(A182,HOP!A:C,3,0)</f>
        <v>2201962</v>
      </c>
      <c r="G182" s="4">
        <f t="shared" si="8"/>
        <v>0</v>
      </c>
      <c r="H182" s="4" t="str">
        <f t="shared" si="9"/>
        <v>，2201962</v>
      </c>
      <c r="I182" s="4" t="str">
        <f>VLOOKUP(A182,HOP!A:T,20,0)</f>
        <v>直连</v>
      </c>
    </row>
    <row r="183" s="4" customFormat="1" hidden="1" spans="1:9">
      <c r="A183" s="4">
        <v>15854496252</v>
      </c>
      <c r="B183" s="6">
        <v>44396</v>
      </c>
      <c r="C183" s="6">
        <v>44397</v>
      </c>
      <c r="D183" s="4">
        <v>19</v>
      </c>
      <c r="E183" s="4" t="str">
        <f>VLOOKUP(A183,HOP!A:L,12,0)</f>
        <v>19.00</v>
      </c>
      <c r="F183" s="4" t="str">
        <f>VLOOKUP(A183,HOP!A:C,3,0)</f>
        <v>2201964</v>
      </c>
      <c r="G183" s="4">
        <f t="shared" si="8"/>
        <v>0</v>
      </c>
      <c r="H183" s="4" t="str">
        <f t="shared" si="9"/>
        <v>，2201964</v>
      </c>
      <c r="I183" s="4" t="str">
        <f>VLOOKUP(A183,HOP!A:T,20,0)</f>
        <v>直连</v>
      </c>
    </row>
    <row r="184" s="4" customFormat="1" hidden="1" spans="1:9">
      <c r="A184" s="4">
        <v>15854993785</v>
      </c>
      <c r="B184" s="6">
        <v>44396</v>
      </c>
      <c r="C184" s="6">
        <v>44397</v>
      </c>
      <c r="D184" s="4">
        <v>92</v>
      </c>
      <c r="E184" s="4" t="str">
        <f>VLOOKUP(A184,HOP!A:L,12,0)</f>
        <v>92.00</v>
      </c>
      <c r="F184" s="4" t="str">
        <f>VLOOKUP(A184,HOP!A:C,3,0)</f>
        <v>2202026</v>
      </c>
      <c r="G184" s="4">
        <f t="shared" si="8"/>
        <v>0</v>
      </c>
      <c r="H184" s="4" t="str">
        <f t="shared" si="9"/>
        <v>，2202026</v>
      </c>
      <c r="I184" s="4" t="str">
        <f>VLOOKUP(A184,HOP!A:T,20,0)</f>
        <v>直连</v>
      </c>
    </row>
    <row r="185" s="4" customFormat="1" hidden="1" spans="1:9">
      <c r="A185" s="4">
        <v>15855055246</v>
      </c>
      <c r="B185" s="6">
        <v>44396</v>
      </c>
      <c r="C185" s="6">
        <v>44397</v>
      </c>
      <c r="D185" s="4">
        <v>172</v>
      </c>
      <c r="E185" s="4" t="str">
        <f>VLOOKUP(A185,HOP!A:L,12,0)</f>
        <v>172.00</v>
      </c>
      <c r="F185" s="4" t="str">
        <f>VLOOKUP(A185,HOP!A:C,3,0)</f>
        <v>2202037</v>
      </c>
      <c r="G185" s="4">
        <f t="shared" si="8"/>
        <v>0</v>
      </c>
      <c r="H185" s="4" t="str">
        <f t="shared" si="9"/>
        <v>，2202037</v>
      </c>
      <c r="I185" s="4" t="str">
        <f>VLOOKUP(A185,HOP!A:T,20,0)</f>
        <v>直连</v>
      </c>
    </row>
    <row r="186" s="4" customFormat="1" hidden="1" spans="1:9">
      <c r="A186" s="4">
        <v>15855137510</v>
      </c>
      <c r="B186" s="6">
        <v>44398</v>
      </c>
      <c r="C186" s="6">
        <v>44399</v>
      </c>
      <c r="D186" s="4">
        <v>154</v>
      </c>
      <c r="E186" s="4" t="str">
        <f>VLOOKUP(A186,HOP!A:L,12,0)</f>
        <v>154.00</v>
      </c>
      <c r="F186" s="4" t="str">
        <f>VLOOKUP(A186,HOP!A:C,3,0)</f>
        <v>2202048</v>
      </c>
      <c r="G186" s="4">
        <f t="shared" si="8"/>
        <v>0</v>
      </c>
      <c r="H186" s="4" t="str">
        <f t="shared" si="9"/>
        <v>，2202048</v>
      </c>
      <c r="I186" s="4" t="str">
        <f>VLOOKUP(A186,HOP!A:T,20,0)</f>
        <v>直连</v>
      </c>
    </row>
    <row r="187" s="4" customFormat="1" hidden="1" spans="1:9">
      <c r="A187" s="4">
        <v>15855518716</v>
      </c>
      <c r="B187" s="6">
        <v>44396</v>
      </c>
      <c r="C187" s="6">
        <v>44398</v>
      </c>
      <c r="D187" s="4">
        <v>117</v>
      </c>
      <c r="E187" s="4" t="str">
        <f>VLOOKUP(A187,HOP!A:L,12,0)</f>
        <v>117.00</v>
      </c>
      <c r="F187" s="4" t="str">
        <f>VLOOKUP(A187,HOP!A:C,3,0)</f>
        <v>2202097</v>
      </c>
      <c r="G187" s="4">
        <f t="shared" si="8"/>
        <v>0</v>
      </c>
      <c r="H187" s="4" t="str">
        <f t="shared" si="9"/>
        <v>，2202097</v>
      </c>
      <c r="I187" s="4" t="str">
        <f>VLOOKUP(A187,HOP!A:T,20,0)</f>
        <v>直连</v>
      </c>
    </row>
    <row r="188" s="4" customFormat="1" hidden="1" spans="1:9">
      <c r="A188" s="4">
        <v>15855551352</v>
      </c>
      <c r="B188" s="6">
        <v>44396</v>
      </c>
      <c r="C188" s="6">
        <v>44397</v>
      </c>
      <c r="D188" s="4">
        <v>186</v>
      </c>
      <c r="E188" s="4" t="str">
        <f>VLOOKUP(A188,HOP!A:L,12,0)</f>
        <v>186.00</v>
      </c>
      <c r="F188" s="4" t="str">
        <f>VLOOKUP(A188,HOP!A:C,3,0)</f>
        <v>2202101</v>
      </c>
      <c r="G188" s="4">
        <f t="shared" si="8"/>
        <v>0</v>
      </c>
      <c r="H188" s="4" t="str">
        <f t="shared" si="9"/>
        <v>，2202101</v>
      </c>
      <c r="I188" s="4" t="str">
        <f>VLOOKUP(A188,HOP!A:T,20,0)</f>
        <v>直连</v>
      </c>
    </row>
    <row r="189" s="4" customFormat="1" hidden="1" spans="1:9">
      <c r="A189" s="4">
        <v>15855724806</v>
      </c>
      <c r="B189" s="6">
        <v>44399</v>
      </c>
      <c r="C189" s="6">
        <v>44400</v>
      </c>
      <c r="D189" s="4">
        <v>47</v>
      </c>
      <c r="E189" s="4" t="str">
        <f>VLOOKUP(A189,HOP!A:L,12,0)</f>
        <v>47.00</v>
      </c>
      <c r="F189" s="4" t="str">
        <f>VLOOKUP(A189,HOP!A:C,3,0)</f>
        <v>2202127</v>
      </c>
      <c r="G189" s="4">
        <f t="shared" si="8"/>
        <v>0</v>
      </c>
      <c r="H189" s="4" t="str">
        <f t="shared" si="9"/>
        <v>，2202127</v>
      </c>
      <c r="I189" s="4" t="str">
        <f>VLOOKUP(A189,HOP!A:T,20,0)</f>
        <v>直连</v>
      </c>
    </row>
    <row r="190" s="4" customFormat="1" hidden="1" spans="1:9">
      <c r="A190" s="4">
        <v>15855730820</v>
      </c>
      <c r="B190" s="6">
        <v>44401</v>
      </c>
      <c r="C190" s="6">
        <v>44402</v>
      </c>
      <c r="D190" s="4">
        <v>89</v>
      </c>
      <c r="E190" s="4" t="str">
        <f>VLOOKUP(A190,HOP!A:L,12,0)</f>
        <v>89.00</v>
      </c>
      <c r="F190" s="4" t="str">
        <f>VLOOKUP(A190,HOP!A:C,3,0)</f>
        <v>2202131</v>
      </c>
      <c r="G190" s="4">
        <f t="shared" si="8"/>
        <v>0</v>
      </c>
      <c r="H190" s="4" t="str">
        <f t="shared" si="9"/>
        <v>，2202131</v>
      </c>
      <c r="I190" s="4" t="str">
        <f>VLOOKUP(A190,HOP!A:T,20,0)</f>
        <v>直连</v>
      </c>
    </row>
    <row r="191" s="4" customFormat="1" hidden="1" spans="1:9">
      <c r="A191" s="4">
        <v>15856180999</v>
      </c>
      <c r="B191" s="6">
        <v>44398</v>
      </c>
      <c r="C191" s="6">
        <v>44399</v>
      </c>
      <c r="D191" s="4">
        <v>148</v>
      </c>
      <c r="E191" s="4" t="str">
        <f>VLOOKUP(A191,HOP!A:L,12,0)</f>
        <v>148.00</v>
      </c>
      <c r="F191" s="4" t="str">
        <f>VLOOKUP(A191,HOP!A:C,3,0)</f>
        <v>2202184</v>
      </c>
      <c r="G191" s="4">
        <f t="shared" si="8"/>
        <v>0</v>
      </c>
      <c r="H191" s="4" t="str">
        <f t="shared" si="9"/>
        <v>，2202184</v>
      </c>
      <c r="I191" s="4" t="str">
        <f>VLOOKUP(A191,HOP!A:T,20,0)</f>
        <v>直连</v>
      </c>
    </row>
    <row r="192" s="4" customFormat="1" hidden="1" spans="1:9">
      <c r="A192" s="4">
        <v>15856204645</v>
      </c>
      <c r="B192" s="6">
        <v>44396</v>
      </c>
      <c r="C192" s="6">
        <v>44397</v>
      </c>
      <c r="D192" s="4">
        <v>67</v>
      </c>
      <c r="E192" s="4" t="str">
        <f>VLOOKUP(A192,HOP!A:L,12,0)</f>
        <v>67.00</v>
      </c>
      <c r="F192" s="4" t="str">
        <f>VLOOKUP(A192,HOP!A:C,3,0)</f>
        <v>2202189</v>
      </c>
      <c r="G192" s="4">
        <f t="shared" si="8"/>
        <v>0</v>
      </c>
      <c r="H192" s="4" t="str">
        <f t="shared" si="9"/>
        <v>，2202189</v>
      </c>
      <c r="I192" s="4" t="str">
        <f>VLOOKUP(A192,HOP!A:T,20,0)</f>
        <v>直连</v>
      </c>
    </row>
    <row r="193" s="4" customFormat="1" hidden="1" spans="1:9">
      <c r="A193" s="4">
        <v>15856343386</v>
      </c>
      <c r="B193" s="6">
        <v>44396</v>
      </c>
      <c r="C193" s="6">
        <v>44397</v>
      </c>
      <c r="D193" s="4">
        <v>69</v>
      </c>
      <c r="E193" s="4" t="str">
        <f>VLOOKUP(A193,HOP!A:L,12,0)</f>
        <v>69.00</v>
      </c>
      <c r="F193" s="4" t="str">
        <f>VLOOKUP(A193,HOP!A:C,3,0)</f>
        <v>2202211</v>
      </c>
      <c r="G193" s="4">
        <f t="shared" si="8"/>
        <v>0</v>
      </c>
      <c r="H193" s="4" t="str">
        <f t="shared" si="9"/>
        <v>，2202211</v>
      </c>
      <c r="I193" s="4" t="str">
        <f>VLOOKUP(A193,HOP!A:T,20,0)</f>
        <v>直连</v>
      </c>
    </row>
    <row r="194" s="4" customFormat="1" hidden="1" spans="1:9">
      <c r="A194" s="4">
        <v>15857826246</v>
      </c>
      <c r="B194" s="6">
        <v>44400</v>
      </c>
      <c r="C194" s="6">
        <v>44401</v>
      </c>
      <c r="D194" s="4">
        <v>163</v>
      </c>
      <c r="E194" s="4" t="str">
        <f>VLOOKUP(A194,HOP!A:L,12,0)</f>
        <v>163.00</v>
      </c>
      <c r="F194" s="4" t="str">
        <f>VLOOKUP(A194,HOP!A:C,3,0)</f>
        <v>2202405</v>
      </c>
      <c r="G194" s="4">
        <f t="shared" si="8"/>
        <v>0</v>
      </c>
      <c r="H194" s="4" t="str">
        <f t="shared" si="9"/>
        <v>，2202405</v>
      </c>
      <c r="I194" s="4" t="str">
        <f>VLOOKUP(A194,HOP!A:T,20,0)</f>
        <v>直连</v>
      </c>
    </row>
    <row r="195" s="4" customFormat="1" hidden="1" spans="1:9">
      <c r="A195" s="4">
        <v>15857972909</v>
      </c>
      <c r="B195" s="6">
        <v>44398</v>
      </c>
      <c r="C195" s="6">
        <v>44399</v>
      </c>
      <c r="D195" s="4">
        <v>55</v>
      </c>
      <c r="E195" s="4" t="str">
        <f>VLOOKUP(A195,HOP!A:L,12,0)</f>
        <v>55.00</v>
      </c>
      <c r="F195" s="4" t="str">
        <f>VLOOKUP(A195,HOP!A:C,3,0)</f>
        <v>2202434</v>
      </c>
      <c r="G195" s="4">
        <f t="shared" si="8"/>
        <v>0</v>
      </c>
      <c r="H195" s="4" t="str">
        <f t="shared" si="9"/>
        <v>，2202434</v>
      </c>
      <c r="I195" s="4" t="str">
        <f>VLOOKUP(A195,HOP!A:T,20,0)</f>
        <v>直连</v>
      </c>
    </row>
    <row r="196" s="4" customFormat="1" hidden="1" spans="1:9">
      <c r="A196" s="4">
        <v>15858011266</v>
      </c>
      <c r="B196" s="6">
        <v>44401</v>
      </c>
      <c r="C196" s="6">
        <v>44402</v>
      </c>
      <c r="D196" s="4">
        <v>32</v>
      </c>
      <c r="E196" s="4" t="str">
        <f>VLOOKUP(A196,HOP!A:L,12,0)</f>
        <v>32.00</v>
      </c>
      <c r="F196" s="4" t="str">
        <f>VLOOKUP(A196,HOP!A:C,3,0)</f>
        <v>2202444</v>
      </c>
      <c r="G196" s="4">
        <f t="shared" si="8"/>
        <v>0</v>
      </c>
      <c r="H196" s="4" t="str">
        <f t="shared" si="9"/>
        <v>，2202444</v>
      </c>
      <c r="I196" s="4" t="str">
        <f>VLOOKUP(A196,HOP!A:T,20,0)</f>
        <v>直连</v>
      </c>
    </row>
    <row r="197" s="4" customFormat="1" hidden="1" spans="1:9">
      <c r="A197" s="4">
        <v>15858100099</v>
      </c>
      <c r="B197" s="6">
        <v>44397</v>
      </c>
      <c r="C197" s="6">
        <v>44398</v>
      </c>
      <c r="D197" s="4">
        <v>22</v>
      </c>
      <c r="E197" s="4" t="str">
        <f>VLOOKUP(A197,HOP!A:L,12,0)</f>
        <v>22.00</v>
      </c>
      <c r="F197" s="4" t="str">
        <f>VLOOKUP(A197,HOP!A:C,3,0)</f>
        <v>2202465</v>
      </c>
      <c r="G197" s="4">
        <f t="shared" si="8"/>
        <v>0</v>
      </c>
      <c r="H197" s="4" t="str">
        <f t="shared" si="9"/>
        <v>，2202465</v>
      </c>
      <c r="I197" s="4" t="str">
        <f>VLOOKUP(A197,HOP!A:T,20,0)</f>
        <v>直连</v>
      </c>
    </row>
    <row r="198" s="4" customFormat="1" hidden="1" spans="1:9">
      <c r="A198" s="4">
        <v>15861236616</v>
      </c>
      <c r="B198" s="6">
        <v>44398</v>
      </c>
      <c r="C198" s="6">
        <v>44399</v>
      </c>
      <c r="D198" s="4">
        <v>94</v>
      </c>
      <c r="E198" s="4" t="str">
        <f>VLOOKUP(A198,HOP!A:L,12,0)</f>
        <v>94.00</v>
      </c>
      <c r="F198" s="4" t="str">
        <f>VLOOKUP(A198,HOP!A:C,3,0)</f>
        <v>2202517</v>
      </c>
      <c r="G198" s="4">
        <f t="shared" si="8"/>
        <v>0</v>
      </c>
      <c r="H198" s="4" t="str">
        <f t="shared" si="9"/>
        <v>，2202517</v>
      </c>
      <c r="I198" s="4" t="str">
        <f>VLOOKUP(A198,HOP!A:T,20,0)</f>
        <v>直连</v>
      </c>
    </row>
    <row r="199" s="4" customFormat="1" hidden="1" spans="1:9">
      <c r="A199" s="4">
        <v>15862303699</v>
      </c>
      <c r="B199" s="6">
        <v>44398</v>
      </c>
      <c r="C199" s="6">
        <v>44399</v>
      </c>
      <c r="D199" s="4">
        <v>335</v>
      </c>
      <c r="E199" s="4" t="str">
        <f>VLOOKUP(A199,HOP!A:L,12,0)</f>
        <v>335.00</v>
      </c>
      <c r="F199" s="4" t="str">
        <f>VLOOKUP(A199,HOP!A:C,3,0)</f>
        <v>2202572</v>
      </c>
      <c r="G199" s="4">
        <f t="shared" si="8"/>
        <v>0</v>
      </c>
      <c r="H199" s="4" t="str">
        <f t="shared" si="9"/>
        <v>，2202572</v>
      </c>
      <c r="I199" s="4" t="str">
        <f>VLOOKUP(A199,HOP!A:T,20,0)</f>
        <v>直连</v>
      </c>
    </row>
    <row r="200" s="4" customFormat="1" hidden="1" spans="1:9">
      <c r="A200" s="4">
        <v>15862406249</v>
      </c>
      <c r="B200" s="6">
        <v>44401</v>
      </c>
      <c r="C200" s="6">
        <v>44402</v>
      </c>
      <c r="D200" s="4">
        <v>191</v>
      </c>
      <c r="E200" s="4" t="str">
        <f>VLOOKUP(A200,HOP!A:L,12,0)</f>
        <v>191.00</v>
      </c>
      <c r="F200" s="4" t="str">
        <f>VLOOKUP(A200,HOP!A:C,3,0)</f>
        <v>2202582</v>
      </c>
      <c r="G200" s="4">
        <f t="shared" si="8"/>
        <v>0</v>
      </c>
      <c r="H200" s="4" t="str">
        <f t="shared" si="9"/>
        <v>，2202582</v>
      </c>
      <c r="I200" s="4" t="str">
        <f>VLOOKUP(A200,HOP!A:T,20,0)</f>
        <v>直连</v>
      </c>
    </row>
    <row r="201" s="4" customFormat="1" hidden="1" spans="1:9">
      <c r="A201" s="4">
        <v>15862580158</v>
      </c>
      <c r="B201" s="6">
        <v>44397</v>
      </c>
      <c r="C201" s="6">
        <v>44398</v>
      </c>
      <c r="D201" s="4">
        <v>116</v>
      </c>
      <c r="E201" s="4" t="str">
        <f>VLOOKUP(A201,HOP!A:L,12,0)</f>
        <v>116.00</v>
      </c>
      <c r="F201" s="4" t="str">
        <f>VLOOKUP(A201,HOP!A:C,3,0)</f>
        <v>2202599</v>
      </c>
      <c r="G201" s="4">
        <f t="shared" si="8"/>
        <v>0</v>
      </c>
      <c r="H201" s="4" t="str">
        <f t="shared" si="9"/>
        <v>，2202599</v>
      </c>
      <c r="I201" s="4" t="str">
        <f>VLOOKUP(A201,HOP!A:T,20,0)</f>
        <v>直连</v>
      </c>
    </row>
    <row r="202" s="4" customFormat="1" hidden="1" spans="1:9">
      <c r="A202" s="4">
        <v>15862582527</v>
      </c>
      <c r="B202" s="6">
        <v>44398</v>
      </c>
      <c r="C202" s="6">
        <v>44400</v>
      </c>
      <c r="D202" s="4">
        <v>257</v>
      </c>
      <c r="E202" s="4" t="str">
        <f>VLOOKUP(A202,HOP!A:L,12,0)</f>
        <v>257.00</v>
      </c>
      <c r="F202" s="4" t="str">
        <f>VLOOKUP(A202,HOP!A:C,3,0)</f>
        <v>2202601</v>
      </c>
      <c r="G202" s="4">
        <f t="shared" si="8"/>
        <v>0</v>
      </c>
      <c r="H202" s="4" t="str">
        <f t="shared" si="9"/>
        <v>，2202601</v>
      </c>
      <c r="I202" s="4" t="str">
        <f>VLOOKUP(A202,HOP!A:T,20,0)</f>
        <v>直连</v>
      </c>
    </row>
    <row r="203" s="4" customFormat="1" hidden="1" spans="1:9">
      <c r="A203" s="4">
        <v>15862648940</v>
      </c>
      <c r="B203" s="6">
        <v>44397</v>
      </c>
      <c r="C203" s="6">
        <v>44398</v>
      </c>
      <c r="D203" s="4">
        <v>104</v>
      </c>
      <c r="E203" s="4" t="str">
        <f>VLOOKUP(A203,HOP!A:L,12,0)</f>
        <v>104.00</v>
      </c>
      <c r="F203" s="4" t="str">
        <f>VLOOKUP(A203,HOP!A:C,3,0)</f>
        <v>2202615</v>
      </c>
      <c r="G203" s="4">
        <f t="shared" si="8"/>
        <v>0</v>
      </c>
      <c r="H203" s="4" t="str">
        <f t="shared" si="9"/>
        <v>，2202615</v>
      </c>
      <c r="I203" s="4" t="str">
        <f>VLOOKUP(A203,HOP!A:T,20,0)</f>
        <v>直连</v>
      </c>
    </row>
    <row r="204" s="4" customFormat="1" hidden="1" spans="1:9">
      <c r="A204" s="4">
        <v>15862653506</v>
      </c>
      <c r="B204" s="6">
        <v>44399</v>
      </c>
      <c r="C204" s="6">
        <v>44400</v>
      </c>
      <c r="D204" s="4">
        <v>144</v>
      </c>
      <c r="E204" s="4" t="str">
        <f>VLOOKUP(A204,HOP!A:L,12,0)</f>
        <v>144.00</v>
      </c>
      <c r="F204" s="4" t="str">
        <f>VLOOKUP(A204,HOP!A:C,3,0)</f>
        <v>2202616</v>
      </c>
      <c r="G204" s="4">
        <f t="shared" si="8"/>
        <v>0</v>
      </c>
      <c r="H204" s="4" t="str">
        <f t="shared" si="9"/>
        <v>，2202616</v>
      </c>
      <c r="I204" s="4" t="str">
        <f>VLOOKUP(A204,HOP!A:T,20,0)</f>
        <v>直连</v>
      </c>
    </row>
    <row r="205" s="4" customFormat="1" hidden="1" spans="1:9">
      <c r="A205" s="4">
        <v>15862663287</v>
      </c>
      <c r="B205" s="6">
        <v>44400</v>
      </c>
      <c r="C205" s="6">
        <v>44401</v>
      </c>
      <c r="D205" s="4">
        <v>174</v>
      </c>
      <c r="E205" s="4" t="str">
        <f>VLOOKUP(A205,HOP!A:L,12,0)</f>
        <v>174.00</v>
      </c>
      <c r="F205" s="4" t="str">
        <f>VLOOKUP(A205,HOP!A:C,3,0)</f>
        <v>2202621</v>
      </c>
      <c r="G205" s="4">
        <f t="shared" si="8"/>
        <v>0</v>
      </c>
      <c r="H205" s="4" t="str">
        <f t="shared" si="9"/>
        <v>，2202621</v>
      </c>
      <c r="I205" s="4" t="str">
        <f>VLOOKUP(A205,HOP!A:T,20,0)</f>
        <v>直连</v>
      </c>
    </row>
    <row r="206" s="4" customFormat="1" hidden="1" spans="1:9">
      <c r="A206" s="4">
        <v>15862675832</v>
      </c>
      <c r="B206" s="6">
        <v>44401</v>
      </c>
      <c r="C206" s="6">
        <v>44402</v>
      </c>
      <c r="D206" s="4">
        <v>146</v>
      </c>
      <c r="E206" s="4" t="str">
        <f>VLOOKUP(A206,HOP!A:L,12,0)</f>
        <v>146.00</v>
      </c>
      <c r="F206" s="4" t="str">
        <f>VLOOKUP(A206,HOP!A:C,3,0)</f>
        <v>2202624</v>
      </c>
      <c r="G206" s="4">
        <f t="shared" si="8"/>
        <v>0</v>
      </c>
      <c r="H206" s="4" t="str">
        <f t="shared" si="9"/>
        <v>，2202624</v>
      </c>
      <c r="I206" s="4" t="str">
        <f>VLOOKUP(A206,HOP!A:T,20,0)</f>
        <v>直连</v>
      </c>
    </row>
    <row r="207" s="4" customFormat="1" hidden="1" spans="1:9">
      <c r="A207" s="4">
        <v>15862683063</v>
      </c>
      <c r="B207" s="6">
        <v>44401</v>
      </c>
      <c r="C207" s="6">
        <v>44402</v>
      </c>
      <c r="D207" s="4">
        <v>91</v>
      </c>
      <c r="E207" s="4" t="str">
        <f>VLOOKUP(A207,HOP!A:L,12,0)</f>
        <v>91.00</v>
      </c>
      <c r="F207" s="4" t="str">
        <f>VLOOKUP(A207,HOP!A:C,3,0)</f>
        <v>2202628</v>
      </c>
      <c r="G207" s="4">
        <f t="shared" si="8"/>
        <v>0</v>
      </c>
      <c r="H207" s="4" t="str">
        <f t="shared" si="9"/>
        <v>，2202628</v>
      </c>
      <c r="I207" s="4" t="str">
        <f>VLOOKUP(A207,HOP!A:T,20,0)</f>
        <v>直连</v>
      </c>
    </row>
    <row r="208" s="4" customFormat="1" hidden="1" spans="1:9">
      <c r="A208" s="4">
        <v>15862678287</v>
      </c>
      <c r="B208" s="6">
        <v>44400</v>
      </c>
      <c r="C208" s="6">
        <v>44402</v>
      </c>
      <c r="D208" s="4">
        <v>766</v>
      </c>
      <c r="E208" s="4" t="str">
        <f>VLOOKUP(A208,HOP!A:L,12,0)</f>
        <v>766.00</v>
      </c>
      <c r="F208" s="4" t="str">
        <f>VLOOKUP(A208,HOP!A:C,3,0)</f>
        <v>2202630</v>
      </c>
      <c r="G208" s="4">
        <f t="shared" si="8"/>
        <v>0</v>
      </c>
      <c r="H208" s="4" t="str">
        <f t="shared" si="9"/>
        <v>，2202630</v>
      </c>
      <c r="I208" s="4" t="str">
        <f>VLOOKUP(A208,HOP!A:T,20,0)</f>
        <v>直连</v>
      </c>
    </row>
    <row r="209" s="4" customFormat="1" hidden="1" spans="1:9">
      <c r="A209" s="4">
        <v>15862798646</v>
      </c>
      <c r="B209" s="6">
        <v>44397</v>
      </c>
      <c r="C209" s="6">
        <v>44398</v>
      </c>
      <c r="D209" s="4">
        <v>68</v>
      </c>
      <c r="E209" s="4" t="str">
        <f>VLOOKUP(A209,HOP!A:L,12,0)</f>
        <v>68.00</v>
      </c>
      <c r="F209" s="4" t="str">
        <f>VLOOKUP(A209,HOP!A:C,3,0)</f>
        <v>2202649</v>
      </c>
      <c r="G209" s="4">
        <f t="shared" si="8"/>
        <v>0</v>
      </c>
      <c r="H209" s="4" t="str">
        <f t="shared" si="9"/>
        <v>，2202649</v>
      </c>
      <c r="I209" s="4" t="str">
        <f>VLOOKUP(A209,HOP!A:T,20,0)</f>
        <v>直连</v>
      </c>
    </row>
    <row r="210" s="4" customFormat="1" hidden="1" spans="1:9">
      <c r="A210" s="4">
        <v>15862894177</v>
      </c>
      <c r="B210" s="6">
        <v>44398</v>
      </c>
      <c r="C210" s="6">
        <v>44399</v>
      </c>
      <c r="D210" s="4">
        <v>219</v>
      </c>
      <c r="E210" s="4" t="str">
        <f>VLOOKUP(A210,HOP!A:L,12,0)</f>
        <v>219.00</v>
      </c>
      <c r="F210" s="4" t="str">
        <f>VLOOKUP(A210,HOP!A:C,3,0)</f>
        <v>2202666</v>
      </c>
      <c r="G210" s="4">
        <f t="shared" si="8"/>
        <v>0</v>
      </c>
      <c r="H210" s="4" t="str">
        <f t="shared" si="9"/>
        <v>，2202666</v>
      </c>
      <c r="I210" s="4" t="str">
        <f>VLOOKUP(A210,HOP!A:T,20,0)</f>
        <v>直连</v>
      </c>
    </row>
    <row r="211" s="4" customFormat="1" hidden="1" spans="1:9">
      <c r="A211" s="4">
        <v>15862964665</v>
      </c>
      <c r="B211" s="6">
        <v>44397</v>
      </c>
      <c r="C211" s="6">
        <v>44398</v>
      </c>
      <c r="D211" s="4">
        <v>126</v>
      </c>
      <c r="E211" s="4" t="str">
        <f>VLOOKUP(A211,HOP!A:L,12,0)</f>
        <v>126.00</v>
      </c>
      <c r="F211" s="4" t="str">
        <f>VLOOKUP(A211,HOP!A:C,3,0)</f>
        <v>2202680</v>
      </c>
      <c r="G211" s="4">
        <f t="shared" si="8"/>
        <v>0</v>
      </c>
      <c r="H211" s="4" t="str">
        <f t="shared" si="9"/>
        <v>，2202680</v>
      </c>
      <c r="I211" s="4" t="str">
        <f>VLOOKUP(A211,HOP!A:T,20,0)</f>
        <v>直连</v>
      </c>
    </row>
    <row r="212" s="4" customFormat="1" hidden="1" spans="1:9">
      <c r="A212" s="4">
        <v>15863078278</v>
      </c>
      <c r="B212" s="6">
        <v>44401</v>
      </c>
      <c r="C212" s="6">
        <v>44402</v>
      </c>
      <c r="D212" s="4">
        <v>80</v>
      </c>
      <c r="E212" s="4" t="str">
        <f>VLOOKUP(A212,HOP!A:L,12,0)</f>
        <v>80.00</v>
      </c>
      <c r="F212" s="4" t="str">
        <f>VLOOKUP(A212,HOP!A:C,3,0)</f>
        <v>2202696</v>
      </c>
      <c r="G212" s="4">
        <f t="shared" si="8"/>
        <v>0</v>
      </c>
      <c r="H212" s="4" t="str">
        <f t="shared" si="9"/>
        <v>，2202696</v>
      </c>
      <c r="I212" s="4" t="str">
        <f>VLOOKUP(A212,HOP!A:T,20,0)</f>
        <v>直连</v>
      </c>
    </row>
    <row r="213" s="4" customFormat="1" hidden="1" spans="1:9">
      <c r="A213" s="4">
        <v>15863248063</v>
      </c>
      <c r="B213" s="6">
        <v>44398</v>
      </c>
      <c r="C213" s="6">
        <v>44399</v>
      </c>
      <c r="D213" s="4">
        <v>204</v>
      </c>
      <c r="E213" s="4" t="str">
        <f>VLOOKUP(A213,HOP!A:L,12,0)</f>
        <v>204.00</v>
      </c>
      <c r="F213" s="4" t="str">
        <f>VLOOKUP(A213,HOP!A:C,3,0)</f>
        <v>2202710</v>
      </c>
      <c r="G213" s="4">
        <f t="shared" si="8"/>
        <v>0</v>
      </c>
      <c r="H213" s="4" t="str">
        <f t="shared" si="9"/>
        <v>，2202710</v>
      </c>
      <c r="I213" s="4" t="str">
        <f>VLOOKUP(A213,HOP!A:T,20,0)</f>
        <v>直连</v>
      </c>
    </row>
    <row r="214" s="4" customFormat="1" hidden="1" spans="1:9">
      <c r="A214" s="4">
        <v>15863775623</v>
      </c>
      <c r="B214" s="6">
        <v>44397</v>
      </c>
      <c r="C214" s="6">
        <v>44398</v>
      </c>
      <c r="D214" s="4">
        <v>44</v>
      </c>
      <c r="E214" s="4" t="str">
        <f>VLOOKUP(A214,HOP!A:L,12,0)</f>
        <v>44.00</v>
      </c>
      <c r="F214" s="4" t="str">
        <f>VLOOKUP(A214,HOP!A:C,3,0)</f>
        <v>2202795</v>
      </c>
      <c r="G214" s="4">
        <f t="shared" si="8"/>
        <v>0</v>
      </c>
      <c r="H214" s="4" t="str">
        <f t="shared" si="9"/>
        <v>，2202795</v>
      </c>
      <c r="I214" s="4" t="str">
        <f>VLOOKUP(A214,HOP!A:T,20,0)</f>
        <v>直连</v>
      </c>
    </row>
    <row r="215" s="4" customFormat="1" hidden="1" spans="1:9">
      <c r="A215" s="4">
        <v>15863841552</v>
      </c>
      <c r="B215" s="6">
        <v>44398</v>
      </c>
      <c r="C215" s="6">
        <v>44400</v>
      </c>
      <c r="D215" s="4">
        <v>154</v>
      </c>
      <c r="E215" s="4" t="str">
        <f>VLOOKUP(A215,HOP!A:L,12,0)</f>
        <v>154.00</v>
      </c>
      <c r="F215" s="4" t="str">
        <f>VLOOKUP(A215,HOP!A:C,3,0)</f>
        <v>2202804</v>
      </c>
      <c r="G215" s="4">
        <f t="shared" si="8"/>
        <v>0</v>
      </c>
      <c r="H215" s="4" t="str">
        <f t="shared" si="9"/>
        <v>，2202804</v>
      </c>
      <c r="I215" s="4" t="str">
        <f>VLOOKUP(A215,HOP!A:T,20,0)</f>
        <v>直连</v>
      </c>
    </row>
    <row r="216" s="4" customFormat="1" hidden="1" spans="1:9">
      <c r="A216" s="4">
        <v>15864349877</v>
      </c>
      <c r="B216" s="6">
        <v>44401</v>
      </c>
      <c r="C216" s="6">
        <v>44402</v>
      </c>
      <c r="D216" s="4">
        <v>155</v>
      </c>
      <c r="E216" s="4" t="str">
        <f>VLOOKUP(A216,HOP!A:L,12,0)</f>
        <v>155.00</v>
      </c>
      <c r="F216" s="4" t="str">
        <f>VLOOKUP(A216,HOP!A:C,3,0)</f>
        <v>2202882</v>
      </c>
      <c r="G216" s="4">
        <f t="shared" si="8"/>
        <v>0</v>
      </c>
      <c r="H216" s="4" t="str">
        <f t="shared" si="9"/>
        <v>，2202882</v>
      </c>
      <c r="I216" s="4" t="str">
        <f>VLOOKUP(A216,HOP!A:T,20,0)</f>
        <v>直连</v>
      </c>
    </row>
    <row r="217" s="4" customFormat="1" hidden="1" spans="1:9">
      <c r="A217" s="4">
        <v>15864432621</v>
      </c>
      <c r="B217" s="6">
        <v>44398</v>
      </c>
      <c r="C217" s="6">
        <v>44399</v>
      </c>
      <c r="D217" s="4">
        <v>47</v>
      </c>
      <c r="E217" s="4" t="str">
        <f>VLOOKUP(A217,HOP!A:L,12,0)</f>
        <v>47.00</v>
      </c>
      <c r="F217" s="4" t="str">
        <f>VLOOKUP(A217,HOP!A:C,3,0)</f>
        <v>2202895</v>
      </c>
      <c r="G217" s="4">
        <f t="shared" si="8"/>
        <v>0</v>
      </c>
      <c r="H217" s="4" t="str">
        <f t="shared" si="9"/>
        <v>，2202895</v>
      </c>
      <c r="I217" s="4" t="str">
        <f>VLOOKUP(A217,HOP!A:T,20,0)</f>
        <v>直连</v>
      </c>
    </row>
    <row r="218" s="4" customFormat="1" hidden="1" spans="1:9">
      <c r="A218" s="4">
        <v>15864968999</v>
      </c>
      <c r="B218" s="6">
        <v>44397</v>
      </c>
      <c r="C218" s="6">
        <v>44398</v>
      </c>
      <c r="D218" s="4">
        <v>71</v>
      </c>
      <c r="E218" s="4" t="str">
        <f>VLOOKUP(A218,HOP!A:L,12,0)</f>
        <v>71.00</v>
      </c>
      <c r="F218" s="4" t="str">
        <f>VLOOKUP(A218,HOP!A:C,3,0)</f>
        <v>2202954</v>
      </c>
      <c r="G218" s="4">
        <f t="shared" si="8"/>
        <v>0</v>
      </c>
      <c r="H218" s="4" t="str">
        <f t="shared" si="9"/>
        <v>，2202954</v>
      </c>
      <c r="I218" s="4" t="str">
        <f>VLOOKUP(A218,HOP!A:T,20,0)</f>
        <v>直连</v>
      </c>
    </row>
    <row r="219" s="4" customFormat="1" hidden="1" spans="1:9">
      <c r="A219" s="4">
        <v>15865086749</v>
      </c>
      <c r="B219" s="6">
        <v>44397</v>
      </c>
      <c r="C219" s="6">
        <v>44398</v>
      </c>
      <c r="D219" s="4">
        <v>162</v>
      </c>
      <c r="E219" s="4" t="str">
        <f>VLOOKUP(A219,HOP!A:L,12,0)</f>
        <v>162.00</v>
      </c>
      <c r="F219" s="4" t="str">
        <f>VLOOKUP(A219,HOP!A:C,3,0)</f>
        <v>2202975</v>
      </c>
      <c r="G219" s="4">
        <f t="shared" si="8"/>
        <v>0</v>
      </c>
      <c r="H219" s="4" t="str">
        <f t="shared" si="9"/>
        <v>，2202975</v>
      </c>
      <c r="I219" s="4" t="str">
        <f>VLOOKUP(A219,HOP!A:T,20,0)</f>
        <v>直连</v>
      </c>
    </row>
    <row r="220" s="4" customFormat="1" hidden="1" spans="1:9">
      <c r="A220" s="4">
        <v>15865256516</v>
      </c>
      <c r="B220" s="6">
        <v>44398</v>
      </c>
      <c r="C220" s="6">
        <v>44399</v>
      </c>
      <c r="D220" s="4">
        <v>89</v>
      </c>
      <c r="E220" s="4" t="str">
        <f>VLOOKUP(A220,HOP!A:L,12,0)</f>
        <v>89.00</v>
      </c>
      <c r="F220" s="4" t="str">
        <f>VLOOKUP(A220,HOP!A:C,3,0)</f>
        <v>2202994</v>
      </c>
      <c r="G220" s="4">
        <f t="shared" si="8"/>
        <v>0</v>
      </c>
      <c r="H220" s="4" t="str">
        <f t="shared" si="9"/>
        <v>，2202994</v>
      </c>
      <c r="I220" s="4" t="str">
        <f>VLOOKUP(A220,HOP!A:T,20,0)</f>
        <v>直连</v>
      </c>
    </row>
    <row r="221" s="4" customFormat="1" hidden="1" spans="1:9">
      <c r="A221" s="4">
        <v>15865526709</v>
      </c>
      <c r="B221" s="6">
        <v>44399</v>
      </c>
      <c r="C221" s="6">
        <v>44402</v>
      </c>
      <c r="D221" s="4">
        <v>156</v>
      </c>
      <c r="E221" s="4" t="str">
        <f>VLOOKUP(A221,HOP!A:L,12,0)</f>
        <v>156.00</v>
      </c>
      <c r="F221" s="4" t="str">
        <f>VLOOKUP(A221,HOP!A:C,3,0)</f>
        <v>2203051</v>
      </c>
      <c r="G221" s="4">
        <f t="shared" si="8"/>
        <v>0</v>
      </c>
      <c r="H221" s="4" t="str">
        <f t="shared" si="9"/>
        <v>，2203051</v>
      </c>
      <c r="I221" s="4" t="str">
        <f>VLOOKUP(A221,HOP!A:T,20,0)</f>
        <v>直连</v>
      </c>
    </row>
    <row r="222" s="5" customFormat="1" spans="1:11">
      <c r="A222" s="7">
        <v>15807871117</v>
      </c>
      <c r="B222" s="8">
        <v>44393</v>
      </c>
      <c r="C222" s="8">
        <v>44394</v>
      </c>
      <c r="D222" s="7">
        <v>-36</v>
      </c>
      <c r="E222" s="7" t="e">
        <f>VLOOKUP(A222,HOP!A:L,12,0)</f>
        <v>#N/A</v>
      </c>
      <c r="F222" s="7">
        <v>2197434</v>
      </c>
      <c r="G222" s="7" t="e">
        <f t="shared" si="8"/>
        <v>#N/A</v>
      </c>
      <c r="H222" s="7" t="str">
        <f t="shared" si="9"/>
        <v>，2197434</v>
      </c>
      <c r="I222" s="7" t="e">
        <f>VLOOKUP(A222,HOP!A:T,20,0)</f>
        <v>#N/A</v>
      </c>
      <c r="J222" s="7" t="s">
        <v>900</v>
      </c>
      <c r="K222" s="7"/>
    </row>
    <row r="223" s="4" customFormat="1" hidden="1" spans="1:9">
      <c r="A223" s="4">
        <v>15865914129</v>
      </c>
      <c r="B223" s="6">
        <v>44397</v>
      </c>
      <c r="C223" s="6">
        <v>44398</v>
      </c>
      <c r="D223" s="4">
        <v>30</v>
      </c>
      <c r="E223" s="4" t="str">
        <f>VLOOKUP(A223,HOP!A:L,12,0)</f>
        <v>30.00</v>
      </c>
      <c r="F223" s="4" t="str">
        <f>VLOOKUP(A223,HOP!A:C,3,0)</f>
        <v>2203097</v>
      </c>
      <c r="G223" s="4">
        <f t="shared" si="8"/>
        <v>0</v>
      </c>
      <c r="H223" s="4" t="str">
        <f t="shared" si="9"/>
        <v>，2203097</v>
      </c>
      <c r="I223" s="4" t="str">
        <f>VLOOKUP(A223,HOP!A:T,20,0)</f>
        <v>直连</v>
      </c>
    </row>
    <row r="224" s="4" customFormat="1" hidden="1" spans="1:9">
      <c r="A224" s="4">
        <v>15866000416</v>
      </c>
      <c r="B224" s="6">
        <v>44401</v>
      </c>
      <c r="C224" s="6">
        <v>44402</v>
      </c>
      <c r="D224" s="4">
        <v>35</v>
      </c>
      <c r="E224" s="4" t="str">
        <f>VLOOKUP(A224,HOP!A:L,12,0)</f>
        <v>35.00</v>
      </c>
      <c r="F224" s="4" t="str">
        <f>VLOOKUP(A224,HOP!A:C,3,0)</f>
        <v>2203112</v>
      </c>
      <c r="G224" s="4">
        <f t="shared" si="8"/>
        <v>0</v>
      </c>
      <c r="H224" s="4" t="str">
        <f t="shared" si="9"/>
        <v>，2203112</v>
      </c>
      <c r="I224" s="4" t="str">
        <f>VLOOKUP(A224,HOP!A:T,20,0)</f>
        <v>直连</v>
      </c>
    </row>
    <row r="225" s="4" customFormat="1" hidden="1" spans="1:9">
      <c r="A225" s="4">
        <v>15866039156</v>
      </c>
      <c r="B225" s="6">
        <v>44401</v>
      </c>
      <c r="C225" s="6">
        <v>44402</v>
      </c>
      <c r="D225" s="4">
        <v>0</v>
      </c>
      <c r="E225" s="4" t="str">
        <f>VLOOKUP(A225,HOP!A:L,12,0)</f>
        <v>0.00</v>
      </c>
      <c r="F225" s="4" t="str">
        <f>VLOOKUP(A225,HOP!A:C,3,0)</f>
        <v>2203118</v>
      </c>
      <c r="G225" s="4">
        <f t="shared" si="8"/>
        <v>0</v>
      </c>
      <c r="H225" s="4" t="str">
        <f t="shared" si="9"/>
        <v>，2203118</v>
      </c>
      <c r="I225" s="4" t="str">
        <f>VLOOKUP(A225,HOP!A:T,20,0)</f>
        <v>直连</v>
      </c>
    </row>
    <row r="226" s="4" customFormat="1" hidden="1" spans="1:9">
      <c r="A226" s="4">
        <v>15866127564</v>
      </c>
      <c r="B226" s="6">
        <v>44397</v>
      </c>
      <c r="C226" s="6">
        <v>44398</v>
      </c>
      <c r="D226" s="4">
        <v>0</v>
      </c>
      <c r="E226" s="4" t="str">
        <f>VLOOKUP(A226,HOP!A:L,12,0)</f>
        <v>0.00</v>
      </c>
      <c r="F226" s="4" t="str">
        <f>VLOOKUP(A226,HOP!A:C,3,0)</f>
        <v>2203130</v>
      </c>
      <c r="G226" s="4">
        <f t="shared" si="8"/>
        <v>0</v>
      </c>
      <c r="H226" s="4" t="str">
        <f>$H$1&amp;F226</f>
        <v>，2203130</v>
      </c>
      <c r="I226" s="4" t="str">
        <f>VLOOKUP(A226,HOP!A:T,20,0)</f>
        <v>直连</v>
      </c>
    </row>
    <row r="227" s="4" customFormat="1" hidden="1" spans="1:9">
      <c r="A227" s="4">
        <v>15872643151</v>
      </c>
      <c r="B227" s="6">
        <v>44398</v>
      </c>
      <c r="C227" s="6">
        <v>44400</v>
      </c>
      <c r="D227" s="4">
        <v>52</v>
      </c>
      <c r="E227" s="4" t="str">
        <f>VLOOKUP(A227,HOP!A:L,12,0)</f>
        <v>52.00</v>
      </c>
      <c r="F227" s="4" t="str">
        <f>VLOOKUP(A227,HOP!A:C,3,0)</f>
        <v>2203518</v>
      </c>
      <c r="G227" s="4">
        <f t="shared" si="8"/>
        <v>0</v>
      </c>
      <c r="H227" s="4" t="str">
        <f>$H$1&amp;F227</f>
        <v>，2203518</v>
      </c>
      <c r="I227" s="4" t="str">
        <f>VLOOKUP(A227,HOP!A:T,20,0)</f>
        <v>直连</v>
      </c>
    </row>
    <row r="228" s="4" customFormat="1" hidden="1" spans="1:9">
      <c r="A228" s="4">
        <v>15872727553</v>
      </c>
      <c r="B228" s="6">
        <v>44401</v>
      </c>
      <c r="C228" s="6">
        <v>44402</v>
      </c>
      <c r="D228" s="4">
        <v>307</v>
      </c>
      <c r="E228" s="4" t="str">
        <f>VLOOKUP(A228,HOP!A:L,12,0)</f>
        <v>307.00</v>
      </c>
      <c r="F228" s="4" t="str">
        <f>VLOOKUP(A228,HOP!A:C,3,0)</f>
        <v>2203531</v>
      </c>
      <c r="G228" s="4">
        <f t="shared" si="8"/>
        <v>0</v>
      </c>
      <c r="H228" s="4" t="str">
        <f>$H$1&amp;F228</f>
        <v>，2203531</v>
      </c>
      <c r="I228" s="4" t="str">
        <f>VLOOKUP(A228,HOP!A:T,20,0)</f>
        <v>直连</v>
      </c>
    </row>
    <row r="229" s="4" customFormat="1" hidden="1" spans="1:9">
      <c r="A229" s="4">
        <v>15873070327</v>
      </c>
      <c r="B229" s="6">
        <v>44397</v>
      </c>
      <c r="C229" s="6">
        <v>44398</v>
      </c>
      <c r="D229" s="4">
        <v>158</v>
      </c>
      <c r="E229" s="4" t="str">
        <f>VLOOKUP(A229,HOP!A:L,12,0)</f>
        <v>158.00</v>
      </c>
      <c r="F229" s="4" t="str">
        <f>VLOOKUP(A229,HOP!A:C,3,0)</f>
        <v>2203595</v>
      </c>
      <c r="G229" s="4">
        <f t="shared" si="8"/>
        <v>0</v>
      </c>
      <c r="H229" s="4" t="str">
        <f>$H$1&amp;F229</f>
        <v>，2203595</v>
      </c>
      <c r="I229" s="4" t="str">
        <f>VLOOKUP(A229,HOP!A:T,20,0)</f>
        <v>直连</v>
      </c>
    </row>
    <row r="230" s="4" customFormat="1" hidden="1" spans="1:9">
      <c r="A230" s="4">
        <v>15873272778</v>
      </c>
      <c r="B230" s="6">
        <v>44401</v>
      </c>
      <c r="C230" s="6">
        <v>44402</v>
      </c>
      <c r="D230" s="4">
        <v>77</v>
      </c>
      <c r="E230" s="4" t="str">
        <f>VLOOKUP(A230,HOP!A:L,12,0)</f>
        <v>77.00</v>
      </c>
      <c r="F230" s="4" t="str">
        <f>VLOOKUP(A230,HOP!A:C,3,0)</f>
        <v>2203624</v>
      </c>
      <c r="G230" s="4">
        <f t="shared" si="8"/>
        <v>0</v>
      </c>
      <c r="H230" s="4" t="str">
        <f>$H$1&amp;F230</f>
        <v>，2203624</v>
      </c>
      <c r="I230" s="4" t="str">
        <f>VLOOKUP(A230,HOP!A:T,20,0)</f>
        <v>直连</v>
      </c>
    </row>
    <row r="231" s="4" customFormat="1" hidden="1" spans="1:9">
      <c r="A231" s="4">
        <v>15873775702</v>
      </c>
      <c r="B231" s="6">
        <v>44400</v>
      </c>
      <c r="C231" s="6">
        <v>44402</v>
      </c>
      <c r="D231" s="4">
        <v>518</v>
      </c>
      <c r="E231" s="4" t="str">
        <f>VLOOKUP(A231,HOP!A:L,12,0)</f>
        <v>518.00</v>
      </c>
      <c r="F231" s="4" t="str">
        <f>VLOOKUP(A231,HOP!A:C,3,0)</f>
        <v>2203681</v>
      </c>
      <c r="G231" s="4">
        <f t="shared" si="8"/>
        <v>0</v>
      </c>
      <c r="H231" s="4" t="str">
        <f>$H$1&amp;F231</f>
        <v>，2203681</v>
      </c>
      <c r="I231" s="4" t="str">
        <f>VLOOKUP(A231,HOP!A:T,20,0)</f>
        <v>直连</v>
      </c>
    </row>
    <row r="232" s="4" customFormat="1" spans="1:10">
      <c r="A232" s="4">
        <v>15521705371</v>
      </c>
      <c r="B232" s="6">
        <v>44356</v>
      </c>
      <c r="C232" s="6">
        <v>44357</v>
      </c>
      <c r="D232" s="4">
        <v>-94</v>
      </c>
      <c r="E232" s="4" t="e">
        <f>VLOOKUP(A232,HOP!A:L,12,0)</f>
        <v>#N/A</v>
      </c>
      <c r="F232" s="4">
        <v>2145589</v>
      </c>
      <c r="G232" s="4" t="e">
        <f t="shared" si="8"/>
        <v>#N/A</v>
      </c>
      <c r="H232" s="4" t="str">
        <f>$H$1&amp;F232</f>
        <v>，2145589</v>
      </c>
      <c r="I232" s="4" t="e">
        <f>VLOOKUP(A232,HOP!A:T,20,0)</f>
        <v>#N/A</v>
      </c>
      <c r="J232" s="4" t="s">
        <v>901</v>
      </c>
    </row>
    <row r="233" s="4" customFormat="1" hidden="1" spans="1:9">
      <c r="A233" s="4">
        <v>15874179262</v>
      </c>
      <c r="B233" s="6">
        <v>44401</v>
      </c>
      <c r="C233" s="6">
        <v>44402</v>
      </c>
      <c r="D233" s="4">
        <v>151</v>
      </c>
      <c r="E233" s="4" t="str">
        <f>VLOOKUP(A233,HOP!A:L,12,0)</f>
        <v>151.00</v>
      </c>
      <c r="F233" s="4" t="str">
        <f>VLOOKUP(A233,HOP!A:C,3,0)</f>
        <v>2203732</v>
      </c>
      <c r="G233" s="4">
        <f t="shared" si="8"/>
        <v>0</v>
      </c>
      <c r="H233" s="4" t="str">
        <f>$H$1&amp;F233</f>
        <v>，2203732</v>
      </c>
      <c r="I233" s="4" t="str">
        <f>VLOOKUP(A233,HOP!A:T,20,0)</f>
        <v>直连</v>
      </c>
    </row>
    <row r="234" s="4" customFormat="1" hidden="1" spans="1:9">
      <c r="A234" s="4">
        <v>15874221904</v>
      </c>
      <c r="B234" s="6">
        <v>44399</v>
      </c>
      <c r="C234" s="6">
        <v>44400</v>
      </c>
      <c r="D234" s="4">
        <v>0</v>
      </c>
      <c r="E234" s="4" t="str">
        <f>VLOOKUP(A234,HOP!A:L,12,0)</f>
        <v>67.00</v>
      </c>
      <c r="F234" s="4" t="str">
        <f>VLOOKUP(A234,HOP!A:C,3,0)</f>
        <v>2203739</v>
      </c>
      <c r="G234" s="4">
        <f t="shared" si="8"/>
        <v>-67</v>
      </c>
      <c r="H234" s="4" t="str">
        <f>$H$1&amp;F234</f>
        <v>，2203739</v>
      </c>
      <c r="I234" s="4" t="str">
        <f>VLOOKUP(A234,HOP!A:T,20,0)</f>
        <v>直连</v>
      </c>
    </row>
    <row r="235" s="4" customFormat="1" hidden="1" spans="1:9">
      <c r="A235" s="4">
        <v>15874342444</v>
      </c>
      <c r="B235" s="6">
        <v>44398</v>
      </c>
      <c r="C235" s="6">
        <v>44399</v>
      </c>
      <c r="D235" s="4">
        <v>0</v>
      </c>
      <c r="E235" s="4" t="str">
        <f>VLOOKUP(A235,HOP!A:L,12,0)</f>
        <v>0.00</v>
      </c>
      <c r="F235" s="4" t="str">
        <f>VLOOKUP(A235,HOP!A:C,3,0)</f>
        <v>2203757</v>
      </c>
      <c r="G235" s="4">
        <f t="shared" si="8"/>
        <v>0</v>
      </c>
      <c r="H235" s="4" t="str">
        <f>$H$1&amp;F235</f>
        <v>，2203757</v>
      </c>
      <c r="I235" s="4" t="str">
        <f>VLOOKUP(A235,HOP!A:T,20,0)</f>
        <v>直连</v>
      </c>
    </row>
    <row r="236" s="4" customFormat="1" hidden="1" spans="1:9">
      <c r="A236" s="4">
        <v>15874369697</v>
      </c>
      <c r="B236" s="6">
        <v>44398</v>
      </c>
      <c r="C236" s="6">
        <v>44399</v>
      </c>
      <c r="D236" s="4">
        <v>29</v>
      </c>
      <c r="E236" s="4" t="str">
        <f>VLOOKUP(A236,HOP!A:L,12,0)</f>
        <v>29.00</v>
      </c>
      <c r="F236" s="4" t="str">
        <f>VLOOKUP(A236,HOP!A:C,3,0)</f>
        <v>2203765</v>
      </c>
      <c r="G236" s="4">
        <f t="shared" si="8"/>
        <v>0</v>
      </c>
      <c r="H236" s="4" t="str">
        <f>$H$1&amp;F236</f>
        <v>，2203765</v>
      </c>
      <c r="I236" s="4" t="str">
        <f>VLOOKUP(A236,HOP!A:T,20,0)</f>
        <v>直连</v>
      </c>
    </row>
    <row r="237" s="4" customFormat="1" hidden="1" spans="1:9">
      <c r="A237" s="4">
        <v>15874403443</v>
      </c>
      <c r="B237" s="6">
        <v>44398</v>
      </c>
      <c r="C237" s="6">
        <v>44399</v>
      </c>
      <c r="D237" s="4">
        <v>204</v>
      </c>
      <c r="E237" s="4" t="str">
        <f>VLOOKUP(A237,HOP!A:L,12,0)</f>
        <v>204.00</v>
      </c>
      <c r="F237" s="4" t="str">
        <f>VLOOKUP(A237,HOP!A:C,3,0)</f>
        <v>2203767</v>
      </c>
      <c r="G237" s="4">
        <f t="shared" si="8"/>
        <v>0</v>
      </c>
      <c r="H237" s="4" t="str">
        <f>$H$1&amp;F237</f>
        <v>，2203767</v>
      </c>
      <c r="I237" s="4" t="str">
        <f>VLOOKUP(A237,HOP!A:T,20,0)</f>
        <v>直连</v>
      </c>
    </row>
    <row r="238" s="4" customFormat="1" hidden="1" spans="1:9">
      <c r="A238" s="4">
        <v>15874405421</v>
      </c>
      <c r="B238" s="6">
        <v>44398</v>
      </c>
      <c r="C238" s="6">
        <v>44399</v>
      </c>
      <c r="D238" s="4">
        <v>44</v>
      </c>
      <c r="E238" s="4" t="str">
        <f>VLOOKUP(A238,HOP!A:L,12,0)</f>
        <v>44.00</v>
      </c>
      <c r="F238" s="4" t="str">
        <f>VLOOKUP(A238,HOP!A:C,3,0)</f>
        <v>2203768</v>
      </c>
      <c r="G238" s="4">
        <f t="shared" si="8"/>
        <v>0</v>
      </c>
      <c r="H238" s="4" t="str">
        <f>$H$1&amp;F238</f>
        <v>，2203768</v>
      </c>
      <c r="I238" s="4" t="str">
        <f>VLOOKUP(A238,HOP!A:T,20,0)</f>
        <v>直连</v>
      </c>
    </row>
    <row r="239" s="4" customFormat="1" hidden="1" spans="1:9">
      <c r="A239" s="4">
        <v>15874416396</v>
      </c>
      <c r="B239" s="6">
        <v>44400</v>
      </c>
      <c r="C239" s="6">
        <v>44401</v>
      </c>
      <c r="D239" s="4">
        <v>181</v>
      </c>
      <c r="E239" s="4" t="str">
        <f>VLOOKUP(A239,HOP!A:L,12,0)</f>
        <v>181.00</v>
      </c>
      <c r="F239" s="4" t="str">
        <f>VLOOKUP(A239,HOP!A:C,3,0)</f>
        <v>2203771</v>
      </c>
      <c r="G239" s="4">
        <f t="shared" si="8"/>
        <v>0</v>
      </c>
      <c r="H239" s="4" t="str">
        <f>$H$1&amp;F239</f>
        <v>，2203771</v>
      </c>
      <c r="I239" s="4" t="str">
        <f>VLOOKUP(A239,HOP!A:T,20,0)</f>
        <v>直连</v>
      </c>
    </row>
    <row r="240" s="4" customFormat="1" hidden="1" spans="1:9">
      <c r="A240" s="4">
        <v>15874527432</v>
      </c>
      <c r="B240" s="6">
        <v>44399</v>
      </c>
      <c r="C240" s="6">
        <v>44400</v>
      </c>
      <c r="D240" s="4">
        <v>145</v>
      </c>
      <c r="E240" s="4" t="str">
        <f>VLOOKUP(A240,HOP!A:L,12,0)</f>
        <v>145.00</v>
      </c>
      <c r="F240" s="4" t="str">
        <f>VLOOKUP(A240,HOP!A:C,3,0)</f>
        <v>2203794</v>
      </c>
      <c r="G240" s="4">
        <f t="shared" si="8"/>
        <v>0</v>
      </c>
      <c r="H240" s="4" t="str">
        <f>$H$1&amp;F240</f>
        <v>，2203794</v>
      </c>
      <c r="I240" s="4" t="str">
        <f>VLOOKUP(A240,HOP!A:T,20,0)</f>
        <v>直连</v>
      </c>
    </row>
    <row r="241" s="4" customFormat="1" hidden="1" spans="1:9">
      <c r="A241" s="4">
        <v>15874547264</v>
      </c>
      <c r="B241" s="6">
        <v>44401</v>
      </c>
      <c r="C241" s="6">
        <v>44402</v>
      </c>
      <c r="D241" s="4">
        <v>171</v>
      </c>
      <c r="E241" s="4" t="str">
        <f>VLOOKUP(A241,HOP!A:L,12,0)</f>
        <v>171.00</v>
      </c>
      <c r="F241" s="4" t="str">
        <f>VLOOKUP(A241,HOP!A:C,3,0)</f>
        <v>2203801</v>
      </c>
      <c r="G241" s="4">
        <f t="shared" ref="G241:G255" si="10">D241-E241</f>
        <v>0</v>
      </c>
      <c r="H241" s="4" t="str">
        <f>$H$1&amp;F241</f>
        <v>，2203801</v>
      </c>
      <c r="I241" s="4" t="str">
        <f>VLOOKUP(A241,HOP!A:T,20,0)</f>
        <v>直连</v>
      </c>
    </row>
    <row r="242" s="4" customFormat="1" hidden="1" spans="1:9">
      <c r="A242" s="4">
        <v>15874561317</v>
      </c>
      <c r="B242" s="6">
        <v>44400</v>
      </c>
      <c r="C242" s="6">
        <v>44401</v>
      </c>
      <c r="D242" s="4">
        <v>104</v>
      </c>
      <c r="E242" s="4" t="str">
        <f>VLOOKUP(A242,HOP!A:L,12,0)</f>
        <v>104.00</v>
      </c>
      <c r="F242" s="4" t="str">
        <f>VLOOKUP(A242,HOP!A:C,3,0)</f>
        <v>2203803</v>
      </c>
      <c r="G242" s="4">
        <f t="shared" si="10"/>
        <v>0</v>
      </c>
      <c r="H242" s="4" t="str">
        <f>$H$1&amp;F242</f>
        <v>，2203803</v>
      </c>
      <c r="I242" s="4" t="str">
        <f>VLOOKUP(A242,HOP!A:T,20,0)</f>
        <v>直连</v>
      </c>
    </row>
    <row r="243" s="4" customFormat="1" hidden="1" spans="1:9">
      <c r="A243" s="4">
        <v>15874563917</v>
      </c>
      <c r="B243" s="6">
        <v>44398</v>
      </c>
      <c r="C243" s="6">
        <v>44399</v>
      </c>
      <c r="D243" s="4">
        <v>47</v>
      </c>
      <c r="E243" s="4" t="str">
        <f>VLOOKUP(A243,HOP!A:L,12,0)</f>
        <v>47.00</v>
      </c>
      <c r="F243" s="4" t="str">
        <f>VLOOKUP(A243,HOP!A:C,3,0)</f>
        <v>2203805</v>
      </c>
      <c r="G243" s="4">
        <f t="shared" si="10"/>
        <v>0</v>
      </c>
      <c r="H243" s="4" t="str">
        <f>$H$1&amp;F243</f>
        <v>，2203805</v>
      </c>
      <c r="I243" s="4" t="str">
        <f>VLOOKUP(A243,HOP!A:T,20,0)</f>
        <v>直连</v>
      </c>
    </row>
    <row r="244" s="4" customFormat="1" hidden="1" spans="1:9">
      <c r="A244" s="4">
        <v>15874568994</v>
      </c>
      <c r="B244" s="6">
        <v>44399</v>
      </c>
      <c r="C244" s="6">
        <v>44400</v>
      </c>
      <c r="D244" s="4">
        <v>66</v>
      </c>
      <c r="E244" s="4" t="str">
        <f>VLOOKUP(A244,HOP!A:L,12,0)</f>
        <v>66.00</v>
      </c>
      <c r="F244" s="4" t="str">
        <f>VLOOKUP(A244,HOP!A:C,3,0)</f>
        <v>2203807</v>
      </c>
      <c r="G244" s="4">
        <f t="shared" si="10"/>
        <v>0</v>
      </c>
      <c r="H244" s="4" t="str">
        <f>$H$1&amp;F244</f>
        <v>，2203807</v>
      </c>
      <c r="I244" s="4" t="str">
        <f>VLOOKUP(A244,HOP!A:T,20,0)</f>
        <v>直连</v>
      </c>
    </row>
    <row r="245" s="4" customFormat="1" hidden="1" spans="1:9">
      <c r="A245" s="4">
        <v>15874638728</v>
      </c>
      <c r="B245" s="6">
        <v>44399</v>
      </c>
      <c r="C245" s="6">
        <v>44400</v>
      </c>
      <c r="D245" s="4">
        <v>72</v>
      </c>
      <c r="E245" s="4" t="str">
        <f>VLOOKUP(A245,HOP!A:L,12,0)</f>
        <v>72.00</v>
      </c>
      <c r="F245" s="4" t="str">
        <f>VLOOKUP(A245,HOP!A:C,3,0)</f>
        <v>2203822</v>
      </c>
      <c r="G245" s="4">
        <f t="shared" si="10"/>
        <v>0</v>
      </c>
      <c r="H245" s="4" t="str">
        <f>$H$1&amp;F245</f>
        <v>，2203822</v>
      </c>
      <c r="I245" s="4" t="str">
        <f>VLOOKUP(A245,HOP!A:T,20,0)</f>
        <v>直连</v>
      </c>
    </row>
    <row r="246" s="4" customFormat="1" hidden="1" spans="1:9">
      <c r="A246" s="4">
        <v>15874664914</v>
      </c>
      <c r="B246" s="6">
        <v>44400</v>
      </c>
      <c r="C246" s="6">
        <v>44402</v>
      </c>
      <c r="D246" s="4">
        <v>440</v>
      </c>
      <c r="E246" s="4" t="str">
        <f>VLOOKUP(A246,HOP!A:L,12,0)</f>
        <v>440.00</v>
      </c>
      <c r="F246" s="4" t="str">
        <f>VLOOKUP(A246,HOP!A:C,3,0)</f>
        <v>2203830</v>
      </c>
      <c r="G246" s="4">
        <f t="shared" si="10"/>
        <v>0</v>
      </c>
      <c r="H246" s="4" t="str">
        <f>$H$1&amp;F246</f>
        <v>，2203830</v>
      </c>
      <c r="I246" s="4" t="str">
        <f>VLOOKUP(A246,HOP!A:T,20,0)</f>
        <v>直连</v>
      </c>
    </row>
    <row r="247" s="4" customFormat="1" hidden="1" spans="1:9">
      <c r="A247" s="4">
        <v>15874724943</v>
      </c>
      <c r="B247" s="6">
        <v>44399</v>
      </c>
      <c r="C247" s="6">
        <v>44400</v>
      </c>
      <c r="D247" s="4">
        <v>183</v>
      </c>
      <c r="E247" s="4" t="str">
        <f>VLOOKUP(A247,HOP!A:L,12,0)</f>
        <v>183.00</v>
      </c>
      <c r="F247" s="4" t="str">
        <f>VLOOKUP(A247,HOP!A:C,3,0)</f>
        <v>2203840</v>
      </c>
      <c r="G247" s="4">
        <f t="shared" si="10"/>
        <v>0</v>
      </c>
      <c r="H247" s="4" t="str">
        <f>$H$1&amp;F247</f>
        <v>，2203840</v>
      </c>
      <c r="I247" s="4" t="str">
        <f>VLOOKUP(A247,HOP!A:T,20,0)</f>
        <v>直连</v>
      </c>
    </row>
    <row r="248" s="4" customFormat="1" hidden="1" spans="1:9">
      <c r="A248" s="4">
        <v>15874266993</v>
      </c>
      <c r="B248" s="6">
        <v>44399</v>
      </c>
      <c r="C248" s="6">
        <v>44400</v>
      </c>
      <c r="D248" s="4">
        <v>130</v>
      </c>
      <c r="E248" s="4" t="str">
        <f>VLOOKUP(A248,HOP!A:L,12,0)</f>
        <v>130.00</v>
      </c>
      <c r="F248" s="4" t="str">
        <f>VLOOKUP(A248,HOP!A:C,3,0)</f>
        <v>2203743</v>
      </c>
      <c r="G248" s="4">
        <f t="shared" si="10"/>
        <v>0</v>
      </c>
      <c r="H248" s="4" t="str">
        <f>$H$1&amp;F248</f>
        <v>，2203743</v>
      </c>
      <c r="I248" s="4" t="str">
        <f>VLOOKUP(A248,HOP!A:T,20,0)</f>
        <v>直连</v>
      </c>
    </row>
    <row r="249" s="4" customFormat="1" hidden="1" spans="1:9">
      <c r="A249" s="4">
        <v>15874490770</v>
      </c>
      <c r="B249" s="6">
        <v>44398</v>
      </c>
      <c r="C249" s="6">
        <v>44400</v>
      </c>
      <c r="D249" s="4">
        <v>424</v>
      </c>
      <c r="E249" s="4" t="str">
        <f>VLOOKUP(A249,HOP!A:L,12,0)</f>
        <v>424.00</v>
      </c>
      <c r="F249" s="4" t="str">
        <f>VLOOKUP(A249,HOP!A:C,3,0)</f>
        <v>2203790</v>
      </c>
      <c r="G249" s="4">
        <f t="shared" si="10"/>
        <v>0</v>
      </c>
      <c r="H249" s="4" t="str">
        <f>$H$1&amp;F249</f>
        <v>，2203790</v>
      </c>
      <c r="I249" s="4" t="str">
        <f>VLOOKUP(A249,HOP!A:T,20,0)</f>
        <v>直连</v>
      </c>
    </row>
    <row r="250" s="4" customFormat="1" hidden="1" spans="1:9">
      <c r="A250" s="4">
        <v>15874884273</v>
      </c>
      <c r="B250" s="6">
        <v>44398</v>
      </c>
      <c r="C250" s="6">
        <v>44399</v>
      </c>
      <c r="D250" s="4">
        <v>61</v>
      </c>
      <c r="E250" s="4" t="str">
        <f>VLOOKUP(A250,HOP!A:L,12,0)</f>
        <v>61.00</v>
      </c>
      <c r="F250" s="4" t="str">
        <f>VLOOKUP(A250,HOP!A:C,3,0)</f>
        <v>2203866</v>
      </c>
      <c r="G250" s="4">
        <f t="shared" si="10"/>
        <v>0</v>
      </c>
      <c r="H250" s="4" t="str">
        <f>$H$1&amp;F250</f>
        <v>，2203866</v>
      </c>
      <c r="I250" s="4" t="str">
        <f>VLOOKUP(A250,HOP!A:T,20,0)</f>
        <v>直连</v>
      </c>
    </row>
    <row r="251" s="4" customFormat="1" hidden="1" spans="1:9">
      <c r="A251" s="4">
        <v>15875109673</v>
      </c>
      <c r="B251" s="6">
        <v>44398</v>
      </c>
      <c r="C251" s="6">
        <v>44399</v>
      </c>
      <c r="D251" s="4">
        <v>77</v>
      </c>
      <c r="E251" s="4" t="str">
        <f>VLOOKUP(A251,HOP!A:L,12,0)</f>
        <v>77.00</v>
      </c>
      <c r="F251" s="4" t="str">
        <f>VLOOKUP(A251,HOP!A:C,3,0)</f>
        <v>2203907</v>
      </c>
      <c r="G251" s="4">
        <f t="shared" si="10"/>
        <v>0</v>
      </c>
      <c r="H251" s="4" t="str">
        <f>$H$1&amp;F251</f>
        <v>，2203907</v>
      </c>
      <c r="I251" s="4" t="str">
        <f>VLOOKUP(A251,HOP!A:T,20,0)</f>
        <v>直连</v>
      </c>
    </row>
    <row r="252" s="4" customFormat="1" hidden="1" spans="1:9">
      <c r="A252" s="4">
        <v>15875141078</v>
      </c>
      <c r="B252" s="6">
        <v>44398</v>
      </c>
      <c r="C252" s="6">
        <v>44399</v>
      </c>
      <c r="D252" s="4">
        <v>61</v>
      </c>
      <c r="E252" s="4" t="str">
        <f>VLOOKUP(A252,HOP!A:L,12,0)</f>
        <v>61.00</v>
      </c>
      <c r="F252" s="4" t="str">
        <f>VLOOKUP(A252,HOP!A:C,3,0)</f>
        <v>2203910</v>
      </c>
      <c r="G252" s="4">
        <f t="shared" si="10"/>
        <v>0</v>
      </c>
      <c r="H252" s="4" t="str">
        <f>$H$1&amp;F252</f>
        <v>，2203910</v>
      </c>
      <c r="I252" s="4" t="str">
        <f>VLOOKUP(A252,HOP!A:T,20,0)</f>
        <v>直连</v>
      </c>
    </row>
    <row r="253" s="4" customFormat="1" hidden="1" spans="1:9">
      <c r="A253" s="4">
        <v>15875754909</v>
      </c>
      <c r="B253" s="6">
        <v>44398</v>
      </c>
      <c r="C253" s="6">
        <v>44399</v>
      </c>
      <c r="D253" s="4">
        <v>99</v>
      </c>
      <c r="E253" s="4" t="str">
        <f>VLOOKUP(A253,HOP!A:L,12,0)</f>
        <v>99.00</v>
      </c>
      <c r="F253" s="4" t="str">
        <f>VLOOKUP(A253,HOP!A:C,3,0)</f>
        <v>2203960</v>
      </c>
      <c r="G253" s="4">
        <f t="shared" si="10"/>
        <v>0</v>
      </c>
      <c r="H253" s="4" t="str">
        <f>$H$1&amp;F253</f>
        <v>，2203960</v>
      </c>
      <c r="I253" s="4" t="str">
        <f>VLOOKUP(A253,HOP!A:T,20,0)</f>
        <v>直连</v>
      </c>
    </row>
    <row r="254" s="4" customFormat="1" hidden="1" spans="1:9">
      <c r="A254" s="4">
        <v>15875934589</v>
      </c>
      <c r="B254" s="6">
        <v>44400</v>
      </c>
      <c r="C254" s="6">
        <v>44401</v>
      </c>
      <c r="D254" s="4">
        <v>161</v>
      </c>
      <c r="E254" s="4" t="str">
        <f>VLOOKUP(A254,HOP!A:L,12,0)</f>
        <v>161.00</v>
      </c>
      <c r="F254" s="4" t="str">
        <f>VLOOKUP(A254,HOP!A:C,3,0)</f>
        <v>2203996</v>
      </c>
      <c r="G254" s="4">
        <f t="shared" si="10"/>
        <v>0</v>
      </c>
      <c r="H254" s="4" t="str">
        <f>$H$1&amp;F254</f>
        <v>，2203996</v>
      </c>
      <c r="I254" s="4" t="str">
        <f>VLOOKUP(A254,HOP!A:T,20,0)</f>
        <v>直连</v>
      </c>
    </row>
    <row r="255" s="4" customFormat="1" hidden="1" spans="1:9">
      <c r="A255" s="4">
        <v>15876221278</v>
      </c>
      <c r="B255" s="6">
        <v>44398</v>
      </c>
      <c r="C255" s="6">
        <v>44399</v>
      </c>
      <c r="D255" s="4">
        <v>0</v>
      </c>
      <c r="E255" s="4" t="e">
        <f>VLOOKUP(A255,HOP!A:L,12,0)</f>
        <v>#N/A</v>
      </c>
      <c r="F255" s="4" t="e">
        <f>VLOOKUP(A255,HOP!A:C,3,0)</f>
        <v>#N/A</v>
      </c>
      <c r="G255" s="4" t="e">
        <f t="shared" si="10"/>
        <v>#N/A</v>
      </c>
      <c r="H255" s="4" t="e">
        <f>$H$1&amp;F255</f>
        <v>#N/A</v>
      </c>
      <c r="I255" s="4" t="e">
        <f>VLOOKUP(A255,HOP!A:T,20,0)</f>
        <v>#N/A</v>
      </c>
    </row>
    <row r="256" s="4" customFormat="1" hidden="1" spans="1:9">
      <c r="A256" s="4">
        <v>15876591505</v>
      </c>
      <c r="B256" s="6">
        <v>44401</v>
      </c>
      <c r="C256" s="6">
        <v>44402</v>
      </c>
      <c r="D256" s="4">
        <v>196</v>
      </c>
      <c r="E256" s="4" t="str">
        <f>VLOOKUP(A256,HOP!A:L,12,0)</f>
        <v>196.00</v>
      </c>
      <c r="F256" s="4" t="str">
        <f>VLOOKUP(A256,HOP!A:C,3,0)</f>
        <v>2204069</v>
      </c>
      <c r="G256" s="4">
        <f t="shared" ref="G256:G319" si="11">D256-E256</f>
        <v>0</v>
      </c>
      <c r="H256" s="4" t="str">
        <f t="shared" ref="H256:H300" si="12">$H$1&amp;F256</f>
        <v>，2204069</v>
      </c>
      <c r="I256" s="4" t="str">
        <f>VLOOKUP(A256,HOP!A:T,20,0)</f>
        <v>直连</v>
      </c>
    </row>
    <row r="257" s="4" customFormat="1" hidden="1" spans="1:9">
      <c r="A257" s="4">
        <v>15877579255</v>
      </c>
      <c r="B257" s="6">
        <v>44398</v>
      </c>
      <c r="C257" s="6">
        <v>44399</v>
      </c>
      <c r="D257" s="4">
        <v>35</v>
      </c>
      <c r="E257" s="4" t="str">
        <f>VLOOKUP(A257,HOP!A:L,12,0)</f>
        <v>35.00</v>
      </c>
      <c r="F257" s="4" t="str">
        <f>VLOOKUP(A257,HOP!A:C,3,0)</f>
        <v>2204184</v>
      </c>
      <c r="G257" s="4">
        <f t="shared" si="11"/>
        <v>0</v>
      </c>
      <c r="H257" s="4" t="str">
        <f t="shared" si="12"/>
        <v>，2204184</v>
      </c>
      <c r="I257" s="4" t="str">
        <f>VLOOKUP(A257,HOP!A:T,20,0)</f>
        <v>直连</v>
      </c>
    </row>
    <row r="258" s="4" customFormat="1" hidden="1" spans="1:9">
      <c r="A258" s="4">
        <v>15884441580</v>
      </c>
      <c r="B258" s="6">
        <v>44399</v>
      </c>
      <c r="C258" s="6">
        <v>44400</v>
      </c>
      <c r="D258" s="4">
        <v>67</v>
      </c>
      <c r="E258" s="4" t="str">
        <f>VLOOKUP(A258,HOP!A:L,12,0)</f>
        <v>67.00</v>
      </c>
      <c r="F258" s="4" t="str">
        <f>VLOOKUP(A258,HOP!A:C,3,0)</f>
        <v>2204275</v>
      </c>
      <c r="G258" s="4">
        <f t="shared" si="11"/>
        <v>0</v>
      </c>
      <c r="H258" s="4" t="str">
        <f t="shared" si="12"/>
        <v>，2204275</v>
      </c>
      <c r="I258" s="4" t="str">
        <f>VLOOKUP(A258,HOP!A:T,20,0)</f>
        <v>直连</v>
      </c>
    </row>
    <row r="259" s="4" customFormat="1" hidden="1" spans="1:9">
      <c r="A259" s="4">
        <v>15884948091</v>
      </c>
      <c r="B259" s="6">
        <v>44399</v>
      </c>
      <c r="C259" s="6">
        <v>44401</v>
      </c>
      <c r="D259" s="4">
        <v>118</v>
      </c>
      <c r="E259" s="4" t="str">
        <f>VLOOKUP(A259,HOP!A:L,12,0)</f>
        <v>118.00</v>
      </c>
      <c r="F259" s="4" t="str">
        <f>VLOOKUP(A259,HOP!A:C,3,0)</f>
        <v>2204335</v>
      </c>
      <c r="G259" s="4">
        <f t="shared" si="11"/>
        <v>0</v>
      </c>
      <c r="H259" s="4" t="str">
        <f t="shared" si="12"/>
        <v>，2204335</v>
      </c>
      <c r="I259" s="4" t="str">
        <f>VLOOKUP(A259,HOP!A:T,20,0)</f>
        <v>直连</v>
      </c>
    </row>
    <row r="260" s="4" customFormat="1" hidden="1" spans="1:9">
      <c r="A260" s="4">
        <v>15885804296</v>
      </c>
      <c r="B260" s="6">
        <v>44398</v>
      </c>
      <c r="C260" s="6">
        <v>44399</v>
      </c>
      <c r="D260" s="4">
        <v>100</v>
      </c>
      <c r="E260" s="4" t="str">
        <f>VLOOKUP(A260,HOP!A:L,12,0)</f>
        <v>100.00</v>
      </c>
      <c r="F260" s="4" t="str">
        <f>VLOOKUP(A260,HOP!A:C,3,0)</f>
        <v>2204433</v>
      </c>
      <c r="G260" s="4">
        <f t="shared" si="11"/>
        <v>0</v>
      </c>
      <c r="H260" s="4" t="str">
        <f t="shared" si="12"/>
        <v>，2204433</v>
      </c>
      <c r="I260" s="4" t="str">
        <f>VLOOKUP(A260,HOP!A:T,20,0)</f>
        <v>直连</v>
      </c>
    </row>
    <row r="261" s="4" customFormat="1" hidden="1" spans="1:9">
      <c r="A261" s="4">
        <v>15885936071</v>
      </c>
      <c r="B261" s="6">
        <v>44398</v>
      </c>
      <c r="C261" s="6">
        <v>44399</v>
      </c>
      <c r="D261" s="4">
        <v>73</v>
      </c>
      <c r="E261" s="4" t="str">
        <f>VLOOKUP(A261,HOP!A:L,12,0)</f>
        <v>73.00</v>
      </c>
      <c r="F261" s="4" t="str">
        <f>VLOOKUP(A261,HOP!A:C,3,0)</f>
        <v>2204450</v>
      </c>
      <c r="G261" s="4">
        <f t="shared" si="11"/>
        <v>0</v>
      </c>
      <c r="H261" s="4" t="str">
        <f t="shared" si="12"/>
        <v>，2204450</v>
      </c>
      <c r="I261" s="4" t="str">
        <f>VLOOKUP(A261,HOP!A:T,20,0)</f>
        <v>直连</v>
      </c>
    </row>
    <row r="262" s="4" customFormat="1" hidden="1" spans="1:9">
      <c r="A262" s="4">
        <v>15886159428</v>
      </c>
      <c r="B262" s="6">
        <v>44398</v>
      </c>
      <c r="C262" s="6">
        <v>44399</v>
      </c>
      <c r="D262" s="4">
        <v>257</v>
      </c>
      <c r="E262" s="4" t="str">
        <f>VLOOKUP(A262,HOP!A:L,12,0)</f>
        <v>257.00</v>
      </c>
      <c r="F262" s="4" t="str">
        <f>VLOOKUP(A262,HOP!A:C,3,0)</f>
        <v>2204486</v>
      </c>
      <c r="G262" s="4">
        <f t="shared" si="11"/>
        <v>0</v>
      </c>
      <c r="H262" s="4" t="str">
        <f t="shared" si="12"/>
        <v>，2204486</v>
      </c>
      <c r="I262" s="4" t="str">
        <f>VLOOKUP(A262,HOP!A:T,20,0)</f>
        <v>直连</v>
      </c>
    </row>
    <row r="263" s="4" customFormat="1" hidden="1" spans="1:9">
      <c r="A263" s="4">
        <v>15886247181</v>
      </c>
      <c r="B263" s="6">
        <v>44398</v>
      </c>
      <c r="C263" s="6">
        <v>44399</v>
      </c>
      <c r="D263" s="4">
        <v>60</v>
      </c>
      <c r="E263" s="4" t="str">
        <f>VLOOKUP(A263,HOP!A:L,12,0)</f>
        <v>60.00</v>
      </c>
      <c r="F263" s="4" t="str">
        <f>VLOOKUP(A263,HOP!A:C,3,0)</f>
        <v>2204496</v>
      </c>
      <c r="G263" s="4">
        <f t="shared" si="11"/>
        <v>0</v>
      </c>
      <c r="H263" s="4" t="str">
        <f t="shared" si="12"/>
        <v>，2204496</v>
      </c>
      <c r="I263" s="4" t="str">
        <f>VLOOKUP(A263,HOP!A:T,20,0)</f>
        <v>直连</v>
      </c>
    </row>
    <row r="264" s="4" customFormat="1" hidden="1" spans="1:9">
      <c r="A264" s="4">
        <v>15886683805</v>
      </c>
      <c r="B264" s="6">
        <v>44399</v>
      </c>
      <c r="C264" s="6">
        <v>44400</v>
      </c>
      <c r="D264" s="4">
        <v>22</v>
      </c>
      <c r="E264" s="4" t="str">
        <f>VLOOKUP(A264,HOP!A:L,12,0)</f>
        <v>22.00</v>
      </c>
      <c r="F264" s="4" t="str">
        <f>VLOOKUP(A264,HOP!A:C,3,0)</f>
        <v>2204555</v>
      </c>
      <c r="G264" s="4">
        <f t="shared" si="11"/>
        <v>0</v>
      </c>
      <c r="H264" s="4" t="str">
        <f t="shared" si="12"/>
        <v>，2204555</v>
      </c>
      <c r="I264" s="4" t="str">
        <f>VLOOKUP(A264,HOP!A:T,20,0)</f>
        <v>直连</v>
      </c>
    </row>
    <row r="265" s="4" customFormat="1" hidden="1" spans="1:9">
      <c r="A265" s="4">
        <v>15886635096</v>
      </c>
      <c r="B265" s="6">
        <v>44401</v>
      </c>
      <c r="C265" s="6">
        <v>44402</v>
      </c>
      <c r="D265" s="4">
        <v>73</v>
      </c>
      <c r="E265" s="4" t="str">
        <f>VLOOKUP(A265,HOP!A:L,12,0)</f>
        <v>73.00</v>
      </c>
      <c r="F265" s="4" t="str">
        <f>VLOOKUP(A265,HOP!A:C,3,0)</f>
        <v>2204559</v>
      </c>
      <c r="G265" s="4">
        <f t="shared" si="11"/>
        <v>0</v>
      </c>
      <c r="H265" s="4" t="str">
        <f t="shared" si="12"/>
        <v>，2204559</v>
      </c>
      <c r="I265" s="4" t="str">
        <f>VLOOKUP(A265,HOP!A:T,20,0)</f>
        <v>直连</v>
      </c>
    </row>
    <row r="266" s="4" customFormat="1" hidden="1" spans="1:9">
      <c r="A266" s="4">
        <v>15886860324</v>
      </c>
      <c r="B266" s="6">
        <v>44401</v>
      </c>
      <c r="C266" s="6">
        <v>44402</v>
      </c>
      <c r="D266" s="4">
        <v>46</v>
      </c>
      <c r="E266" s="4" t="str">
        <f>VLOOKUP(A266,HOP!A:L,12,0)</f>
        <v>46.00</v>
      </c>
      <c r="F266" s="4" t="str">
        <f>VLOOKUP(A266,HOP!A:C,3,0)</f>
        <v>2204581</v>
      </c>
      <c r="G266" s="4">
        <f t="shared" si="11"/>
        <v>0</v>
      </c>
      <c r="H266" s="4" t="str">
        <f t="shared" si="12"/>
        <v>，2204581</v>
      </c>
      <c r="I266" s="4" t="str">
        <f>VLOOKUP(A266,HOP!A:T,20,0)</f>
        <v>直连</v>
      </c>
    </row>
    <row r="267" s="4" customFormat="1" hidden="1" spans="1:9">
      <c r="A267" s="4">
        <v>15887498553</v>
      </c>
      <c r="B267" s="6">
        <v>44399</v>
      </c>
      <c r="C267" s="6">
        <v>44400</v>
      </c>
      <c r="D267" s="4">
        <v>22</v>
      </c>
      <c r="E267" s="4" t="str">
        <f>VLOOKUP(A267,HOP!A:L,12,0)</f>
        <v>22.00</v>
      </c>
      <c r="F267" s="4" t="str">
        <f>VLOOKUP(A267,HOP!A:C,3,0)</f>
        <v>2204660</v>
      </c>
      <c r="G267" s="4">
        <f t="shared" si="11"/>
        <v>0</v>
      </c>
      <c r="H267" s="4" t="str">
        <f t="shared" si="12"/>
        <v>，2204660</v>
      </c>
      <c r="I267" s="4" t="str">
        <f>VLOOKUP(A267,HOP!A:T,20,0)</f>
        <v>直连</v>
      </c>
    </row>
    <row r="268" s="4" customFormat="1" hidden="1" spans="1:9">
      <c r="A268" s="4">
        <v>15887575900</v>
      </c>
      <c r="B268" s="6">
        <v>44401</v>
      </c>
      <c r="C268" s="6">
        <v>44402</v>
      </c>
      <c r="D268" s="4">
        <v>103</v>
      </c>
      <c r="E268" s="4" t="str">
        <f>VLOOKUP(A268,HOP!A:L,12,0)</f>
        <v>103.00</v>
      </c>
      <c r="F268" s="4" t="str">
        <f>VLOOKUP(A268,HOP!A:C,3,0)</f>
        <v>2204668</v>
      </c>
      <c r="G268" s="4">
        <f t="shared" si="11"/>
        <v>0</v>
      </c>
      <c r="H268" s="4" t="str">
        <f t="shared" si="12"/>
        <v>，2204668</v>
      </c>
      <c r="I268" s="4" t="str">
        <f>VLOOKUP(A268,HOP!A:T,20,0)</f>
        <v>直连</v>
      </c>
    </row>
    <row r="269" s="4" customFormat="1" hidden="1" spans="1:9">
      <c r="A269" s="4">
        <v>15887716978</v>
      </c>
      <c r="B269" s="6">
        <v>44398</v>
      </c>
      <c r="C269" s="6">
        <v>44399</v>
      </c>
      <c r="D269" s="4">
        <v>118</v>
      </c>
      <c r="E269" s="4" t="str">
        <f>VLOOKUP(A269,HOP!A:L,12,0)</f>
        <v>118.00</v>
      </c>
      <c r="F269" s="4" t="str">
        <f>VLOOKUP(A269,HOP!A:C,3,0)</f>
        <v>2204690</v>
      </c>
      <c r="G269" s="4">
        <f t="shared" si="11"/>
        <v>0</v>
      </c>
      <c r="H269" s="4" t="str">
        <f t="shared" si="12"/>
        <v>，2204690</v>
      </c>
      <c r="I269" s="4" t="str">
        <f>VLOOKUP(A269,HOP!A:T,20,0)</f>
        <v>直连</v>
      </c>
    </row>
    <row r="270" s="4" customFormat="1" hidden="1" spans="1:9">
      <c r="A270" s="4">
        <v>15887812158</v>
      </c>
      <c r="B270" s="6">
        <v>44399</v>
      </c>
      <c r="C270" s="6">
        <v>44400</v>
      </c>
      <c r="D270" s="4">
        <v>209</v>
      </c>
      <c r="E270" s="4" t="str">
        <f>VLOOKUP(A270,HOP!A:L,12,0)</f>
        <v>209.00</v>
      </c>
      <c r="F270" s="4" t="str">
        <f>VLOOKUP(A270,HOP!A:C,3,0)</f>
        <v>2204703</v>
      </c>
      <c r="G270" s="4">
        <f t="shared" si="11"/>
        <v>0</v>
      </c>
      <c r="H270" s="4" t="str">
        <f t="shared" si="12"/>
        <v>，2204703</v>
      </c>
      <c r="I270" s="4" t="str">
        <f>VLOOKUP(A270,HOP!A:T,20,0)</f>
        <v>直连</v>
      </c>
    </row>
    <row r="271" s="4" customFormat="1" hidden="1" spans="1:9">
      <c r="A271" s="4">
        <v>15887957656</v>
      </c>
      <c r="B271" s="6">
        <v>44399</v>
      </c>
      <c r="C271" s="6">
        <v>44400</v>
      </c>
      <c r="D271" s="4">
        <v>105</v>
      </c>
      <c r="E271" s="4" t="str">
        <f>VLOOKUP(A271,HOP!A:L,12,0)</f>
        <v>105.00</v>
      </c>
      <c r="F271" s="4" t="str">
        <f>VLOOKUP(A271,HOP!A:C,3,0)</f>
        <v>2204724</v>
      </c>
      <c r="G271" s="4">
        <f t="shared" si="11"/>
        <v>0</v>
      </c>
      <c r="H271" s="4" t="str">
        <f t="shared" si="12"/>
        <v>，2204724</v>
      </c>
      <c r="I271" s="4" t="str">
        <f>VLOOKUP(A271,HOP!A:T,20,0)</f>
        <v>直连</v>
      </c>
    </row>
    <row r="272" s="4" customFormat="1" hidden="1" spans="1:9">
      <c r="A272" s="4">
        <v>15888108286</v>
      </c>
      <c r="B272" s="6">
        <v>44399</v>
      </c>
      <c r="C272" s="6">
        <v>44400</v>
      </c>
      <c r="D272" s="4">
        <v>65</v>
      </c>
      <c r="E272" s="4" t="str">
        <f>VLOOKUP(A272,HOP!A:L,12,0)</f>
        <v>65.00</v>
      </c>
      <c r="F272" s="4" t="str">
        <f>VLOOKUP(A272,HOP!A:C,3,0)</f>
        <v>2204738</v>
      </c>
      <c r="G272" s="4">
        <f t="shared" si="11"/>
        <v>0</v>
      </c>
      <c r="H272" s="4" t="str">
        <f t="shared" si="12"/>
        <v>，2204738</v>
      </c>
      <c r="I272" s="4" t="str">
        <f>VLOOKUP(A272,HOP!A:T,20,0)</f>
        <v>直连</v>
      </c>
    </row>
    <row r="273" s="4" customFormat="1" hidden="1" spans="1:9">
      <c r="A273" s="4">
        <v>15888242012</v>
      </c>
      <c r="B273" s="6">
        <v>44399</v>
      </c>
      <c r="C273" s="6">
        <v>44400</v>
      </c>
      <c r="D273" s="4">
        <v>51</v>
      </c>
      <c r="E273" s="4" t="str">
        <f>VLOOKUP(A273,HOP!A:L,12,0)</f>
        <v>51.00</v>
      </c>
      <c r="F273" s="4" t="str">
        <f>VLOOKUP(A273,HOP!A:C,3,0)</f>
        <v>2204758</v>
      </c>
      <c r="G273" s="4">
        <f t="shared" si="11"/>
        <v>0</v>
      </c>
      <c r="H273" s="4" t="str">
        <f t="shared" si="12"/>
        <v>，2204758</v>
      </c>
      <c r="I273" s="4" t="str">
        <f>VLOOKUP(A273,HOP!A:T,20,0)</f>
        <v>直连</v>
      </c>
    </row>
    <row r="274" s="4" customFormat="1" hidden="1" spans="1:9">
      <c r="A274" s="4">
        <v>15888680544</v>
      </c>
      <c r="B274" s="6">
        <v>44400</v>
      </c>
      <c r="C274" s="6">
        <v>44401</v>
      </c>
      <c r="D274" s="4">
        <v>125</v>
      </c>
      <c r="E274" s="4" t="str">
        <f>VLOOKUP(A274,HOP!A:L,12,0)</f>
        <v>125.00</v>
      </c>
      <c r="F274" s="4" t="str">
        <f>VLOOKUP(A274,HOP!A:C,3,0)</f>
        <v>2204771</v>
      </c>
      <c r="G274" s="4">
        <f t="shared" si="11"/>
        <v>0</v>
      </c>
      <c r="H274" s="4" t="str">
        <f t="shared" si="12"/>
        <v>，2204771</v>
      </c>
      <c r="I274" s="4" t="str">
        <f>VLOOKUP(A274,HOP!A:T,20,0)</f>
        <v>直连</v>
      </c>
    </row>
    <row r="275" s="4" customFormat="1" hidden="1" spans="1:9">
      <c r="A275" s="4">
        <v>15888711106</v>
      </c>
      <c r="B275" s="6">
        <v>44401</v>
      </c>
      <c r="C275" s="6">
        <v>44402</v>
      </c>
      <c r="D275" s="4">
        <v>119</v>
      </c>
      <c r="E275" s="4" t="str">
        <f>VLOOKUP(A275,HOP!A:L,12,0)</f>
        <v>119.00</v>
      </c>
      <c r="F275" s="4" t="str">
        <f>VLOOKUP(A275,HOP!A:C,3,0)</f>
        <v>2204775</v>
      </c>
      <c r="G275" s="4">
        <f t="shared" si="11"/>
        <v>0</v>
      </c>
      <c r="H275" s="4" t="str">
        <f t="shared" si="12"/>
        <v>，2204775</v>
      </c>
      <c r="I275" s="4" t="str">
        <f>VLOOKUP(A275,HOP!A:T,20,0)</f>
        <v>直连</v>
      </c>
    </row>
    <row r="276" s="4" customFormat="1" hidden="1" spans="1:9">
      <c r="A276" s="4">
        <v>15888772129</v>
      </c>
      <c r="B276" s="6">
        <v>44401</v>
      </c>
      <c r="C276" s="6">
        <v>44402</v>
      </c>
      <c r="D276" s="4">
        <v>202</v>
      </c>
      <c r="E276" s="4" t="str">
        <f>VLOOKUP(A276,HOP!A:L,12,0)</f>
        <v>202.00</v>
      </c>
      <c r="F276" s="4" t="str">
        <f>VLOOKUP(A276,HOP!A:C,3,0)</f>
        <v>2204779</v>
      </c>
      <c r="G276" s="4">
        <f t="shared" si="11"/>
        <v>0</v>
      </c>
      <c r="H276" s="4" t="str">
        <f t="shared" si="12"/>
        <v>，2204779</v>
      </c>
      <c r="I276" s="4" t="str">
        <f>VLOOKUP(A276,HOP!A:T,20,0)</f>
        <v>直连</v>
      </c>
    </row>
    <row r="277" s="4" customFormat="1" hidden="1" spans="1:9">
      <c r="A277" s="4">
        <v>15888783074</v>
      </c>
      <c r="B277" s="6">
        <v>44400</v>
      </c>
      <c r="C277" s="6">
        <v>44402</v>
      </c>
      <c r="D277" s="4">
        <v>388</v>
      </c>
      <c r="E277" s="4" t="str">
        <f>VLOOKUP(A277,HOP!A:L,12,0)</f>
        <v>388.00</v>
      </c>
      <c r="F277" s="4" t="str">
        <f>VLOOKUP(A277,HOP!A:C,3,0)</f>
        <v>2204783</v>
      </c>
      <c r="G277" s="4">
        <f t="shared" si="11"/>
        <v>0</v>
      </c>
      <c r="H277" s="4" t="str">
        <f t="shared" si="12"/>
        <v>，2204783</v>
      </c>
      <c r="I277" s="4" t="str">
        <f>VLOOKUP(A277,HOP!A:T,20,0)</f>
        <v>直连</v>
      </c>
    </row>
    <row r="278" s="4" customFormat="1" hidden="1" spans="1:9">
      <c r="A278" s="4">
        <v>15888819350</v>
      </c>
      <c r="B278" s="6">
        <v>44400</v>
      </c>
      <c r="C278" s="6">
        <v>44402</v>
      </c>
      <c r="D278" s="4">
        <v>306</v>
      </c>
      <c r="E278" s="4" t="str">
        <f>VLOOKUP(A278,HOP!A:L,12,0)</f>
        <v>306.00</v>
      </c>
      <c r="F278" s="4" t="str">
        <f>VLOOKUP(A278,HOP!A:C,3,0)</f>
        <v>2204794</v>
      </c>
      <c r="G278" s="4">
        <f t="shared" si="11"/>
        <v>0</v>
      </c>
      <c r="H278" s="4" t="str">
        <f t="shared" si="12"/>
        <v>，2204794</v>
      </c>
      <c r="I278" s="4" t="str">
        <f>VLOOKUP(A278,HOP!A:T,20,0)</f>
        <v>直连</v>
      </c>
    </row>
    <row r="279" s="4" customFormat="1" hidden="1" spans="1:9">
      <c r="A279" s="4">
        <v>15888875760</v>
      </c>
      <c r="B279" s="6">
        <v>44401</v>
      </c>
      <c r="C279" s="6">
        <v>44402</v>
      </c>
      <c r="D279" s="4">
        <v>202</v>
      </c>
      <c r="E279" s="4" t="str">
        <f>VLOOKUP(A279,HOP!A:L,12,0)</f>
        <v>202.00</v>
      </c>
      <c r="F279" s="4" t="str">
        <f>VLOOKUP(A279,HOP!A:C,3,0)</f>
        <v>2204813</v>
      </c>
      <c r="G279" s="4">
        <f t="shared" si="11"/>
        <v>0</v>
      </c>
      <c r="H279" s="4" t="str">
        <f t="shared" si="12"/>
        <v>，2204813</v>
      </c>
      <c r="I279" s="4" t="str">
        <f>VLOOKUP(A279,HOP!A:T,20,0)</f>
        <v>直连</v>
      </c>
    </row>
    <row r="280" s="4" customFormat="1" hidden="1" spans="1:9">
      <c r="A280" s="4">
        <v>15888973788</v>
      </c>
      <c r="B280" s="6">
        <v>44400</v>
      </c>
      <c r="C280" s="6">
        <v>44401</v>
      </c>
      <c r="D280" s="4">
        <v>135</v>
      </c>
      <c r="E280" s="4" t="str">
        <f>VLOOKUP(A280,HOP!A:L,12,0)</f>
        <v>135.00</v>
      </c>
      <c r="F280" s="4" t="str">
        <f>VLOOKUP(A280,HOP!A:C,3,0)</f>
        <v>2204837</v>
      </c>
      <c r="G280" s="4">
        <f t="shared" si="11"/>
        <v>0</v>
      </c>
      <c r="H280" s="4" t="str">
        <f t="shared" si="12"/>
        <v>，2204837</v>
      </c>
      <c r="I280" s="4" t="str">
        <f>VLOOKUP(A280,HOP!A:T,20,0)</f>
        <v>直连</v>
      </c>
    </row>
    <row r="281" s="4" customFormat="1" hidden="1" spans="1:9">
      <c r="A281" s="4">
        <v>15889174794</v>
      </c>
      <c r="B281" s="6">
        <v>44400</v>
      </c>
      <c r="C281" s="6">
        <v>44401</v>
      </c>
      <c r="D281" s="4">
        <v>185</v>
      </c>
      <c r="E281" s="4" t="str">
        <f>VLOOKUP(A281,HOP!A:L,12,0)</f>
        <v>185.00</v>
      </c>
      <c r="F281" s="4" t="str">
        <f>VLOOKUP(A281,HOP!A:C,3,0)</f>
        <v>2204874</v>
      </c>
      <c r="G281" s="4">
        <f t="shared" si="11"/>
        <v>0</v>
      </c>
      <c r="H281" s="4" t="str">
        <f t="shared" si="12"/>
        <v>，2204874</v>
      </c>
      <c r="I281" s="4" t="str">
        <f>VLOOKUP(A281,HOP!A:T,20,0)</f>
        <v>直连</v>
      </c>
    </row>
    <row r="282" s="4" customFormat="1" hidden="1" spans="1:9">
      <c r="A282" s="4">
        <v>15889212648</v>
      </c>
      <c r="B282" s="6">
        <v>44399</v>
      </c>
      <c r="C282" s="6">
        <v>44400</v>
      </c>
      <c r="D282" s="4">
        <v>128</v>
      </c>
      <c r="E282" s="4" t="str">
        <f>VLOOKUP(A282,HOP!A:L,12,0)</f>
        <v>128.00</v>
      </c>
      <c r="F282" s="4" t="str">
        <f>VLOOKUP(A282,HOP!A:C,3,0)</f>
        <v>2204886</v>
      </c>
      <c r="G282" s="4">
        <f t="shared" si="11"/>
        <v>0</v>
      </c>
      <c r="H282" s="4" t="str">
        <f t="shared" si="12"/>
        <v>，2204886</v>
      </c>
      <c r="I282" s="4" t="str">
        <f>VLOOKUP(A282,HOP!A:T,20,0)</f>
        <v>直连</v>
      </c>
    </row>
    <row r="283" s="4" customFormat="1" hidden="1" spans="1:9">
      <c r="A283" s="4">
        <v>15889354880</v>
      </c>
      <c r="B283" s="6">
        <v>44399</v>
      </c>
      <c r="C283" s="6">
        <v>44400</v>
      </c>
      <c r="D283" s="4">
        <v>45</v>
      </c>
      <c r="E283" s="4" t="str">
        <f>VLOOKUP(A283,HOP!A:L,12,0)</f>
        <v>45.00</v>
      </c>
      <c r="F283" s="4" t="str">
        <f>VLOOKUP(A283,HOP!A:C,3,0)</f>
        <v>2204902</v>
      </c>
      <c r="G283" s="4">
        <f t="shared" si="11"/>
        <v>0</v>
      </c>
      <c r="H283" s="4" t="str">
        <f t="shared" si="12"/>
        <v>，2204902</v>
      </c>
      <c r="I283" s="4" t="str">
        <f>VLOOKUP(A283,HOP!A:T,20,0)</f>
        <v>直连</v>
      </c>
    </row>
    <row r="284" s="4" customFormat="1" spans="1:10">
      <c r="A284" s="4">
        <v>15889383431</v>
      </c>
      <c r="B284" s="6">
        <v>44400</v>
      </c>
      <c r="C284" s="6">
        <v>44401</v>
      </c>
      <c r="D284" s="4">
        <v>70</v>
      </c>
      <c r="E284" s="4" t="str">
        <f>VLOOKUP(A284,HOP!A:L,12,0)</f>
        <v>67.00</v>
      </c>
      <c r="F284" s="4" t="str">
        <f>VLOOKUP(A284,HOP!A:C,3,0)</f>
        <v>2204907</v>
      </c>
      <c r="G284" s="4">
        <f t="shared" si="11"/>
        <v>3</v>
      </c>
      <c r="H284" s="4" t="str">
        <f t="shared" si="12"/>
        <v>，2204907</v>
      </c>
      <c r="I284" s="4" t="str">
        <f>VLOOKUP(A284,HOP!A:T,20,0)</f>
        <v>直连</v>
      </c>
      <c r="J284" s="4" t="s">
        <v>902</v>
      </c>
    </row>
    <row r="285" s="4" customFormat="1" hidden="1" spans="1:9">
      <c r="A285" s="4">
        <v>15892686179</v>
      </c>
      <c r="B285" s="6">
        <v>44400</v>
      </c>
      <c r="C285" s="6">
        <v>44401</v>
      </c>
      <c r="D285" s="4">
        <v>543</v>
      </c>
      <c r="E285" s="4" t="str">
        <f>VLOOKUP(A285,HOP!A:L,12,0)</f>
        <v>543.00</v>
      </c>
      <c r="F285" s="4" t="str">
        <f>VLOOKUP(A285,HOP!A:C,3,0)</f>
        <v>2204939</v>
      </c>
      <c r="G285" s="4">
        <f t="shared" si="11"/>
        <v>0</v>
      </c>
      <c r="H285" s="4" t="str">
        <f t="shared" si="12"/>
        <v>，2204939</v>
      </c>
      <c r="I285" s="4" t="str">
        <f>VLOOKUP(A285,HOP!A:T,20,0)</f>
        <v>直连</v>
      </c>
    </row>
    <row r="286" s="4" customFormat="1" hidden="1" spans="1:9">
      <c r="A286" s="4">
        <v>15893487900</v>
      </c>
      <c r="B286" s="6">
        <v>44401</v>
      </c>
      <c r="C286" s="6">
        <v>44402</v>
      </c>
      <c r="D286" s="4">
        <v>84</v>
      </c>
      <c r="E286" s="4" t="str">
        <f>VLOOKUP(A286,HOP!A:L,12,0)</f>
        <v>84.00</v>
      </c>
      <c r="F286" s="4" t="str">
        <f>VLOOKUP(A286,HOP!A:C,3,0)</f>
        <v>2205023</v>
      </c>
      <c r="G286" s="4">
        <f t="shared" si="11"/>
        <v>0</v>
      </c>
      <c r="H286" s="4" t="str">
        <f t="shared" si="12"/>
        <v>，2205023</v>
      </c>
      <c r="I286" s="4" t="str">
        <f>VLOOKUP(A286,HOP!A:T,20,0)</f>
        <v>直连</v>
      </c>
    </row>
    <row r="287" s="4" customFormat="1" hidden="1" spans="1:9">
      <c r="A287" s="4">
        <v>15894255874</v>
      </c>
      <c r="B287" s="6">
        <v>44401</v>
      </c>
      <c r="C287" s="6">
        <v>44402</v>
      </c>
      <c r="D287" s="4">
        <v>73</v>
      </c>
      <c r="E287" s="4" t="str">
        <f>VLOOKUP(A287,HOP!A:L,12,0)</f>
        <v>73.00</v>
      </c>
      <c r="F287" s="4" t="str">
        <f>VLOOKUP(A287,HOP!A:C,3,0)</f>
        <v>2205101</v>
      </c>
      <c r="G287" s="4">
        <f t="shared" si="11"/>
        <v>0</v>
      </c>
      <c r="H287" s="4" t="str">
        <f t="shared" si="12"/>
        <v>，2205101</v>
      </c>
      <c r="I287" s="4" t="str">
        <f>VLOOKUP(A287,HOP!A:T,20,0)</f>
        <v>直连</v>
      </c>
    </row>
    <row r="288" s="4" customFormat="1" hidden="1" spans="1:9">
      <c r="A288" s="4">
        <v>15894528396</v>
      </c>
      <c r="B288" s="6">
        <v>44399</v>
      </c>
      <c r="C288" s="6">
        <v>44400</v>
      </c>
      <c r="D288" s="4">
        <v>70</v>
      </c>
      <c r="E288" s="4" t="str">
        <f>VLOOKUP(A288,HOP!A:L,12,0)</f>
        <v>70.00</v>
      </c>
      <c r="F288" s="4" t="str">
        <f>VLOOKUP(A288,HOP!A:C,3,0)</f>
        <v>2205136</v>
      </c>
      <c r="G288" s="4">
        <f t="shared" si="11"/>
        <v>0</v>
      </c>
      <c r="H288" s="4" t="str">
        <f t="shared" si="12"/>
        <v>，2205136</v>
      </c>
      <c r="I288" s="4" t="str">
        <f>VLOOKUP(A288,HOP!A:T,20,0)</f>
        <v>直连</v>
      </c>
    </row>
    <row r="289" s="4" customFormat="1" hidden="1" spans="1:9">
      <c r="A289" s="4">
        <v>15894737742</v>
      </c>
      <c r="B289" s="6">
        <v>44400</v>
      </c>
      <c r="C289" s="6">
        <v>44401</v>
      </c>
      <c r="D289" s="4">
        <v>228</v>
      </c>
      <c r="E289" s="4" t="str">
        <f>VLOOKUP(A289,HOP!A:L,12,0)</f>
        <v>228.00</v>
      </c>
      <c r="F289" s="4" t="str">
        <f>VLOOKUP(A289,HOP!A:C,3,0)</f>
        <v>2205171</v>
      </c>
      <c r="G289" s="4">
        <f t="shared" si="11"/>
        <v>0</v>
      </c>
      <c r="H289" s="4" t="str">
        <f t="shared" si="12"/>
        <v>，2205171</v>
      </c>
      <c r="I289" s="4" t="str">
        <f>VLOOKUP(A289,HOP!A:T,20,0)</f>
        <v>直连</v>
      </c>
    </row>
    <row r="290" s="4" customFormat="1" hidden="1" spans="1:9">
      <c r="A290" s="4">
        <v>15894791785</v>
      </c>
      <c r="B290" s="6">
        <v>44399</v>
      </c>
      <c r="C290" s="6">
        <v>44400</v>
      </c>
      <c r="D290" s="4">
        <v>95</v>
      </c>
      <c r="E290" s="4" t="str">
        <f>VLOOKUP(A290,HOP!A:L,12,0)</f>
        <v>95.00</v>
      </c>
      <c r="F290" s="4" t="str">
        <f>VLOOKUP(A290,HOP!A:C,3,0)</f>
        <v>2205178</v>
      </c>
      <c r="G290" s="4">
        <f t="shared" si="11"/>
        <v>0</v>
      </c>
      <c r="H290" s="4" t="str">
        <f t="shared" si="12"/>
        <v>，2205178</v>
      </c>
      <c r="I290" s="4" t="str">
        <f>VLOOKUP(A290,HOP!A:T,20,0)</f>
        <v>直连</v>
      </c>
    </row>
    <row r="291" s="4" customFormat="1" hidden="1" spans="1:9">
      <c r="A291" s="4">
        <v>15895079000</v>
      </c>
      <c r="B291" s="6">
        <v>44400</v>
      </c>
      <c r="C291" s="6">
        <v>44401</v>
      </c>
      <c r="D291" s="4">
        <v>122</v>
      </c>
      <c r="E291" s="4" t="str">
        <f>VLOOKUP(A291,HOP!A:L,12,0)</f>
        <v>122.00</v>
      </c>
      <c r="F291" s="4" t="str">
        <f>VLOOKUP(A291,HOP!A:C,3,0)</f>
        <v>2205224</v>
      </c>
      <c r="G291" s="4">
        <f t="shared" si="11"/>
        <v>0</v>
      </c>
      <c r="H291" s="4" t="str">
        <f t="shared" si="12"/>
        <v>，2205224</v>
      </c>
      <c r="I291" s="4" t="str">
        <f>VLOOKUP(A291,HOP!A:T,20,0)</f>
        <v>直连</v>
      </c>
    </row>
    <row r="292" s="4" customFormat="1" hidden="1" spans="1:9">
      <c r="A292" s="4">
        <v>15895373547</v>
      </c>
      <c r="B292" s="6">
        <v>44399</v>
      </c>
      <c r="C292" s="6">
        <v>44401</v>
      </c>
      <c r="D292" s="4">
        <v>188</v>
      </c>
      <c r="E292" s="4" t="str">
        <f>VLOOKUP(A292,HOP!A:L,12,0)</f>
        <v>188.00</v>
      </c>
      <c r="F292" s="4" t="str">
        <f>VLOOKUP(A292,HOP!A:C,3,0)</f>
        <v>2205258</v>
      </c>
      <c r="G292" s="4">
        <f t="shared" si="11"/>
        <v>0</v>
      </c>
      <c r="H292" s="4" t="str">
        <f t="shared" si="12"/>
        <v>，2205258</v>
      </c>
      <c r="I292" s="4" t="str">
        <f>VLOOKUP(A292,HOP!A:T,20,0)</f>
        <v>直连</v>
      </c>
    </row>
    <row r="293" s="4" customFormat="1" hidden="1" spans="1:9">
      <c r="A293" s="4">
        <v>15895465227</v>
      </c>
      <c r="B293" s="6">
        <v>44401</v>
      </c>
      <c r="C293" s="6">
        <v>44402</v>
      </c>
      <c r="D293" s="4">
        <v>309</v>
      </c>
      <c r="E293" s="4" t="str">
        <f>VLOOKUP(A293,HOP!A:L,12,0)</f>
        <v>309.00</v>
      </c>
      <c r="F293" s="4" t="str">
        <f>VLOOKUP(A293,HOP!A:C,3,0)</f>
        <v>2205277</v>
      </c>
      <c r="G293" s="4">
        <f t="shared" si="11"/>
        <v>0</v>
      </c>
      <c r="H293" s="4" t="str">
        <f t="shared" si="12"/>
        <v>，2205277</v>
      </c>
      <c r="I293" s="4" t="str">
        <f>VLOOKUP(A293,HOP!A:T,20,0)</f>
        <v>直连</v>
      </c>
    </row>
    <row r="294" s="4" customFormat="1" hidden="1" spans="1:9">
      <c r="A294" s="4">
        <v>15895590401</v>
      </c>
      <c r="B294" s="6">
        <v>44400</v>
      </c>
      <c r="C294" s="6">
        <v>44401</v>
      </c>
      <c r="D294" s="4">
        <v>197</v>
      </c>
      <c r="E294" s="4" t="str">
        <f>VLOOKUP(A294,HOP!A:L,12,0)</f>
        <v>197.00</v>
      </c>
      <c r="F294" s="4" t="str">
        <f>VLOOKUP(A294,HOP!A:C,3,0)</f>
        <v>2205295</v>
      </c>
      <c r="G294" s="4">
        <f t="shared" si="11"/>
        <v>0</v>
      </c>
      <c r="H294" s="4" t="str">
        <f t="shared" si="12"/>
        <v>，2205295</v>
      </c>
      <c r="I294" s="4" t="str">
        <f>VLOOKUP(A294,HOP!A:T,20,0)</f>
        <v>直连</v>
      </c>
    </row>
    <row r="295" s="4" customFormat="1" hidden="1" spans="1:9">
      <c r="A295" s="4">
        <v>15895591882</v>
      </c>
      <c r="B295" s="6">
        <v>44401</v>
      </c>
      <c r="C295" s="6">
        <v>44402</v>
      </c>
      <c r="D295" s="4">
        <v>73</v>
      </c>
      <c r="E295" s="4" t="str">
        <f>VLOOKUP(A295,HOP!A:L,12,0)</f>
        <v>73.00</v>
      </c>
      <c r="F295" s="4" t="str">
        <f>VLOOKUP(A295,HOP!A:C,3,0)</f>
        <v>2205297</v>
      </c>
      <c r="G295" s="4">
        <f t="shared" si="11"/>
        <v>0</v>
      </c>
      <c r="H295" s="4" t="str">
        <f t="shared" si="12"/>
        <v>，2205297</v>
      </c>
      <c r="I295" s="4" t="str">
        <f>VLOOKUP(A295,HOP!A:T,20,0)</f>
        <v>直连</v>
      </c>
    </row>
    <row r="296" s="4" customFormat="1" hidden="1" spans="1:9">
      <c r="A296" s="4">
        <v>15895645277</v>
      </c>
      <c r="B296" s="6">
        <v>44400</v>
      </c>
      <c r="C296" s="6">
        <v>44401</v>
      </c>
      <c r="D296" s="4">
        <v>252</v>
      </c>
      <c r="E296" s="4" t="str">
        <f>VLOOKUP(A296,HOP!A:L,12,0)</f>
        <v>252.00</v>
      </c>
      <c r="F296" s="4" t="str">
        <f>VLOOKUP(A296,HOP!A:C,3,0)</f>
        <v>2205304</v>
      </c>
      <c r="G296" s="4">
        <f t="shared" si="11"/>
        <v>0</v>
      </c>
      <c r="H296" s="4" t="str">
        <f t="shared" si="12"/>
        <v>，2205304</v>
      </c>
      <c r="I296" s="4" t="str">
        <f>VLOOKUP(A296,HOP!A:T,20,0)</f>
        <v>直连</v>
      </c>
    </row>
    <row r="297" s="4" customFormat="1" hidden="1" spans="1:9">
      <c r="A297" s="4">
        <v>15895876599</v>
      </c>
      <c r="B297" s="6">
        <v>44399</v>
      </c>
      <c r="C297" s="6">
        <v>44401</v>
      </c>
      <c r="D297" s="4">
        <v>98</v>
      </c>
      <c r="E297" s="4" t="str">
        <f>VLOOKUP(A297,HOP!A:L,12,0)</f>
        <v>98.00</v>
      </c>
      <c r="F297" s="4" t="str">
        <f>VLOOKUP(A297,HOP!A:C,3,0)</f>
        <v>2205349</v>
      </c>
      <c r="G297" s="4">
        <f t="shared" si="11"/>
        <v>0</v>
      </c>
      <c r="H297" s="4" t="str">
        <f t="shared" si="12"/>
        <v>，2205349</v>
      </c>
      <c r="I297" s="4" t="str">
        <f>VLOOKUP(A297,HOP!A:T,20,0)</f>
        <v>直连</v>
      </c>
    </row>
    <row r="298" s="4" customFormat="1" hidden="1" spans="1:9">
      <c r="A298" s="4">
        <v>15895919987</v>
      </c>
      <c r="B298" s="6">
        <v>44399</v>
      </c>
      <c r="C298" s="6">
        <v>44400</v>
      </c>
      <c r="D298" s="4">
        <v>65</v>
      </c>
      <c r="E298" s="4" t="str">
        <f>VLOOKUP(A298,HOP!A:L,12,0)</f>
        <v>65.00</v>
      </c>
      <c r="F298" s="4" t="str">
        <f>VLOOKUP(A298,HOP!A:C,3,0)</f>
        <v>2205357</v>
      </c>
      <c r="G298" s="4">
        <f t="shared" si="11"/>
        <v>0</v>
      </c>
      <c r="H298" s="4" t="str">
        <f t="shared" si="12"/>
        <v>，2205357</v>
      </c>
      <c r="I298" s="4" t="str">
        <f>VLOOKUP(A298,HOP!A:T,20,0)</f>
        <v>直连</v>
      </c>
    </row>
    <row r="299" s="4" customFormat="1" hidden="1" spans="1:9">
      <c r="A299" s="4">
        <v>15895912277</v>
      </c>
      <c r="B299" s="6">
        <v>44400</v>
      </c>
      <c r="C299" s="6">
        <v>44401</v>
      </c>
      <c r="D299" s="4">
        <v>66</v>
      </c>
      <c r="E299" s="4" t="str">
        <f>VLOOKUP(A299,HOP!A:L,12,0)</f>
        <v>66.00</v>
      </c>
      <c r="F299" s="4" t="str">
        <f>VLOOKUP(A299,HOP!A:C,3,0)</f>
        <v>2205356</v>
      </c>
      <c r="G299" s="4">
        <f t="shared" si="11"/>
        <v>0</v>
      </c>
      <c r="H299" s="4" t="str">
        <f t="shared" si="12"/>
        <v>，2205356</v>
      </c>
      <c r="I299" s="4" t="str">
        <f>VLOOKUP(A299,HOP!A:T,20,0)</f>
        <v>直连</v>
      </c>
    </row>
    <row r="300" s="4" customFormat="1" hidden="1" spans="1:9">
      <c r="A300" s="4">
        <v>15896059445</v>
      </c>
      <c r="B300" s="6">
        <v>44399</v>
      </c>
      <c r="C300" s="6">
        <v>44400</v>
      </c>
      <c r="D300" s="4">
        <v>46</v>
      </c>
      <c r="E300" s="4" t="str">
        <f>VLOOKUP(A300,HOP!A:L,12,0)</f>
        <v>46.00</v>
      </c>
      <c r="F300" s="4" t="str">
        <f>VLOOKUP(A300,HOP!A:C,3,0)</f>
        <v>2205399</v>
      </c>
      <c r="G300" s="4">
        <f t="shared" si="11"/>
        <v>0</v>
      </c>
      <c r="H300" s="4" t="str">
        <f t="shared" si="12"/>
        <v>，2205399</v>
      </c>
      <c r="I300" s="4" t="str">
        <f>VLOOKUP(A300,HOP!A:T,20,0)</f>
        <v>直连</v>
      </c>
    </row>
    <row r="301" s="4" customFormat="1" hidden="1" spans="1:9">
      <c r="A301" s="4">
        <v>15896461075</v>
      </c>
      <c r="B301" s="6">
        <v>44399</v>
      </c>
      <c r="C301" s="6">
        <v>44402</v>
      </c>
      <c r="D301" s="4">
        <v>807</v>
      </c>
      <c r="E301" s="4" t="str">
        <f>VLOOKUP(A301,HOP!A:L,12,0)</f>
        <v>807.00</v>
      </c>
      <c r="F301" s="4" t="str">
        <f>VLOOKUP(A301,HOP!A:C,3,0)</f>
        <v>2205455</v>
      </c>
      <c r="G301" s="4">
        <f t="shared" si="11"/>
        <v>0</v>
      </c>
      <c r="H301" s="4" t="str">
        <f>$H$1&amp;F301</f>
        <v>，2205455</v>
      </c>
      <c r="I301" s="4" t="str">
        <f>VLOOKUP(A301,HOP!A:T,20,0)</f>
        <v>直连</v>
      </c>
    </row>
    <row r="302" s="4" customFormat="1" hidden="1" spans="1:9">
      <c r="A302" s="4">
        <v>15896482165</v>
      </c>
      <c r="B302" s="6">
        <v>44401</v>
      </c>
      <c r="C302" s="6">
        <v>44402</v>
      </c>
      <c r="D302" s="4">
        <v>390</v>
      </c>
      <c r="E302" s="4" t="str">
        <f>VLOOKUP(A302,HOP!A:L,12,0)</f>
        <v>390.00</v>
      </c>
      <c r="F302" s="4" t="str">
        <f>VLOOKUP(A302,HOP!A:C,3,0)</f>
        <v>2205459</v>
      </c>
      <c r="G302" s="4">
        <f t="shared" si="11"/>
        <v>0</v>
      </c>
      <c r="H302" s="4" t="str">
        <f>$H$1&amp;F302</f>
        <v>，2205459</v>
      </c>
      <c r="I302" s="4" t="str">
        <f>VLOOKUP(A302,HOP!A:T,20,0)</f>
        <v>直连</v>
      </c>
    </row>
    <row r="303" s="4" customFormat="1" hidden="1" spans="1:9">
      <c r="A303" s="4">
        <v>15896511945</v>
      </c>
      <c r="B303" s="6">
        <v>44399</v>
      </c>
      <c r="C303" s="6">
        <v>44400</v>
      </c>
      <c r="D303" s="4">
        <v>54</v>
      </c>
      <c r="E303" s="4" t="str">
        <f>VLOOKUP(A303,HOP!A:L,12,0)</f>
        <v>54.00</v>
      </c>
      <c r="F303" s="4" t="str">
        <f>VLOOKUP(A303,HOP!A:C,3,0)</f>
        <v>2205471</v>
      </c>
      <c r="G303" s="4">
        <f t="shared" si="11"/>
        <v>0</v>
      </c>
      <c r="H303" s="4" t="str">
        <f>$H$1&amp;F303</f>
        <v>，2205471</v>
      </c>
      <c r="I303" s="4" t="str">
        <f>VLOOKUP(A303,HOP!A:T,20,0)</f>
        <v>直连</v>
      </c>
    </row>
    <row r="304" s="4" customFormat="1" hidden="1" spans="1:9">
      <c r="A304" s="4">
        <v>15896553416</v>
      </c>
      <c r="B304" s="6">
        <v>44399</v>
      </c>
      <c r="C304" s="6">
        <v>44401</v>
      </c>
      <c r="D304" s="4">
        <v>212</v>
      </c>
      <c r="E304" s="4" t="str">
        <f>VLOOKUP(A304,HOP!A:L,12,0)</f>
        <v>212.00</v>
      </c>
      <c r="F304" s="4" t="str">
        <f>VLOOKUP(A304,HOP!A:C,3,0)</f>
        <v>2205482</v>
      </c>
      <c r="G304" s="4">
        <f t="shared" si="11"/>
        <v>0</v>
      </c>
      <c r="H304" s="4" t="str">
        <f>$H$1&amp;F304</f>
        <v>，2205482</v>
      </c>
      <c r="I304" s="4" t="str">
        <f>VLOOKUP(A304,HOP!A:T,20,0)</f>
        <v>直连</v>
      </c>
    </row>
    <row r="305" s="4" customFormat="1" hidden="1" spans="1:9">
      <c r="A305" s="4">
        <v>15896928370</v>
      </c>
      <c r="B305" s="6">
        <v>44399</v>
      </c>
      <c r="C305" s="6">
        <v>44401</v>
      </c>
      <c r="D305" s="4">
        <v>868</v>
      </c>
      <c r="E305" s="4" t="str">
        <f>VLOOKUP(A305,HOP!A:L,12,0)</f>
        <v>868.00</v>
      </c>
      <c r="F305" s="4" t="str">
        <f>VLOOKUP(A305,HOP!A:C,3,0)</f>
        <v>2205557</v>
      </c>
      <c r="G305" s="4">
        <f t="shared" si="11"/>
        <v>0</v>
      </c>
      <c r="H305" s="4" t="str">
        <f>$H$1&amp;F305</f>
        <v>，2205557</v>
      </c>
      <c r="I305" s="4" t="str">
        <f>VLOOKUP(A305,HOP!A:T,20,0)</f>
        <v>直连</v>
      </c>
    </row>
    <row r="306" s="4" customFormat="1" hidden="1" spans="1:9">
      <c r="A306" s="4">
        <v>15897101969</v>
      </c>
      <c r="B306" s="6">
        <v>44399</v>
      </c>
      <c r="C306" s="6">
        <v>44402</v>
      </c>
      <c r="D306" s="4">
        <v>348</v>
      </c>
      <c r="E306" s="4" t="str">
        <f>VLOOKUP(A306,HOP!A:L,12,0)</f>
        <v>348.00</v>
      </c>
      <c r="F306" s="4" t="str">
        <f>VLOOKUP(A306,HOP!A:C,3,0)</f>
        <v>2205570</v>
      </c>
      <c r="G306" s="4">
        <f t="shared" si="11"/>
        <v>0</v>
      </c>
      <c r="H306" s="4" t="str">
        <f>$H$1&amp;F306</f>
        <v>，2205570</v>
      </c>
      <c r="I306" s="4" t="str">
        <f>VLOOKUP(A306,HOP!A:T,20,0)</f>
        <v>直连</v>
      </c>
    </row>
    <row r="307" s="4" customFormat="1" hidden="1" spans="1:9">
      <c r="A307" s="4">
        <v>15897152581</v>
      </c>
      <c r="B307" s="6">
        <v>44399</v>
      </c>
      <c r="C307" s="6">
        <v>44400</v>
      </c>
      <c r="D307" s="4">
        <v>68</v>
      </c>
      <c r="E307" s="4" t="str">
        <f>VLOOKUP(A307,HOP!A:L,12,0)</f>
        <v>68.00</v>
      </c>
      <c r="F307" s="4" t="str">
        <f>VLOOKUP(A307,HOP!A:C,3,0)</f>
        <v>2205579</v>
      </c>
      <c r="G307" s="4">
        <f t="shared" si="11"/>
        <v>0</v>
      </c>
      <c r="H307" s="4" t="str">
        <f>$H$1&amp;F307</f>
        <v>，2205579</v>
      </c>
      <c r="I307" s="4" t="str">
        <f>VLOOKUP(A307,HOP!A:T,20,0)</f>
        <v>直连</v>
      </c>
    </row>
    <row r="308" s="4" customFormat="1" hidden="1" spans="1:9">
      <c r="A308" s="4">
        <v>15897560627</v>
      </c>
      <c r="B308" s="6">
        <v>44399</v>
      </c>
      <c r="C308" s="6">
        <v>44400</v>
      </c>
      <c r="D308" s="4">
        <v>66</v>
      </c>
      <c r="E308" s="4" t="str">
        <f>VLOOKUP(A308,HOP!A:L,12,0)</f>
        <v>66.00</v>
      </c>
      <c r="F308" s="4" t="str">
        <f>VLOOKUP(A308,HOP!A:C,3,0)</f>
        <v>2205635</v>
      </c>
      <c r="G308" s="4">
        <f t="shared" si="11"/>
        <v>0</v>
      </c>
      <c r="H308" s="4" t="str">
        <f>$H$1&amp;F308</f>
        <v>，2205635</v>
      </c>
      <c r="I308" s="4" t="str">
        <f>VLOOKUP(A308,HOP!A:T,20,0)</f>
        <v>直连</v>
      </c>
    </row>
    <row r="309" s="4" customFormat="1" hidden="1" spans="1:9">
      <c r="A309" s="4">
        <v>15897712292</v>
      </c>
      <c r="B309" s="6">
        <v>44399</v>
      </c>
      <c r="C309" s="6">
        <v>44400</v>
      </c>
      <c r="D309" s="4">
        <v>55</v>
      </c>
      <c r="E309" s="4" t="str">
        <f>VLOOKUP(A309,HOP!A:L,12,0)</f>
        <v>55.00</v>
      </c>
      <c r="F309" s="4" t="str">
        <f>VLOOKUP(A309,HOP!A:C,3,0)</f>
        <v>2205666</v>
      </c>
      <c r="G309" s="4">
        <f t="shared" si="11"/>
        <v>0</v>
      </c>
      <c r="H309" s="4" t="str">
        <f>$H$1&amp;F309</f>
        <v>，2205666</v>
      </c>
      <c r="I309" s="4" t="str">
        <f>VLOOKUP(A309,HOP!A:T,20,0)</f>
        <v>直连</v>
      </c>
    </row>
    <row r="310" s="4" customFormat="1" hidden="1" spans="1:9">
      <c r="A310" s="4">
        <v>15898056560</v>
      </c>
      <c r="B310" s="6">
        <v>44401</v>
      </c>
      <c r="C310" s="6">
        <v>44402</v>
      </c>
      <c r="D310" s="4">
        <v>73</v>
      </c>
      <c r="E310" s="4" t="str">
        <f>VLOOKUP(A310,HOP!A:L,12,0)</f>
        <v>73.00</v>
      </c>
      <c r="F310" s="4" t="str">
        <f>VLOOKUP(A310,HOP!A:C,3,0)</f>
        <v>2205739</v>
      </c>
      <c r="G310" s="4">
        <f t="shared" si="11"/>
        <v>0</v>
      </c>
      <c r="H310" s="4" t="str">
        <f>$H$1&amp;F310</f>
        <v>，2205739</v>
      </c>
      <c r="I310" s="4" t="str">
        <f>VLOOKUP(A310,HOP!A:T,20,0)</f>
        <v>直连</v>
      </c>
    </row>
    <row r="311" s="4" customFormat="1" hidden="1" spans="1:9">
      <c r="A311" s="4">
        <v>15898235322</v>
      </c>
      <c r="B311" s="6">
        <v>44400</v>
      </c>
      <c r="C311" s="6">
        <v>44401</v>
      </c>
      <c r="D311" s="4">
        <v>270</v>
      </c>
      <c r="E311" s="4" t="str">
        <f>VLOOKUP(A311,HOP!A:L,12,0)</f>
        <v>270.00</v>
      </c>
      <c r="F311" s="4" t="str">
        <f>VLOOKUP(A311,HOP!A:C,3,0)</f>
        <v>2205775</v>
      </c>
      <c r="G311" s="4">
        <f t="shared" si="11"/>
        <v>0</v>
      </c>
      <c r="H311" s="4" t="str">
        <f>$H$1&amp;F311</f>
        <v>，2205775</v>
      </c>
      <c r="I311" s="4" t="str">
        <f>VLOOKUP(A311,HOP!A:T,20,0)</f>
        <v>直连</v>
      </c>
    </row>
    <row r="312" s="4" customFormat="1" hidden="1" spans="1:9">
      <c r="A312" s="4">
        <v>15902197118</v>
      </c>
      <c r="B312" s="6">
        <v>44401</v>
      </c>
      <c r="C312" s="6">
        <v>44402</v>
      </c>
      <c r="D312" s="4">
        <v>356</v>
      </c>
      <c r="E312" s="4" t="str">
        <f>VLOOKUP(A312,HOP!A:L,12,0)</f>
        <v>356.00</v>
      </c>
      <c r="F312" s="4" t="str">
        <f>VLOOKUP(A312,HOP!A:C,3,0)</f>
        <v>2205788</v>
      </c>
      <c r="G312" s="4">
        <f t="shared" si="11"/>
        <v>0</v>
      </c>
      <c r="H312" s="4" t="str">
        <f>$H$1&amp;F312</f>
        <v>，2205788</v>
      </c>
      <c r="I312" s="4" t="str">
        <f>VLOOKUP(A312,HOP!A:T,20,0)</f>
        <v>直连</v>
      </c>
    </row>
    <row r="313" s="4" customFormat="1" hidden="1" spans="1:9">
      <c r="A313" s="4">
        <v>15902206313</v>
      </c>
      <c r="B313" s="6">
        <v>44401</v>
      </c>
      <c r="C313" s="6">
        <v>44402</v>
      </c>
      <c r="D313" s="4">
        <v>220</v>
      </c>
      <c r="E313" s="4" t="str">
        <f>VLOOKUP(A313,HOP!A:L,12,0)</f>
        <v>220.00</v>
      </c>
      <c r="F313" s="4" t="str">
        <f>VLOOKUP(A313,HOP!A:C,3,0)</f>
        <v>2205795</v>
      </c>
      <c r="G313" s="4">
        <f t="shared" si="11"/>
        <v>0</v>
      </c>
      <c r="H313" s="4" t="str">
        <f>$H$1&amp;F313</f>
        <v>，2205795</v>
      </c>
      <c r="I313" s="4" t="str">
        <f>VLOOKUP(A313,HOP!A:T,20,0)</f>
        <v>直连</v>
      </c>
    </row>
    <row r="314" s="4" customFormat="1" hidden="1" spans="1:9">
      <c r="A314" s="4">
        <v>15902621788</v>
      </c>
      <c r="B314" s="6">
        <v>44400</v>
      </c>
      <c r="C314" s="6">
        <v>44401</v>
      </c>
      <c r="D314" s="4">
        <v>84</v>
      </c>
      <c r="E314" s="4" t="str">
        <f>VLOOKUP(A314,HOP!A:L,12,0)</f>
        <v>84.00</v>
      </c>
      <c r="F314" s="4" t="str">
        <f>VLOOKUP(A314,HOP!A:C,3,0)</f>
        <v>2205818</v>
      </c>
      <c r="G314" s="4">
        <f t="shared" si="11"/>
        <v>0</v>
      </c>
      <c r="H314" s="4" t="str">
        <f>$H$1&amp;F314</f>
        <v>，2205818</v>
      </c>
      <c r="I314" s="4" t="str">
        <f>VLOOKUP(A314,HOP!A:T,20,0)</f>
        <v>直连</v>
      </c>
    </row>
    <row r="315" s="4" customFormat="1" hidden="1" spans="1:9">
      <c r="A315" s="4">
        <v>15903218987</v>
      </c>
      <c r="B315" s="6">
        <v>44400</v>
      </c>
      <c r="C315" s="6">
        <v>44401</v>
      </c>
      <c r="D315" s="4">
        <v>190</v>
      </c>
      <c r="E315" s="4" t="str">
        <f>VLOOKUP(A315,HOP!A:L,12,0)</f>
        <v>190.00</v>
      </c>
      <c r="F315" s="4" t="str">
        <f>VLOOKUP(A315,HOP!A:C,3,0)</f>
        <v>2205869</v>
      </c>
      <c r="G315" s="4">
        <f t="shared" si="11"/>
        <v>0</v>
      </c>
      <c r="H315" s="4" t="str">
        <f>$H$1&amp;F315</f>
        <v>，2205869</v>
      </c>
      <c r="I315" s="4" t="str">
        <f>VLOOKUP(A315,HOP!A:T,20,0)</f>
        <v>直连</v>
      </c>
    </row>
    <row r="316" s="4" customFormat="1" hidden="1" spans="1:9">
      <c r="A316" s="4">
        <v>15903245613</v>
      </c>
      <c r="B316" s="6">
        <v>44400</v>
      </c>
      <c r="C316" s="6">
        <v>44401</v>
      </c>
      <c r="D316" s="4">
        <v>63</v>
      </c>
      <c r="E316" s="4" t="str">
        <f>VLOOKUP(A316,HOP!A:L,12,0)</f>
        <v>63.00</v>
      </c>
      <c r="F316" s="4" t="str">
        <f>VLOOKUP(A316,HOP!A:C,3,0)</f>
        <v>2205871</v>
      </c>
      <c r="G316" s="4">
        <f t="shared" si="11"/>
        <v>0</v>
      </c>
      <c r="H316" s="4" t="str">
        <f>$H$1&amp;F316</f>
        <v>，2205871</v>
      </c>
      <c r="I316" s="4" t="str">
        <f>VLOOKUP(A316,HOP!A:T,20,0)</f>
        <v>直连</v>
      </c>
    </row>
    <row r="317" s="4" customFormat="1" hidden="1" spans="1:9">
      <c r="A317" s="4">
        <v>15903305569</v>
      </c>
      <c r="B317" s="6">
        <v>44401</v>
      </c>
      <c r="C317" s="6">
        <v>44402</v>
      </c>
      <c r="D317" s="4">
        <v>183</v>
      </c>
      <c r="E317" s="4" t="str">
        <f>VLOOKUP(A317,HOP!A:L,12,0)</f>
        <v>183.00</v>
      </c>
      <c r="F317" s="4" t="str">
        <f>VLOOKUP(A317,HOP!A:C,3,0)</f>
        <v>2205876</v>
      </c>
      <c r="G317" s="4">
        <f t="shared" si="11"/>
        <v>0</v>
      </c>
      <c r="H317" s="4" t="str">
        <f>$H$1&amp;F317</f>
        <v>，2205876</v>
      </c>
      <c r="I317" s="4" t="str">
        <f>VLOOKUP(A317,HOP!A:T,20,0)</f>
        <v>直连</v>
      </c>
    </row>
    <row r="318" s="4" customFormat="1" hidden="1" spans="1:9">
      <c r="A318" s="4">
        <v>15903318201</v>
      </c>
      <c r="B318" s="6">
        <v>44400</v>
      </c>
      <c r="C318" s="6">
        <v>44401</v>
      </c>
      <c r="D318" s="4">
        <v>122</v>
      </c>
      <c r="E318" s="4" t="str">
        <f>VLOOKUP(A318,HOP!A:L,12,0)</f>
        <v>122.00</v>
      </c>
      <c r="F318" s="4" t="str">
        <f>VLOOKUP(A318,HOP!A:C,3,0)</f>
        <v>2205879</v>
      </c>
      <c r="G318" s="4">
        <f t="shared" si="11"/>
        <v>0</v>
      </c>
      <c r="H318" s="4" t="str">
        <f>$H$1&amp;F318</f>
        <v>，2205879</v>
      </c>
      <c r="I318" s="4" t="str">
        <f>VLOOKUP(A318,HOP!A:T,20,0)</f>
        <v>直连</v>
      </c>
    </row>
    <row r="319" s="4" customFormat="1" hidden="1" spans="1:9">
      <c r="A319" s="4">
        <v>15903474884</v>
      </c>
      <c r="B319" s="6">
        <v>44401</v>
      </c>
      <c r="C319" s="6">
        <v>44402</v>
      </c>
      <c r="D319" s="4">
        <v>111</v>
      </c>
      <c r="E319" s="4" t="str">
        <f>VLOOKUP(A319,HOP!A:L,12,0)</f>
        <v>111.00</v>
      </c>
      <c r="F319" s="4" t="str">
        <f>VLOOKUP(A319,HOP!A:C,3,0)</f>
        <v>2205894</v>
      </c>
      <c r="G319" s="4">
        <f t="shared" si="11"/>
        <v>0</v>
      </c>
      <c r="H319" s="4" t="str">
        <f>$H$1&amp;F319</f>
        <v>，2205894</v>
      </c>
      <c r="I319" s="4" t="str">
        <f>VLOOKUP(A319,HOP!A:T,20,0)</f>
        <v>直连</v>
      </c>
    </row>
    <row r="320" s="4" customFormat="1" hidden="1" spans="1:9">
      <c r="A320" s="4">
        <v>15903530173</v>
      </c>
      <c r="B320" s="6">
        <v>44400</v>
      </c>
      <c r="C320" s="6">
        <v>44401</v>
      </c>
      <c r="D320" s="4">
        <v>72</v>
      </c>
      <c r="E320" s="4" t="str">
        <f>VLOOKUP(A320,HOP!A:L,12,0)</f>
        <v>72.00</v>
      </c>
      <c r="F320" s="4" t="str">
        <f>VLOOKUP(A320,HOP!A:C,3,0)</f>
        <v>2205909</v>
      </c>
      <c r="G320" s="4">
        <f t="shared" ref="G320:G325" si="13">D320-E320</f>
        <v>0</v>
      </c>
      <c r="H320" s="4" t="str">
        <f>$H$1&amp;F320</f>
        <v>，2205909</v>
      </c>
      <c r="I320" s="4" t="str">
        <f>VLOOKUP(A320,HOP!A:T,20,0)</f>
        <v>直连</v>
      </c>
    </row>
    <row r="321" s="4" customFormat="1" hidden="1" spans="1:9">
      <c r="A321" s="4">
        <v>15903525928</v>
      </c>
      <c r="B321" s="6">
        <v>44401</v>
      </c>
      <c r="C321" s="6">
        <v>44402</v>
      </c>
      <c r="D321" s="4">
        <v>44</v>
      </c>
      <c r="E321" s="4" t="str">
        <f>VLOOKUP(A321,HOP!A:L,12,0)</f>
        <v>44.00</v>
      </c>
      <c r="F321" s="4" t="str">
        <f>VLOOKUP(A321,HOP!A:C,3,0)</f>
        <v>2205910</v>
      </c>
      <c r="G321" s="4">
        <f t="shared" si="13"/>
        <v>0</v>
      </c>
      <c r="H321" s="4" t="str">
        <f>$H$1&amp;F321</f>
        <v>，2205910</v>
      </c>
      <c r="I321" s="4" t="str">
        <f>VLOOKUP(A321,HOP!A:T,20,0)</f>
        <v>直连</v>
      </c>
    </row>
    <row r="322" s="4" customFormat="1" hidden="1" spans="1:9">
      <c r="A322" s="4">
        <v>15903532427</v>
      </c>
      <c r="B322" s="6">
        <v>44400</v>
      </c>
      <c r="C322" s="6">
        <v>44401</v>
      </c>
      <c r="D322" s="4">
        <v>119</v>
      </c>
      <c r="E322" s="4" t="str">
        <f>VLOOKUP(A322,HOP!A:L,12,0)</f>
        <v>119.00</v>
      </c>
      <c r="F322" s="4" t="str">
        <f>VLOOKUP(A322,HOP!A:C,3,0)</f>
        <v>2205911</v>
      </c>
      <c r="G322" s="4">
        <f t="shared" si="13"/>
        <v>0</v>
      </c>
      <c r="H322" s="4" t="str">
        <f>$H$1&amp;F322</f>
        <v>，2205911</v>
      </c>
      <c r="I322" s="4" t="str">
        <f>VLOOKUP(A322,HOP!A:T,20,0)</f>
        <v>直连</v>
      </c>
    </row>
    <row r="323" s="4" customFormat="1" hidden="1" spans="1:9">
      <c r="A323" s="4">
        <v>15903579419</v>
      </c>
      <c r="B323" s="6">
        <v>44401</v>
      </c>
      <c r="C323" s="6">
        <v>44402</v>
      </c>
      <c r="D323" s="4">
        <v>143</v>
      </c>
      <c r="E323" s="4" t="str">
        <f>VLOOKUP(A323,HOP!A:L,12,0)</f>
        <v>143.00</v>
      </c>
      <c r="F323" s="4" t="str">
        <f>VLOOKUP(A323,HOP!A:C,3,0)</f>
        <v>2205924</v>
      </c>
      <c r="G323" s="4">
        <f t="shared" si="13"/>
        <v>0</v>
      </c>
      <c r="H323" s="4" t="str">
        <f>$H$1&amp;F323</f>
        <v>，2205924</v>
      </c>
      <c r="I323" s="4" t="str">
        <f>VLOOKUP(A323,HOP!A:T,20,0)</f>
        <v>直连</v>
      </c>
    </row>
    <row r="324" s="4" customFormat="1" hidden="1" spans="1:9">
      <c r="A324" s="4">
        <v>15903713447</v>
      </c>
      <c r="B324" s="6">
        <v>44400</v>
      </c>
      <c r="C324" s="6">
        <v>44402</v>
      </c>
      <c r="D324" s="4">
        <v>368</v>
      </c>
      <c r="E324" s="4" t="str">
        <f>VLOOKUP(A324,HOP!A:L,12,0)</f>
        <v>368.00</v>
      </c>
      <c r="F324" s="4" t="str">
        <f>VLOOKUP(A324,HOP!A:C,3,0)</f>
        <v>2205956</v>
      </c>
      <c r="G324" s="4">
        <f t="shared" si="13"/>
        <v>0</v>
      </c>
      <c r="H324" s="4" t="str">
        <f>$H$1&amp;F324</f>
        <v>，2205956</v>
      </c>
      <c r="I324" s="4" t="str">
        <f>VLOOKUP(A324,HOP!A:T,20,0)</f>
        <v>直连</v>
      </c>
    </row>
    <row r="325" s="4" customFormat="1" hidden="1" spans="1:9">
      <c r="A325" s="4">
        <v>15903742079</v>
      </c>
      <c r="B325" s="6">
        <v>44400</v>
      </c>
      <c r="C325" s="6">
        <v>44401</v>
      </c>
      <c r="D325" s="4">
        <v>0</v>
      </c>
      <c r="E325" s="4" t="str">
        <f>VLOOKUP(A325,HOP!A:L,12,0)</f>
        <v>0.00</v>
      </c>
      <c r="F325" s="4" t="str">
        <f>VLOOKUP(A325,HOP!A:C,3,0)</f>
        <v>2205968</v>
      </c>
      <c r="G325" s="4">
        <f t="shared" si="13"/>
        <v>0</v>
      </c>
      <c r="H325" s="4" t="str">
        <f>$H$1&amp;F325</f>
        <v>，2205968</v>
      </c>
      <c r="I325" s="4" t="str">
        <f>VLOOKUP(A325,HOP!A:T,20,0)</f>
        <v>直连</v>
      </c>
    </row>
    <row r="326" s="4" customFormat="1" hidden="1" spans="1:9">
      <c r="A326" s="4">
        <v>15903818992</v>
      </c>
      <c r="B326" s="6">
        <v>44400</v>
      </c>
      <c r="C326" s="6">
        <v>44401</v>
      </c>
      <c r="D326" s="4">
        <v>87</v>
      </c>
      <c r="E326" s="4" t="str">
        <f>VLOOKUP(A326,HOP!A:L,12,0)</f>
        <v>87.00</v>
      </c>
      <c r="F326" s="4" t="str">
        <f>VLOOKUP(A326,HOP!A:C,3,0)</f>
        <v>2205982</v>
      </c>
      <c r="G326" s="4">
        <f t="shared" ref="G326:G384" si="14">D326-E326</f>
        <v>0</v>
      </c>
      <c r="H326" s="4" t="str">
        <f t="shared" ref="H326:H362" si="15">$H$1&amp;F326</f>
        <v>，2205982</v>
      </c>
      <c r="I326" s="4" t="str">
        <f>VLOOKUP(A326,HOP!A:T,20,0)</f>
        <v>直连</v>
      </c>
    </row>
    <row r="327" s="4" customFormat="1" hidden="1" spans="1:9">
      <c r="A327" s="4">
        <v>15903953972</v>
      </c>
      <c r="B327" s="6">
        <v>44400</v>
      </c>
      <c r="C327" s="6">
        <v>44401</v>
      </c>
      <c r="D327" s="4">
        <v>44</v>
      </c>
      <c r="E327" s="4" t="str">
        <f>VLOOKUP(A327,HOP!A:L,12,0)</f>
        <v>44.00</v>
      </c>
      <c r="F327" s="4" t="str">
        <f>VLOOKUP(A327,HOP!A:C,3,0)</f>
        <v>2205995</v>
      </c>
      <c r="G327" s="4">
        <f t="shared" si="14"/>
        <v>0</v>
      </c>
      <c r="H327" s="4" t="str">
        <f t="shared" si="15"/>
        <v>，2205995</v>
      </c>
      <c r="I327" s="4" t="str">
        <f>VLOOKUP(A327,HOP!A:T,20,0)</f>
        <v>直连</v>
      </c>
    </row>
    <row r="328" s="4" customFormat="1" hidden="1" spans="1:9">
      <c r="A328" s="4">
        <v>15904136000</v>
      </c>
      <c r="B328" s="6">
        <v>44400</v>
      </c>
      <c r="C328" s="6">
        <v>44401</v>
      </c>
      <c r="D328" s="4">
        <v>276</v>
      </c>
      <c r="E328" s="4" t="str">
        <f>VLOOKUP(A328,HOP!A:L,12,0)</f>
        <v>276.00</v>
      </c>
      <c r="F328" s="4" t="str">
        <f>VLOOKUP(A328,HOP!A:C,3,0)</f>
        <v>2206013</v>
      </c>
      <c r="G328" s="4">
        <f t="shared" si="14"/>
        <v>0</v>
      </c>
      <c r="H328" s="4" t="str">
        <f t="shared" si="15"/>
        <v>，2206013</v>
      </c>
      <c r="I328" s="4" t="str">
        <f>VLOOKUP(A328,HOP!A:T,20,0)</f>
        <v>直连</v>
      </c>
    </row>
    <row r="329" s="4" customFormat="1" hidden="1" spans="1:9">
      <c r="A329" s="4">
        <v>15904265744</v>
      </c>
      <c r="B329" s="6">
        <v>44400</v>
      </c>
      <c r="C329" s="6">
        <v>44401</v>
      </c>
      <c r="D329" s="4">
        <v>80</v>
      </c>
      <c r="E329" s="4" t="str">
        <f>VLOOKUP(A329,HOP!A:L,12,0)</f>
        <v>80.00</v>
      </c>
      <c r="F329" s="4" t="str">
        <f>VLOOKUP(A329,HOP!A:C,3,0)</f>
        <v>2206044</v>
      </c>
      <c r="G329" s="4">
        <f t="shared" si="14"/>
        <v>0</v>
      </c>
      <c r="H329" s="4" t="str">
        <f t="shared" si="15"/>
        <v>，2206044</v>
      </c>
      <c r="I329" s="4" t="str">
        <f>VLOOKUP(A329,HOP!A:T,20,0)</f>
        <v>直连</v>
      </c>
    </row>
    <row r="330" s="4" customFormat="1" hidden="1" spans="1:9">
      <c r="A330" s="4">
        <v>15904418022</v>
      </c>
      <c r="B330" s="6">
        <v>44400</v>
      </c>
      <c r="C330" s="6">
        <v>44402</v>
      </c>
      <c r="D330" s="4">
        <v>466</v>
      </c>
      <c r="E330" s="4" t="str">
        <f>VLOOKUP(A330,HOP!A:L,12,0)</f>
        <v>466.00</v>
      </c>
      <c r="F330" s="4" t="str">
        <f>VLOOKUP(A330,HOP!A:C,3,0)</f>
        <v>2206061</v>
      </c>
      <c r="G330" s="4">
        <f t="shared" si="14"/>
        <v>0</v>
      </c>
      <c r="H330" s="4" t="str">
        <f t="shared" si="15"/>
        <v>，2206061</v>
      </c>
      <c r="I330" s="4" t="str">
        <f>VLOOKUP(A330,HOP!A:T,20,0)</f>
        <v>直连</v>
      </c>
    </row>
    <row r="331" s="4" customFormat="1" hidden="1" spans="1:9">
      <c r="A331" s="4">
        <v>15904755058</v>
      </c>
      <c r="B331" s="6">
        <v>44400</v>
      </c>
      <c r="C331" s="6">
        <v>44401</v>
      </c>
      <c r="D331" s="4">
        <v>138</v>
      </c>
      <c r="E331" s="4" t="str">
        <f>VLOOKUP(A331,HOP!A:L,12,0)</f>
        <v>138.00</v>
      </c>
      <c r="F331" s="4" t="str">
        <f>VLOOKUP(A331,HOP!A:C,3,0)</f>
        <v>2206118</v>
      </c>
      <c r="G331" s="4">
        <f t="shared" si="14"/>
        <v>0</v>
      </c>
      <c r="H331" s="4" t="str">
        <f t="shared" si="15"/>
        <v>，2206118</v>
      </c>
      <c r="I331" s="4" t="str">
        <f>VLOOKUP(A331,HOP!A:T,20,0)</f>
        <v>直连</v>
      </c>
    </row>
    <row r="332" s="4" customFormat="1" hidden="1" spans="1:9">
      <c r="A332" s="4">
        <v>15904843836</v>
      </c>
      <c r="B332" s="6">
        <v>44400</v>
      </c>
      <c r="C332" s="6">
        <v>44401</v>
      </c>
      <c r="D332" s="4">
        <v>276</v>
      </c>
      <c r="E332" s="4" t="str">
        <f>VLOOKUP(A332,HOP!A:L,12,0)</f>
        <v>276.00</v>
      </c>
      <c r="F332" s="4" t="str">
        <f>VLOOKUP(A332,HOP!A:C,3,0)</f>
        <v>2206134</v>
      </c>
      <c r="G332" s="4">
        <f t="shared" si="14"/>
        <v>0</v>
      </c>
      <c r="H332" s="4" t="str">
        <f t="shared" si="15"/>
        <v>，2206134</v>
      </c>
      <c r="I332" s="4" t="str">
        <f>VLOOKUP(A332,HOP!A:T,20,0)</f>
        <v>直连</v>
      </c>
    </row>
    <row r="333" s="4" customFormat="1" hidden="1" spans="1:9">
      <c r="A333" s="4">
        <v>15904934637</v>
      </c>
      <c r="B333" s="6">
        <v>44400</v>
      </c>
      <c r="C333" s="6">
        <v>44401</v>
      </c>
      <c r="D333" s="4">
        <v>113</v>
      </c>
      <c r="E333" s="4" t="str">
        <f>VLOOKUP(A333,HOP!A:L,12,0)</f>
        <v>113.00</v>
      </c>
      <c r="F333" s="4" t="str">
        <f>VLOOKUP(A333,HOP!A:C,3,0)</f>
        <v>2206154</v>
      </c>
      <c r="G333" s="4">
        <f t="shared" si="14"/>
        <v>0</v>
      </c>
      <c r="H333" s="4" t="str">
        <f t="shared" si="15"/>
        <v>，2206154</v>
      </c>
      <c r="I333" s="4" t="str">
        <f>VLOOKUP(A333,HOP!A:T,20,0)</f>
        <v>直连</v>
      </c>
    </row>
    <row r="334" s="4" customFormat="1" hidden="1" spans="1:9">
      <c r="A334" s="4">
        <v>15905022806</v>
      </c>
      <c r="B334" s="6">
        <v>44400</v>
      </c>
      <c r="C334" s="6">
        <v>44401</v>
      </c>
      <c r="D334" s="4">
        <v>45</v>
      </c>
      <c r="E334" s="4" t="str">
        <f>VLOOKUP(A334,HOP!A:L,12,0)</f>
        <v>45.00</v>
      </c>
      <c r="F334" s="4" t="str">
        <f>VLOOKUP(A334,HOP!A:C,3,0)</f>
        <v>2206167</v>
      </c>
      <c r="G334" s="4">
        <f t="shared" si="14"/>
        <v>0</v>
      </c>
      <c r="H334" s="4" t="str">
        <f t="shared" si="15"/>
        <v>，2206167</v>
      </c>
      <c r="I334" s="4" t="str">
        <f>VLOOKUP(A334,HOP!A:T,20,0)</f>
        <v>直连</v>
      </c>
    </row>
    <row r="335" s="4" customFormat="1" hidden="1" spans="1:9">
      <c r="A335" s="4">
        <v>15905276327</v>
      </c>
      <c r="B335" s="6">
        <v>44401</v>
      </c>
      <c r="C335" s="6">
        <v>44402</v>
      </c>
      <c r="D335" s="4">
        <v>118</v>
      </c>
      <c r="E335" s="4" t="str">
        <f>VLOOKUP(A335,HOP!A:L,12,0)</f>
        <v>118.00</v>
      </c>
      <c r="F335" s="4" t="str">
        <f>VLOOKUP(A335,HOP!A:C,3,0)</f>
        <v>2206212</v>
      </c>
      <c r="G335" s="4">
        <f t="shared" si="14"/>
        <v>0</v>
      </c>
      <c r="H335" s="4" t="str">
        <f t="shared" si="15"/>
        <v>，2206212</v>
      </c>
      <c r="I335" s="4" t="str">
        <f>VLOOKUP(A335,HOP!A:T,20,0)</f>
        <v>直连</v>
      </c>
    </row>
    <row r="336" s="4" customFormat="1" hidden="1" spans="1:9">
      <c r="A336" s="4">
        <v>15905472760</v>
      </c>
      <c r="B336" s="6">
        <v>44401</v>
      </c>
      <c r="C336" s="6">
        <v>44402</v>
      </c>
      <c r="D336" s="4">
        <v>166</v>
      </c>
      <c r="E336" s="4" t="str">
        <f>VLOOKUP(A336,HOP!A:L,12,0)</f>
        <v>166.00</v>
      </c>
      <c r="F336" s="4" t="str">
        <f>VLOOKUP(A336,HOP!A:C,3,0)</f>
        <v>2206245</v>
      </c>
      <c r="G336" s="4">
        <f t="shared" si="14"/>
        <v>0</v>
      </c>
      <c r="H336" s="4" t="str">
        <f t="shared" si="15"/>
        <v>，2206245</v>
      </c>
      <c r="I336" s="4" t="str">
        <f>VLOOKUP(A336,HOP!A:T,20,0)</f>
        <v>直连</v>
      </c>
    </row>
    <row r="337" s="4" customFormat="1" hidden="1" spans="1:9">
      <c r="A337" s="4">
        <v>15905553602</v>
      </c>
      <c r="B337" s="6">
        <v>44400</v>
      </c>
      <c r="C337" s="6">
        <v>44401</v>
      </c>
      <c r="D337" s="4">
        <v>126</v>
      </c>
      <c r="E337" s="4" t="str">
        <f>VLOOKUP(A337,HOP!A:L,12,0)</f>
        <v>126.00</v>
      </c>
      <c r="F337" s="4" t="str">
        <f>VLOOKUP(A337,HOP!A:C,3,0)</f>
        <v>2206254</v>
      </c>
      <c r="G337" s="4">
        <f t="shared" si="14"/>
        <v>0</v>
      </c>
      <c r="H337" s="4" t="str">
        <f t="shared" si="15"/>
        <v>，2206254</v>
      </c>
      <c r="I337" s="4" t="str">
        <f>VLOOKUP(A337,HOP!A:T,20,0)</f>
        <v>直连</v>
      </c>
    </row>
    <row r="338" s="4" customFormat="1" hidden="1" spans="1:9">
      <c r="A338" s="4">
        <v>15906211670</v>
      </c>
      <c r="B338" s="6">
        <v>44400</v>
      </c>
      <c r="C338" s="6">
        <v>44401</v>
      </c>
      <c r="D338" s="4">
        <v>35</v>
      </c>
      <c r="E338" s="4" t="str">
        <f>VLOOKUP(A338,HOP!A:L,12,0)</f>
        <v>35.00</v>
      </c>
      <c r="F338" s="4" t="str">
        <f>VLOOKUP(A338,HOP!A:C,3,0)</f>
        <v>2206371</v>
      </c>
      <c r="G338" s="4">
        <f t="shared" si="14"/>
        <v>0</v>
      </c>
      <c r="H338" s="4" t="str">
        <f t="shared" si="15"/>
        <v>，2206371</v>
      </c>
      <c r="I338" s="4" t="str">
        <f>VLOOKUP(A338,HOP!A:T,20,0)</f>
        <v>直连</v>
      </c>
    </row>
    <row r="339" s="4" customFormat="1" hidden="1" spans="1:9">
      <c r="A339" s="4">
        <v>15906257525</v>
      </c>
      <c r="B339" s="6">
        <v>44400</v>
      </c>
      <c r="C339" s="6">
        <v>44401</v>
      </c>
      <c r="D339" s="4">
        <v>50</v>
      </c>
      <c r="E339" s="4" t="str">
        <f>VLOOKUP(A339,HOP!A:L,12,0)</f>
        <v>50.00</v>
      </c>
      <c r="F339" s="4" t="str">
        <f>VLOOKUP(A339,HOP!A:C,3,0)</f>
        <v>2206380</v>
      </c>
      <c r="G339" s="4">
        <f t="shared" si="14"/>
        <v>0</v>
      </c>
      <c r="H339" s="4" t="str">
        <f t="shared" si="15"/>
        <v>，2206380</v>
      </c>
      <c r="I339" s="4" t="str">
        <f>VLOOKUP(A339,HOP!A:T,20,0)</f>
        <v>直连</v>
      </c>
    </row>
    <row r="340" s="4" customFormat="1" hidden="1" spans="1:9">
      <c r="A340" s="4">
        <v>15906283161</v>
      </c>
      <c r="B340" s="6">
        <v>44400</v>
      </c>
      <c r="C340" s="6">
        <v>44401</v>
      </c>
      <c r="D340" s="4">
        <v>432</v>
      </c>
      <c r="E340" s="4" t="str">
        <f>VLOOKUP(A340,HOP!A:L,12,0)</f>
        <v>432.00</v>
      </c>
      <c r="F340" s="4" t="str">
        <f>VLOOKUP(A340,HOP!A:C,3,0)</f>
        <v>2206390</v>
      </c>
      <c r="G340" s="4">
        <f t="shared" si="14"/>
        <v>0</v>
      </c>
      <c r="H340" s="4" t="str">
        <f t="shared" si="15"/>
        <v>，2206390</v>
      </c>
      <c r="I340" s="4" t="str">
        <f>VLOOKUP(A340,HOP!A:T,20,0)</f>
        <v>直连</v>
      </c>
    </row>
    <row r="341" s="4" customFormat="1" hidden="1" spans="1:9">
      <c r="A341" s="4">
        <v>15906349119</v>
      </c>
      <c r="B341" s="6">
        <v>44400</v>
      </c>
      <c r="C341" s="6">
        <v>44402</v>
      </c>
      <c r="D341" s="4">
        <v>214</v>
      </c>
      <c r="E341" s="4" t="str">
        <f>VLOOKUP(A341,HOP!A:L,12,0)</f>
        <v>214.00</v>
      </c>
      <c r="F341" s="4" t="str">
        <f>VLOOKUP(A341,HOP!A:C,3,0)</f>
        <v>2206396</v>
      </c>
      <c r="G341" s="4">
        <f t="shared" si="14"/>
        <v>0</v>
      </c>
      <c r="H341" s="4" t="str">
        <f t="shared" si="15"/>
        <v>，2206396</v>
      </c>
      <c r="I341" s="4" t="str">
        <f>VLOOKUP(A341,HOP!A:T,20,0)</f>
        <v>直连</v>
      </c>
    </row>
    <row r="342" s="4" customFormat="1" hidden="1" spans="1:9">
      <c r="A342" s="4">
        <v>15906552209</v>
      </c>
      <c r="B342" s="6">
        <v>44401</v>
      </c>
      <c r="C342" s="6">
        <v>44402</v>
      </c>
      <c r="D342" s="4">
        <v>37</v>
      </c>
      <c r="E342" s="4" t="str">
        <f>VLOOKUP(A342,HOP!A:L,12,0)</f>
        <v>37.00</v>
      </c>
      <c r="F342" s="4" t="str">
        <f>VLOOKUP(A342,HOP!A:C,3,0)</f>
        <v>2206443</v>
      </c>
      <c r="G342" s="4">
        <f t="shared" si="14"/>
        <v>0</v>
      </c>
      <c r="H342" s="4" t="str">
        <f t="shared" si="15"/>
        <v>，2206443</v>
      </c>
      <c r="I342" s="4" t="str">
        <f>VLOOKUP(A342,HOP!A:T,20,0)</f>
        <v>直连</v>
      </c>
    </row>
    <row r="343" s="4" customFormat="1" hidden="1" spans="1:9">
      <c r="A343" s="4">
        <v>15907174053</v>
      </c>
      <c r="B343" s="6">
        <v>44401</v>
      </c>
      <c r="C343" s="6">
        <v>44402</v>
      </c>
      <c r="D343" s="4">
        <v>71</v>
      </c>
      <c r="E343" s="4" t="str">
        <f>VLOOKUP(A343,HOP!A:L,12,0)</f>
        <v>71.00</v>
      </c>
      <c r="F343" s="4" t="str">
        <f>VLOOKUP(A343,HOP!A:C,3,0)</f>
        <v>2206548</v>
      </c>
      <c r="G343" s="4">
        <f t="shared" si="14"/>
        <v>0</v>
      </c>
      <c r="H343" s="4" t="str">
        <f t="shared" si="15"/>
        <v>，2206548</v>
      </c>
      <c r="I343" s="4" t="str">
        <f>VLOOKUP(A343,HOP!A:T,20,0)</f>
        <v>直连</v>
      </c>
    </row>
    <row r="344" s="4" customFormat="1" hidden="1" spans="1:9">
      <c r="A344" s="4">
        <v>15907178428</v>
      </c>
      <c r="B344" s="6">
        <v>44401</v>
      </c>
      <c r="C344" s="6">
        <v>44402</v>
      </c>
      <c r="D344" s="4">
        <v>78</v>
      </c>
      <c r="E344" s="4" t="str">
        <f>VLOOKUP(A344,HOP!A:L,12,0)</f>
        <v>78.00</v>
      </c>
      <c r="F344" s="4" t="str">
        <f>VLOOKUP(A344,HOP!A:C,3,0)</f>
        <v>2206550</v>
      </c>
      <c r="G344" s="4">
        <f t="shared" si="14"/>
        <v>0</v>
      </c>
      <c r="H344" s="4" t="str">
        <f t="shared" si="15"/>
        <v>，2206550</v>
      </c>
      <c r="I344" s="4" t="str">
        <f>VLOOKUP(A344,HOP!A:T,20,0)</f>
        <v>直连</v>
      </c>
    </row>
    <row r="345" s="4" customFormat="1" hidden="1" spans="1:9">
      <c r="A345" s="4">
        <v>15907232674</v>
      </c>
      <c r="B345" s="6">
        <v>44401</v>
      </c>
      <c r="C345" s="6">
        <v>44402</v>
      </c>
      <c r="D345" s="4">
        <v>126</v>
      </c>
      <c r="E345" s="4" t="str">
        <f>VLOOKUP(A345,HOP!A:L,12,0)</f>
        <v>126.00</v>
      </c>
      <c r="F345" s="4" t="str">
        <f>VLOOKUP(A345,HOP!A:C,3,0)</f>
        <v>2206559</v>
      </c>
      <c r="G345" s="4">
        <f t="shared" si="14"/>
        <v>0</v>
      </c>
      <c r="H345" s="4" t="str">
        <f t="shared" si="15"/>
        <v>，2206559</v>
      </c>
      <c r="I345" s="4" t="str">
        <f>VLOOKUP(A345,HOP!A:T,20,0)</f>
        <v>直连</v>
      </c>
    </row>
    <row r="346" s="4" customFormat="1" hidden="1" spans="1:9">
      <c r="A346" s="4">
        <v>15907156249</v>
      </c>
      <c r="B346" s="6">
        <v>44401</v>
      </c>
      <c r="C346" s="6">
        <v>44402</v>
      </c>
      <c r="D346" s="4">
        <v>59</v>
      </c>
      <c r="E346" s="4" t="str">
        <f>VLOOKUP(A346,HOP!A:L,12,0)</f>
        <v>59.00</v>
      </c>
      <c r="F346" s="4" t="str">
        <f>VLOOKUP(A346,HOP!A:C,3,0)</f>
        <v>2206573</v>
      </c>
      <c r="G346" s="4">
        <f t="shared" si="14"/>
        <v>0</v>
      </c>
      <c r="H346" s="4" t="str">
        <f t="shared" si="15"/>
        <v>，2206573</v>
      </c>
      <c r="I346" s="4" t="str">
        <f>VLOOKUP(A346,HOP!A:T,20,0)</f>
        <v>直连</v>
      </c>
    </row>
    <row r="347" s="4" customFormat="1" hidden="1" spans="1:9">
      <c r="A347" s="4">
        <v>15907346914</v>
      </c>
      <c r="B347" s="6">
        <v>44400</v>
      </c>
      <c r="C347" s="6">
        <v>44401</v>
      </c>
      <c r="D347" s="4">
        <v>73</v>
      </c>
      <c r="E347" s="4" t="str">
        <f>VLOOKUP(A347,HOP!A:L,12,0)</f>
        <v>73.00</v>
      </c>
      <c r="F347" s="4" t="str">
        <f>VLOOKUP(A347,HOP!A:C,3,0)</f>
        <v>2206580</v>
      </c>
      <c r="G347" s="4">
        <f t="shared" si="14"/>
        <v>0</v>
      </c>
      <c r="H347" s="4" t="str">
        <f t="shared" si="15"/>
        <v>，2206580</v>
      </c>
      <c r="I347" s="4" t="str">
        <f>VLOOKUP(A347,HOP!A:T,20,0)</f>
        <v>直连</v>
      </c>
    </row>
    <row r="348" s="4" customFormat="1" hidden="1" spans="1:9">
      <c r="A348" s="4">
        <v>15910297129</v>
      </c>
      <c r="B348" s="6">
        <v>44401</v>
      </c>
      <c r="C348" s="6">
        <v>44402</v>
      </c>
      <c r="D348" s="4">
        <v>71</v>
      </c>
      <c r="E348" s="4" t="str">
        <f>VLOOKUP(A348,HOP!A:L,12,0)</f>
        <v>71.00</v>
      </c>
      <c r="F348" s="4" t="str">
        <f>VLOOKUP(A348,HOP!A:C,3,0)</f>
        <v>2206670</v>
      </c>
      <c r="G348" s="4">
        <f t="shared" si="14"/>
        <v>0</v>
      </c>
      <c r="H348" s="4" t="str">
        <f t="shared" si="15"/>
        <v>，2206670</v>
      </c>
      <c r="I348" s="4" t="str">
        <f>VLOOKUP(A348,HOP!A:T,20,0)</f>
        <v>直连</v>
      </c>
    </row>
    <row r="349" s="4" customFormat="1" hidden="1" spans="1:9">
      <c r="A349" s="4">
        <v>15910621119</v>
      </c>
      <c r="B349" s="6">
        <v>44400</v>
      </c>
      <c r="C349" s="6">
        <v>44401</v>
      </c>
      <c r="D349" s="4">
        <v>71</v>
      </c>
      <c r="E349" s="4" t="str">
        <f>VLOOKUP(A349,HOP!A:L,12,0)</f>
        <v>71.00</v>
      </c>
      <c r="F349" s="4" t="str">
        <f>VLOOKUP(A349,HOP!A:C,3,0)</f>
        <v>2206705</v>
      </c>
      <c r="G349" s="4">
        <f t="shared" si="14"/>
        <v>0</v>
      </c>
      <c r="H349" s="4" t="str">
        <f t="shared" si="15"/>
        <v>，2206705</v>
      </c>
      <c r="I349" s="4" t="str">
        <f>VLOOKUP(A349,HOP!A:T,20,0)</f>
        <v>直连</v>
      </c>
    </row>
    <row r="350" s="4" customFormat="1" hidden="1" spans="1:9">
      <c r="A350" s="4">
        <v>15910621013</v>
      </c>
      <c r="B350" s="6">
        <v>44400</v>
      </c>
      <c r="C350" s="6">
        <v>44401</v>
      </c>
      <c r="D350" s="4">
        <v>65</v>
      </c>
      <c r="E350" s="4" t="str">
        <f>VLOOKUP(A350,HOP!A:L,12,0)</f>
        <v>65.00</v>
      </c>
      <c r="F350" s="4" t="str">
        <f>VLOOKUP(A350,HOP!A:C,3,0)</f>
        <v>2206706</v>
      </c>
      <c r="G350" s="4">
        <f t="shared" si="14"/>
        <v>0</v>
      </c>
      <c r="H350" s="4" t="str">
        <f t="shared" si="15"/>
        <v>，2206706</v>
      </c>
      <c r="I350" s="4" t="str">
        <f>VLOOKUP(A350,HOP!A:T,20,0)</f>
        <v>直连</v>
      </c>
    </row>
    <row r="351" s="4" customFormat="1" hidden="1" spans="1:9">
      <c r="A351" s="4">
        <v>15911182653</v>
      </c>
      <c r="B351" s="6">
        <v>44400</v>
      </c>
      <c r="C351" s="6">
        <v>44401</v>
      </c>
      <c r="D351" s="4">
        <v>161</v>
      </c>
      <c r="E351" s="4" t="str">
        <f>VLOOKUP(A351,HOP!A:L,12,0)</f>
        <v>161.00</v>
      </c>
      <c r="F351" s="4" t="str">
        <f>VLOOKUP(A351,HOP!A:C,3,0)</f>
        <v>2206756</v>
      </c>
      <c r="G351" s="4">
        <f t="shared" si="14"/>
        <v>0</v>
      </c>
      <c r="H351" s="4" t="str">
        <f t="shared" si="15"/>
        <v>，2206756</v>
      </c>
      <c r="I351" s="4" t="str">
        <f>VLOOKUP(A351,HOP!A:T,20,0)</f>
        <v>直连</v>
      </c>
    </row>
    <row r="352" s="4" customFormat="1" hidden="1" spans="1:9">
      <c r="A352" s="4">
        <v>15911449836</v>
      </c>
      <c r="B352" s="6">
        <v>44401</v>
      </c>
      <c r="C352" s="6">
        <v>44402</v>
      </c>
      <c r="D352" s="4">
        <v>26</v>
      </c>
      <c r="E352" s="4" t="str">
        <f>VLOOKUP(A352,HOP!A:L,12,0)</f>
        <v>26.00</v>
      </c>
      <c r="F352" s="4" t="str">
        <f>VLOOKUP(A352,HOP!A:C,3,0)</f>
        <v>2206800</v>
      </c>
      <c r="G352" s="4">
        <f t="shared" si="14"/>
        <v>0</v>
      </c>
      <c r="H352" s="4" t="str">
        <f t="shared" si="15"/>
        <v>，2206800</v>
      </c>
      <c r="I352" s="4" t="str">
        <f>VLOOKUP(A352,HOP!A:T,20,0)</f>
        <v>直连</v>
      </c>
    </row>
    <row r="353" s="4" customFormat="1" hidden="1" spans="1:9">
      <c r="A353" s="4">
        <v>15911443397</v>
      </c>
      <c r="B353" s="6">
        <v>44400</v>
      </c>
      <c r="C353" s="6">
        <v>44401</v>
      </c>
      <c r="D353" s="4">
        <v>127</v>
      </c>
      <c r="E353" s="4" t="str">
        <f>VLOOKUP(A353,HOP!A:L,12,0)</f>
        <v>127.00</v>
      </c>
      <c r="F353" s="4" t="str">
        <f>VLOOKUP(A353,HOP!A:C,3,0)</f>
        <v>2206811</v>
      </c>
      <c r="G353" s="4">
        <f t="shared" si="14"/>
        <v>0</v>
      </c>
      <c r="H353" s="4" t="str">
        <f t="shared" si="15"/>
        <v>，2206811</v>
      </c>
      <c r="I353" s="4" t="str">
        <f>VLOOKUP(A353,HOP!A:T,20,0)</f>
        <v>直连</v>
      </c>
    </row>
    <row r="354" s="4" customFormat="1" hidden="1" spans="1:9">
      <c r="A354" s="4">
        <v>15912412075</v>
      </c>
      <c r="B354" s="6">
        <v>44401</v>
      </c>
      <c r="C354" s="6">
        <v>44402</v>
      </c>
      <c r="D354" s="4">
        <v>135</v>
      </c>
      <c r="E354" s="4" t="str">
        <f>VLOOKUP(A354,HOP!A:L,12,0)</f>
        <v>135.00</v>
      </c>
      <c r="F354" s="4" t="str">
        <f>VLOOKUP(A354,HOP!A:C,3,0)</f>
        <v>2206967</v>
      </c>
      <c r="G354" s="4">
        <f t="shared" si="14"/>
        <v>0</v>
      </c>
      <c r="H354" s="4" t="str">
        <f t="shared" si="15"/>
        <v>，2206967</v>
      </c>
      <c r="I354" s="4" t="str">
        <f>VLOOKUP(A354,HOP!A:T,20,0)</f>
        <v>直连</v>
      </c>
    </row>
    <row r="355" s="4" customFormat="1" hidden="1" spans="1:9">
      <c r="A355" s="4">
        <v>15912706549</v>
      </c>
      <c r="B355" s="6">
        <v>44401</v>
      </c>
      <c r="C355" s="6">
        <v>44402</v>
      </c>
      <c r="D355" s="4">
        <v>124</v>
      </c>
      <c r="E355" s="4" t="str">
        <f>VLOOKUP(A355,HOP!A:L,12,0)</f>
        <v>124.00</v>
      </c>
      <c r="F355" s="4" t="str">
        <f>VLOOKUP(A355,HOP!A:C,3,0)</f>
        <v>2207032</v>
      </c>
      <c r="G355" s="4">
        <f t="shared" si="14"/>
        <v>0</v>
      </c>
      <c r="H355" s="4" t="str">
        <f t="shared" si="15"/>
        <v>，2207032</v>
      </c>
      <c r="I355" s="4" t="str">
        <f>VLOOKUP(A355,HOP!A:T,20,0)</f>
        <v>直连</v>
      </c>
    </row>
    <row r="356" s="4" customFormat="1" hidden="1" spans="1:9">
      <c r="A356" s="4">
        <v>15912816027</v>
      </c>
      <c r="B356" s="6">
        <v>44401</v>
      </c>
      <c r="C356" s="6">
        <v>44402</v>
      </c>
      <c r="D356" s="4">
        <v>178</v>
      </c>
      <c r="E356" s="4" t="str">
        <f>VLOOKUP(A356,HOP!A:L,12,0)</f>
        <v>178.00</v>
      </c>
      <c r="F356" s="4" t="str">
        <f>VLOOKUP(A356,HOP!A:C,3,0)</f>
        <v>2207055</v>
      </c>
      <c r="G356" s="4">
        <f t="shared" si="14"/>
        <v>0</v>
      </c>
      <c r="H356" s="4" t="str">
        <f t="shared" si="15"/>
        <v>，2207055</v>
      </c>
      <c r="I356" s="4" t="str">
        <f>VLOOKUP(A356,HOP!A:T,20,0)</f>
        <v>直连</v>
      </c>
    </row>
    <row r="357" s="4" customFormat="1" hidden="1" spans="1:9">
      <c r="A357" s="4">
        <v>15912836370</v>
      </c>
      <c r="B357" s="6">
        <v>44401</v>
      </c>
      <c r="C357" s="6">
        <v>44402</v>
      </c>
      <c r="D357" s="4">
        <v>38</v>
      </c>
      <c r="E357" s="4" t="str">
        <f>VLOOKUP(A357,HOP!A:L,12,0)</f>
        <v>38.00</v>
      </c>
      <c r="F357" s="4" t="str">
        <f>VLOOKUP(A357,HOP!A:C,3,0)</f>
        <v>2207065</v>
      </c>
      <c r="G357" s="4">
        <f t="shared" si="14"/>
        <v>0</v>
      </c>
      <c r="H357" s="4" t="str">
        <f t="shared" si="15"/>
        <v>，2207065</v>
      </c>
      <c r="I357" s="4" t="str">
        <f>VLOOKUP(A357,HOP!A:T,20,0)</f>
        <v>直连</v>
      </c>
    </row>
    <row r="358" s="4" customFormat="1" hidden="1" spans="1:9">
      <c r="A358" s="4">
        <v>15912861388</v>
      </c>
      <c r="B358" s="6">
        <v>44401</v>
      </c>
      <c r="C358" s="6">
        <v>44402</v>
      </c>
      <c r="D358" s="4">
        <v>134</v>
      </c>
      <c r="E358" s="4" t="str">
        <f>VLOOKUP(A358,HOP!A:L,12,0)</f>
        <v>134.00</v>
      </c>
      <c r="F358" s="4" t="str">
        <f>VLOOKUP(A358,HOP!A:C,3,0)</f>
        <v>2207066</v>
      </c>
      <c r="G358" s="4">
        <f t="shared" si="14"/>
        <v>0</v>
      </c>
      <c r="H358" s="4" t="str">
        <f t="shared" si="15"/>
        <v>，2207066</v>
      </c>
      <c r="I358" s="4" t="str">
        <f>VLOOKUP(A358,HOP!A:T,20,0)</f>
        <v>直连</v>
      </c>
    </row>
    <row r="359" s="4" customFormat="1" hidden="1" spans="1:9">
      <c r="A359" s="4">
        <v>15912869243</v>
      </c>
      <c r="B359" s="6">
        <v>44401</v>
      </c>
      <c r="C359" s="6">
        <v>44402</v>
      </c>
      <c r="D359" s="4">
        <v>127</v>
      </c>
      <c r="E359" s="4" t="str">
        <f>VLOOKUP(A359,HOP!A:L,12,0)</f>
        <v>127.00</v>
      </c>
      <c r="F359" s="4" t="str">
        <f>VLOOKUP(A359,HOP!A:C,3,0)</f>
        <v>2207067</v>
      </c>
      <c r="G359" s="4">
        <f t="shared" si="14"/>
        <v>0</v>
      </c>
      <c r="H359" s="4" t="str">
        <f t="shared" si="15"/>
        <v>，2207067</v>
      </c>
      <c r="I359" s="4" t="str">
        <f>VLOOKUP(A359,HOP!A:T,20,0)</f>
        <v>直连</v>
      </c>
    </row>
    <row r="360" s="4" customFormat="1" hidden="1" spans="1:9">
      <c r="A360" s="4">
        <v>15912902091</v>
      </c>
      <c r="B360" s="6">
        <v>44401</v>
      </c>
      <c r="C360" s="6">
        <v>44402</v>
      </c>
      <c r="D360" s="4">
        <v>53</v>
      </c>
      <c r="E360" s="4" t="str">
        <f>VLOOKUP(A360,HOP!A:L,12,0)</f>
        <v>53.00</v>
      </c>
      <c r="F360" s="4" t="str">
        <f>VLOOKUP(A360,HOP!A:C,3,0)</f>
        <v>2207076</v>
      </c>
      <c r="G360" s="4">
        <f t="shared" si="14"/>
        <v>0</v>
      </c>
      <c r="H360" s="4" t="str">
        <f t="shared" si="15"/>
        <v>，2207076</v>
      </c>
      <c r="I360" s="4" t="str">
        <f>VLOOKUP(A360,HOP!A:T,20,0)</f>
        <v>直连</v>
      </c>
    </row>
    <row r="361" s="4" customFormat="1" hidden="1" spans="1:9">
      <c r="A361" s="4">
        <v>15913078375</v>
      </c>
      <c r="B361" s="6">
        <v>44401</v>
      </c>
      <c r="C361" s="6">
        <v>44402</v>
      </c>
      <c r="D361" s="4">
        <v>110</v>
      </c>
      <c r="E361" s="4" t="str">
        <f>VLOOKUP(A361,HOP!A:L,12,0)</f>
        <v>110.00</v>
      </c>
      <c r="F361" s="4" t="str">
        <f>VLOOKUP(A361,HOP!A:C,3,0)</f>
        <v>2207133</v>
      </c>
      <c r="G361" s="4">
        <f t="shared" si="14"/>
        <v>0</v>
      </c>
      <c r="H361" s="4" t="str">
        <f t="shared" si="15"/>
        <v>，2207133</v>
      </c>
      <c r="I361" s="4" t="str">
        <f>VLOOKUP(A361,HOP!A:T,20,0)</f>
        <v>直连</v>
      </c>
    </row>
    <row r="362" s="4" customFormat="1" hidden="1" spans="1:9">
      <c r="A362" s="4">
        <v>15913103640</v>
      </c>
      <c r="B362" s="6">
        <v>44401</v>
      </c>
      <c r="C362" s="6">
        <v>44402</v>
      </c>
      <c r="D362" s="4">
        <v>107</v>
      </c>
      <c r="E362" s="4" t="str">
        <f>VLOOKUP(A362,HOP!A:L,12,0)</f>
        <v>107.00</v>
      </c>
      <c r="F362" s="4" t="str">
        <f>VLOOKUP(A362,HOP!A:C,3,0)</f>
        <v>2207141</v>
      </c>
      <c r="G362" s="4">
        <f t="shared" si="14"/>
        <v>0</v>
      </c>
      <c r="H362" s="4" t="str">
        <f t="shared" si="15"/>
        <v>，2207141</v>
      </c>
      <c r="I362" s="4" t="str">
        <f>VLOOKUP(A362,HOP!A:T,20,0)</f>
        <v>直连</v>
      </c>
    </row>
    <row r="363" s="4" customFormat="1" hidden="1" spans="1:9">
      <c r="A363" s="4">
        <v>15014462791</v>
      </c>
      <c r="B363" s="6">
        <v>44401</v>
      </c>
      <c r="C363" s="6">
        <v>44402</v>
      </c>
      <c r="D363" s="4">
        <v>0</v>
      </c>
      <c r="E363" s="4" t="str">
        <f>VLOOKUP(A363,HOP!A:L,12,0)</f>
        <v>0.00</v>
      </c>
      <c r="F363" s="4" t="str">
        <f>VLOOKUP(A363,HOP!A:C,3,0)</f>
        <v>2084904</v>
      </c>
      <c r="G363" s="4">
        <f t="shared" si="14"/>
        <v>0</v>
      </c>
      <c r="H363" s="4" t="str">
        <f>$H$1&amp;F363</f>
        <v>，2084904</v>
      </c>
      <c r="I363" s="4" t="str">
        <f>VLOOKUP(A363,HOP!A:T,20,0)</f>
        <v>直连</v>
      </c>
    </row>
    <row r="364" s="4" customFormat="1" hidden="1" spans="1:9">
      <c r="A364" s="4">
        <v>15913394131</v>
      </c>
      <c r="B364" s="6">
        <v>44401</v>
      </c>
      <c r="C364" s="6">
        <v>44402</v>
      </c>
      <c r="D364" s="4">
        <v>44</v>
      </c>
      <c r="E364" s="4" t="str">
        <f>VLOOKUP(A364,HOP!A:L,12,0)</f>
        <v>44.00</v>
      </c>
      <c r="F364" s="4" t="str">
        <f>VLOOKUP(A364,HOP!A:C,3,0)</f>
        <v>2207196</v>
      </c>
      <c r="G364" s="4">
        <f t="shared" si="14"/>
        <v>0</v>
      </c>
      <c r="H364" s="4" t="str">
        <f>$H$1&amp;F364</f>
        <v>，2207196</v>
      </c>
      <c r="I364" s="4" t="str">
        <f>VLOOKUP(A364,HOP!A:T,20,0)</f>
        <v>直连</v>
      </c>
    </row>
    <row r="365" s="4" customFormat="1" hidden="1" spans="1:9">
      <c r="A365" s="4">
        <v>15913545706</v>
      </c>
      <c r="B365" s="6">
        <v>44401</v>
      </c>
      <c r="C365" s="6">
        <v>44402</v>
      </c>
      <c r="D365" s="4">
        <v>121</v>
      </c>
      <c r="E365" s="4" t="str">
        <f>VLOOKUP(A365,HOP!A:L,12,0)</f>
        <v>121.00</v>
      </c>
      <c r="F365" s="4" t="str">
        <f>VLOOKUP(A365,HOP!A:C,3,0)</f>
        <v>2207219</v>
      </c>
      <c r="G365" s="4">
        <f t="shared" si="14"/>
        <v>0</v>
      </c>
      <c r="H365" s="4" t="str">
        <f>$H$1&amp;F365</f>
        <v>，2207219</v>
      </c>
      <c r="I365" s="4" t="str">
        <f>VLOOKUP(A365,HOP!A:T,20,0)</f>
        <v>直连</v>
      </c>
    </row>
    <row r="366" s="4" customFormat="1" hidden="1" spans="1:9">
      <c r="A366" s="4">
        <v>15913660953</v>
      </c>
      <c r="B366" s="6">
        <v>44401</v>
      </c>
      <c r="C366" s="6">
        <v>44402</v>
      </c>
      <c r="D366" s="4">
        <v>162</v>
      </c>
      <c r="E366" s="4" t="str">
        <f>VLOOKUP(A366,HOP!A:L,12,0)</f>
        <v>162.00</v>
      </c>
      <c r="F366" s="4" t="str">
        <f>VLOOKUP(A366,HOP!A:C,3,0)</f>
        <v>2207230</v>
      </c>
      <c r="G366" s="4">
        <f t="shared" si="14"/>
        <v>0</v>
      </c>
      <c r="H366" s="4" t="str">
        <f>$H$1&amp;F366</f>
        <v>，2207230</v>
      </c>
      <c r="I366" s="4" t="str">
        <f>VLOOKUP(A366,HOP!A:T,20,0)</f>
        <v>直连</v>
      </c>
    </row>
    <row r="367" s="4" customFormat="1" hidden="1" spans="1:9">
      <c r="A367" s="4">
        <v>15914177249</v>
      </c>
      <c r="B367" s="6">
        <v>44401</v>
      </c>
      <c r="C367" s="6">
        <v>44402</v>
      </c>
      <c r="D367" s="4">
        <v>191</v>
      </c>
      <c r="E367" s="4" t="str">
        <f>VLOOKUP(A367,HOP!A:L,12,0)</f>
        <v>191.00</v>
      </c>
      <c r="F367" s="4" t="str">
        <f>VLOOKUP(A367,HOP!A:C,3,0)</f>
        <v>2207312</v>
      </c>
      <c r="G367" s="4">
        <f t="shared" si="14"/>
        <v>0</v>
      </c>
      <c r="H367" s="4" t="str">
        <f>$H$1&amp;F367</f>
        <v>，2207312</v>
      </c>
      <c r="I367" s="4" t="str">
        <f>VLOOKUP(A367,HOP!A:T,20,0)</f>
        <v>直连</v>
      </c>
    </row>
    <row r="368" s="4" customFormat="1" hidden="1" spans="1:9">
      <c r="A368" s="4">
        <v>15914748374</v>
      </c>
      <c r="B368" s="6">
        <v>44401</v>
      </c>
      <c r="C368" s="6">
        <v>44402</v>
      </c>
      <c r="D368" s="4">
        <v>60</v>
      </c>
      <c r="E368" s="4" t="str">
        <f>VLOOKUP(A368,HOP!A:L,12,0)</f>
        <v>60.00</v>
      </c>
      <c r="F368" s="4" t="str">
        <f>VLOOKUP(A368,HOP!A:C,3,0)</f>
        <v>2207411</v>
      </c>
      <c r="G368" s="4">
        <f t="shared" si="14"/>
        <v>0</v>
      </c>
      <c r="H368" s="4" t="str">
        <f>$H$1&amp;F368</f>
        <v>，2207411</v>
      </c>
      <c r="I368" s="4" t="str">
        <f>VLOOKUP(A368,HOP!A:T,20,0)</f>
        <v>直连</v>
      </c>
    </row>
    <row r="369" s="4" customFormat="1" hidden="1" spans="1:9">
      <c r="A369" s="4">
        <v>15918357587</v>
      </c>
      <c r="B369" s="6">
        <v>44401</v>
      </c>
      <c r="C369" s="6">
        <v>44402</v>
      </c>
      <c r="D369" s="4">
        <v>40</v>
      </c>
      <c r="E369" s="4" t="str">
        <f>VLOOKUP(A369,HOP!A:L,12,0)</f>
        <v>40.00</v>
      </c>
      <c r="F369" s="4" t="str">
        <f>VLOOKUP(A369,HOP!A:C,3,0)</f>
        <v>2207502</v>
      </c>
      <c r="G369" s="4">
        <f t="shared" si="14"/>
        <v>0</v>
      </c>
      <c r="H369" s="4" t="str">
        <f>$H$1&amp;F369</f>
        <v>，2207502</v>
      </c>
      <c r="I369" s="4" t="str">
        <f>VLOOKUP(A369,HOP!A:T,20,0)</f>
        <v>直连</v>
      </c>
    </row>
    <row r="370" s="4" customFormat="1" hidden="1" spans="1:9">
      <c r="A370" s="4">
        <v>15918713472</v>
      </c>
      <c r="B370" s="6">
        <v>44401</v>
      </c>
      <c r="C370" s="6">
        <v>44402</v>
      </c>
      <c r="D370" s="4">
        <v>246</v>
      </c>
      <c r="E370" s="4" t="str">
        <f>VLOOKUP(A370,HOP!A:L,12,0)</f>
        <v>246.00</v>
      </c>
      <c r="F370" s="4" t="str">
        <f>VLOOKUP(A370,HOP!A:C,3,0)</f>
        <v>2207520</v>
      </c>
      <c r="G370" s="4">
        <f t="shared" si="14"/>
        <v>0</v>
      </c>
      <c r="H370" s="4" t="str">
        <f>$H$1&amp;F370</f>
        <v>，2207520</v>
      </c>
      <c r="I370" s="4" t="str">
        <f>VLOOKUP(A370,HOP!A:T,20,0)</f>
        <v>直连</v>
      </c>
    </row>
    <row r="371" s="4" customFormat="1" hidden="1" spans="1:9">
      <c r="A371" s="4">
        <v>15918703149</v>
      </c>
      <c r="B371" s="6">
        <v>44401</v>
      </c>
      <c r="C371" s="6">
        <v>44402</v>
      </c>
      <c r="D371" s="4">
        <v>74</v>
      </c>
      <c r="E371" s="4" t="str">
        <f>VLOOKUP(A371,HOP!A:L,12,0)</f>
        <v>74.00</v>
      </c>
      <c r="F371" s="4" t="str">
        <f>VLOOKUP(A371,HOP!A:C,3,0)</f>
        <v>2207518</v>
      </c>
      <c r="G371" s="4">
        <f t="shared" si="14"/>
        <v>0</v>
      </c>
      <c r="H371" s="4" t="str">
        <f>$H$1&amp;F371</f>
        <v>，2207518</v>
      </c>
      <c r="I371" s="4" t="str">
        <f>VLOOKUP(A371,HOP!A:T,20,0)</f>
        <v>直连</v>
      </c>
    </row>
    <row r="372" s="4" customFormat="1" hidden="1" spans="1:9">
      <c r="A372" s="4">
        <v>15919229986</v>
      </c>
      <c r="B372" s="6">
        <v>44401</v>
      </c>
      <c r="C372" s="6">
        <v>44402</v>
      </c>
      <c r="D372" s="4">
        <v>126</v>
      </c>
      <c r="E372" s="4" t="str">
        <f>VLOOKUP(A372,HOP!A:L,12,0)</f>
        <v>126.00</v>
      </c>
      <c r="F372" s="4" t="str">
        <f>VLOOKUP(A372,HOP!A:C,3,0)</f>
        <v>2207570</v>
      </c>
      <c r="G372" s="4">
        <f t="shared" si="14"/>
        <v>0</v>
      </c>
      <c r="H372" s="4" t="str">
        <f>$H$1&amp;F372</f>
        <v>，2207570</v>
      </c>
      <c r="I372" s="4" t="str">
        <f>VLOOKUP(A372,HOP!A:T,20,0)</f>
        <v>直连</v>
      </c>
    </row>
    <row r="373" s="4" customFormat="1" hidden="1" spans="1:9">
      <c r="A373" s="4">
        <v>15919400299</v>
      </c>
      <c r="B373" s="6">
        <v>44401</v>
      </c>
      <c r="C373" s="6">
        <v>44402</v>
      </c>
      <c r="D373" s="4">
        <v>72</v>
      </c>
      <c r="E373" s="4" t="str">
        <f>VLOOKUP(A373,HOP!A:L,12,0)</f>
        <v>72.00</v>
      </c>
      <c r="F373" s="4" t="str">
        <f>VLOOKUP(A373,HOP!A:C,3,0)</f>
        <v>2207590</v>
      </c>
      <c r="G373" s="4">
        <f t="shared" si="14"/>
        <v>0</v>
      </c>
      <c r="H373" s="4" t="str">
        <f>$H$1&amp;F373</f>
        <v>，2207590</v>
      </c>
      <c r="I373" s="4" t="str">
        <f>VLOOKUP(A373,HOP!A:T,20,0)</f>
        <v>直连</v>
      </c>
    </row>
    <row r="374" s="4" customFormat="1" hidden="1" spans="1:9">
      <c r="A374" s="4">
        <v>15919733270</v>
      </c>
      <c r="B374" s="6">
        <v>44401</v>
      </c>
      <c r="C374" s="6">
        <v>44402</v>
      </c>
      <c r="D374" s="4">
        <v>12</v>
      </c>
      <c r="E374" s="4" t="str">
        <f>VLOOKUP(A374,HOP!A:L,12,0)</f>
        <v>12.00</v>
      </c>
      <c r="F374" s="4" t="str">
        <f>VLOOKUP(A374,HOP!A:C,3,0)</f>
        <v>2207624</v>
      </c>
      <c r="G374" s="4">
        <f t="shared" si="14"/>
        <v>0</v>
      </c>
      <c r="H374" s="4" t="str">
        <f>$H$1&amp;F374</f>
        <v>，2207624</v>
      </c>
      <c r="I374" s="4" t="str">
        <f>VLOOKUP(A374,HOP!A:T,20,0)</f>
        <v>直连</v>
      </c>
    </row>
    <row r="375" s="4" customFormat="1" hidden="1" spans="1:9">
      <c r="A375" s="4">
        <v>15920029603</v>
      </c>
      <c r="B375" s="6">
        <v>44401</v>
      </c>
      <c r="C375" s="6">
        <v>44402</v>
      </c>
      <c r="D375" s="4">
        <v>78</v>
      </c>
      <c r="E375" s="4" t="str">
        <f>VLOOKUP(A375,HOP!A:L,12,0)</f>
        <v>78.00</v>
      </c>
      <c r="F375" s="4" t="str">
        <f>VLOOKUP(A375,HOP!A:C,3,0)</f>
        <v>2207671</v>
      </c>
      <c r="G375" s="4">
        <f t="shared" si="14"/>
        <v>0</v>
      </c>
      <c r="H375" s="4" t="str">
        <f>$H$1&amp;F375</f>
        <v>，2207671</v>
      </c>
      <c r="I375" s="4" t="str">
        <f>VLOOKUP(A375,HOP!A:T,20,0)</f>
        <v>直连</v>
      </c>
    </row>
    <row r="376" s="4" customFormat="1" hidden="1" spans="1:9">
      <c r="A376" s="4">
        <v>15920040649</v>
      </c>
      <c r="B376" s="6">
        <v>44401</v>
      </c>
      <c r="C376" s="6">
        <v>44402</v>
      </c>
      <c r="D376" s="4">
        <v>40</v>
      </c>
      <c r="E376" s="4" t="str">
        <f>VLOOKUP(A376,HOP!A:L,12,0)</f>
        <v>40.00</v>
      </c>
      <c r="F376" s="4" t="str">
        <f>VLOOKUP(A376,HOP!A:C,3,0)</f>
        <v>2207676</v>
      </c>
      <c r="G376" s="4">
        <f t="shared" si="14"/>
        <v>0</v>
      </c>
      <c r="H376" s="4" t="str">
        <f>$H$1&amp;F376</f>
        <v>，2207676</v>
      </c>
      <c r="I376" s="4" t="str">
        <f>VLOOKUP(A376,HOP!A:T,20,0)</f>
        <v>直连</v>
      </c>
    </row>
    <row r="377" s="4" customFormat="1" hidden="1" spans="1:9">
      <c r="A377" s="4">
        <v>15920844746</v>
      </c>
      <c r="B377" s="6">
        <v>44401</v>
      </c>
      <c r="C377" s="6">
        <v>44402</v>
      </c>
      <c r="D377" s="4">
        <v>175</v>
      </c>
      <c r="E377" s="4" t="str">
        <f>VLOOKUP(A377,HOP!A:L,12,0)</f>
        <v>175.00</v>
      </c>
      <c r="F377" s="4" t="str">
        <f>VLOOKUP(A377,HOP!A:C,3,0)</f>
        <v>2207783</v>
      </c>
      <c r="G377" s="4">
        <f t="shared" si="14"/>
        <v>0</v>
      </c>
      <c r="H377" s="4" t="str">
        <f>$H$1&amp;F377</f>
        <v>，2207783</v>
      </c>
      <c r="I377" s="4" t="str">
        <f>VLOOKUP(A377,HOP!A:T,20,0)</f>
        <v>直连</v>
      </c>
    </row>
    <row r="378" s="4" customFormat="1" hidden="1" spans="1:9">
      <c r="A378" s="4">
        <v>15921519534</v>
      </c>
      <c r="B378" s="6">
        <v>44401</v>
      </c>
      <c r="C378" s="6">
        <v>44402</v>
      </c>
      <c r="D378" s="4">
        <v>81</v>
      </c>
      <c r="E378" s="4" t="str">
        <f>VLOOKUP(A378,HOP!A:L,12,0)</f>
        <v>81.00</v>
      </c>
      <c r="F378" s="4" t="str">
        <f>VLOOKUP(A378,HOP!A:C,3,0)</f>
        <v>2207907</v>
      </c>
      <c r="G378" s="4">
        <f t="shared" si="14"/>
        <v>0</v>
      </c>
      <c r="H378" s="4" t="str">
        <f>$H$1&amp;F378</f>
        <v>，2207907</v>
      </c>
      <c r="I378" s="4" t="str">
        <f>VLOOKUP(A378,HOP!A:T,20,0)</f>
        <v>直连</v>
      </c>
    </row>
    <row r="379" s="4" customFormat="1" hidden="1" spans="1:9">
      <c r="A379" s="4">
        <v>14638049831</v>
      </c>
      <c r="B379" s="6">
        <v>44401</v>
      </c>
      <c r="C379" s="6">
        <v>44402</v>
      </c>
      <c r="D379" s="4">
        <v>118</v>
      </c>
      <c r="E379" s="4" t="str">
        <f>VLOOKUP(A379,HOP!A:L,12,0)</f>
        <v>118.00</v>
      </c>
      <c r="F379" s="4" t="str">
        <f>VLOOKUP(A379,HOP!A:C,3,0)</f>
        <v>2023753</v>
      </c>
      <c r="G379" s="4">
        <f t="shared" si="14"/>
        <v>0</v>
      </c>
      <c r="H379" s="4" t="str">
        <f>$H$1&amp;F379</f>
        <v>，2023753</v>
      </c>
      <c r="I379" s="4" t="str">
        <f>VLOOKUP(A379,HOP!A:T,20,0)</f>
        <v>直连</v>
      </c>
    </row>
    <row r="380" s="4" customFormat="1" hidden="1" spans="1:9">
      <c r="A380" s="4">
        <v>14671825427</v>
      </c>
      <c r="B380" s="6">
        <v>44396</v>
      </c>
      <c r="C380" s="6">
        <v>44397</v>
      </c>
      <c r="D380" s="4">
        <v>91</v>
      </c>
      <c r="E380" s="4" t="str">
        <f>VLOOKUP(A380,HOP!A:L,12,0)</f>
        <v>91.00</v>
      </c>
      <c r="F380" s="4" t="str">
        <f>VLOOKUP(A380,HOP!A:C,3,0)</f>
        <v>2030451</v>
      </c>
      <c r="G380" s="4">
        <f t="shared" si="14"/>
        <v>0</v>
      </c>
      <c r="H380" s="4" t="str">
        <f>$H$1&amp;F380</f>
        <v>，2030451</v>
      </c>
      <c r="I380" s="4" t="str">
        <f>VLOOKUP(A380,HOP!A:T,20,0)</f>
        <v>直连</v>
      </c>
    </row>
    <row r="381" s="4" customFormat="1" hidden="1" spans="1:9">
      <c r="A381" s="4">
        <v>14720044026</v>
      </c>
      <c r="B381" s="6">
        <v>44401</v>
      </c>
      <c r="C381" s="6">
        <v>44402</v>
      </c>
      <c r="D381" s="4">
        <v>71</v>
      </c>
      <c r="E381" s="4" t="str">
        <f>VLOOKUP(A381,HOP!A:L,12,0)</f>
        <v>71.00</v>
      </c>
      <c r="F381" s="4" t="str">
        <f>VLOOKUP(A381,HOP!A:C,3,0)</f>
        <v>2037729</v>
      </c>
      <c r="G381" s="4">
        <f t="shared" si="14"/>
        <v>0</v>
      </c>
      <c r="H381" s="4" t="str">
        <f>$H$1&amp;F381</f>
        <v>，2037729</v>
      </c>
      <c r="I381" s="4" t="str">
        <f>VLOOKUP(A381,HOP!A:T,20,0)</f>
        <v>直连</v>
      </c>
    </row>
    <row r="382" s="4" customFormat="1" hidden="1" spans="1:9">
      <c r="A382" s="4">
        <v>14720102768</v>
      </c>
      <c r="B382" s="6">
        <v>44401</v>
      </c>
      <c r="C382" s="6">
        <v>44402</v>
      </c>
      <c r="D382" s="4">
        <v>71</v>
      </c>
      <c r="E382" s="4" t="str">
        <f>VLOOKUP(A382,HOP!A:L,12,0)</f>
        <v>71.00</v>
      </c>
      <c r="F382" s="4" t="str">
        <f>VLOOKUP(A382,HOP!A:C,3,0)</f>
        <v>2037737</v>
      </c>
      <c r="G382" s="4">
        <f t="shared" si="14"/>
        <v>0</v>
      </c>
      <c r="H382" s="4" t="str">
        <f>$H$1&amp;F382</f>
        <v>，2037737</v>
      </c>
      <c r="I382" s="4" t="str">
        <f>VLOOKUP(A382,HOP!A:T,20,0)</f>
        <v>直连</v>
      </c>
    </row>
    <row r="383" s="4" customFormat="1" hidden="1" spans="1:9">
      <c r="A383" s="4">
        <v>14725300442</v>
      </c>
      <c r="B383" s="6">
        <v>44401</v>
      </c>
      <c r="C383" s="6">
        <v>44402</v>
      </c>
      <c r="D383" s="4">
        <v>71</v>
      </c>
      <c r="E383" s="4" t="str">
        <f>VLOOKUP(A383,HOP!A:L,12,0)</f>
        <v>71.00</v>
      </c>
      <c r="F383" s="4" t="str">
        <f>VLOOKUP(A383,HOP!A:C,3,0)</f>
        <v>2038447</v>
      </c>
      <c r="G383" s="4">
        <f t="shared" si="14"/>
        <v>0</v>
      </c>
      <c r="H383" s="4" t="str">
        <f>$H$1&amp;F383</f>
        <v>，2038447</v>
      </c>
      <c r="I383" s="4" t="str">
        <f>VLOOKUP(A383,HOP!A:T,20,0)</f>
        <v>直连</v>
      </c>
    </row>
    <row r="384" s="4" customFormat="1" hidden="1" spans="1:9">
      <c r="A384" s="4">
        <v>14725681794</v>
      </c>
      <c r="B384" s="6">
        <v>44401</v>
      </c>
      <c r="C384" s="6">
        <v>44402</v>
      </c>
      <c r="D384" s="4">
        <v>71</v>
      </c>
      <c r="E384" s="4" t="str">
        <f>VLOOKUP(A384,HOP!A:L,12,0)</f>
        <v>71.00</v>
      </c>
      <c r="F384" s="4" t="str">
        <f>VLOOKUP(A384,HOP!A:C,3,0)</f>
        <v>2038612</v>
      </c>
      <c r="G384" s="4">
        <f t="shared" si="14"/>
        <v>0</v>
      </c>
      <c r="H384" s="4" t="str">
        <f>$H$1&amp;F384</f>
        <v>，2038612</v>
      </c>
      <c r="I384" s="4" t="str">
        <f>VLOOKUP(A384,HOP!A:T,20,0)</f>
        <v>直连</v>
      </c>
    </row>
    <row r="386" spans="4:4">
      <c r="D386" s="4">
        <f>SUM(D2:D385)</f>
        <v>58855.71</v>
      </c>
    </row>
    <row r="389" spans="1:3">
      <c r="A389" s="4" t="s">
        <v>903</v>
      </c>
      <c r="C389" s="4">
        <v>58854.79</v>
      </c>
    </row>
    <row r="390" spans="1:1">
      <c r="A390" s="4" t="s">
        <v>904</v>
      </c>
    </row>
    <row r="391" spans="1:1">
      <c r="A391" s="4" t="s">
        <v>905</v>
      </c>
    </row>
    <row r="392" spans="1:1">
      <c r="A392" s="4" t="s">
        <v>906</v>
      </c>
    </row>
  </sheetData>
  <autoFilter ref="A1:XFD392">
    <filterColumn colId="3">
      <filters blank="1">
        <filter val="58855.71"/>
        <filter val="100"/>
        <filter val="200"/>
        <filter val="101"/>
        <filter val="102"/>
        <filter val="202"/>
        <filter val="602"/>
        <filter val="103"/>
        <filter val="203"/>
        <filter val="104"/>
        <filter val="204"/>
        <filter val="2004"/>
        <filter val="105"/>
        <filter val="106"/>
        <filter val="306"/>
        <filter val="406"/>
        <filter val="107"/>
        <filter val="207"/>
        <filter val="307"/>
        <filter val="807"/>
        <filter val="108"/>
        <filter val="209"/>
        <filter val="309"/>
        <filter val="10"/>
        <filter val="110"/>
        <filter val="111"/>
        <filter val="12"/>
        <filter val="212"/>
        <filter val="512"/>
        <filter val="113"/>
        <filter val="114"/>
        <filter val="214"/>
        <filter val="116"/>
        <filter val="117"/>
        <filter val="217"/>
        <filter val="118"/>
        <filter val="218"/>
        <filter val="518"/>
        <filter val="19"/>
        <filter val="119"/>
        <filter val="219"/>
        <filter val="120"/>
        <filter val="220"/>
        <filter val="121"/>
        <filter val="22"/>
        <filter val="122"/>
        <filter val="522"/>
        <filter val="124"/>
        <filter val="424"/>
        <filter val="125"/>
        <filter val="26"/>
        <filter val="126"/>
        <filter val="226"/>
        <filter val="127"/>
        <filter val="227"/>
        <filter val="327"/>
        <filter val="727"/>
        <filter val="28"/>
        <filter val="128"/>
        <filter val="228"/>
        <filter val="29"/>
        <filter val="129"/>
        <filter val="30"/>
        <filter val="130"/>
        <filter val="32"/>
        <filter val="432"/>
        <filter val="134"/>
        <filter val="334"/>
        <filter val="35"/>
        <filter val="135"/>
        <filter val="335"/>
        <filter val="36"/>
        <filter val="-36"/>
        <filter val="136"/>
        <filter val="37"/>
        <filter val="38"/>
        <filter val="138"/>
        <filter val="39"/>
        <filter val="40"/>
        <filter val="440"/>
        <filter val="143"/>
        <filter val="543"/>
        <filter val="44"/>
        <filter val="144"/>
        <filter val="45"/>
        <filter val="145"/>
        <filter val="245"/>
        <filter val="945"/>
        <filter val="46"/>
        <filter val="146"/>
        <filter val="246"/>
        <filter val="47"/>
        <filter val="447"/>
        <filter val="48"/>
        <filter val="148"/>
        <filter val="248"/>
        <filter val="348"/>
        <filter val="49"/>
        <filter val="149"/>
        <filter val="249"/>
        <filter val="50"/>
        <filter val="250"/>
        <filter val="51"/>
        <filter val="151"/>
        <filter val="251"/>
        <filter val="52"/>
        <filter val="252"/>
        <filter val="53"/>
        <filter val="54"/>
        <filter val="154"/>
        <filter val="55"/>
        <filter val="155"/>
        <filter val="156"/>
        <filter val="256"/>
        <filter val="356"/>
        <filter val="57"/>
        <filter val="257"/>
        <filter val="357"/>
        <filter val="58"/>
        <filter val="158"/>
        <filter val="59"/>
        <filter val="60"/>
        <filter val="160"/>
        <filter val="61"/>
        <filter val="161"/>
        <filter val="162"/>
        <filter val="362"/>
        <filter val="762"/>
        <filter val="63"/>
        <filter val="163"/>
        <filter val="64"/>
        <filter val="164"/>
        <filter val="264"/>
        <filter val="65"/>
        <filter val="165"/>
        <filter val="66"/>
        <filter val="166"/>
        <filter val="266"/>
        <filter val="466"/>
        <filter val="766"/>
        <filter val="67"/>
        <filter val="267"/>
        <filter val="68"/>
        <filter val="268"/>
        <filter val="368"/>
        <filter val="868"/>
        <filter val="69"/>
        <filter val="169"/>
        <filter val="70"/>
        <filter val="270"/>
        <filter val="71"/>
        <filter val="171"/>
        <filter val="72"/>
        <filter val="172"/>
        <filter val="17.72"/>
        <filter val="73"/>
        <filter val="74"/>
        <filter val="174"/>
        <filter val="75"/>
        <filter val="175"/>
        <filter val="375"/>
        <filter val="76"/>
        <filter val="176"/>
        <filter val="276"/>
        <filter val="77"/>
        <filter val="277"/>
        <filter val="78"/>
        <filter val="178"/>
        <filter val="79"/>
        <filter val="179"/>
        <filter val="279"/>
        <filter val="879"/>
        <filter val="80"/>
        <filter val="180"/>
        <filter val="81"/>
        <filter val="181"/>
        <filter val="281"/>
        <filter val="82"/>
        <filter val="183"/>
        <filter val="84"/>
        <filter val="184"/>
        <filter val="85"/>
        <filter val="185"/>
        <filter val="86"/>
        <filter val="186"/>
        <filter val="286"/>
        <filter val="87"/>
        <filter val="287"/>
        <filter val="88"/>
        <filter val="188"/>
        <filter val="388"/>
        <filter val="588"/>
        <filter val="89"/>
        <filter val="189"/>
        <filter val="90"/>
        <filter val="190"/>
        <filter val="390"/>
        <filter val="91"/>
        <filter val="191"/>
        <filter val="92"/>
        <filter val="392"/>
        <filter val="93"/>
        <filter val="193"/>
        <filter val="94"/>
        <filter val="-94"/>
        <filter val="95"/>
        <filter val="195"/>
        <filter val="295"/>
        <filter val="196"/>
        <filter val="97"/>
        <filter val="197"/>
        <filter val="98"/>
        <filter val="198"/>
        <filter val="99"/>
        <filter val="124.99"/>
      </filters>
    </filterColumn>
    <filterColumn colId="6">
      <filters blank="1">
        <filter val="#N/A"/>
        <filter val="0.01"/>
        <filter val="-0.01"/>
        <filter val="3"/>
        <filter val="-2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907</v>
      </c>
      <c r="B1" s="2" t="s">
        <v>908</v>
      </c>
      <c r="C1" s="2" t="s">
        <v>909</v>
      </c>
      <c r="D1" s="2" t="s">
        <v>910</v>
      </c>
      <c r="E1" s="2" t="s">
        <v>13</v>
      </c>
      <c r="F1" s="2" t="s">
        <v>5</v>
      </c>
      <c r="G1" s="2" t="s">
        <v>6</v>
      </c>
      <c r="H1" s="2" t="s">
        <v>911</v>
      </c>
      <c r="I1" s="2" t="s">
        <v>912</v>
      </c>
      <c r="J1" s="2" t="s">
        <v>913</v>
      </c>
      <c r="K1" s="2" t="s">
        <v>914</v>
      </c>
      <c r="L1" s="2" t="s">
        <v>915</v>
      </c>
      <c r="M1" s="2" t="s">
        <v>916</v>
      </c>
      <c r="N1" s="2" t="s">
        <v>917</v>
      </c>
      <c r="O1" s="2" t="s">
        <v>918</v>
      </c>
      <c r="P1" s="2" t="s">
        <v>919</v>
      </c>
      <c r="Q1" s="2" t="s">
        <v>920</v>
      </c>
      <c r="R1" s="2" t="s">
        <v>921</v>
      </c>
      <c r="S1" s="2" t="s">
        <v>922</v>
      </c>
      <c r="T1" s="2" t="s">
        <v>923</v>
      </c>
    </row>
    <row r="2" s="1" customFormat="1" spans="1:20">
      <c r="A2" s="3">
        <v>15921519534</v>
      </c>
      <c r="B2" s="1" t="s">
        <v>924</v>
      </c>
      <c r="C2" s="1" t="s">
        <v>925</v>
      </c>
      <c r="D2" s="1" t="s">
        <v>926</v>
      </c>
      <c r="E2" s="1" t="s">
        <v>927</v>
      </c>
      <c r="F2" s="1" t="s">
        <v>924</v>
      </c>
      <c r="G2" s="1" t="s">
        <v>928</v>
      </c>
      <c r="H2" s="1" t="s">
        <v>929</v>
      </c>
      <c r="I2" s="1" t="s">
        <v>930</v>
      </c>
      <c r="J2" s="1" t="s">
        <v>29</v>
      </c>
      <c r="K2" s="1" t="s">
        <v>931</v>
      </c>
      <c r="L2" s="1" t="s">
        <v>931</v>
      </c>
      <c r="M2" s="1" t="s">
        <v>932</v>
      </c>
      <c r="N2" s="1" t="s">
        <v>932</v>
      </c>
      <c r="O2" s="1" t="s">
        <v>933</v>
      </c>
      <c r="P2" s="1" t="s">
        <v>934</v>
      </c>
      <c r="Q2" s="1" t="s">
        <v>935</v>
      </c>
      <c r="R2" s="1" t="s">
        <v>936</v>
      </c>
      <c r="S2" s="1" t="s">
        <v>937</v>
      </c>
      <c r="T2" s="1" t="s">
        <v>938</v>
      </c>
    </row>
    <row r="3" s="1" customFormat="1" spans="1:20">
      <c r="A3" s="3">
        <v>15920844746</v>
      </c>
      <c r="B3" s="1" t="s">
        <v>924</v>
      </c>
      <c r="C3" s="1" t="s">
        <v>939</v>
      </c>
      <c r="D3" s="1" t="s">
        <v>940</v>
      </c>
      <c r="E3" s="1" t="s">
        <v>941</v>
      </c>
      <c r="F3" s="1" t="s">
        <v>924</v>
      </c>
      <c r="G3" s="1" t="s">
        <v>928</v>
      </c>
      <c r="H3" s="1" t="s">
        <v>929</v>
      </c>
      <c r="I3" s="1" t="s">
        <v>942</v>
      </c>
      <c r="J3" s="1" t="s">
        <v>29</v>
      </c>
      <c r="K3" s="1" t="s">
        <v>943</v>
      </c>
      <c r="L3" s="1" t="s">
        <v>943</v>
      </c>
      <c r="M3" s="1" t="s">
        <v>932</v>
      </c>
      <c r="N3" s="1" t="s">
        <v>932</v>
      </c>
      <c r="O3" s="1" t="s">
        <v>933</v>
      </c>
      <c r="P3" s="1" t="s">
        <v>934</v>
      </c>
      <c r="Q3" s="1" t="s">
        <v>944</v>
      </c>
      <c r="R3" s="1" t="s">
        <v>936</v>
      </c>
      <c r="S3" s="1" t="s">
        <v>937</v>
      </c>
      <c r="T3" s="1" t="s">
        <v>938</v>
      </c>
    </row>
    <row r="4" s="1" customFormat="1" spans="1:20">
      <c r="A4" s="3">
        <v>15920040649</v>
      </c>
      <c r="B4" s="1" t="s">
        <v>924</v>
      </c>
      <c r="C4" s="1" t="s">
        <v>945</v>
      </c>
      <c r="D4" s="1" t="s">
        <v>946</v>
      </c>
      <c r="E4" s="1" t="s">
        <v>947</v>
      </c>
      <c r="F4" s="1" t="s">
        <v>924</v>
      </c>
      <c r="G4" s="1" t="s">
        <v>928</v>
      </c>
      <c r="H4" s="1" t="s">
        <v>929</v>
      </c>
      <c r="I4" s="1" t="s">
        <v>948</v>
      </c>
      <c r="J4" s="1" t="s">
        <v>29</v>
      </c>
      <c r="K4" s="1" t="s">
        <v>949</v>
      </c>
      <c r="L4" s="1" t="s">
        <v>949</v>
      </c>
      <c r="M4" s="1" t="s">
        <v>932</v>
      </c>
      <c r="N4" s="1" t="s">
        <v>932</v>
      </c>
      <c r="O4" s="1" t="s">
        <v>933</v>
      </c>
      <c r="P4" s="1" t="s">
        <v>934</v>
      </c>
      <c r="Q4" s="1" t="s">
        <v>950</v>
      </c>
      <c r="R4" s="1" t="s">
        <v>936</v>
      </c>
      <c r="S4" s="1" t="s">
        <v>937</v>
      </c>
      <c r="T4" s="1" t="s">
        <v>938</v>
      </c>
    </row>
    <row r="5" s="1" customFormat="1" spans="1:20">
      <c r="A5" s="3">
        <v>15920029603</v>
      </c>
      <c r="B5" s="1" t="s">
        <v>924</v>
      </c>
      <c r="C5" s="1" t="s">
        <v>951</v>
      </c>
      <c r="D5" s="1" t="s">
        <v>952</v>
      </c>
      <c r="E5" s="1" t="s">
        <v>953</v>
      </c>
      <c r="F5" s="1" t="s">
        <v>924</v>
      </c>
      <c r="G5" s="1" t="s">
        <v>928</v>
      </c>
      <c r="H5" s="1" t="s">
        <v>929</v>
      </c>
      <c r="I5" s="1" t="s">
        <v>954</v>
      </c>
      <c r="J5" s="1" t="s">
        <v>29</v>
      </c>
      <c r="K5" s="1" t="s">
        <v>955</v>
      </c>
      <c r="L5" s="1" t="s">
        <v>955</v>
      </c>
      <c r="M5" s="1" t="s">
        <v>932</v>
      </c>
      <c r="N5" s="1" t="s">
        <v>932</v>
      </c>
      <c r="O5" s="1" t="s">
        <v>933</v>
      </c>
      <c r="P5" s="1" t="s">
        <v>934</v>
      </c>
      <c r="Q5" s="1" t="s">
        <v>956</v>
      </c>
      <c r="R5" s="1" t="s">
        <v>936</v>
      </c>
      <c r="S5" s="1" t="s">
        <v>937</v>
      </c>
      <c r="T5" s="1" t="s">
        <v>938</v>
      </c>
    </row>
    <row r="6" s="1" customFormat="1" spans="1:20">
      <c r="A6" s="3">
        <v>15919733270</v>
      </c>
      <c r="B6" s="1" t="s">
        <v>924</v>
      </c>
      <c r="C6" s="1" t="s">
        <v>957</v>
      </c>
      <c r="D6" s="1" t="s">
        <v>958</v>
      </c>
      <c r="E6" s="1" t="s">
        <v>959</v>
      </c>
      <c r="F6" s="1" t="s">
        <v>924</v>
      </c>
      <c r="G6" s="1" t="s">
        <v>928</v>
      </c>
      <c r="H6" s="1" t="s">
        <v>929</v>
      </c>
      <c r="I6" s="1" t="s">
        <v>960</v>
      </c>
      <c r="J6" s="1" t="s">
        <v>29</v>
      </c>
      <c r="K6" s="1" t="s">
        <v>961</v>
      </c>
      <c r="L6" s="1" t="s">
        <v>961</v>
      </c>
      <c r="M6" s="1" t="s">
        <v>932</v>
      </c>
      <c r="N6" s="1" t="s">
        <v>932</v>
      </c>
      <c r="O6" s="1" t="s">
        <v>933</v>
      </c>
      <c r="P6" s="1" t="s">
        <v>934</v>
      </c>
      <c r="Q6" s="1" t="s">
        <v>962</v>
      </c>
      <c r="R6" s="1" t="s">
        <v>936</v>
      </c>
      <c r="S6" s="1" t="s">
        <v>937</v>
      </c>
      <c r="T6" s="1" t="s">
        <v>938</v>
      </c>
    </row>
    <row r="7" s="1" customFormat="1" spans="1:20">
      <c r="A7" s="3">
        <v>15919400299</v>
      </c>
      <c r="B7" s="1" t="s">
        <v>924</v>
      </c>
      <c r="C7" s="1" t="s">
        <v>963</v>
      </c>
      <c r="D7" s="1" t="s">
        <v>964</v>
      </c>
      <c r="E7" s="1" t="s">
        <v>965</v>
      </c>
      <c r="F7" s="1" t="s">
        <v>924</v>
      </c>
      <c r="G7" s="1" t="s">
        <v>928</v>
      </c>
      <c r="H7" s="1" t="s">
        <v>929</v>
      </c>
      <c r="I7" s="1" t="s">
        <v>966</v>
      </c>
      <c r="J7" s="1" t="s">
        <v>29</v>
      </c>
      <c r="K7" s="1" t="s">
        <v>967</v>
      </c>
      <c r="L7" s="1" t="s">
        <v>967</v>
      </c>
      <c r="M7" s="1" t="s">
        <v>932</v>
      </c>
      <c r="N7" s="1" t="s">
        <v>932</v>
      </c>
      <c r="O7" s="1" t="s">
        <v>933</v>
      </c>
      <c r="P7" s="1" t="s">
        <v>934</v>
      </c>
      <c r="Q7" s="1" t="s">
        <v>968</v>
      </c>
      <c r="R7" s="1" t="s">
        <v>936</v>
      </c>
      <c r="S7" s="1" t="s">
        <v>937</v>
      </c>
      <c r="T7" s="1" t="s">
        <v>938</v>
      </c>
    </row>
    <row r="8" s="1" customFormat="1" spans="1:20">
      <c r="A8" s="3">
        <v>15919229986</v>
      </c>
      <c r="B8" s="1" t="s">
        <v>924</v>
      </c>
      <c r="C8" s="1" t="s">
        <v>969</v>
      </c>
      <c r="D8" s="1" t="s">
        <v>970</v>
      </c>
      <c r="E8" s="1" t="s">
        <v>971</v>
      </c>
      <c r="F8" s="1" t="s">
        <v>924</v>
      </c>
      <c r="G8" s="1" t="s">
        <v>928</v>
      </c>
      <c r="H8" s="1" t="s">
        <v>929</v>
      </c>
      <c r="I8" s="1" t="s">
        <v>972</v>
      </c>
      <c r="J8" s="1" t="s">
        <v>29</v>
      </c>
      <c r="K8" s="1" t="s">
        <v>973</v>
      </c>
      <c r="L8" s="1" t="s">
        <v>973</v>
      </c>
      <c r="M8" s="1" t="s">
        <v>932</v>
      </c>
      <c r="N8" s="1" t="s">
        <v>932</v>
      </c>
      <c r="O8" s="1" t="s">
        <v>933</v>
      </c>
      <c r="P8" s="1" t="s">
        <v>934</v>
      </c>
      <c r="Q8" s="1" t="s">
        <v>974</v>
      </c>
      <c r="R8" s="1" t="s">
        <v>936</v>
      </c>
      <c r="S8" s="1" t="s">
        <v>937</v>
      </c>
      <c r="T8" s="1" t="s">
        <v>938</v>
      </c>
    </row>
    <row r="9" s="1" customFormat="1" spans="1:20">
      <c r="A9" s="3">
        <v>15918713472</v>
      </c>
      <c r="B9" s="1" t="s">
        <v>924</v>
      </c>
      <c r="C9" s="1" t="s">
        <v>975</v>
      </c>
      <c r="D9" s="1" t="s">
        <v>976</v>
      </c>
      <c r="E9" s="1" t="s">
        <v>977</v>
      </c>
      <c r="F9" s="1" t="s">
        <v>924</v>
      </c>
      <c r="G9" s="1" t="s">
        <v>928</v>
      </c>
      <c r="H9" s="1" t="s">
        <v>929</v>
      </c>
      <c r="I9" s="1" t="s">
        <v>978</v>
      </c>
      <c r="J9" s="1" t="s">
        <v>29</v>
      </c>
      <c r="K9" s="1" t="s">
        <v>979</v>
      </c>
      <c r="L9" s="1" t="s">
        <v>979</v>
      </c>
      <c r="M9" s="1" t="s">
        <v>932</v>
      </c>
      <c r="N9" s="1" t="s">
        <v>932</v>
      </c>
      <c r="O9" s="1" t="s">
        <v>933</v>
      </c>
      <c r="P9" s="1" t="s">
        <v>934</v>
      </c>
      <c r="Q9" s="1" t="s">
        <v>980</v>
      </c>
      <c r="R9" s="1" t="s">
        <v>936</v>
      </c>
      <c r="S9" s="1" t="s">
        <v>937</v>
      </c>
      <c r="T9" s="1" t="s">
        <v>938</v>
      </c>
    </row>
    <row r="10" s="1" customFormat="1" spans="1:20">
      <c r="A10" s="3">
        <v>15918703149</v>
      </c>
      <c r="B10" s="1" t="s">
        <v>924</v>
      </c>
      <c r="C10" s="1" t="s">
        <v>981</v>
      </c>
      <c r="D10" s="1" t="s">
        <v>982</v>
      </c>
      <c r="E10" s="1" t="s">
        <v>983</v>
      </c>
      <c r="F10" s="1" t="s">
        <v>924</v>
      </c>
      <c r="G10" s="1" t="s">
        <v>928</v>
      </c>
      <c r="H10" s="1" t="s">
        <v>929</v>
      </c>
      <c r="I10" s="1" t="s">
        <v>984</v>
      </c>
      <c r="J10" s="1" t="s">
        <v>29</v>
      </c>
      <c r="K10" s="1" t="s">
        <v>985</v>
      </c>
      <c r="L10" s="1" t="s">
        <v>985</v>
      </c>
      <c r="M10" s="1" t="s">
        <v>932</v>
      </c>
      <c r="N10" s="1" t="s">
        <v>932</v>
      </c>
      <c r="O10" s="1" t="s">
        <v>933</v>
      </c>
      <c r="P10" s="1" t="s">
        <v>934</v>
      </c>
      <c r="Q10" s="1" t="s">
        <v>986</v>
      </c>
      <c r="R10" s="1" t="s">
        <v>936</v>
      </c>
      <c r="S10" s="1" t="s">
        <v>937</v>
      </c>
      <c r="T10" s="1" t="s">
        <v>938</v>
      </c>
    </row>
    <row r="11" s="1" customFormat="1" spans="1:20">
      <c r="A11" s="3">
        <v>15918357587</v>
      </c>
      <c r="B11" s="1" t="s">
        <v>924</v>
      </c>
      <c r="C11" s="1" t="s">
        <v>987</v>
      </c>
      <c r="D11" s="1" t="s">
        <v>946</v>
      </c>
      <c r="E11" s="1" t="s">
        <v>988</v>
      </c>
      <c r="F11" s="1" t="s">
        <v>924</v>
      </c>
      <c r="G11" s="1" t="s">
        <v>928</v>
      </c>
      <c r="H11" s="1" t="s">
        <v>929</v>
      </c>
      <c r="I11" s="1" t="s">
        <v>948</v>
      </c>
      <c r="J11" s="1" t="s">
        <v>29</v>
      </c>
      <c r="K11" s="1" t="s">
        <v>949</v>
      </c>
      <c r="L11" s="1" t="s">
        <v>949</v>
      </c>
      <c r="M11" s="1" t="s">
        <v>932</v>
      </c>
      <c r="N11" s="1" t="s">
        <v>932</v>
      </c>
      <c r="O11" s="1" t="s">
        <v>933</v>
      </c>
      <c r="P11" s="1" t="s">
        <v>934</v>
      </c>
      <c r="Q11" s="1" t="s">
        <v>989</v>
      </c>
      <c r="R11" s="1" t="s">
        <v>936</v>
      </c>
      <c r="S11" s="1" t="s">
        <v>937</v>
      </c>
      <c r="T11" s="1" t="s">
        <v>938</v>
      </c>
    </row>
    <row r="12" s="1" customFormat="1" spans="1:20">
      <c r="A12" s="3">
        <v>15914748374</v>
      </c>
      <c r="B12" s="1" t="s">
        <v>924</v>
      </c>
      <c r="C12" s="1" t="s">
        <v>990</v>
      </c>
      <c r="D12" s="1" t="s">
        <v>991</v>
      </c>
      <c r="E12" s="1" t="s">
        <v>992</v>
      </c>
      <c r="F12" s="1" t="s">
        <v>924</v>
      </c>
      <c r="G12" s="1" t="s">
        <v>928</v>
      </c>
      <c r="H12" s="1" t="s">
        <v>929</v>
      </c>
      <c r="I12" s="1" t="s">
        <v>993</v>
      </c>
      <c r="J12" s="1" t="s">
        <v>29</v>
      </c>
      <c r="K12" s="1" t="s">
        <v>994</v>
      </c>
      <c r="L12" s="1" t="s">
        <v>994</v>
      </c>
      <c r="M12" s="1" t="s">
        <v>932</v>
      </c>
      <c r="N12" s="1" t="s">
        <v>932</v>
      </c>
      <c r="O12" s="1" t="s">
        <v>933</v>
      </c>
      <c r="P12" s="1" t="s">
        <v>934</v>
      </c>
      <c r="Q12" s="1" t="s">
        <v>995</v>
      </c>
      <c r="R12" s="1" t="s">
        <v>936</v>
      </c>
      <c r="S12" s="1" t="s">
        <v>937</v>
      </c>
      <c r="T12" s="1" t="s">
        <v>938</v>
      </c>
    </row>
    <row r="13" s="1" customFormat="1" spans="1:20">
      <c r="A13" s="3">
        <v>15914177249</v>
      </c>
      <c r="B13" s="1" t="s">
        <v>924</v>
      </c>
      <c r="C13" s="1" t="s">
        <v>996</v>
      </c>
      <c r="D13" s="1" t="s">
        <v>997</v>
      </c>
      <c r="E13" s="1" t="s">
        <v>998</v>
      </c>
      <c r="F13" s="1" t="s">
        <v>924</v>
      </c>
      <c r="G13" s="1" t="s">
        <v>928</v>
      </c>
      <c r="H13" s="1" t="s">
        <v>929</v>
      </c>
      <c r="I13" s="1" t="s">
        <v>999</v>
      </c>
      <c r="J13" s="1" t="s">
        <v>29</v>
      </c>
      <c r="K13" s="1" t="s">
        <v>1000</v>
      </c>
      <c r="L13" s="1" t="s">
        <v>1000</v>
      </c>
      <c r="M13" s="1" t="s">
        <v>932</v>
      </c>
      <c r="N13" s="1" t="s">
        <v>932</v>
      </c>
      <c r="O13" s="1" t="s">
        <v>933</v>
      </c>
      <c r="P13" s="1" t="s">
        <v>934</v>
      </c>
      <c r="Q13" s="1" t="s">
        <v>1001</v>
      </c>
      <c r="R13" s="1" t="s">
        <v>936</v>
      </c>
      <c r="S13" s="1" t="s">
        <v>937</v>
      </c>
      <c r="T13" s="1" t="s">
        <v>938</v>
      </c>
    </row>
    <row r="14" s="1" customFormat="1" spans="1:20">
      <c r="A14" s="3">
        <v>15913660953</v>
      </c>
      <c r="B14" s="1" t="s">
        <v>924</v>
      </c>
      <c r="C14" s="1" t="s">
        <v>1002</v>
      </c>
      <c r="D14" s="1" t="s">
        <v>1003</v>
      </c>
      <c r="E14" s="1" t="s">
        <v>1004</v>
      </c>
      <c r="F14" s="1" t="s">
        <v>924</v>
      </c>
      <c r="G14" s="1" t="s">
        <v>928</v>
      </c>
      <c r="H14" s="1" t="s">
        <v>929</v>
      </c>
      <c r="I14" s="1" t="s">
        <v>1005</v>
      </c>
      <c r="J14" s="1" t="s">
        <v>29</v>
      </c>
      <c r="K14" s="1" t="s">
        <v>1006</v>
      </c>
      <c r="L14" s="1" t="s">
        <v>1006</v>
      </c>
      <c r="M14" s="1" t="s">
        <v>932</v>
      </c>
      <c r="N14" s="1" t="s">
        <v>932</v>
      </c>
      <c r="O14" s="1" t="s">
        <v>933</v>
      </c>
      <c r="P14" s="1" t="s">
        <v>934</v>
      </c>
      <c r="Q14" s="1" t="s">
        <v>1007</v>
      </c>
      <c r="R14" s="1" t="s">
        <v>936</v>
      </c>
      <c r="S14" s="1" t="s">
        <v>937</v>
      </c>
      <c r="T14" s="1" t="s">
        <v>938</v>
      </c>
    </row>
    <row r="15" s="1" customFormat="1" spans="1:20">
      <c r="A15" s="3">
        <v>15913545706</v>
      </c>
      <c r="B15" s="1" t="s">
        <v>924</v>
      </c>
      <c r="C15" s="1" t="s">
        <v>1008</v>
      </c>
      <c r="D15" s="1" t="s">
        <v>1009</v>
      </c>
      <c r="E15" s="1" t="s">
        <v>1010</v>
      </c>
      <c r="F15" s="1" t="s">
        <v>924</v>
      </c>
      <c r="G15" s="1" t="s">
        <v>928</v>
      </c>
      <c r="H15" s="1" t="s">
        <v>929</v>
      </c>
      <c r="I15" s="1" t="s">
        <v>1011</v>
      </c>
      <c r="J15" s="1" t="s">
        <v>29</v>
      </c>
      <c r="K15" s="1" t="s">
        <v>1012</v>
      </c>
      <c r="L15" s="1" t="s">
        <v>1012</v>
      </c>
      <c r="M15" s="1" t="s">
        <v>932</v>
      </c>
      <c r="N15" s="1" t="s">
        <v>932</v>
      </c>
      <c r="O15" s="1" t="s">
        <v>933</v>
      </c>
      <c r="P15" s="1" t="s">
        <v>934</v>
      </c>
      <c r="Q15" s="1" t="s">
        <v>1013</v>
      </c>
      <c r="R15" s="1" t="s">
        <v>936</v>
      </c>
      <c r="S15" s="1" t="s">
        <v>937</v>
      </c>
      <c r="T15" s="1" t="s">
        <v>938</v>
      </c>
    </row>
    <row r="16" s="1" customFormat="1" spans="1:20">
      <c r="A16" s="3">
        <v>15913394131</v>
      </c>
      <c r="B16" s="1" t="s">
        <v>924</v>
      </c>
      <c r="C16" s="1" t="s">
        <v>1014</v>
      </c>
      <c r="D16" s="1" t="s">
        <v>1015</v>
      </c>
      <c r="E16" s="1" t="s">
        <v>1016</v>
      </c>
      <c r="F16" s="1" t="s">
        <v>924</v>
      </c>
      <c r="G16" s="1" t="s">
        <v>928</v>
      </c>
      <c r="H16" s="1" t="s">
        <v>929</v>
      </c>
      <c r="I16" s="1" t="s">
        <v>1017</v>
      </c>
      <c r="J16" s="1" t="s">
        <v>29</v>
      </c>
      <c r="K16" s="1" t="s">
        <v>1018</v>
      </c>
      <c r="L16" s="1" t="s">
        <v>1018</v>
      </c>
      <c r="M16" s="1" t="s">
        <v>932</v>
      </c>
      <c r="N16" s="1" t="s">
        <v>932</v>
      </c>
      <c r="O16" s="1" t="s">
        <v>933</v>
      </c>
      <c r="P16" s="1" t="s">
        <v>934</v>
      </c>
      <c r="Q16" s="1" t="s">
        <v>1019</v>
      </c>
      <c r="R16" s="1" t="s">
        <v>936</v>
      </c>
      <c r="S16" s="1" t="s">
        <v>937</v>
      </c>
      <c r="T16" s="1" t="s">
        <v>938</v>
      </c>
    </row>
    <row r="17" s="1" customFormat="1" spans="1:20">
      <c r="A17" s="3">
        <v>15913103640</v>
      </c>
      <c r="B17" s="1" t="s">
        <v>924</v>
      </c>
      <c r="C17" s="1" t="s">
        <v>1020</v>
      </c>
      <c r="D17" s="1" t="s">
        <v>1021</v>
      </c>
      <c r="E17" s="1" t="s">
        <v>1022</v>
      </c>
      <c r="F17" s="1" t="s">
        <v>924</v>
      </c>
      <c r="G17" s="1" t="s">
        <v>928</v>
      </c>
      <c r="H17" s="1" t="s">
        <v>929</v>
      </c>
      <c r="I17" s="1" t="s">
        <v>1023</v>
      </c>
      <c r="J17" s="1" t="s">
        <v>29</v>
      </c>
      <c r="K17" s="1" t="s">
        <v>1024</v>
      </c>
      <c r="L17" s="1" t="s">
        <v>1024</v>
      </c>
      <c r="M17" s="1" t="s">
        <v>932</v>
      </c>
      <c r="N17" s="1" t="s">
        <v>932</v>
      </c>
      <c r="O17" s="1" t="s">
        <v>933</v>
      </c>
      <c r="P17" s="1" t="s">
        <v>934</v>
      </c>
      <c r="Q17" s="1" t="s">
        <v>1025</v>
      </c>
      <c r="R17" s="1" t="s">
        <v>936</v>
      </c>
      <c r="S17" s="1" t="s">
        <v>937</v>
      </c>
      <c r="T17" s="1" t="s">
        <v>938</v>
      </c>
    </row>
    <row r="18" s="1" customFormat="1" spans="1:20">
      <c r="A18" s="3">
        <v>15913078375</v>
      </c>
      <c r="B18" s="1" t="s">
        <v>924</v>
      </c>
      <c r="C18" s="1" t="s">
        <v>1026</v>
      </c>
      <c r="D18" s="1" t="s">
        <v>1027</v>
      </c>
      <c r="E18" s="1" t="s">
        <v>1028</v>
      </c>
      <c r="F18" s="1" t="s">
        <v>924</v>
      </c>
      <c r="G18" s="1" t="s">
        <v>928</v>
      </c>
      <c r="H18" s="1" t="s">
        <v>929</v>
      </c>
      <c r="I18" s="1" t="s">
        <v>1029</v>
      </c>
      <c r="J18" s="1" t="s">
        <v>29</v>
      </c>
      <c r="K18" s="1" t="s">
        <v>1030</v>
      </c>
      <c r="L18" s="1" t="s">
        <v>1030</v>
      </c>
      <c r="M18" s="1" t="s">
        <v>932</v>
      </c>
      <c r="N18" s="1" t="s">
        <v>932</v>
      </c>
      <c r="O18" s="1" t="s">
        <v>933</v>
      </c>
      <c r="P18" s="1" t="s">
        <v>934</v>
      </c>
      <c r="Q18" s="1" t="s">
        <v>1031</v>
      </c>
      <c r="R18" s="1" t="s">
        <v>936</v>
      </c>
      <c r="S18" s="1" t="s">
        <v>937</v>
      </c>
      <c r="T18" s="1" t="s">
        <v>938</v>
      </c>
    </row>
    <row r="19" s="1" customFormat="1" spans="1:20">
      <c r="A19" s="3">
        <v>15912902091</v>
      </c>
      <c r="B19" s="1" t="s">
        <v>924</v>
      </c>
      <c r="C19" s="1" t="s">
        <v>1032</v>
      </c>
      <c r="D19" s="1" t="s">
        <v>1033</v>
      </c>
      <c r="E19" s="1" t="s">
        <v>1034</v>
      </c>
      <c r="F19" s="1" t="s">
        <v>924</v>
      </c>
      <c r="G19" s="1" t="s">
        <v>928</v>
      </c>
      <c r="H19" s="1" t="s">
        <v>929</v>
      </c>
      <c r="I19" s="1" t="s">
        <v>1035</v>
      </c>
      <c r="J19" s="1" t="s">
        <v>29</v>
      </c>
      <c r="K19" s="1" t="s">
        <v>1036</v>
      </c>
      <c r="L19" s="1" t="s">
        <v>1036</v>
      </c>
      <c r="M19" s="1" t="s">
        <v>932</v>
      </c>
      <c r="N19" s="1" t="s">
        <v>932</v>
      </c>
      <c r="O19" s="1" t="s">
        <v>933</v>
      </c>
      <c r="P19" s="1" t="s">
        <v>934</v>
      </c>
      <c r="Q19" s="1" t="s">
        <v>1037</v>
      </c>
      <c r="R19" s="1" t="s">
        <v>936</v>
      </c>
      <c r="S19" s="1" t="s">
        <v>937</v>
      </c>
      <c r="T19" s="1" t="s">
        <v>938</v>
      </c>
    </row>
    <row r="20" s="1" customFormat="1" spans="1:20">
      <c r="A20" s="3">
        <v>15912869243</v>
      </c>
      <c r="B20" s="1" t="s">
        <v>924</v>
      </c>
      <c r="C20" s="1" t="s">
        <v>1038</v>
      </c>
      <c r="D20" s="1" t="s">
        <v>1039</v>
      </c>
      <c r="E20" s="1" t="s">
        <v>1040</v>
      </c>
      <c r="F20" s="1" t="s">
        <v>924</v>
      </c>
      <c r="G20" s="1" t="s">
        <v>928</v>
      </c>
      <c r="H20" s="1" t="s">
        <v>929</v>
      </c>
      <c r="I20" s="1" t="s">
        <v>1041</v>
      </c>
      <c r="J20" s="1" t="s">
        <v>29</v>
      </c>
      <c r="K20" s="1" t="s">
        <v>1042</v>
      </c>
      <c r="L20" s="1" t="s">
        <v>1042</v>
      </c>
      <c r="M20" s="1" t="s">
        <v>932</v>
      </c>
      <c r="N20" s="1" t="s">
        <v>932</v>
      </c>
      <c r="O20" s="1" t="s">
        <v>933</v>
      </c>
      <c r="P20" s="1" t="s">
        <v>934</v>
      </c>
      <c r="Q20" s="1" t="s">
        <v>1043</v>
      </c>
      <c r="R20" s="1" t="s">
        <v>936</v>
      </c>
      <c r="S20" s="1" t="s">
        <v>937</v>
      </c>
      <c r="T20" s="1" t="s">
        <v>938</v>
      </c>
    </row>
    <row r="21" s="1" customFormat="1" spans="1:20">
      <c r="A21" s="3">
        <v>15912861388</v>
      </c>
      <c r="B21" s="1" t="s">
        <v>924</v>
      </c>
      <c r="C21" s="1" t="s">
        <v>1044</v>
      </c>
      <c r="D21" s="1" t="s">
        <v>1045</v>
      </c>
      <c r="E21" s="1" t="s">
        <v>1046</v>
      </c>
      <c r="F21" s="1" t="s">
        <v>924</v>
      </c>
      <c r="G21" s="1" t="s">
        <v>928</v>
      </c>
      <c r="H21" s="1" t="s">
        <v>929</v>
      </c>
      <c r="I21" s="1" t="s">
        <v>1047</v>
      </c>
      <c r="J21" s="1" t="s">
        <v>29</v>
      </c>
      <c r="K21" s="1" t="s">
        <v>1048</v>
      </c>
      <c r="L21" s="1" t="s">
        <v>1048</v>
      </c>
      <c r="M21" s="1" t="s">
        <v>932</v>
      </c>
      <c r="N21" s="1" t="s">
        <v>932</v>
      </c>
      <c r="O21" s="1" t="s">
        <v>933</v>
      </c>
      <c r="P21" s="1" t="s">
        <v>934</v>
      </c>
      <c r="Q21" s="1" t="s">
        <v>1049</v>
      </c>
      <c r="R21" s="1" t="s">
        <v>936</v>
      </c>
      <c r="S21" s="1" t="s">
        <v>937</v>
      </c>
      <c r="T21" s="1" t="s">
        <v>938</v>
      </c>
    </row>
    <row r="22" s="1" customFormat="1" spans="1:20">
      <c r="A22" s="3">
        <v>15912836370</v>
      </c>
      <c r="B22" s="1" t="s">
        <v>924</v>
      </c>
      <c r="C22" s="1" t="s">
        <v>1050</v>
      </c>
      <c r="D22" s="1" t="s">
        <v>1051</v>
      </c>
      <c r="E22" s="1" t="s">
        <v>1052</v>
      </c>
      <c r="F22" s="1" t="s">
        <v>924</v>
      </c>
      <c r="G22" s="1" t="s">
        <v>928</v>
      </c>
      <c r="H22" s="1" t="s">
        <v>929</v>
      </c>
      <c r="I22" s="1" t="s">
        <v>1053</v>
      </c>
      <c r="J22" s="1" t="s">
        <v>29</v>
      </c>
      <c r="K22" s="1" t="s">
        <v>1054</v>
      </c>
      <c r="L22" s="1" t="s">
        <v>1054</v>
      </c>
      <c r="M22" s="1" t="s">
        <v>932</v>
      </c>
      <c r="N22" s="1" t="s">
        <v>932</v>
      </c>
      <c r="O22" s="1" t="s">
        <v>933</v>
      </c>
      <c r="P22" s="1" t="s">
        <v>934</v>
      </c>
      <c r="Q22" s="1" t="s">
        <v>1055</v>
      </c>
      <c r="R22" s="1" t="s">
        <v>936</v>
      </c>
      <c r="S22" s="1" t="s">
        <v>937</v>
      </c>
      <c r="T22" s="1" t="s">
        <v>938</v>
      </c>
    </row>
    <row r="23" s="1" customFormat="1" spans="1:20">
      <c r="A23" s="3">
        <v>15912816027</v>
      </c>
      <c r="B23" s="1" t="s">
        <v>924</v>
      </c>
      <c r="C23" s="1" t="s">
        <v>1056</v>
      </c>
      <c r="D23" s="1" t="s">
        <v>1057</v>
      </c>
      <c r="E23" s="1" t="s">
        <v>1058</v>
      </c>
      <c r="F23" s="1" t="s">
        <v>924</v>
      </c>
      <c r="G23" s="1" t="s">
        <v>928</v>
      </c>
      <c r="H23" s="1" t="s">
        <v>929</v>
      </c>
      <c r="I23" s="1" t="s">
        <v>1059</v>
      </c>
      <c r="J23" s="1" t="s">
        <v>29</v>
      </c>
      <c r="K23" s="1" t="s">
        <v>1060</v>
      </c>
      <c r="L23" s="1" t="s">
        <v>1060</v>
      </c>
      <c r="M23" s="1" t="s">
        <v>932</v>
      </c>
      <c r="N23" s="1" t="s">
        <v>932</v>
      </c>
      <c r="O23" s="1" t="s">
        <v>933</v>
      </c>
      <c r="P23" s="1" t="s">
        <v>934</v>
      </c>
      <c r="Q23" s="1" t="s">
        <v>1061</v>
      </c>
      <c r="R23" s="1" t="s">
        <v>936</v>
      </c>
      <c r="S23" s="1" t="s">
        <v>937</v>
      </c>
      <c r="T23" s="1" t="s">
        <v>938</v>
      </c>
    </row>
    <row r="24" s="1" customFormat="1" spans="1:20">
      <c r="A24" s="3">
        <v>15912706549</v>
      </c>
      <c r="B24" s="1" t="s">
        <v>924</v>
      </c>
      <c r="C24" s="1" t="s">
        <v>1062</v>
      </c>
      <c r="D24" s="1" t="s">
        <v>1063</v>
      </c>
      <c r="E24" s="1" t="s">
        <v>1064</v>
      </c>
      <c r="F24" s="1" t="s">
        <v>924</v>
      </c>
      <c r="G24" s="1" t="s">
        <v>928</v>
      </c>
      <c r="H24" s="1" t="s">
        <v>929</v>
      </c>
      <c r="I24" s="1" t="s">
        <v>1065</v>
      </c>
      <c r="J24" s="1" t="s">
        <v>29</v>
      </c>
      <c r="K24" s="1" t="s">
        <v>1066</v>
      </c>
      <c r="L24" s="1" t="s">
        <v>1066</v>
      </c>
      <c r="M24" s="1" t="s">
        <v>932</v>
      </c>
      <c r="N24" s="1" t="s">
        <v>932</v>
      </c>
      <c r="O24" s="1" t="s">
        <v>933</v>
      </c>
      <c r="P24" s="1" t="s">
        <v>934</v>
      </c>
      <c r="Q24" s="1" t="s">
        <v>1067</v>
      </c>
      <c r="R24" s="1" t="s">
        <v>936</v>
      </c>
      <c r="S24" s="1" t="s">
        <v>937</v>
      </c>
      <c r="T24" s="1" t="s">
        <v>938</v>
      </c>
    </row>
    <row r="25" s="1" customFormat="1" spans="1:20">
      <c r="A25" s="3">
        <v>15912412075</v>
      </c>
      <c r="B25" s="1" t="s">
        <v>924</v>
      </c>
      <c r="C25" s="1" t="s">
        <v>1068</v>
      </c>
      <c r="D25" s="1" t="s">
        <v>1069</v>
      </c>
      <c r="E25" s="1" t="s">
        <v>1070</v>
      </c>
      <c r="F25" s="1" t="s">
        <v>924</v>
      </c>
      <c r="G25" s="1" t="s">
        <v>928</v>
      </c>
      <c r="H25" s="1" t="s">
        <v>929</v>
      </c>
      <c r="I25" s="1" t="s">
        <v>1071</v>
      </c>
      <c r="J25" s="1" t="s">
        <v>29</v>
      </c>
      <c r="K25" s="1" t="s">
        <v>1072</v>
      </c>
      <c r="L25" s="1" t="s">
        <v>1072</v>
      </c>
      <c r="M25" s="1" t="s">
        <v>932</v>
      </c>
      <c r="N25" s="1" t="s">
        <v>932</v>
      </c>
      <c r="O25" s="1" t="s">
        <v>933</v>
      </c>
      <c r="P25" s="1" t="s">
        <v>934</v>
      </c>
      <c r="Q25" s="1" t="s">
        <v>1073</v>
      </c>
      <c r="R25" s="1" t="s">
        <v>936</v>
      </c>
      <c r="S25" s="1" t="s">
        <v>937</v>
      </c>
      <c r="T25" s="1" t="s">
        <v>938</v>
      </c>
    </row>
    <row r="26" s="1" customFormat="1" spans="1:20">
      <c r="A26" s="3">
        <v>15911443397</v>
      </c>
      <c r="B26" s="1" t="s">
        <v>1074</v>
      </c>
      <c r="C26" s="1" t="s">
        <v>1075</v>
      </c>
      <c r="D26" s="1" t="s">
        <v>1039</v>
      </c>
      <c r="E26" s="1" t="s">
        <v>1076</v>
      </c>
      <c r="F26" s="1" t="s">
        <v>1074</v>
      </c>
      <c r="G26" s="1" t="s">
        <v>924</v>
      </c>
      <c r="H26" s="1" t="s">
        <v>929</v>
      </c>
      <c r="I26" s="1" t="s">
        <v>1077</v>
      </c>
      <c r="J26" s="1" t="s">
        <v>29</v>
      </c>
      <c r="K26" s="1" t="s">
        <v>1042</v>
      </c>
      <c r="L26" s="1" t="s">
        <v>1042</v>
      </c>
      <c r="M26" s="1" t="s">
        <v>932</v>
      </c>
      <c r="N26" s="1" t="s">
        <v>932</v>
      </c>
      <c r="O26" s="1" t="s">
        <v>933</v>
      </c>
      <c r="P26" s="1" t="s">
        <v>934</v>
      </c>
      <c r="Q26" s="1" t="s">
        <v>1078</v>
      </c>
      <c r="R26" s="1" t="s">
        <v>936</v>
      </c>
      <c r="S26" s="1" t="s">
        <v>937</v>
      </c>
      <c r="T26" s="1" t="s">
        <v>938</v>
      </c>
    </row>
    <row r="27" s="1" customFormat="1" spans="1:20">
      <c r="A27" s="3">
        <v>15911449836</v>
      </c>
      <c r="B27" s="1" t="s">
        <v>1074</v>
      </c>
      <c r="C27" s="1" t="s">
        <v>1079</v>
      </c>
      <c r="D27" s="1" t="s">
        <v>1080</v>
      </c>
      <c r="E27" s="1" t="s">
        <v>1081</v>
      </c>
      <c r="F27" s="1" t="s">
        <v>924</v>
      </c>
      <c r="G27" s="1" t="s">
        <v>928</v>
      </c>
      <c r="H27" s="1" t="s">
        <v>929</v>
      </c>
      <c r="I27" s="1" t="s">
        <v>1082</v>
      </c>
      <c r="J27" s="1" t="s">
        <v>29</v>
      </c>
      <c r="K27" s="1" t="s">
        <v>1083</v>
      </c>
      <c r="L27" s="1" t="s">
        <v>1083</v>
      </c>
      <c r="M27" s="1" t="s">
        <v>932</v>
      </c>
      <c r="N27" s="1" t="s">
        <v>932</v>
      </c>
      <c r="O27" s="1" t="s">
        <v>933</v>
      </c>
      <c r="P27" s="1" t="s">
        <v>934</v>
      </c>
      <c r="Q27" s="1" t="s">
        <v>1084</v>
      </c>
      <c r="R27" s="1" t="s">
        <v>936</v>
      </c>
      <c r="S27" s="1" t="s">
        <v>937</v>
      </c>
      <c r="T27" s="1" t="s">
        <v>938</v>
      </c>
    </row>
    <row r="28" s="1" customFormat="1" spans="1:20">
      <c r="A28" s="3">
        <v>15911182653</v>
      </c>
      <c r="B28" s="1" t="s">
        <v>1074</v>
      </c>
      <c r="C28" s="1" t="s">
        <v>1085</v>
      </c>
      <c r="D28" s="1" t="s">
        <v>1086</v>
      </c>
      <c r="E28" s="1" t="s">
        <v>1087</v>
      </c>
      <c r="F28" s="1" t="s">
        <v>1074</v>
      </c>
      <c r="G28" s="1" t="s">
        <v>924</v>
      </c>
      <c r="H28" s="1" t="s">
        <v>929</v>
      </c>
      <c r="I28" s="1" t="s">
        <v>1088</v>
      </c>
      <c r="J28" s="1" t="s">
        <v>29</v>
      </c>
      <c r="K28" s="1" t="s">
        <v>1089</v>
      </c>
      <c r="L28" s="1" t="s">
        <v>1089</v>
      </c>
      <c r="M28" s="1" t="s">
        <v>932</v>
      </c>
      <c r="N28" s="1" t="s">
        <v>932</v>
      </c>
      <c r="O28" s="1" t="s">
        <v>933</v>
      </c>
      <c r="P28" s="1" t="s">
        <v>934</v>
      </c>
      <c r="Q28" s="1" t="s">
        <v>1090</v>
      </c>
      <c r="R28" s="1" t="s">
        <v>936</v>
      </c>
      <c r="S28" s="1" t="s">
        <v>937</v>
      </c>
      <c r="T28" s="1" t="s">
        <v>938</v>
      </c>
    </row>
    <row r="29" s="1" customFormat="1" spans="1:20">
      <c r="A29" s="3">
        <v>15910621013</v>
      </c>
      <c r="B29" s="1" t="s">
        <v>1074</v>
      </c>
      <c r="C29" s="1" t="s">
        <v>1091</v>
      </c>
      <c r="D29" s="1" t="s">
        <v>1092</v>
      </c>
      <c r="E29" s="1" t="s">
        <v>1093</v>
      </c>
      <c r="F29" s="1" t="s">
        <v>1074</v>
      </c>
      <c r="G29" s="1" t="s">
        <v>924</v>
      </c>
      <c r="H29" s="1" t="s">
        <v>929</v>
      </c>
      <c r="I29" s="1" t="s">
        <v>1094</v>
      </c>
      <c r="J29" s="1" t="s">
        <v>29</v>
      </c>
      <c r="K29" s="1" t="s">
        <v>1095</v>
      </c>
      <c r="L29" s="1" t="s">
        <v>1095</v>
      </c>
      <c r="M29" s="1" t="s">
        <v>932</v>
      </c>
      <c r="N29" s="1" t="s">
        <v>932</v>
      </c>
      <c r="O29" s="1" t="s">
        <v>933</v>
      </c>
      <c r="P29" s="1" t="s">
        <v>934</v>
      </c>
      <c r="Q29" s="1" t="s">
        <v>1096</v>
      </c>
      <c r="R29" s="1" t="s">
        <v>936</v>
      </c>
      <c r="S29" s="1" t="s">
        <v>937</v>
      </c>
      <c r="T29" s="1" t="s">
        <v>938</v>
      </c>
    </row>
    <row r="30" s="1" customFormat="1" spans="1:20">
      <c r="A30" s="3">
        <v>15910621119</v>
      </c>
      <c r="B30" s="1" t="s">
        <v>1074</v>
      </c>
      <c r="C30" s="1" t="s">
        <v>1097</v>
      </c>
      <c r="D30" s="1" t="s">
        <v>1098</v>
      </c>
      <c r="E30" s="1" t="s">
        <v>1099</v>
      </c>
      <c r="F30" s="1" t="s">
        <v>1074</v>
      </c>
      <c r="G30" s="1" t="s">
        <v>924</v>
      </c>
      <c r="H30" s="1" t="s">
        <v>929</v>
      </c>
      <c r="I30" s="1" t="s">
        <v>1100</v>
      </c>
      <c r="J30" s="1" t="s">
        <v>29</v>
      </c>
      <c r="K30" s="1" t="s">
        <v>1101</v>
      </c>
      <c r="L30" s="1" t="s">
        <v>1101</v>
      </c>
      <c r="M30" s="1" t="s">
        <v>932</v>
      </c>
      <c r="N30" s="1" t="s">
        <v>932</v>
      </c>
      <c r="O30" s="1" t="s">
        <v>933</v>
      </c>
      <c r="P30" s="1" t="s">
        <v>934</v>
      </c>
      <c r="Q30" s="1" t="s">
        <v>1102</v>
      </c>
      <c r="R30" s="1" t="s">
        <v>936</v>
      </c>
      <c r="S30" s="1" t="s">
        <v>937</v>
      </c>
      <c r="T30" s="1" t="s">
        <v>938</v>
      </c>
    </row>
    <row r="31" s="1" customFormat="1" spans="1:20">
      <c r="A31" s="3">
        <v>15910297129</v>
      </c>
      <c r="B31" s="1" t="s">
        <v>1074</v>
      </c>
      <c r="C31" s="1" t="s">
        <v>1103</v>
      </c>
      <c r="D31" s="1" t="s">
        <v>1104</v>
      </c>
      <c r="E31" s="1" t="s">
        <v>1105</v>
      </c>
      <c r="F31" s="1" t="s">
        <v>924</v>
      </c>
      <c r="G31" s="1" t="s">
        <v>928</v>
      </c>
      <c r="H31" s="1" t="s">
        <v>929</v>
      </c>
      <c r="I31" s="1" t="s">
        <v>1100</v>
      </c>
      <c r="J31" s="1" t="s">
        <v>29</v>
      </c>
      <c r="K31" s="1" t="s">
        <v>1101</v>
      </c>
      <c r="L31" s="1" t="s">
        <v>1101</v>
      </c>
      <c r="M31" s="1" t="s">
        <v>932</v>
      </c>
      <c r="N31" s="1" t="s">
        <v>932</v>
      </c>
      <c r="O31" s="1" t="s">
        <v>933</v>
      </c>
      <c r="P31" s="1" t="s">
        <v>934</v>
      </c>
      <c r="Q31" s="1" t="s">
        <v>1106</v>
      </c>
      <c r="R31" s="1" t="s">
        <v>936</v>
      </c>
      <c r="S31" s="1" t="s">
        <v>937</v>
      </c>
      <c r="T31" s="1" t="s">
        <v>938</v>
      </c>
    </row>
    <row r="32" s="1" customFormat="1" spans="1:20">
      <c r="A32" s="3">
        <v>15907346914</v>
      </c>
      <c r="B32" s="1" t="s">
        <v>1074</v>
      </c>
      <c r="C32" s="1" t="s">
        <v>1107</v>
      </c>
      <c r="D32" s="1" t="s">
        <v>1108</v>
      </c>
      <c r="E32" s="1" t="s">
        <v>1109</v>
      </c>
      <c r="F32" s="1" t="s">
        <v>1074</v>
      </c>
      <c r="G32" s="1" t="s">
        <v>924</v>
      </c>
      <c r="H32" s="1" t="s">
        <v>929</v>
      </c>
      <c r="I32" s="1" t="s">
        <v>1110</v>
      </c>
      <c r="J32" s="1" t="s">
        <v>29</v>
      </c>
      <c r="K32" s="1" t="s">
        <v>1111</v>
      </c>
      <c r="L32" s="1" t="s">
        <v>1111</v>
      </c>
      <c r="M32" s="1" t="s">
        <v>932</v>
      </c>
      <c r="N32" s="1" t="s">
        <v>932</v>
      </c>
      <c r="O32" s="1" t="s">
        <v>933</v>
      </c>
      <c r="P32" s="1" t="s">
        <v>934</v>
      </c>
      <c r="Q32" s="1" t="s">
        <v>1112</v>
      </c>
      <c r="R32" s="1" t="s">
        <v>936</v>
      </c>
      <c r="S32" s="1" t="s">
        <v>937</v>
      </c>
      <c r="T32" s="1" t="s">
        <v>938</v>
      </c>
    </row>
    <row r="33" s="1" customFormat="1" spans="1:20">
      <c r="A33" s="3">
        <v>15907156249</v>
      </c>
      <c r="B33" s="1" t="s">
        <v>1074</v>
      </c>
      <c r="C33" s="1" t="s">
        <v>1113</v>
      </c>
      <c r="D33" s="1" t="s">
        <v>1114</v>
      </c>
      <c r="E33" s="1" t="s">
        <v>1115</v>
      </c>
      <c r="F33" s="1" t="s">
        <v>924</v>
      </c>
      <c r="G33" s="1" t="s">
        <v>928</v>
      </c>
      <c r="H33" s="1" t="s">
        <v>929</v>
      </c>
      <c r="I33" s="1" t="s">
        <v>1116</v>
      </c>
      <c r="J33" s="1" t="s">
        <v>29</v>
      </c>
      <c r="K33" s="1" t="s">
        <v>1117</v>
      </c>
      <c r="L33" s="1" t="s">
        <v>1117</v>
      </c>
      <c r="M33" s="1" t="s">
        <v>932</v>
      </c>
      <c r="N33" s="1" t="s">
        <v>932</v>
      </c>
      <c r="O33" s="1" t="s">
        <v>933</v>
      </c>
      <c r="P33" s="1" t="s">
        <v>934</v>
      </c>
      <c r="Q33" s="1" t="s">
        <v>1118</v>
      </c>
      <c r="R33" s="1" t="s">
        <v>936</v>
      </c>
      <c r="S33" s="1" t="s">
        <v>937</v>
      </c>
      <c r="T33" s="1" t="s">
        <v>938</v>
      </c>
    </row>
    <row r="34" s="1" customFormat="1" spans="1:20">
      <c r="A34" s="3">
        <v>15907232674</v>
      </c>
      <c r="B34" s="1" t="s">
        <v>1074</v>
      </c>
      <c r="C34" s="1" t="s">
        <v>1119</v>
      </c>
      <c r="D34" s="1" t="s">
        <v>1120</v>
      </c>
      <c r="E34" s="1" t="s">
        <v>1121</v>
      </c>
      <c r="F34" s="1" t="s">
        <v>924</v>
      </c>
      <c r="G34" s="1" t="s">
        <v>928</v>
      </c>
      <c r="H34" s="1" t="s">
        <v>929</v>
      </c>
      <c r="I34" s="1" t="s">
        <v>1122</v>
      </c>
      <c r="J34" s="1" t="s">
        <v>29</v>
      </c>
      <c r="K34" s="1" t="s">
        <v>973</v>
      </c>
      <c r="L34" s="1" t="s">
        <v>973</v>
      </c>
      <c r="M34" s="1" t="s">
        <v>932</v>
      </c>
      <c r="N34" s="1" t="s">
        <v>932</v>
      </c>
      <c r="O34" s="1" t="s">
        <v>933</v>
      </c>
      <c r="P34" s="1" t="s">
        <v>934</v>
      </c>
      <c r="Q34" s="1" t="s">
        <v>1123</v>
      </c>
      <c r="R34" s="1" t="s">
        <v>936</v>
      </c>
      <c r="S34" s="1" t="s">
        <v>937</v>
      </c>
      <c r="T34" s="1" t="s">
        <v>938</v>
      </c>
    </row>
    <row r="35" s="1" customFormat="1" spans="1:20">
      <c r="A35" s="3">
        <v>15907178428</v>
      </c>
      <c r="B35" s="1" t="s">
        <v>1074</v>
      </c>
      <c r="C35" s="1" t="s">
        <v>1124</v>
      </c>
      <c r="D35" s="1" t="s">
        <v>1125</v>
      </c>
      <c r="E35" s="1" t="s">
        <v>1126</v>
      </c>
      <c r="F35" s="1" t="s">
        <v>924</v>
      </c>
      <c r="G35" s="1" t="s">
        <v>928</v>
      </c>
      <c r="H35" s="1" t="s">
        <v>929</v>
      </c>
      <c r="I35" s="1" t="s">
        <v>1127</v>
      </c>
      <c r="J35" s="1" t="s">
        <v>29</v>
      </c>
      <c r="K35" s="1" t="s">
        <v>955</v>
      </c>
      <c r="L35" s="1" t="s">
        <v>955</v>
      </c>
      <c r="M35" s="1" t="s">
        <v>932</v>
      </c>
      <c r="N35" s="1" t="s">
        <v>932</v>
      </c>
      <c r="O35" s="1" t="s">
        <v>933</v>
      </c>
      <c r="P35" s="1" t="s">
        <v>934</v>
      </c>
      <c r="Q35" s="1" t="s">
        <v>1128</v>
      </c>
      <c r="R35" s="1" t="s">
        <v>936</v>
      </c>
      <c r="S35" s="1" t="s">
        <v>937</v>
      </c>
      <c r="T35" s="1" t="s">
        <v>938</v>
      </c>
    </row>
    <row r="36" s="1" customFormat="1" spans="1:20">
      <c r="A36" s="3">
        <v>15907174053</v>
      </c>
      <c r="B36" s="1" t="s">
        <v>1074</v>
      </c>
      <c r="C36" s="1" t="s">
        <v>1129</v>
      </c>
      <c r="D36" s="1" t="s">
        <v>1130</v>
      </c>
      <c r="E36" s="1" t="s">
        <v>1131</v>
      </c>
      <c r="F36" s="1" t="s">
        <v>924</v>
      </c>
      <c r="G36" s="1" t="s">
        <v>928</v>
      </c>
      <c r="H36" s="1" t="s">
        <v>929</v>
      </c>
      <c r="I36" s="1" t="s">
        <v>1100</v>
      </c>
      <c r="J36" s="1" t="s">
        <v>29</v>
      </c>
      <c r="K36" s="1" t="s">
        <v>1101</v>
      </c>
      <c r="L36" s="1" t="s">
        <v>1101</v>
      </c>
      <c r="M36" s="1" t="s">
        <v>932</v>
      </c>
      <c r="N36" s="1" t="s">
        <v>932</v>
      </c>
      <c r="O36" s="1" t="s">
        <v>933</v>
      </c>
      <c r="P36" s="1" t="s">
        <v>934</v>
      </c>
      <c r="Q36" s="1" t="s">
        <v>1132</v>
      </c>
      <c r="R36" s="1" t="s">
        <v>936</v>
      </c>
      <c r="S36" s="1" t="s">
        <v>937</v>
      </c>
      <c r="T36" s="1" t="s">
        <v>938</v>
      </c>
    </row>
    <row r="37" s="1" customFormat="1" spans="1:20">
      <c r="A37" s="3">
        <v>15906552209</v>
      </c>
      <c r="B37" s="1" t="s">
        <v>1074</v>
      </c>
      <c r="C37" s="1" t="s">
        <v>1133</v>
      </c>
      <c r="D37" s="1" t="s">
        <v>1134</v>
      </c>
      <c r="E37" s="1" t="s">
        <v>1135</v>
      </c>
      <c r="F37" s="1" t="s">
        <v>924</v>
      </c>
      <c r="G37" s="1" t="s">
        <v>928</v>
      </c>
      <c r="H37" s="1" t="s">
        <v>929</v>
      </c>
      <c r="I37" s="1" t="s">
        <v>1136</v>
      </c>
      <c r="J37" s="1" t="s">
        <v>29</v>
      </c>
      <c r="K37" s="1" t="s">
        <v>1137</v>
      </c>
      <c r="L37" s="1" t="s">
        <v>1137</v>
      </c>
      <c r="M37" s="1" t="s">
        <v>932</v>
      </c>
      <c r="N37" s="1" t="s">
        <v>932</v>
      </c>
      <c r="O37" s="1" t="s">
        <v>933</v>
      </c>
      <c r="P37" s="1" t="s">
        <v>934</v>
      </c>
      <c r="Q37" s="1" t="s">
        <v>1138</v>
      </c>
      <c r="R37" s="1" t="s">
        <v>936</v>
      </c>
      <c r="S37" s="1" t="s">
        <v>937</v>
      </c>
      <c r="T37" s="1" t="s">
        <v>938</v>
      </c>
    </row>
    <row r="38" s="1" customFormat="1" spans="1:20">
      <c r="A38" s="3">
        <v>15906349119</v>
      </c>
      <c r="B38" s="1" t="s">
        <v>1074</v>
      </c>
      <c r="C38" s="1" t="s">
        <v>1139</v>
      </c>
      <c r="D38" s="1" t="s">
        <v>1140</v>
      </c>
      <c r="E38" s="1" t="s">
        <v>1141</v>
      </c>
      <c r="F38" s="1" t="s">
        <v>1074</v>
      </c>
      <c r="G38" s="1" t="s">
        <v>928</v>
      </c>
      <c r="H38" s="1" t="s">
        <v>929</v>
      </c>
      <c r="I38" s="1" t="s">
        <v>1142</v>
      </c>
      <c r="J38" s="1" t="s">
        <v>29</v>
      </c>
      <c r="K38" s="1" t="s">
        <v>1143</v>
      </c>
      <c r="L38" s="1" t="s">
        <v>1143</v>
      </c>
      <c r="M38" s="1" t="s">
        <v>932</v>
      </c>
      <c r="N38" s="1" t="s">
        <v>932</v>
      </c>
      <c r="O38" s="1" t="s">
        <v>933</v>
      </c>
      <c r="P38" s="1" t="s">
        <v>934</v>
      </c>
      <c r="Q38" s="1" t="s">
        <v>1144</v>
      </c>
      <c r="R38" s="1" t="s">
        <v>936</v>
      </c>
      <c r="S38" s="1" t="s">
        <v>937</v>
      </c>
      <c r="T38" s="1" t="s">
        <v>938</v>
      </c>
    </row>
    <row r="39" s="1" customFormat="1" spans="1:20">
      <c r="A39" s="3">
        <v>15906283161</v>
      </c>
      <c r="B39" s="1" t="s">
        <v>1074</v>
      </c>
      <c r="C39" s="1" t="s">
        <v>1145</v>
      </c>
      <c r="D39" s="1" t="s">
        <v>1146</v>
      </c>
      <c r="E39" s="1" t="s">
        <v>1147</v>
      </c>
      <c r="F39" s="1" t="s">
        <v>1074</v>
      </c>
      <c r="G39" s="1" t="s">
        <v>924</v>
      </c>
      <c r="H39" s="1" t="s">
        <v>929</v>
      </c>
      <c r="I39" s="1" t="s">
        <v>1148</v>
      </c>
      <c r="J39" s="1" t="s">
        <v>29</v>
      </c>
      <c r="K39" s="1" t="s">
        <v>1149</v>
      </c>
      <c r="L39" s="1" t="s">
        <v>1149</v>
      </c>
      <c r="M39" s="1" t="s">
        <v>932</v>
      </c>
      <c r="N39" s="1" t="s">
        <v>932</v>
      </c>
      <c r="O39" s="1" t="s">
        <v>933</v>
      </c>
      <c r="P39" s="1" t="s">
        <v>934</v>
      </c>
      <c r="Q39" s="1" t="s">
        <v>1150</v>
      </c>
      <c r="R39" s="1" t="s">
        <v>936</v>
      </c>
      <c r="S39" s="1" t="s">
        <v>937</v>
      </c>
      <c r="T39" s="1" t="s">
        <v>938</v>
      </c>
    </row>
    <row r="40" s="1" customFormat="1" spans="1:20">
      <c r="A40" s="3">
        <v>15906257525</v>
      </c>
      <c r="B40" s="1" t="s">
        <v>1074</v>
      </c>
      <c r="C40" s="1" t="s">
        <v>1151</v>
      </c>
      <c r="D40" s="1" t="s">
        <v>1152</v>
      </c>
      <c r="E40" s="1" t="s">
        <v>1153</v>
      </c>
      <c r="F40" s="1" t="s">
        <v>1074</v>
      </c>
      <c r="G40" s="1" t="s">
        <v>924</v>
      </c>
      <c r="H40" s="1" t="s">
        <v>929</v>
      </c>
      <c r="I40" s="1" t="s">
        <v>1154</v>
      </c>
      <c r="J40" s="1" t="s">
        <v>29</v>
      </c>
      <c r="K40" s="1" t="s">
        <v>1155</v>
      </c>
      <c r="L40" s="1" t="s">
        <v>1155</v>
      </c>
      <c r="M40" s="1" t="s">
        <v>932</v>
      </c>
      <c r="N40" s="1" t="s">
        <v>932</v>
      </c>
      <c r="O40" s="1" t="s">
        <v>933</v>
      </c>
      <c r="P40" s="1" t="s">
        <v>934</v>
      </c>
      <c r="Q40" s="1" t="s">
        <v>1156</v>
      </c>
      <c r="R40" s="1" t="s">
        <v>936</v>
      </c>
      <c r="S40" s="1" t="s">
        <v>937</v>
      </c>
      <c r="T40" s="1" t="s">
        <v>938</v>
      </c>
    </row>
    <row r="41" s="1" customFormat="1" spans="1:20">
      <c r="A41" s="3">
        <v>15906211670</v>
      </c>
      <c r="B41" s="1" t="s">
        <v>1074</v>
      </c>
      <c r="C41" s="1" t="s">
        <v>1157</v>
      </c>
      <c r="D41" s="1" t="s">
        <v>1158</v>
      </c>
      <c r="E41" s="1" t="s">
        <v>1159</v>
      </c>
      <c r="F41" s="1" t="s">
        <v>1074</v>
      </c>
      <c r="G41" s="1" t="s">
        <v>924</v>
      </c>
      <c r="H41" s="1" t="s">
        <v>929</v>
      </c>
      <c r="I41" s="1" t="s">
        <v>1160</v>
      </c>
      <c r="J41" s="1" t="s">
        <v>29</v>
      </c>
      <c r="K41" s="1" t="s">
        <v>1161</v>
      </c>
      <c r="L41" s="1" t="s">
        <v>1161</v>
      </c>
      <c r="M41" s="1" t="s">
        <v>932</v>
      </c>
      <c r="N41" s="1" t="s">
        <v>932</v>
      </c>
      <c r="O41" s="1" t="s">
        <v>933</v>
      </c>
      <c r="P41" s="1" t="s">
        <v>934</v>
      </c>
      <c r="Q41" s="1" t="s">
        <v>1162</v>
      </c>
      <c r="R41" s="1" t="s">
        <v>936</v>
      </c>
      <c r="S41" s="1" t="s">
        <v>937</v>
      </c>
      <c r="T41" s="1" t="s">
        <v>938</v>
      </c>
    </row>
    <row r="42" s="1" customFormat="1" spans="1:20">
      <c r="A42" s="3">
        <v>15905553602</v>
      </c>
      <c r="B42" s="1" t="s">
        <v>1074</v>
      </c>
      <c r="C42" s="1" t="s">
        <v>1163</v>
      </c>
      <c r="D42" s="1" t="s">
        <v>1164</v>
      </c>
      <c r="E42" s="1" t="s">
        <v>1165</v>
      </c>
      <c r="F42" s="1" t="s">
        <v>1074</v>
      </c>
      <c r="G42" s="1" t="s">
        <v>924</v>
      </c>
      <c r="H42" s="1" t="s">
        <v>929</v>
      </c>
      <c r="I42" s="1" t="s">
        <v>1122</v>
      </c>
      <c r="J42" s="1" t="s">
        <v>29</v>
      </c>
      <c r="K42" s="1" t="s">
        <v>973</v>
      </c>
      <c r="L42" s="1" t="s">
        <v>973</v>
      </c>
      <c r="M42" s="1" t="s">
        <v>932</v>
      </c>
      <c r="N42" s="1" t="s">
        <v>932</v>
      </c>
      <c r="O42" s="1" t="s">
        <v>933</v>
      </c>
      <c r="P42" s="1" t="s">
        <v>934</v>
      </c>
      <c r="Q42" s="1" t="s">
        <v>1166</v>
      </c>
      <c r="R42" s="1" t="s">
        <v>936</v>
      </c>
      <c r="S42" s="1" t="s">
        <v>937</v>
      </c>
      <c r="T42" s="1" t="s">
        <v>938</v>
      </c>
    </row>
    <row r="43" s="1" customFormat="1" spans="1:20">
      <c r="A43" s="3">
        <v>15905472760</v>
      </c>
      <c r="B43" s="1" t="s">
        <v>1074</v>
      </c>
      <c r="C43" s="1" t="s">
        <v>1167</v>
      </c>
      <c r="D43" s="1" t="s">
        <v>1168</v>
      </c>
      <c r="E43" s="1" t="s">
        <v>1169</v>
      </c>
      <c r="F43" s="1" t="s">
        <v>924</v>
      </c>
      <c r="G43" s="1" t="s">
        <v>928</v>
      </c>
      <c r="H43" s="1" t="s">
        <v>929</v>
      </c>
      <c r="I43" s="1" t="s">
        <v>1170</v>
      </c>
      <c r="J43" s="1" t="s">
        <v>29</v>
      </c>
      <c r="K43" s="1" t="s">
        <v>1171</v>
      </c>
      <c r="L43" s="1" t="s">
        <v>1171</v>
      </c>
      <c r="M43" s="1" t="s">
        <v>932</v>
      </c>
      <c r="N43" s="1" t="s">
        <v>932</v>
      </c>
      <c r="O43" s="1" t="s">
        <v>933</v>
      </c>
      <c r="P43" s="1" t="s">
        <v>934</v>
      </c>
      <c r="Q43" s="1" t="s">
        <v>1172</v>
      </c>
      <c r="R43" s="1" t="s">
        <v>936</v>
      </c>
      <c r="S43" s="1" t="s">
        <v>937</v>
      </c>
      <c r="T43" s="1" t="s">
        <v>938</v>
      </c>
    </row>
    <row r="44" s="1" customFormat="1" spans="1:20">
      <c r="A44" s="3">
        <v>15905276327</v>
      </c>
      <c r="B44" s="1" t="s">
        <v>1074</v>
      </c>
      <c r="C44" s="1" t="s">
        <v>1173</v>
      </c>
      <c r="D44" s="1" t="s">
        <v>1174</v>
      </c>
      <c r="E44" s="1" t="s">
        <v>1175</v>
      </c>
      <c r="F44" s="1" t="s">
        <v>924</v>
      </c>
      <c r="G44" s="1" t="s">
        <v>928</v>
      </c>
      <c r="H44" s="1" t="s">
        <v>929</v>
      </c>
      <c r="I44" s="1" t="s">
        <v>1176</v>
      </c>
      <c r="J44" s="1" t="s">
        <v>29</v>
      </c>
      <c r="K44" s="1" t="s">
        <v>1177</v>
      </c>
      <c r="L44" s="1" t="s">
        <v>1177</v>
      </c>
      <c r="M44" s="1" t="s">
        <v>932</v>
      </c>
      <c r="N44" s="1" t="s">
        <v>932</v>
      </c>
      <c r="O44" s="1" t="s">
        <v>933</v>
      </c>
      <c r="P44" s="1" t="s">
        <v>934</v>
      </c>
      <c r="Q44" s="1" t="s">
        <v>1178</v>
      </c>
      <c r="R44" s="1" t="s">
        <v>936</v>
      </c>
      <c r="S44" s="1" t="s">
        <v>937</v>
      </c>
      <c r="T44" s="1" t="s">
        <v>938</v>
      </c>
    </row>
    <row r="45" s="1" customFormat="1" spans="1:20">
      <c r="A45" s="3">
        <v>15905022806</v>
      </c>
      <c r="B45" s="1" t="s">
        <v>1074</v>
      </c>
      <c r="C45" s="1" t="s">
        <v>1179</v>
      </c>
      <c r="D45" s="1" t="s">
        <v>1180</v>
      </c>
      <c r="E45" s="1" t="s">
        <v>1181</v>
      </c>
      <c r="F45" s="1" t="s">
        <v>1074</v>
      </c>
      <c r="G45" s="1" t="s">
        <v>924</v>
      </c>
      <c r="H45" s="1" t="s">
        <v>929</v>
      </c>
      <c r="I45" s="1" t="s">
        <v>1182</v>
      </c>
      <c r="J45" s="1" t="s">
        <v>29</v>
      </c>
      <c r="K45" s="1" t="s">
        <v>1183</v>
      </c>
      <c r="L45" s="1" t="s">
        <v>1183</v>
      </c>
      <c r="M45" s="1" t="s">
        <v>932</v>
      </c>
      <c r="N45" s="1" t="s">
        <v>932</v>
      </c>
      <c r="O45" s="1" t="s">
        <v>933</v>
      </c>
      <c r="P45" s="1" t="s">
        <v>934</v>
      </c>
      <c r="Q45" s="1" t="s">
        <v>1184</v>
      </c>
      <c r="R45" s="1" t="s">
        <v>936</v>
      </c>
      <c r="S45" s="1" t="s">
        <v>937</v>
      </c>
      <c r="T45" s="1" t="s">
        <v>938</v>
      </c>
    </row>
    <row r="46" s="1" customFormat="1" spans="1:20">
      <c r="A46" s="3">
        <v>15904934637</v>
      </c>
      <c r="B46" s="1" t="s">
        <v>1074</v>
      </c>
      <c r="C46" s="1" t="s">
        <v>1185</v>
      </c>
      <c r="D46" s="1" t="s">
        <v>1186</v>
      </c>
      <c r="E46" s="1" t="s">
        <v>1187</v>
      </c>
      <c r="F46" s="1" t="s">
        <v>1074</v>
      </c>
      <c r="G46" s="1" t="s">
        <v>924</v>
      </c>
      <c r="H46" s="1" t="s">
        <v>929</v>
      </c>
      <c r="I46" s="1" t="s">
        <v>1188</v>
      </c>
      <c r="J46" s="1" t="s">
        <v>29</v>
      </c>
      <c r="K46" s="1" t="s">
        <v>1189</v>
      </c>
      <c r="L46" s="1" t="s">
        <v>1189</v>
      </c>
      <c r="M46" s="1" t="s">
        <v>932</v>
      </c>
      <c r="N46" s="1" t="s">
        <v>932</v>
      </c>
      <c r="O46" s="1" t="s">
        <v>933</v>
      </c>
      <c r="P46" s="1" t="s">
        <v>934</v>
      </c>
      <c r="Q46" s="1" t="s">
        <v>1190</v>
      </c>
      <c r="R46" s="1" t="s">
        <v>936</v>
      </c>
      <c r="S46" s="1" t="s">
        <v>937</v>
      </c>
      <c r="T46" s="1" t="s">
        <v>938</v>
      </c>
    </row>
    <row r="47" s="1" customFormat="1" spans="1:20">
      <c r="A47" s="3">
        <v>15904843836</v>
      </c>
      <c r="B47" s="1" t="s">
        <v>1074</v>
      </c>
      <c r="C47" s="1" t="s">
        <v>1191</v>
      </c>
      <c r="D47" s="1" t="s">
        <v>1192</v>
      </c>
      <c r="E47" s="1" t="s">
        <v>1193</v>
      </c>
      <c r="F47" s="1" t="s">
        <v>1074</v>
      </c>
      <c r="G47" s="1" t="s">
        <v>924</v>
      </c>
      <c r="H47" s="1" t="s">
        <v>929</v>
      </c>
      <c r="I47" s="1" t="s">
        <v>1194</v>
      </c>
      <c r="J47" s="1" t="s">
        <v>29</v>
      </c>
      <c r="K47" s="1" t="s">
        <v>1195</v>
      </c>
      <c r="L47" s="1" t="s">
        <v>1195</v>
      </c>
      <c r="M47" s="1" t="s">
        <v>932</v>
      </c>
      <c r="N47" s="1" t="s">
        <v>932</v>
      </c>
      <c r="O47" s="1" t="s">
        <v>933</v>
      </c>
      <c r="P47" s="1" t="s">
        <v>934</v>
      </c>
      <c r="Q47" s="1" t="s">
        <v>1196</v>
      </c>
      <c r="R47" s="1" t="s">
        <v>936</v>
      </c>
      <c r="S47" s="1" t="s">
        <v>937</v>
      </c>
      <c r="T47" s="1" t="s">
        <v>938</v>
      </c>
    </row>
    <row r="48" s="1" customFormat="1" spans="1:20">
      <c r="A48" s="3">
        <v>15904755058</v>
      </c>
      <c r="B48" s="1" t="s">
        <v>1074</v>
      </c>
      <c r="C48" s="1" t="s">
        <v>1197</v>
      </c>
      <c r="D48" s="1" t="s">
        <v>1198</v>
      </c>
      <c r="E48" s="1" t="s">
        <v>1199</v>
      </c>
      <c r="F48" s="1" t="s">
        <v>1074</v>
      </c>
      <c r="G48" s="1" t="s">
        <v>924</v>
      </c>
      <c r="H48" s="1" t="s">
        <v>929</v>
      </c>
      <c r="I48" s="1" t="s">
        <v>1200</v>
      </c>
      <c r="J48" s="1" t="s">
        <v>29</v>
      </c>
      <c r="K48" s="1" t="s">
        <v>1201</v>
      </c>
      <c r="L48" s="1" t="s">
        <v>1201</v>
      </c>
      <c r="M48" s="1" t="s">
        <v>932</v>
      </c>
      <c r="N48" s="1" t="s">
        <v>932</v>
      </c>
      <c r="O48" s="1" t="s">
        <v>933</v>
      </c>
      <c r="P48" s="1" t="s">
        <v>934</v>
      </c>
      <c r="Q48" s="1" t="s">
        <v>1202</v>
      </c>
      <c r="R48" s="1" t="s">
        <v>936</v>
      </c>
      <c r="S48" s="1" t="s">
        <v>937</v>
      </c>
      <c r="T48" s="1" t="s">
        <v>938</v>
      </c>
    </row>
    <row r="49" s="1" customFormat="1" spans="1:20">
      <c r="A49" s="3">
        <v>15904418022</v>
      </c>
      <c r="B49" s="1" t="s">
        <v>1074</v>
      </c>
      <c r="C49" s="1" t="s">
        <v>1203</v>
      </c>
      <c r="D49" s="1" t="s">
        <v>1204</v>
      </c>
      <c r="E49" s="1" t="s">
        <v>1205</v>
      </c>
      <c r="F49" s="1" t="s">
        <v>1074</v>
      </c>
      <c r="G49" s="1" t="s">
        <v>928</v>
      </c>
      <c r="H49" s="1" t="s">
        <v>929</v>
      </c>
      <c r="I49" s="1" t="s">
        <v>1206</v>
      </c>
      <c r="J49" s="1" t="s">
        <v>29</v>
      </c>
      <c r="K49" s="1" t="s">
        <v>1207</v>
      </c>
      <c r="L49" s="1" t="s">
        <v>1207</v>
      </c>
      <c r="M49" s="1" t="s">
        <v>932</v>
      </c>
      <c r="N49" s="1" t="s">
        <v>932</v>
      </c>
      <c r="O49" s="1" t="s">
        <v>933</v>
      </c>
      <c r="P49" s="1" t="s">
        <v>934</v>
      </c>
      <c r="Q49" s="1" t="s">
        <v>1208</v>
      </c>
      <c r="R49" s="1" t="s">
        <v>936</v>
      </c>
      <c r="S49" s="1" t="s">
        <v>937</v>
      </c>
      <c r="T49" s="1" t="s">
        <v>938</v>
      </c>
    </row>
    <row r="50" s="1" customFormat="1" spans="1:20">
      <c r="A50" s="3">
        <v>15904265744</v>
      </c>
      <c r="B50" s="1" t="s">
        <v>1074</v>
      </c>
      <c r="C50" s="1" t="s">
        <v>1209</v>
      </c>
      <c r="D50" s="1" t="s">
        <v>1210</v>
      </c>
      <c r="E50" s="1" t="s">
        <v>1211</v>
      </c>
      <c r="F50" s="1" t="s">
        <v>1074</v>
      </c>
      <c r="G50" s="1" t="s">
        <v>924</v>
      </c>
      <c r="H50" s="1" t="s">
        <v>929</v>
      </c>
      <c r="I50" s="1" t="s">
        <v>1212</v>
      </c>
      <c r="J50" s="1" t="s">
        <v>29</v>
      </c>
      <c r="K50" s="1" t="s">
        <v>1213</v>
      </c>
      <c r="L50" s="1" t="s">
        <v>1213</v>
      </c>
      <c r="M50" s="1" t="s">
        <v>932</v>
      </c>
      <c r="N50" s="1" t="s">
        <v>932</v>
      </c>
      <c r="O50" s="1" t="s">
        <v>933</v>
      </c>
      <c r="P50" s="1" t="s">
        <v>934</v>
      </c>
      <c r="Q50" s="1" t="s">
        <v>1214</v>
      </c>
      <c r="R50" s="1" t="s">
        <v>936</v>
      </c>
      <c r="S50" s="1" t="s">
        <v>937</v>
      </c>
      <c r="T50" s="1" t="s">
        <v>938</v>
      </c>
    </row>
    <row r="51" s="1" customFormat="1" spans="1:20">
      <c r="A51" s="3">
        <v>15904136000</v>
      </c>
      <c r="B51" s="1" t="s">
        <v>1074</v>
      </c>
      <c r="C51" s="1" t="s">
        <v>1215</v>
      </c>
      <c r="D51" s="1" t="s">
        <v>1192</v>
      </c>
      <c r="E51" s="1" t="s">
        <v>1216</v>
      </c>
      <c r="F51" s="1" t="s">
        <v>1074</v>
      </c>
      <c r="G51" s="1" t="s">
        <v>924</v>
      </c>
      <c r="H51" s="1" t="s">
        <v>929</v>
      </c>
      <c r="I51" s="1" t="s">
        <v>1194</v>
      </c>
      <c r="J51" s="1" t="s">
        <v>29</v>
      </c>
      <c r="K51" s="1" t="s">
        <v>1195</v>
      </c>
      <c r="L51" s="1" t="s">
        <v>1195</v>
      </c>
      <c r="M51" s="1" t="s">
        <v>932</v>
      </c>
      <c r="N51" s="1" t="s">
        <v>932</v>
      </c>
      <c r="O51" s="1" t="s">
        <v>933</v>
      </c>
      <c r="P51" s="1" t="s">
        <v>934</v>
      </c>
      <c r="Q51" s="1" t="s">
        <v>1217</v>
      </c>
      <c r="R51" s="1" t="s">
        <v>936</v>
      </c>
      <c r="S51" s="1" t="s">
        <v>937</v>
      </c>
      <c r="T51" s="1" t="s">
        <v>938</v>
      </c>
    </row>
    <row r="52" s="1" customFormat="1" spans="1:20">
      <c r="A52" s="3">
        <v>15903953972</v>
      </c>
      <c r="B52" s="1" t="s">
        <v>1074</v>
      </c>
      <c r="C52" s="1" t="s">
        <v>1218</v>
      </c>
      <c r="D52" s="1" t="s">
        <v>1219</v>
      </c>
      <c r="E52" s="1" t="s">
        <v>1220</v>
      </c>
      <c r="F52" s="1" t="s">
        <v>1074</v>
      </c>
      <c r="G52" s="1" t="s">
        <v>924</v>
      </c>
      <c r="H52" s="1" t="s">
        <v>929</v>
      </c>
      <c r="I52" s="1" t="s">
        <v>1221</v>
      </c>
      <c r="J52" s="1" t="s">
        <v>29</v>
      </c>
      <c r="K52" s="1" t="s">
        <v>1018</v>
      </c>
      <c r="L52" s="1" t="s">
        <v>1018</v>
      </c>
      <c r="M52" s="1" t="s">
        <v>932</v>
      </c>
      <c r="N52" s="1" t="s">
        <v>932</v>
      </c>
      <c r="O52" s="1" t="s">
        <v>933</v>
      </c>
      <c r="P52" s="1" t="s">
        <v>934</v>
      </c>
      <c r="Q52" s="1" t="s">
        <v>1222</v>
      </c>
      <c r="R52" s="1" t="s">
        <v>936</v>
      </c>
      <c r="S52" s="1" t="s">
        <v>937</v>
      </c>
      <c r="T52" s="1" t="s">
        <v>938</v>
      </c>
    </row>
    <row r="53" s="1" customFormat="1" spans="1:20">
      <c r="A53" s="3">
        <v>15903818992</v>
      </c>
      <c r="B53" s="1" t="s">
        <v>1074</v>
      </c>
      <c r="C53" s="1" t="s">
        <v>1223</v>
      </c>
      <c r="D53" s="1" t="s">
        <v>1224</v>
      </c>
      <c r="E53" s="1" t="s">
        <v>1225</v>
      </c>
      <c r="F53" s="1" t="s">
        <v>1074</v>
      </c>
      <c r="G53" s="1" t="s">
        <v>924</v>
      </c>
      <c r="H53" s="1" t="s">
        <v>929</v>
      </c>
      <c r="I53" s="1" t="s">
        <v>1226</v>
      </c>
      <c r="J53" s="1" t="s">
        <v>29</v>
      </c>
      <c r="K53" s="1" t="s">
        <v>1227</v>
      </c>
      <c r="L53" s="1" t="s">
        <v>1227</v>
      </c>
      <c r="M53" s="1" t="s">
        <v>932</v>
      </c>
      <c r="N53" s="1" t="s">
        <v>932</v>
      </c>
      <c r="O53" s="1" t="s">
        <v>933</v>
      </c>
      <c r="P53" s="1" t="s">
        <v>934</v>
      </c>
      <c r="Q53" s="1" t="s">
        <v>1228</v>
      </c>
      <c r="R53" s="1" t="s">
        <v>936</v>
      </c>
      <c r="S53" s="1" t="s">
        <v>937</v>
      </c>
      <c r="T53" s="1" t="s">
        <v>938</v>
      </c>
    </row>
    <row r="54" s="1" customFormat="1" spans="1:20">
      <c r="A54" s="3">
        <v>15903742079</v>
      </c>
      <c r="B54" s="1" t="s">
        <v>1074</v>
      </c>
      <c r="C54" s="1" t="s">
        <v>1229</v>
      </c>
      <c r="D54" s="1" t="s">
        <v>1230</v>
      </c>
      <c r="E54" s="1" t="s">
        <v>1231</v>
      </c>
      <c r="F54" s="1" t="s">
        <v>1074</v>
      </c>
      <c r="G54" s="1" t="s">
        <v>924</v>
      </c>
      <c r="H54" s="1" t="s">
        <v>929</v>
      </c>
      <c r="I54" s="1" t="s">
        <v>933</v>
      </c>
      <c r="J54" s="1" t="s">
        <v>29</v>
      </c>
      <c r="K54" s="1" t="s">
        <v>933</v>
      </c>
      <c r="L54" s="1" t="s">
        <v>933</v>
      </c>
      <c r="M54" s="1" t="s">
        <v>932</v>
      </c>
      <c r="N54" s="1" t="s">
        <v>932</v>
      </c>
      <c r="O54" s="1" t="s">
        <v>933</v>
      </c>
      <c r="P54" s="1" t="s">
        <v>934</v>
      </c>
      <c r="Q54" s="1" t="s">
        <v>1232</v>
      </c>
      <c r="R54" s="1" t="s">
        <v>936</v>
      </c>
      <c r="S54" s="1" t="s">
        <v>937</v>
      </c>
      <c r="T54" s="1" t="s">
        <v>938</v>
      </c>
    </row>
    <row r="55" s="1" customFormat="1" spans="1:20">
      <c r="A55" s="3">
        <v>15903713447</v>
      </c>
      <c r="B55" s="1" t="s">
        <v>1074</v>
      </c>
      <c r="C55" s="1" t="s">
        <v>1233</v>
      </c>
      <c r="D55" s="1" t="s">
        <v>1234</v>
      </c>
      <c r="E55" s="1" t="s">
        <v>1235</v>
      </c>
      <c r="F55" s="1" t="s">
        <v>1074</v>
      </c>
      <c r="G55" s="1" t="s">
        <v>928</v>
      </c>
      <c r="H55" s="1" t="s">
        <v>929</v>
      </c>
      <c r="I55" s="1" t="s">
        <v>1236</v>
      </c>
      <c r="J55" s="1" t="s">
        <v>29</v>
      </c>
      <c r="K55" s="1" t="s">
        <v>1237</v>
      </c>
      <c r="L55" s="1" t="s">
        <v>1237</v>
      </c>
      <c r="M55" s="1" t="s">
        <v>932</v>
      </c>
      <c r="N55" s="1" t="s">
        <v>932</v>
      </c>
      <c r="O55" s="1" t="s">
        <v>933</v>
      </c>
      <c r="P55" s="1" t="s">
        <v>934</v>
      </c>
      <c r="Q55" s="1" t="s">
        <v>1238</v>
      </c>
      <c r="R55" s="1" t="s">
        <v>936</v>
      </c>
      <c r="S55" s="1" t="s">
        <v>937</v>
      </c>
      <c r="T55" s="1" t="s">
        <v>938</v>
      </c>
    </row>
    <row r="56" s="1" customFormat="1" spans="1:20">
      <c r="A56" s="3">
        <v>15903579419</v>
      </c>
      <c r="B56" s="1" t="s">
        <v>1074</v>
      </c>
      <c r="C56" s="1" t="s">
        <v>1239</v>
      </c>
      <c r="D56" s="1" t="s">
        <v>1240</v>
      </c>
      <c r="E56" s="1" t="s">
        <v>1241</v>
      </c>
      <c r="F56" s="1" t="s">
        <v>924</v>
      </c>
      <c r="G56" s="1" t="s">
        <v>928</v>
      </c>
      <c r="H56" s="1" t="s">
        <v>929</v>
      </c>
      <c r="I56" s="1" t="s">
        <v>1242</v>
      </c>
      <c r="J56" s="1" t="s">
        <v>29</v>
      </c>
      <c r="K56" s="1" t="s">
        <v>1243</v>
      </c>
      <c r="L56" s="1" t="s">
        <v>1243</v>
      </c>
      <c r="M56" s="1" t="s">
        <v>932</v>
      </c>
      <c r="N56" s="1" t="s">
        <v>932</v>
      </c>
      <c r="O56" s="1" t="s">
        <v>933</v>
      </c>
      <c r="P56" s="1" t="s">
        <v>934</v>
      </c>
      <c r="Q56" s="1" t="s">
        <v>1244</v>
      </c>
      <c r="R56" s="1" t="s">
        <v>936</v>
      </c>
      <c r="S56" s="1" t="s">
        <v>937</v>
      </c>
      <c r="T56" s="1" t="s">
        <v>938</v>
      </c>
    </row>
    <row r="57" s="1" customFormat="1" spans="1:20">
      <c r="A57" s="3">
        <v>15903532427</v>
      </c>
      <c r="B57" s="1" t="s">
        <v>1074</v>
      </c>
      <c r="C57" s="1" t="s">
        <v>1245</v>
      </c>
      <c r="D57" s="1" t="s">
        <v>1246</v>
      </c>
      <c r="E57" s="1" t="s">
        <v>1247</v>
      </c>
      <c r="F57" s="1" t="s">
        <v>1074</v>
      </c>
      <c r="G57" s="1" t="s">
        <v>924</v>
      </c>
      <c r="H57" s="1" t="s">
        <v>929</v>
      </c>
      <c r="I57" s="1" t="s">
        <v>1248</v>
      </c>
      <c r="J57" s="1" t="s">
        <v>29</v>
      </c>
      <c r="K57" s="1" t="s">
        <v>1249</v>
      </c>
      <c r="L57" s="1" t="s">
        <v>1249</v>
      </c>
      <c r="M57" s="1" t="s">
        <v>932</v>
      </c>
      <c r="N57" s="1" t="s">
        <v>932</v>
      </c>
      <c r="O57" s="1" t="s">
        <v>933</v>
      </c>
      <c r="P57" s="1" t="s">
        <v>934</v>
      </c>
      <c r="Q57" s="1" t="s">
        <v>1250</v>
      </c>
      <c r="R57" s="1" t="s">
        <v>936</v>
      </c>
      <c r="S57" s="1" t="s">
        <v>937</v>
      </c>
      <c r="T57" s="1" t="s">
        <v>938</v>
      </c>
    </row>
    <row r="58" s="1" customFormat="1" spans="1:20">
      <c r="A58" s="3">
        <v>15903525928</v>
      </c>
      <c r="B58" s="1" t="s">
        <v>1074</v>
      </c>
      <c r="C58" s="1" t="s">
        <v>1251</v>
      </c>
      <c r="D58" s="1" t="s">
        <v>1219</v>
      </c>
      <c r="E58" s="1" t="s">
        <v>1252</v>
      </c>
      <c r="F58" s="1" t="s">
        <v>924</v>
      </c>
      <c r="G58" s="1" t="s">
        <v>928</v>
      </c>
      <c r="H58" s="1" t="s">
        <v>929</v>
      </c>
      <c r="I58" s="1" t="s">
        <v>1221</v>
      </c>
      <c r="J58" s="1" t="s">
        <v>29</v>
      </c>
      <c r="K58" s="1" t="s">
        <v>1018</v>
      </c>
      <c r="L58" s="1" t="s">
        <v>1018</v>
      </c>
      <c r="M58" s="1" t="s">
        <v>932</v>
      </c>
      <c r="N58" s="1" t="s">
        <v>932</v>
      </c>
      <c r="O58" s="1" t="s">
        <v>933</v>
      </c>
      <c r="P58" s="1" t="s">
        <v>934</v>
      </c>
      <c r="Q58" s="1" t="s">
        <v>1253</v>
      </c>
      <c r="R58" s="1" t="s">
        <v>936</v>
      </c>
      <c r="S58" s="1" t="s">
        <v>937</v>
      </c>
      <c r="T58" s="1" t="s">
        <v>938</v>
      </c>
    </row>
    <row r="59" s="1" customFormat="1" spans="1:20">
      <c r="A59" s="3">
        <v>15903530173</v>
      </c>
      <c r="B59" s="1" t="s">
        <v>1074</v>
      </c>
      <c r="C59" s="1" t="s">
        <v>1254</v>
      </c>
      <c r="D59" s="1" t="s">
        <v>1255</v>
      </c>
      <c r="E59" s="1" t="s">
        <v>1256</v>
      </c>
      <c r="F59" s="1" t="s">
        <v>1074</v>
      </c>
      <c r="G59" s="1" t="s">
        <v>924</v>
      </c>
      <c r="H59" s="1" t="s">
        <v>929</v>
      </c>
      <c r="I59" s="1" t="s">
        <v>1257</v>
      </c>
      <c r="J59" s="1" t="s">
        <v>29</v>
      </c>
      <c r="K59" s="1" t="s">
        <v>967</v>
      </c>
      <c r="L59" s="1" t="s">
        <v>967</v>
      </c>
      <c r="M59" s="1" t="s">
        <v>932</v>
      </c>
      <c r="N59" s="1" t="s">
        <v>932</v>
      </c>
      <c r="O59" s="1" t="s">
        <v>933</v>
      </c>
      <c r="P59" s="1" t="s">
        <v>934</v>
      </c>
      <c r="Q59" s="1" t="s">
        <v>1258</v>
      </c>
      <c r="R59" s="1" t="s">
        <v>936</v>
      </c>
      <c r="S59" s="1" t="s">
        <v>937</v>
      </c>
      <c r="T59" s="1" t="s">
        <v>938</v>
      </c>
    </row>
    <row r="60" s="1" customFormat="1" spans="1:20">
      <c r="A60" s="3">
        <v>15903474884</v>
      </c>
      <c r="B60" s="1" t="s">
        <v>1074</v>
      </c>
      <c r="C60" s="1" t="s">
        <v>1259</v>
      </c>
      <c r="D60" s="1" t="s">
        <v>1260</v>
      </c>
      <c r="E60" s="1" t="s">
        <v>1261</v>
      </c>
      <c r="F60" s="1" t="s">
        <v>924</v>
      </c>
      <c r="G60" s="1" t="s">
        <v>928</v>
      </c>
      <c r="H60" s="1" t="s">
        <v>929</v>
      </c>
      <c r="I60" s="1" t="s">
        <v>1262</v>
      </c>
      <c r="J60" s="1" t="s">
        <v>29</v>
      </c>
      <c r="K60" s="1" t="s">
        <v>1263</v>
      </c>
      <c r="L60" s="1" t="s">
        <v>1263</v>
      </c>
      <c r="M60" s="1" t="s">
        <v>932</v>
      </c>
      <c r="N60" s="1" t="s">
        <v>932</v>
      </c>
      <c r="O60" s="1" t="s">
        <v>933</v>
      </c>
      <c r="P60" s="1" t="s">
        <v>934</v>
      </c>
      <c r="Q60" s="1" t="s">
        <v>1264</v>
      </c>
      <c r="R60" s="1" t="s">
        <v>936</v>
      </c>
      <c r="S60" s="1" t="s">
        <v>937</v>
      </c>
      <c r="T60" s="1" t="s">
        <v>938</v>
      </c>
    </row>
    <row r="61" s="1" customFormat="1" spans="1:20">
      <c r="A61" s="3">
        <v>15903318201</v>
      </c>
      <c r="B61" s="1" t="s">
        <v>1074</v>
      </c>
      <c r="C61" s="1" t="s">
        <v>1265</v>
      </c>
      <c r="D61" s="1" t="s">
        <v>1266</v>
      </c>
      <c r="E61" s="1" t="s">
        <v>1267</v>
      </c>
      <c r="F61" s="1" t="s">
        <v>1074</v>
      </c>
      <c r="G61" s="1" t="s">
        <v>924</v>
      </c>
      <c r="H61" s="1" t="s">
        <v>929</v>
      </c>
      <c r="I61" s="1" t="s">
        <v>1268</v>
      </c>
      <c r="J61" s="1" t="s">
        <v>29</v>
      </c>
      <c r="K61" s="1" t="s">
        <v>1269</v>
      </c>
      <c r="L61" s="1" t="s">
        <v>1269</v>
      </c>
      <c r="M61" s="1" t="s">
        <v>932</v>
      </c>
      <c r="N61" s="1" t="s">
        <v>932</v>
      </c>
      <c r="O61" s="1" t="s">
        <v>933</v>
      </c>
      <c r="P61" s="1" t="s">
        <v>934</v>
      </c>
      <c r="Q61" s="1" t="s">
        <v>1270</v>
      </c>
      <c r="R61" s="1" t="s">
        <v>936</v>
      </c>
      <c r="S61" s="1" t="s">
        <v>937</v>
      </c>
      <c r="T61" s="1" t="s">
        <v>938</v>
      </c>
    </row>
    <row r="62" s="1" customFormat="1" spans="1:20">
      <c r="A62" s="3">
        <v>15903305569</v>
      </c>
      <c r="B62" s="1" t="s">
        <v>1074</v>
      </c>
      <c r="C62" s="1" t="s">
        <v>1271</v>
      </c>
      <c r="D62" s="1" t="s">
        <v>1272</v>
      </c>
      <c r="E62" s="1" t="s">
        <v>1273</v>
      </c>
      <c r="F62" s="1" t="s">
        <v>924</v>
      </c>
      <c r="G62" s="1" t="s">
        <v>928</v>
      </c>
      <c r="H62" s="1" t="s">
        <v>929</v>
      </c>
      <c r="I62" s="1" t="s">
        <v>1274</v>
      </c>
      <c r="J62" s="1" t="s">
        <v>29</v>
      </c>
      <c r="K62" s="1" t="s">
        <v>1275</v>
      </c>
      <c r="L62" s="1" t="s">
        <v>1275</v>
      </c>
      <c r="M62" s="1" t="s">
        <v>932</v>
      </c>
      <c r="N62" s="1" t="s">
        <v>932</v>
      </c>
      <c r="O62" s="1" t="s">
        <v>933</v>
      </c>
      <c r="P62" s="1" t="s">
        <v>934</v>
      </c>
      <c r="Q62" s="1" t="s">
        <v>1276</v>
      </c>
      <c r="R62" s="1" t="s">
        <v>936</v>
      </c>
      <c r="S62" s="1" t="s">
        <v>937</v>
      </c>
      <c r="T62" s="1" t="s">
        <v>938</v>
      </c>
    </row>
    <row r="63" s="1" customFormat="1" spans="1:20">
      <c r="A63" s="3">
        <v>15903245613</v>
      </c>
      <c r="B63" s="1" t="s">
        <v>1074</v>
      </c>
      <c r="C63" s="1" t="s">
        <v>1277</v>
      </c>
      <c r="D63" s="1" t="s">
        <v>1278</v>
      </c>
      <c r="E63" s="1" t="s">
        <v>1279</v>
      </c>
      <c r="F63" s="1" t="s">
        <v>1074</v>
      </c>
      <c r="G63" s="1" t="s">
        <v>924</v>
      </c>
      <c r="H63" s="1" t="s">
        <v>929</v>
      </c>
      <c r="I63" s="1" t="s">
        <v>1280</v>
      </c>
      <c r="J63" s="1" t="s">
        <v>29</v>
      </c>
      <c r="K63" s="1" t="s">
        <v>1281</v>
      </c>
      <c r="L63" s="1" t="s">
        <v>1281</v>
      </c>
      <c r="M63" s="1" t="s">
        <v>932</v>
      </c>
      <c r="N63" s="1" t="s">
        <v>932</v>
      </c>
      <c r="O63" s="1" t="s">
        <v>933</v>
      </c>
      <c r="P63" s="1" t="s">
        <v>934</v>
      </c>
      <c r="Q63" s="1" t="s">
        <v>1282</v>
      </c>
      <c r="R63" s="1" t="s">
        <v>936</v>
      </c>
      <c r="S63" s="1" t="s">
        <v>937</v>
      </c>
      <c r="T63" s="1" t="s">
        <v>938</v>
      </c>
    </row>
    <row r="64" s="1" customFormat="1" spans="1:20">
      <c r="A64" s="3">
        <v>15903218987</v>
      </c>
      <c r="B64" s="1" t="s">
        <v>1074</v>
      </c>
      <c r="C64" s="1" t="s">
        <v>1283</v>
      </c>
      <c r="D64" s="1" t="s">
        <v>1284</v>
      </c>
      <c r="E64" s="1" t="s">
        <v>1285</v>
      </c>
      <c r="F64" s="1" t="s">
        <v>1074</v>
      </c>
      <c r="G64" s="1" t="s">
        <v>924</v>
      </c>
      <c r="H64" s="1" t="s">
        <v>929</v>
      </c>
      <c r="I64" s="1" t="s">
        <v>1286</v>
      </c>
      <c r="J64" s="1" t="s">
        <v>29</v>
      </c>
      <c r="K64" s="1" t="s">
        <v>1287</v>
      </c>
      <c r="L64" s="1" t="s">
        <v>1287</v>
      </c>
      <c r="M64" s="1" t="s">
        <v>932</v>
      </c>
      <c r="N64" s="1" t="s">
        <v>932</v>
      </c>
      <c r="O64" s="1" t="s">
        <v>933</v>
      </c>
      <c r="P64" s="1" t="s">
        <v>934</v>
      </c>
      <c r="Q64" s="1" t="s">
        <v>1288</v>
      </c>
      <c r="R64" s="1" t="s">
        <v>936</v>
      </c>
      <c r="S64" s="1" t="s">
        <v>937</v>
      </c>
      <c r="T64" s="1" t="s">
        <v>938</v>
      </c>
    </row>
    <row r="65" s="1" customFormat="1" spans="1:20">
      <c r="A65" s="3">
        <v>15902621788</v>
      </c>
      <c r="B65" s="1" t="s">
        <v>1289</v>
      </c>
      <c r="C65" s="1" t="s">
        <v>1290</v>
      </c>
      <c r="D65" s="1" t="s">
        <v>1291</v>
      </c>
      <c r="E65" s="1" t="s">
        <v>1292</v>
      </c>
      <c r="F65" s="1" t="s">
        <v>1074</v>
      </c>
      <c r="G65" s="1" t="s">
        <v>924</v>
      </c>
      <c r="H65" s="1" t="s">
        <v>929</v>
      </c>
      <c r="I65" s="1" t="s">
        <v>1293</v>
      </c>
      <c r="J65" s="1" t="s">
        <v>29</v>
      </c>
      <c r="K65" s="1" t="s">
        <v>1294</v>
      </c>
      <c r="L65" s="1" t="s">
        <v>1294</v>
      </c>
      <c r="M65" s="1" t="s">
        <v>932</v>
      </c>
      <c r="N65" s="1" t="s">
        <v>932</v>
      </c>
      <c r="O65" s="1" t="s">
        <v>933</v>
      </c>
      <c r="P65" s="1" t="s">
        <v>934</v>
      </c>
      <c r="Q65" s="1" t="s">
        <v>1295</v>
      </c>
      <c r="R65" s="1" t="s">
        <v>936</v>
      </c>
      <c r="S65" s="1" t="s">
        <v>937</v>
      </c>
      <c r="T65" s="1" t="s">
        <v>938</v>
      </c>
    </row>
    <row r="66" s="1" customFormat="1" spans="1:20">
      <c r="A66" s="3">
        <v>15902206313</v>
      </c>
      <c r="B66" s="1" t="s">
        <v>1289</v>
      </c>
      <c r="C66" s="1" t="s">
        <v>1296</v>
      </c>
      <c r="D66" s="1" t="s">
        <v>1297</v>
      </c>
      <c r="E66" s="1" t="s">
        <v>1298</v>
      </c>
      <c r="F66" s="1" t="s">
        <v>924</v>
      </c>
      <c r="G66" s="1" t="s">
        <v>928</v>
      </c>
      <c r="H66" s="1" t="s">
        <v>929</v>
      </c>
      <c r="I66" s="1" t="s">
        <v>1299</v>
      </c>
      <c r="J66" s="1" t="s">
        <v>29</v>
      </c>
      <c r="K66" s="1" t="s">
        <v>1300</v>
      </c>
      <c r="L66" s="1" t="s">
        <v>1300</v>
      </c>
      <c r="M66" s="1" t="s">
        <v>932</v>
      </c>
      <c r="N66" s="1" t="s">
        <v>932</v>
      </c>
      <c r="O66" s="1" t="s">
        <v>933</v>
      </c>
      <c r="P66" s="1" t="s">
        <v>934</v>
      </c>
      <c r="Q66" s="1" t="s">
        <v>1301</v>
      </c>
      <c r="R66" s="1" t="s">
        <v>936</v>
      </c>
      <c r="S66" s="1" t="s">
        <v>937</v>
      </c>
      <c r="T66" s="1" t="s">
        <v>938</v>
      </c>
    </row>
    <row r="67" s="1" customFormat="1" spans="1:20">
      <c r="A67" s="3">
        <v>15902197118</v>
      </c>
      <c r="B67" s="1" t="s">
        <v>1289</v>
      </c>
      <c r="C67" s="1" t="s">
        <v>1302</v>
      </c>
      <c r="D67" s="1" t="s">
        <v>1192</v>
      </c>
      <c r="E67" s="1" t="s">
        <v>1303</v>
      </c>
      <c r="F67" s="1" t="s">
        <v>924</v>
      </c>
      <c r="G67" s="1" t="s">
        <v>928</v>
      </c>
      <c r="H67" s="1" t="s">
        <v>929</v>
      </c>
      <c r="I67" s="1" t="s">
        <v>1304</v>
      </c>
      <c r="J67" s="1" t="s">
        <v>29</v>
      </c>
      <c r="K67" s="1" t="s">
        <v>1305</v>
      </c>
      <c r="L67" s="1" t="s">
        <v>1305</v>
      </c>
      <c r="M67" s="1" t="s">
        <v>932</v>
      </c>
      <c r="N67" s="1" t="s">
        <v>932</v>
      </c>
      <c r="O67" s="1" t="s">
        <v>933</v>
      </c>
      <c r="P67" s="1" t="s">
        <v>934</v>
      </c>
      <c r="Q67" s="1" t="s">
        <v>1306</v>
      </c>
      <c r="R67" s="1" t="s">
        <v>936</v>
      </c>
      <c r="S67" s="1" t="s">
        <v>937</v>
      </c>
      <c r="T67" s="1" t="s">
        <v>938</v>
      </c>
    </row>
    <row r="68" s="1" customFormat="1" spans="1:20">
      <c r="A68" s="3">
        <v>15898235322</v>
      </c>
      <c r="B68" s="1" t="s">
        <v>1289</v>
      </c>
      <c r="C68" s="1" t="s">
        <v>1307</v>
      </c>
      <c r="D68" s="1" t="s">
        <v>1308</v>
      </c>
      <c r="E68" s="1" t="s">
        <v>1309</v>
      </c>
      <c r="F68" s="1" t="s">
        <v>1074</v>
      </c>
      <c r="G68" s="1" t="s">
        <v>924</v>
      </c>
      <c r="H68" s="1" t="s">
        <v>929</v>
      </c>
      <c r="I68" s="1" t="s">
        <v>1310</v>
      </c>
      <c r="J68" s="1" t="s">
        <v>29</v>
      </c>
      <c r="K68" s="1" t="s">
        <v>1311</v>
      </c>
      <c r="L68" s="1" t="s">
        <v>1311</v>
      </c>
      <c r="M68" s="1" t="s">
        <v>932</v>
      </c>
      <c r="N68" s="1" t="s">
        <v>932</v>
      </c>
      <c r="O68" s="1" t="s">
        <v>933</v>
      </c>
      <c r="P68" s="1" t="s">
        <v>934</v>
      </c>
      <c r="Q68" s="1" t="s">
        <v>1312</v>
      </c>
      <c r="R68" s="1" t="s">
        <v>936</v>
      </c>
      <c r="S68" s="1" t="s">
        <v>937</v>
      </c>
      <c r="T68" s="1" t="s">
        <v>938</v>
      </c>
    </row>
    <row r="69" s="1" customFormat="1" spans="1:20">
      <c r="A69" s="3">
        <v>15898056560</v>
      </c>
      <c r="B69" s="1" t="s">
        <v>1289</v>
      </c>
      <c r="C69" s="1" t="s">
        <v>1313</v>
      </c>
      <c r="D69" s="1" t="s">
        <v>1140</v>
      </c>
      <c r="E69" s="1" t="s">
        <v>1314</v>
      </c>
      <c r="F69" s="1" t="s">
        <v>924</v>
      </c>
      <c r="G69" s="1" t="s">
        <v>928</v>
      </c>
      <c r="H69" s="1" t="s">
        <v>929</v>
      </c>
      <c r="I69" s="1" t="s">
        <v>1315</v>
      </c>
      <c r="J69" s="1" t="s">
        <v>29</v>
      </c>
      <c r="K69" s="1" t="s">
        <v>1111</v>
      </c>
      <c r="L69" s="1" t="s">
        <v>1111</v>
      </c>
      <c r="M69" s="1" t="s">
        <v>932</v>
      </c>
      <c r="N69" s="1" t="s">
        <v>932</v>
      </c>
      <c r="O69" s="1" t="s">
        <v>933</v>
      </c>
      <c r="P69" s="1" t="s">
        <v>934</v>
      </c>
      <c r="Q69" s="1" t="s">
        <v>1316</v>
      </c>
      <c r="R69" s="1" t="s">
        <v>936</v>
      </c>
      <c r="S69" s="1" t="s">
        <v>937</v>
      </c>
      <c r="T69" s="1" t="s">
        <v>938</v>
      </c>
    </row>
    <row r="70" s="1" customFormat="1" spans="1:20">
      <c r="A70" s="3">
        <v>15897712292</v>
      </c>
      <c r="B70" s="1" t="s">
        <v>1289</v>
      </c>
      <c r="C70" s="1" t="s">
        <v>1317</v>
      </c>
      <c r="D70" s="1" t="s">
        <v>1318</v>
      </c>
      <c r="E70" s="1" t="s">
        <v>1319</v>
      </c>
      <c r="F70" s="1" t="s">
        <v>1289</v>
      </c>
      <c r="G70" s="1" t="s">
        <v>1074</v>
      </c>
      <c r="H70" s="1" t="s">
        <v>929</v>
      </c>
      <c r="I70" s="1" t="s">
        <v>1320</v>
      </c>
      <c r="J70" s="1" t="s">
        <v>29</v>
      </c>
      <c r="K70" s="1" t="s">
        <v>1321</v>
      </c>
      <c r="L70" s="1" t="s">
        <v>1321</v>
      </c>
      <c r="M70" s="1" t="s">
        <v>932</v>
      </c>
      <c r="N70" s="1" t="s">
        <v>932</v>
      </c>
      <c r="O70" s="1" t="s">
        <v>933</v>
      </c>
      <c r="P70" s="1" t="s">
        <v>934</v>
      </c>
      <c r="Q70" s="1" t="s">
        <v>1322</v>
      </c>
      <c r="R70" s="1" t="s">
        <v>936</v>
      </c>
      <c r="S70" s="1" t="s">
        <v>937</v>
      </c>
      <c r="T70" s="1" t="s">
        <v>938</v>
      </c>
    </row>
    <row r="71" s="1" customFormat="1" spans="1:20">
      <c r="A71" s="3">
        <v>15897560627</v>
      </c>
      <c r="B71" s="1" t="s">
        <v>1289</v>
      </c>
      <c r="C71" s="1" t="s">
        <v>1323</v>
      </c>
      <c r="D71" s="1" t="s">
        <v>1324</v>
      </c>
      <c r="E71" s="1" t="s">
        <v>1325</v>
      </c>
      <c r="F71" s="1" t="s">
        <v>1289</v>
      </c>
      <c r="G71" s="1" t="s">
        <v>1074</v>
      </c>
      <c r="H71" s="1" t="s">
        <v>929</v>
      </c>
      <c r="I71" s="1" t="s">
        <v>1326</v>
      </c>
      <c r="J71" s="1" t="s">
        <v>29</v>
      </c>
      <c r="K71" s="1" t="s">
        <v>1327</v>
      </c>
      <c r="L71" s="1" t="s">
        <v>1327</v>
      </c>
      <c r="M71" s="1" t="s">
        <v>932</v>
      </c>
      <c r="N71" s="1" t="s">
        <v>932</v>
      </c>
      <c r="O71" s="1" t="s">
        <v>933</v>
      </c>
      <c r="P71" s="1" t="s">
        <v>934</v>
      </c>
      <c r="Q71" s="1" t="s">
        <v>1328</v>
      </c>
      <c r="R71" s="1" t="s">
        <v>936</v>
      </c>
      <c r="S71" s="1" t="s">
        <v>937</v>
      </c>
      <c r="T71" s="1" t="s">
        <v>938</v>
      </c>
    </row>
    <row r="72" s="1" customFormat="1" spans="1:20">
      <c r="A72" s="3">
        <v>15897152581</v>
      </c>
      <c r="B72" s="1" t="s">
        <v>1289</v>
      </c>
      <c r="C72" s="1" t="s">
        <v>1329</v>
      </c>
      <c r="D72" s="1" t="s">
        <v>1330</v>
      </c>
      <c r="E72" s="1" t="s">
        <v>1331</v>
      </c>
      <c r="F72" s="1" t="s">
        <v>1289</v>
      </c>
      <c r="G72" s="1" t="s">
        <v>1074</v>
      </c>
      <c r="H72" s="1" t="s">
        <v>929</v>
      </c>
      <c r="I72" s="1" t="s">
        <v>1332</v>
      </c>
      <c r="J72" s="1" t="s">
        <v>29</v>
      </c>
      <c r="K72" s="1" t="s">
        <v>1333</v>
      </c>
      <c r="L72" s="1" t="s">
        <v>1333</v>
      </c>
      <c r="M72" s="1" t="s">
        <v>932</v>
      </c>
      <c r="N72" s="1" t="s">
        <v>932</v>
      </c>
      <c r="O72" s="1" t="s">
        <v>933</v>
      </c>
      <c r="P72" s="1" t="s">
        <v>934</v>
      </c>
      <c r="Q72" s="1" t="s">
        <v>1334</v>
      </c>
      <c r="R72" s="1" t="s">
        <v>936</v>
      </c>
      <c r="S72" s="1" t="s">
        <v>937</v>
      </c>
      <c r="T72" s="1" t="s">
        <v>938</v>
      </c>
    </row>
    <row r="73" s="1" customFormat="1" spans="1:20">
      <c r="A73" s="3">
        <v>15897101969</v>
      </c>
      <c r="B73" s="1" t="s">
        <v>1289</v>
      </c>
      <c r="C73" s="1" t="s">
        <v>1335</v>
      </c>
      <c r="D73" s="1" t="s">
        <v>1336</v>
      </c>
      <c r="E73" s="1" t="s">
        <v>1337</v>
      </c>
      <c r="F73" s="1" t="s">
        <v>1289</v>
      </c>
      <c r="G73" s="1" t="s">
        <v>928</v>
      </c>
      <c r="H73" s="1" t="s">
        <v>929</v>
      </c>
      <c r="I73" s="1" t="s">
        <v>1338</v>
      </c>
      <c r="J73" s="1" t="s">
        <v>29</v>
      </c>
      <c r="K73" s="1" t="s">
        <v>1339</v>
      </c>
      <c r="L73" s="1" t="s">
        <v>1339</v>
      </c>
      <c r="M73" s="1" t="s">
        <v>932</v>
      </c>
      <c r="N73" s="1" t="s">
        <v>932</v>
      </c>
      <c r="O73" s="1" t="s">
        <v>933</v>
      </c>
      <c r="P73" s="1" t="s">
        <v>934</v>
      </c>
      <c r="Q73" s="1" t="s">
        <v>1340</v>
      </c>
      <c r="R73" s="1" t="s">
        <v>936</v>
      </c>
      <c r="S73" s="1" t="s">
        <v>937</v>
      </c>
      <c r="T73" s="1" t="s">
        <v>938</v>
      </c>
    </row>
    <row r="74" s="1" customFormat="1" spans="1:20">
      <c r="A74" s="3">
        <v>15896928370</v>
      </c>
      <c r="B74" s="1" t="s">
        <v>1289</v>
      </c>
      <c r="C74" s="1" t="s">
        <v>1341</v>
      </c>
      <c r="D74" s="1" t="s">
        <v>1342</v>
      </c>
      <c r="E74" s="1" t="s">
        <v>1343</v>
      </c>
      <c r="F74" s="1" t="s">
        <v>1289</v>
      </c>
      <c r="G74" s="1" t="s">
        <v>924</v>
      </c>
      <c r="H74" s="1" t="s">
        <v>929</v>
      </c>
      <c r="I74" s="1" t="s">
        <v>1344</v>
      </c>
      <c r="J74" s="1" t="s">
        <v>29</v>
      </c>
      <c r="K74" s="1" t="s">
        <v>1345</v>
      </c>
      <c r="L74" s="1" t="s">
        <v>1345</v>
      </c>
      <c r="M74" s="1" t="s">
        <v>932</v>
      </c>
      <c r="N74" s="1" t="s">
        <v>932</v>
      </c>
      <c r="O74" s="1" t="s">
        <v>933</v>
      </c>
      <c r="P74" s="1" t="s">
        <v>934</v>
      </c>
      <c r="Q74" s="1" t="s">
        <v>1346</v>
      </c>
      <c r="R74" s="1" t="s">
        <v>936</v>
      </c>
      <c r="S74" s="1" t="s">
        <v>937</v>
      </c>
      <c r="T74" s="1" t="s">
        <v>938</v>
      </c>
    </row>
    <row r="75" s="1" customFormat="1" spans="1:20">
      <c r="A75" s="3">
        <v>15896553416</v>
      </c>
      <c r="B75" s="1" t="s">
        <v>1289</v>
      </c>
      <c r="C75" s="1" t="s">
        <v>1347</v>
      </c>
      <c r="D75" s="1" t="s">
        <v>1348</v>
      </c>
      <c r="E75" s="1" t="s">
        <v>1349</v>
      </c>
      <c r="F75" s="1" t="s">
        <v>1289</v>
      </c>
      <c r="G75" s="1" t="s">
        <v>924</v>
      </c>
      <c r="H75" s="1" t="s">
        <v>929</v>
      </c>
      <c r="I75" s="1" t="s">
        <v>1350</v>
      </c>
      <c r="J75" s="1" t="s">
        <v>29</v>
      </c>
      <c r="K75" s="1" t="s">
        <v>1351</v>
      </c>
      <c r="L75" s="1" t="s">
        <v>1351</v>
      </c>
      <c r="M75" s="1" t="s">
        <v>932</v>
      </c>
      <c r="N75" s="1" t="s">
        <v>932</v>
      </c>
      <c r="O75" s="1" t="s">
        <v>933</v>
      </c>
      <c r="P75" s="1" t="s">
        <v>934</v>
      </c>
      <c r="Q75" s="1" t="s">
        <v>1352</v>
      </c>
      <c r="R75" s="1" t="s">
        <v>936</v>
      </c>
      <c r="S75" s="1" t="s">
        <v>937</v>
      </c>
      <c r="T75" s="1" t="s">
        <v>938</v>
      </c>
    </row>
    <row r="76" s="1" customFormat="1" spans="1:20">
      <c r="A76" s="3">
        <v>15896511945</v>
      </c>
      <c r="B76" s="1" t="s">
        <v>1289</v>
      </c>
      <c r="C76" s="1" t="s">
        <v>1353</v>
      </c>
      <c r="D76" s="1" t="s">
        <v>1354</v>
      </c>
      <c r="E76" s="1" t="s">
        <v>1355</v>
      </c>
      <c r="F76" s="1" t="s">
        <v>1289</v>
      </c>
      <c r="G76" s="1" t="s">
        <v>1074</v>
      </c>
      <c r="H76" s="1" t="s">
        <v>929</v>
      </c>
      <c r="I76" s="1" t="s">
        <v>1356</v>
      </c>
      <c r="J76" s="1" t="s">
        <v>29</v>
      </c>
      <c r="K76" s="1" t="s">
        <v>1357</v>
      </c>
      <c r="L76" s="1" t="s">
        <v>1357</v>
      </c>
      <c r="M76" s="1" t="s">
        <v>932</v>
      </c>
      <c r="N76" s="1" t="s">
        <v>932</v>
      </c>
      <c r="O76" s="1" t="s">
        <v>933</v>
      </c>
      <c r="P76" s="1" t="s">
        <v>934</v>
      </c>
      <c r="Q76" s="1" t="s">
        <v>1358</v>
      </c>
      <c r="R76" s="1" t="s">
        <v>936</v>
      </c>
      <c r="S76" s="1" t="s">
        <v>937</v>
      </c>
      <c r="T76" s="1" t="s">
        <v>938</v>
      </c>
    </row>
    <row r="77" s="1" customFormat="1" spans="1:20">
      <c r="A77" s="3">
        <v>15896482165</v>
      </c>
      <c r="B77" s="1" t="s">
        <v>1289</v>
      </c>
      <c r="C77" s="1" t="s">
        <v>1359</v>
      </c>
      <c r="D77" s="1" t="s">
        <v>1360</v>
      </c>
      <c r="E77" s="1" t="s">
        <v>1361</v>
      </c>
      <c r="F77" s="1" t="s">
        <v>924</v>
      </c>
      <c r="G77" s="1" t="s">
        <v>928</v>
      </c>
      <c r="H77" s="1" t="s">
        <v>929</v>
      </c>
      <c r="I77" s="1" t="s">
        <v>1362</v>
      </c>
      <c r="J77" s="1" t="s">
        <v>29</v>
      </c>
      <c r="K77" s="1" t="s">
        <v>1363</v>
      </c>
      <c r="L77" s="1" t="s">
        <v>1363</v>
      </c>
      <c r="M77" s="1" t="s">
        <v>932</v>
      </c>
      <c r="N77" s="1" t="s">
        <v>932</v>
      </c>
      <c r="O77" s="1" t="s">
        <v>933</v>
      </c>
      <c r="P77" s="1" t="s">
        <v>934</v>
      </c>
      <c r="Q77" s="1" t="s">
        <v>1364</v>
      </c>
      <c r="R77" s="1" t="s">
        <v>936</v>
      </c>
      <c r="S77" s="1" t="s">
        <v>937</v>
      </c>
      <c r="T77" s="1" t="s">
        <v>938</v>
      </c>
    </row>
    <row r="78" s="1" customFormat="1" spans="1:20">
      <c r="A78" s="3">
        <v>15896461075</v>
      </c>
      <c r="B78" s="1" t="s">
        <v>1289</v>
      </c>
      <c r="C78" s="1" t="s">
        <v>1365</v>
      </c>
      <c r="D78" s="1" t="s">
        <v>1366</v>
      </c>
      <c r="E78" s="1" t="s">
        <v>1367</v>
      </c>
      <c r="F78" s="1" t="s">
        <v>1289</v>
      </c>
      <c r="G78" s="1" t="s">
        <v>928</v>
      </c>
      <c r="H78" s="1" t="s">
        <v>929</v>
      </c>
      <c r="I78" s="1" t="s">
        <v>1368</v>
      </c>
      <c r="J78" s="1" t="s">
        <v>29</v>
      </c>
      <c r="K78" s="1" t="s">
        <v>1369</v>
      </c>
      <c r="L78" s="1" t="s">
        <v>1369</v>
      </c>
      <c r="M78" s="1" t="s">
        <v>932</v>
      </c>
      <c r="N78" s="1" t="s">
        <v>932</v>
      </c>
      <c r="O78" s="1" t="s">
        <v>933</v>
      </c>
      <c r="P78" s="1" t="s">
        <v>934</v>
      </c>
      <c r="Q78" s="1" t="s">
        <v>1370</v>
      </c>
      <c r="R78" s="1" t="s">
        <v>936</v>
      </c>
      <c r="S78" s="1" t="s">
        <v>937</v>
      </c>
      <c r="T78" s="1" t="s">
        <v>938</v>
      </c>
    </row>
    <row r="79" s="1" customFormat="1" spans="1:20">
      <c r="A79" s="3">
        <v>15896059445</v>
      </c>
      <c r="B79" s="1" t="s">
        <v>1289</v>
      </c>
      <c r="C79" s="1" t="s">
        <v>1371</v>
      </c>
      <c r="D79" s="1" t="s">
        <v>1372</v>
      </c>
      <c r="E79" s="1" t="s">
        <v>1373</v>
      </c>
      <c r="F79" s="1" t="s">
        <v>1289</v>
      </c>
      <c r="G79" s="1" t="s">
        <v>1074</v>
      </c>
      <c r="H79" s="1" t="s">
        <v>929</v>
      </c>
      <c r="I79" s="1" t="s">
        <v>1374</v>
      </c>
      <c r="J79" s="1" t="s">
        <v>29</v>
      </c>
      <c r="K79" s="1" t="s">
        <v>1375</v>
      </c>
      <c r="L79" s="1" t="s">
        <v>1375</v>
      </c>
      <c r="M79" s="1" t="s">
        <v>932</v>
      </c>
      <c r="N79" s="1" t="s">
        <v>932</v>
      </c>
      <c r="O79" s="1" t="s">
        <v>933</v>
      </c>
      <c r="P79" s="1" t="s">
        <v>934</v>
      </c>
      <c r="Q79" s="1" t="s">
        <v>1376</v>
      </c>
      <c r="R79" s="1" t="s">
        <v>936</v>
      </c>
      <c r="S79" s="1" t="s">
        <v>937</v>
      </c>
      <c r="T79" s="1" t="s">
        <v>938</v>
      </c>
    </row>
    <row r="80" s="1" customFormat="1" spans="1:20">
      <c r="A80" s="3">
        <v>15895919987</v>
      </c>
      <c r="B80" s="1" t="s">
        <v>1289</v>
      </c>
      <c r="C80" s="1" t="s">
        <v>1377</v>
      </c>
      <c r="D80" s="1" t="s">
        <v>1378</v>
      </c>
      <c r="E80" s="1" t="s">
        <v>1379</v>
      </c>
      <c r="F80" s="1" t="s">
        <v>1289</v>
      </c>
      <c r="G80" s="1" t="s">
        <v>1074</v>
      </c>
      <c r="H80" s="1" t="s">
        <v>929</v>
      </c>
      <c r="I80" s="1" t="s">
        <v>1380</v>
      </c>
      <c r="J80" s="1" t="s">
        <v>29</v>
      </c>
      <c r="K80" s="1" t="s">
        <v>1095</v>
      </c>
      <c r="L80" s="1" t="s">
        <v>1095</v>
      </c>
      <c r="M80" s="1" t="s">
        <v>932</v>
      </c>
      <c r="N80" s="1" t="s">
        <v>932</v>
      </c>
      <c r="O80" s="1" t="s">
        <v>933</v>
      </c>
      <c r="P80" s="1" t="s">
        <v>934</v>
      </c>
      <c r="Q80" s="1" t="s">
        <v>1381</v>
      </c>
      <c r="R80" s="1" t="s">
        <v>936</v>
      </c>
      <c r="S80" s="1" t="s">
        <v>937</v>
      </c>
      <c r="T80" s="1" t="s">
        <v>938</v>
      </c>
    </row>
    <row r="81" s="1" customFormat="1" spans="1:20">
      <c r="A81" s="3">
        <v>15895912277</v>
      </c>
      <c r="B81" s="1" t="s">
        <v>1289</v>
      </c>
      <c r="C81" s="1" t="s">
        <v>1382</v>
      </c>
      <c r="D81" s="1" t="s">
        <v>1383</v>
      </c>
      <c r="E81" s="1" t="s">
        <v>1384</v>
      </c>
      <c r="F81" s="1" t="s">
        <v>1074</v>
      </c>
      <c r="G81" s="1" t="s">
        <v>924</v>
      </c>
      <c r="H81" s="1" t="s">
        <v>929</v>
      </c>
      <c r="I81" s="1" t="s">
        <v>1326</v>
      </c>
      <c r="J81" s="1" t="s">
        <v>29</v>
      </c>
      <c r="K81" s="1" t="s">
        <v>1327</v>
      </c>
      <c r="L81" s="1" t="s">
        <v>1327</v>
      </c>
      <c r="M81" s="1" t="s">
        <v>932</v>
      </c>
      <c r="N81" s="1" t="s">
        <v>932</v>
      </c>
      <c r="O81" s="1" t="s">
        <v>933</v>
      </c>
      <c r="P81" s="1" t="s">
        <v>934</v>
      </c>
      <c r="Q81" s="1" t="s">
        <v>1385</v>
      </c>
      <c r="R81" s="1" t="s">
        <v>936</v>
      </c>
      <c r="S81" s="1" t="s">
        <v>937</v>
      </c>
      <c r="T81" s="1" t="s">
        <v>938</v>
      </c>
    </row>
    <row r="82" s="1" customFormat="1" spans="1:20">
      <c r="A82" s="3">
        <v>15895876599</v>
      </c>
      <c r="B82" s="1" t="s">
        <v>1289</v>
      </c>
      <c r="C82" s="1" t="s">
        <v>1386</v>
      </c>
      <c r="D82" s="1" t="s">
        <v>1387</v>
      </c>
      <c r="E82" s="1" t="s">
        <v>1388</v>
      </c>
      <c r="F82" s="1" t="s">
        <v>1289</v>
      </c>
      <c r="G82" s="1" t="s">
        <v>924</v>
      </c>
      <c r="H82" s="1" t="s">
        <v>929</v>
      </c>
      <c r="I82" s="1" t="s">
        <v>1389</v>
      </c>
      <c r="J82" s="1" t="s">
        <v>29</v>
      </c>
      <c r="K82" s="1" t="s">
        <v>1390</v>
      </c>
      <c r="L82" s="1" t="s">
        <v>1390</v>
      </c>
      <c r="M82" s="1" t="s">
        <v>932</v>
      </c>
      <c r="N82" s="1" t="s">
        <v>932</v>
      </c>
      <c r="O82" s="1" t="s">
        <v>933</v>
      </c>
      <c r="P82" s="1" t="s">
        <v>934</v>
      </c>
      <c r="Q82" s="1" t="s">
        <v>1391</v>
      </c>
      <c r="R82" s="1" t="s">
        <v>936</v>
      </c>
      <c r="S82" s="1" t="s">
        <v>937</v>
      </c>
      <c r="T82" s="1" t="s">
        <v>938</v>
      </c>
    </row>
    <row r="83" s="1" customFormat="1" spans="1:20">
      <c r="A83" s="3">
        <v>15895645277</v>
      </c>
      <c r="B83" s="1" t="s">
        <v>1289</v>
      </c>
      <c r="C83" s="1" t="s">
        <v>1392</v>
      </c>
      <c r="D83" s="1" t="s">
        <v>1393</v>
      </c>
      <c r="E83" s="1" t="s">
        <v>1394</v>
      </c>
      <c r="F83" s="1" t="s">
        <v>1074</v>
      </c>
      <c r="G83" s="1" t="s">
        <v>924</v>
      </c>
      <c r="H83" s="1" t="s">
        <v>929</v>
      </c>
      <c r="I83" s="1" t="s">
        <v>1395</v>
      </c>
      <c r="J83" s="1" t="s">
        <v>29</v>
      </c>
      <c r="K83" s="1" t="s">
        <v>1396</v>
      </c>
      <c r="L83" s="1" t="s">
        <v>1396</v>
      </c>
      <c r="M83" s="1" t="s">
        <v>932</v>
      </c>
      <c r="N83" s="1" t="s">
        <v>932</v>
      </c>
      <c r="O83" s="1" t="s">
        <v>933</v>
      </c>
      <c r="P83" s="1" t="s">
        <v>934</v>
      </c>
      <c r="Q83" s="1" t="s">
        <v>1397</v>
      </c>
      <c r="R83" s="1" t="s">
        <v>936</v>
      </c>
      <c r="S83" s="1" t="s">
        <v>937</v>
      </c>
      <c r="T83" s="1" t="s">
        <v>938</v>
      </c>
    </row>
    <row r="84" s="1" customFormat="1" spans="1:20">
      <c r="A84" s="3">
        <v>15895591882</v>
      </c>
      <c r="B84" s="1" t="s">
        <v>1289</v>
      </c>
      <c r="C84" s="1" t="s">
        <v>1398</v>
      </c>
      <c r="D84" s="1" t="s">
        <v>1140</v>
      </c>
      <c r="E84" s="1" t="s">
        <v>1399</v>
      </c>
      <c r="F84" s="1" t="s">
        <v>924</v>
      </c>
      <c r="G84" s="1" t="s">
        <v>928</v>
      </c>
      <c r="H84" s="1" t="s">
        <v>929</v>
      </c>
      <c r="I84" s="1" t="s">
        <v>1315</v>
      </c>
      <c r="J84" s="1" t="s">
        <v>29</v>
      </c>
      <c r="K84" s="1" t="s">
        <v>1111</v>
      </c>
      <c r="L84" s="1" t="s">
        <v>1111</v>
      </c>
      <c r="M84" s="1" t="s">
        <v>932</v>
      </c>
      <c r="N84" s="1" t="s">
        <v>932</v>
      </c>
      <c r="O84" s="1" t="s">
        <v>933</v>
      </c>
      <c r="P84" s="1" t="s">
        <v>934</v>
      </c>
      <c r="Q84" s="1" t="s">
        <v>1400</v>
      </c>
      <c r="R84" s="1" t="s">
        <v>936</v>
      </c>
      <c r="S84" s="1" t="s">
        <v>937</v>
      </c>
      <c r="T84" s="1" t="s">
        <v>938</v>
      </c>
    </row>
    <row r="85" s="1" customFormat="1" spans="1:20">
      <c r="A85" s="3">
        <v>15895590401</v>
      </c>
      <c r="B85" s="1" t="s">
        <v>1289</v>
      </c>
      <c r="C85" s="1" t="s">
        <v>1401</v>
      </c>
      <c r="D85" s="1" t="s">
        <v>1402</v>
      </c>
      <c r="E85" s="1" t="s">
        <v>1403</v>
      </c>
      <c r="F85" s="1" t="s">
        <v>1074</v>
      </c>
      <c r="G85" s="1" t="s">
        <v>924</v>
      </c>
      <c r="H85" s="1" t="s">
        <v>929</v>
      </c>
      <c r="I85" s="1" t="s">
        <v>1404</v>
      </c>
      <c r="J85" s="1" t="s">
        <v>29</v>
      </c>
      <c r="K85" s="1" t="s">
        <v>1405</v>
      </c>
      <c r="L85" s="1" t="s">
        <v>1405</v>
      </c>
      <c r="M85" s="1" t="s">
        <v>932</v>
      </c>
      <c r="N85" s="1" t="s">
        <v>932</v>
      </c>
      <c r="O85" s="1" t="s">
        <v>933</v>
      </c>
      <c r="P85" s="1" t="s">
        <v>934</v>
      </c>
      <c r="Q85" s="1" t="s">
        <v>1406</v>
      </c>
      <c r="R85" s="1" t="s">
        <v>936</v>
      </c>
      <c r="S85" s="1" t="s">
        <v>937</v>
      </c>
      <c r="T85" s="1" t="s">
        <v>938</v>
      </c>
    </row>
    <row r="86" s="1" customFormat="1" spans="1:20">
      <c r="A86" s="3">
        <v>15895465227</v>
      </c>
      <c r="B86" s="1" t="s">
        <v>1289</v>
      </c>
      <c r="C86" s="1" t="s">
        <v>1407</v>
      </c>
      <c r="D86" s="1" t="s">
        <v>1408</v>
      </c>
      <c r="E86" s="1" t="s">
        <v>1409</v>
      </c>
      <c r="F86" s="1" t="s">
        <v>924</v>
      </c>
      <c r="G86" s="1" t="s">
        <v>928</v>
      </c>
      <c r="H86" s="1" t="s">
        <v>929</v>
      </c>
      <c r="I86" s="1" t="s">
        <v>1410</v>
      </c>
      <c r="J86" s="1" t="s">
        <v>29</v>
      </c>
      <c r="K86" s="1" t="s">
        <v>1411</v>
      </c>
      <c r="L86" s="1" t="s">
        <v>1411</v>
      </c>
      <c r="M86" s="1" t="s">
        <v>932</v>
      </c>
      <c r="N86" s="1" t="s">
        <v>932</v>
      </c>
      <c r="O86" s="1" t="s">
        <v>933</v>
      </c>
      <c r="P86" s="1" t="s">
        <v>934</v>
      </c>
      <c r="Q86" s="1" t="s">
        <v>1412</v>
      </c>
      <c r="R86" s="1" t="s">
        <v>936</v>
      </c>
      <c r="S86" s="1" t="s">
        <v>937</v>
      </c>
      <c r="T86" s="1" t="s">
        <v>938</v>
      </c>
    </row>
    <row r="87" s="1" customFormat="1" spans="1:20">
      <c r="A87" s="3">
        <v>15895373547</v>
      </c>
      <c r="B87" s="1" t="s">
        <v>1289</v>
      </c>
      <c r="C87" s="1" t="s">
        <v>1413</v>
      </c>
      <c r="D87" s="1" t="s">
        <v>1414</v>
      </c>
      <c r="E87" s="1" t="s">
        <v>1415</v>
      </c>
      <c r="F87" s="1" t="s">
        <v>1289</v>
      </c>
      <c r="G87" s="1" t="s">
        <v>924</v>
      </c>
      <c r="H87" s="1" t="s">
        <v>929</v>
      </c>
      <c r="I87" s="1" t="s">
        <v>1416</v>
      </c>
      <c r="J87" s="1" t="s">
        <v>29</v>
      </c>
      <c r="K87" s="1" t="s">
        <v>1417</v>
      </c>
      <c r="L87" s="1" t="s">
        <v>1417</v>
      </c>
      <c r="M87" s="1" t="s">
        <v>932</v>
      </c>
      <c r="N87" s="1" t="s">
        <v>932</v>
      </c>
      <c r="O87" s="1" t="s">
        <v>933</v>
      </c>
      <c r="P87" s="1" t="s">
        <v>934</v>
      </c>
      <c r="Q87" s="1" t="s">
        <v>1418</v>
      </c>
      <c r="R87" s="1" t="s">
        <v>936</v>
      </c>
      <c r="S87" s="1" t="s">
        <v>937</v>
      </c>
      <c r="T87" s="1" t="s">
        <v>938</v>
      </c>
    </row>
    <row r="88" s="1" customFormat="1" spans="1:20">
      <c r="A88" s="3">
        <v>15895079000</v>
      </c>
      <c r="B88" s="1" t="s">
        <v>1289</v>
      </c>
      <c r="C88" s="1" t="s">
        <v>1419</v>
      </c>
      <c r="D88" s="1" t="s">
        <v>1420</v>
      </c>
      <c r="E88" s="1" t="s">
        <v>1421</v>
      </c>
      <c r="F88" s="1" t="s">
        <v>1074</v>
      </c>
      <c r="G88" s="1" t="s">
        <v>924</v>
      </c>
      <c r="H88" s="1" t="s">
        <v>929</v>
      </c>
      <c r="I88" s="1" t="s">
        <v>1268</v>
      </c>
      <c r="J88" s="1" t="s">
        <v>29</v>
      </c>
      <c r="K88" s="1" t="s">
        <v>1269</v>
      </c>
      <c r="L88" s="1" t="s">
        <v>1269</v>
      </c>
      <c r="M88" s="1" t="s">
        <v>932</v>
      </c>
      <c r="N88" s="1" t="s">
        <v>932</v>
      </c>
      <c r="O88" s="1" t="s">
        <v>933</v>
      </c>
      <c r="P88" s="1" t="s">
        <v>934</v>
      </c>
      <c r="Q88" s="1" t="s">
        <v>1422</v>
      </c>
      <c r="R88" s="1" t="s">
        <v>936</v>
      </c>
      <c r="S88" s="1" t="s">
        <v>937</v>
      </c>
      <c r="T88" s="1" t="s">
        <v>938</v>
      </c>
    </row>
    <row r="89" s="1" customFormat="1" spans="1:20">
      <c r="A89" s="3">
        <v>15894791785</v>
      </c>
      <c r="B89" s="1" t="s">
        <v>1289</v>
      </c>
      <c r="C89" s="1" t="s">
        <v>1423</v>
      </c>
      <c r="D89" s="1" t="s">
        <v>1424</v>
      </c>
      <c r="E89" s="1" t="s">
        <v>1425</v>
      </c>
      <c r="F89" s="1" t="s">
        <v>1289</v>
      </c>
      <c r="G89" s="1" t="s">
        <v>1074</v>
      </c>
      <c r="H89" s="1" t="s">
        <v>929</v>
      </c>
      <c r="I89" s="1" t="s">
        <v>1426</v>
      </c>
      <c r="J89" s="1" t="s">
        <v>29</v>
      </c>
      <c r="K89" s="1" t="s">
        <v>1427</v>
      </c>
      <c r="L89" s="1" t="s">
        <v>1427</v>
      </c>
      <c r="M89" s="1" t="s">
        <v>932</v>
      </c>
      <c r="N89" s="1" t="s">
        <v>932</v>
      </c>
      <c r="O89" s="1" t="s">
        <v>933</v>
      </c>
      <c r="P89" s="1" t="s">
        <v>934</v>
      </c>
      <c r="Q89" s="1" t="s">
        <v>1428</v>
      </c>
      <c r="R89" s="1" t="s">
        <v>936</v>
      </c>
      <c r="S89" s="1" t="s">
        <v>937</v>
      </c>
      <c r="T89" s="1" t="s">
        <v>938</v>
      </c>
    </row>
    <row r="90" s="1" customFormat="1" spans="1:20">
      <c r="A90" s="3">
        <v>15894737742</v>
      </c>
      <c r="B90" s="1" t="s">
        <v>1289</v>
      </c>
      <c r="C90" s="1" t="s">
        <v>1429</v>
      </c>
      <c r="D90" s="1" t="s">
        <v>1430</v>
      </c>
      <c r="E90" s="1" t="s">
        <v>1431</v>
      </c>
      <c r="F90" s="1" t="s">
        <v>1074</v>
      </c>
      <c r="G90" s="1" t="s">
        <v>924</v>
      </c>
      <c r="H90" s="1" t="s">
        <v>929</v>
      </c>
      <c r="I90" s="1" t="s">
        <v>1432</v>
      </c>
      <c r="J90" s="1" t="s">
        <v>29</v>
      </c>
      <c r="K90" s="1" t="s">
        <v>1433</v>
      </c>
      <c r="L90" s="1" t="s">
        <v>1433</v>
      </c>
      <c r="M90" s="1" t="s">
        <v>932</v>
      </c>
      <c r="N90" s="1" t="s">
        <v>932</v>
      </c>
      <c r="O90" s="1" t="s">
        <v>933</v>
      </c>
      <c r="P90" s="1" t="s">
        <v>934</v>
      </c>
      <c r="Q90" s="1" t="s">
        <v>1434</v>
      </c>
      <c r="R90" s="1" t="s">
        <v>936</v>
      </c>
      <c r="S90" s="1" t="s">
        <v>937</v>
      </c>
      <c r="T90" s="1" t="s">
        <v>938</v>
      </c>
    </row>
    <row r="91" s="1" customFormat="1" spans="1:20">
      <c r="A91" s="3">
        <v>15894528396</v>
      </c>
      <c r="B91" s="1" t="s">
        <v>1289</v>
      </c>
      <c r="C91" s="1" t="s">
        <v>1435</v>
      </c>
      <c r="D91" s="1" t="s">
        <v>1436</v>
      </c>
      <c r="E91" s="1" t="s">
        <v>1437</v>
      </c>
      <c r="F91" s="1" t="s">
        <v>1289</v>
      </c>
      <c r="G91" s="1" t="s">
        <v>1074</v>
      </c>
      <c r="H91" s="1" t="s">
        <v>929</v>
      </c>
      <c r="I91" s="1" t="s">
        <v>1438</v>
      </c>
      <c r="J91" s="1" t="s">
        <v>29</v>
      </c>
      <c r="K91" s="1" t="s">
        <v>1439</v>
      </c>
      <c r="L91" s="1" t="s">
        <v>1439</v>
      </c>
      <c r="M91" s="1" t="s">
        <v>932</v>
      </c>
      <c r="N91" s="1" t="s">
        <v>932</v>
      </c>
      <c r="O91" s="1" t="s">
        <v>933</v>
      </c>
      <c r="P91" s="1" t="s">
        <v>934</v>
      </c>
      <c r="Q91" s="1" t="s">
        <v>1440</v>
      </c>
      <c r="R91" s="1" t="s">
        <v>936</v>
      </c>
      <c r="S91" s="1" t="s">
        <v>937</v>
      </c>
      <c r="T91" s="1" t="s">
        <v>938</v>
      </c>
    </row>
    <row r="92" s="1" customFormat="1" spans="1:20">
      <c r="A92" s="3">
        <v>15894255874</v>
      </c>
      <c r="B92" s="1" t="s">
        <v>1289</v>
      </c>
      <c r="C92" s="1" t="s">
        <v>1441</v>
      </c>
      <c r="D92" s="1" t="s">
        <v>1140</v>
      </c>
      <c r="E92" s="1" t="s">
        <v>1442</v>
      </c>
      <c r="F92" s="1" t="s">
        <v>924</v>
      </c>
      <c r="G92" s="1" t="s">
        <v>928</v>
      </c>
      <c r="H92" s="1" t="s">
        <v>929</v>
      </c>
      <c r="I92" s="1" t="s">
        <v>1315</v>
      </c>
      <c r="J92" s="1" t="s">
        <v>29</v>
      </c>
      <c r="K92" s="1" t="s">
        <v>1111</v>
      </c>
      <c r="L92" s="1" t="s">
        <v>1111</v>
      </c>
      <c r="M92" s="1" t="s">
        <v>932</v>
      </c>
      <c r="N92" s="1" t="s">
        <v>932</v>
      </c>
      <c r="O92" s="1" t="s">
        <v>933</v>
      </c>
      <c r="P92" s="1" t="s">
        <v>934</v>
      </c>
      <c r="Q92" s="1" t="s">
        <v>1443</v>
      </c>
      <c r="R92" s="1" t="s">
        <v>936</v>
      </c>
      <c r="S92" s="1" t="s">
        <v>937</v>
      </c>
      <c r="T92" s="1" t="s">
        <v>938</v>
      </c>
    </row>
    <row r="93" s="1" customFormat="1" spans="1:20">
      <c r="A93" s="3">
        <v>15893487900</v>
      </c>
      <c r="B93" s="1" t="s">
        <v>1289</v>
      </c>
      <c r="C93" s="1" t="s">
        <v>1444</v>
      </c>
      <c r="D93" s="1" t="s">
        <v>1445</v>
      </c>
      <c r="E93" s="1" t="s">
        <v>1446</v>
      </c>
      <c r="F93" s="1" t="s">
        <v>924</v>
      </c>
      <c r="G93" s="1" t="s">
        <v>928</v>
      </c>
      <c r="H93" s="1" t="s">
        <v>929</v>
      </c>
      <c r="I93" s="1" t="s">
        <v>1293</v>
      </c>
      <c r="J93" s="1" t="s">
        <v>29</v>
      </c>
      <c r="K93" s="1" t="s">
        <v>1294</v>
      </c>
      <c r="L93" s="1" t="s">
        <v>1294</v>
      </c>
      <c r="M93" s="1" t="s">
        <v>932</v>
      </c>
      <c r="N93" s="1" t="s">
        <v>932</v>
      </c>
      <c r="O93" s="1" t="s">
        <v>933</v>
      </c>
      <c r="P93" s="1" t="s">
        <v>934</v>
      </c>
      <c r="Q93" s="1" t="s">
        <v>1447</v>
      </c>
      <c r="R93" s="1" t="s">
        <v>936</v>
      </c>
      <c r="S93" s="1" t="s">
        <v>937</v>
      </c>
      <c r="T93" s="1" t="s">
        <v>938</v>
      </c>
    </row>
    <row r="94" s="1" customFormat="1" spans="1:20">
      <c r="A94" s="3">
        <v>15892686179</v>
      </c>
      <c r="B94" s="1" t="s">
        <v>1289</v>
      </c>
      <c r="C94" s="1" t="s">
        <v>1448</v>
      </c>
      <c r="D94" s="1" t="s">
        <v>1449</v>
      </c>
      <c r="E94" s="1" t="s">
        <v>1450</v>
      </c>
      <c r="F94" s="1" t="s">
        <v>1074</v>
      </c>
      <c r="G94" s="1" t="s">
        <v>924</v>
      </c>
      <c r="H94" s="1" t="s">
        <v>929</v>
      </c>
      <c r="I94" s="1" t="s">
        <v>1451</v>
      </c>
      <c r="J94" s="1" t="s">
        <v>29</v>
      </c>
      <c r="K94" s="1" t="s">
        <v>1452</v>
      </c>
      <c r="L94" s="1" t="s">
        <v>1452</v>
      </c>
      <c r="M94" s="1" t="s">
        <v>932</v>
      </c>
      <c r="N94" s="1" t="s">
        <v>932</v>
      </c>
      <c r="O94" s="1" t="s">
        <v>933</v>
      </c>
      <c r="P94" s="1" t="s">
        <v>934</v>
      </c>
      <c r="Q94" s="1" t="s">
        <v>1453</v>
      </c>
      <c r="R94" s="1" t="s">
        <v>936</v>
      </c>
      <c r="S94" s="1" t="s">
        <v>937</v>
      </c>
      <c r="T94" s="1" t="s">
        <v>938</v>
      </c>
    </row>
    <row r="95" s="1" customFormat="1" spans="1:20">
      <c r="A95" s="3">
        <v>15889383431</v>
      </c>
      <c r="B95" s="1" t="s">
        <v>1289</v>
      </c>
      <c r="C95" s="1" t="s">
        <v>1454</v>
      </c>
      <c r="D95" s="1" t="s">
        <v>1455</v>
      </c>
      <c r="E95" s="1" t="s">
        <v>1456</v>
      </c>
      <c r="F95" s="1" t="s">
        <v>1074</v>
      </c>
      <c r="G95" s="1" t="s">
        <v>924</v>
      </c>
      <c r="H95" s="1" t="s">
        <v>929</v>
      </c>
      <c r="I95" s="1" t="s">
        <v>1457</v>
      </c>
      <c r="J95" s="1" t="s">
        <v>29</v>
      </c>
      <c r="K95" s="1" t="s">
        <v>1458</v>
      </c>
      <c r="L95" s="1" t="s">
        <v>1459</v>
      </c>
      <c r="M95" s="1" t="s">
        <v>1460</v>
      </c>
      <c r="N95" s="1" t="s">
        <v>1461</v>
      </c>
      <c r="O95" s="1" t="s">
        <v>933</v>
      </c>
      <c r="P95" s="1" t="s">
        <v>934</v>
      </c>
      <c r="Q95" s="1" t="s">
        <v>1462</v>
      </c>
      <c r="R95" s="1" t="s">
        <v>936</v>
      </c>
      <c r="S95" s="1" t="s">
        <v>937</v>
      </c>
      <c r="T95" s="1" t="s">
        <v>938</v>
      </c>
    </row>
    <row r="96" s="1" customFormat="1" spans="1:20">
      <c r="A96" s="3">
        <v>15889354880</v>
      </c>
      <c r="B96" s="1" t="s">
        <v>1289</v>
      </c>
      <c r="C96" s="1" t="s">
        <v>1463</v>
      </c>
      <c r="D96" s="1" t="s">
        <v>1464</v>
      </c>
      <c r="E96" s="1" t="s">
        <v>1465</v>
      </c>
      <c r="F96" s="1" t="s">
        <v>1289</v>
      </c>
      <c r="G96" s="1" t="s">
        <v>1074</v>
      </c>
      <c r="H96" s="1" t="s">
        <v>929</v>
      </c>
      <c r="I96" s="1" t="s">
        <v>1466</v>
      </c>
      <c r="J96" s="1" t="s">
        <v>29</v>
      </c>
      <c r="K96" s="1" t="s">
        <v>1183</v>
      </c>
      <c r="L96" s="1" t="s">
        <v>1183</v>
      </c>
      <c r="M96" s="1" t="s">
        <v>932</v>
      </c>
      <c r="N96" s="1" t="s">
        <v>932</v>
      </c>
      <c r="O96" s="1" t="s">
        <v>933</v>
      </c>
      <c r="P96" s="1" t="s">
        <v>934</v>
      </c>
      <c r="Q96" s="1" t="s">
        <v>1467</v>
      </c>
      <c r="R96" s="1" t="s">
        <v>936</v>
      </c>
      <c r="S96" s="1" t="s">
        <v>937</v>
      </c>
      <c r="T96" s="1" t="s">
        <v>938</v>
      </c>
    </row>
    <row r="97" s="1" customFormat="1" spans="1:20">
      <c r="A97" s="3">
        <v>15889212648</v>
      </c>
      <c r="B97" s="1" t="s">
        <v>1289</v>
      </c>
      <c r="C97" s="1" t="s">
        <v>1468</v>
      </c>
      <c r="D97" s="1" t="s">
        <v>1469</v>
      </c>
      <c r="E97" s="1" t="s">
        <v>1470</v>
      </c>
      <c r="F97" s="1" t="s">
        <v>1289</v>
      </c>
      <c r="G97" s="1" t="s">
        <v>1074</v>
      </c>
      <c r="H97" s="1" t="s">
        <v>929</v>
      </c>
      <c r="I97" s="1" t="s">
        <v>1471</v>
      </c>
      <c r="J97" s="1" t="s">
        <v>29</v>
      </c>
      <c r="K97" s="1" t="s">
        <v>1472</v>
      </c>
      <c r="L97" s="1" t="s">
        <v>1472</v>
      </c>
      <c r="M97" s="1" t="s">
        <v>932</v>
      </c>
      <c r="N97" s="1" t="s">
        <v>932</v>
      </c>
      <c r="O97" s="1" t="s">
        <v>933</v>
      </c>
      <c r="P97" s="1" t="s">
        <v>934</v>
      </c>
      <c r="Q97" s="1" t="s">
        <v>1473</v>
      </c>
      <c r="R97" s="1" t="s">
        <v>936</v>
      </c>
      <c r="S97" s="1" t="s">
        <v>937</v>
      </c>
      <c r="T97" s="1" t="s">
        <v>938</v>
      </c>
    </row>
    <row r="98" s="1" customFormat="1" spans="1:20">
      <c r="A98" s="3">
        <v>15889174794</v>
      </c>
      <c r="B98" s="1" t="s">
        <v>1289</v>
      </c>
      <c r="C98" s="1" t="s">
        <v>1474</v>
      </c>
      <c r="D98" s="1" t="s">
        <v>1475</v>
      </c>
      <c r="E98" s="1" t="s">
        <v>1476</v>
      </c>
      <c r="F98" s="1" t="s">
        <v>1074</v>
      </c>
      <c r="G98" s="1" t="s">
        <v>924</v>
      </c>
      <c r="H98" s="1" t="s">
        <v>929</v>
      </c>
      <c r="I98" s="1" t="s">
        <v>1477</v>
      </c>
      <c r="J98" s="1" t="s">
        <v>29</v>
      </c>
      <c r="K98" s="1" t="s">
        <v>1478</v>
      </c>
      <c r="L98" s="1" t="s">
        <v>1478</v>
      </c>
      <c r="M98" s="1" t="s">
        <v>932</v>
      </c>
      <c r="N98" s="1" t="s">
        <v>932</v>
      </c>
      <c r="O98" s="1" t="s">
        <v>933</v>
      </c>
      <c r="P98" s="1" t="s">
        <v>934</v>
      </c>
      <c r="Q98" s="1" t="s">
        <v>1479</v>
      </c>
      <c r="R98" s="1" t="s">
        <v>936</v>
      </c>
      <c r="S98" s="1" t="s">
        <v>937</v>
      </c>
      <c r="T98" s="1" t="s">
        <v>938</v>
      </c>
    </row>
    <row r="99" s="1" customFormat="1" spans="1:20">
      <c r="A99" s="3">
        <v>15888973788</v>
      </c>
      <c r="B99" s="1" t="s">
        <v>1289</v>
      </c>
      <c r="C99" s="1" t="s">
        <v>1480</v>
      </c>
      <c r="D99" s="1" t="s">
        <v>1481</v>
      </c>
      <c r="E99" s="1" t="s">
        <v>1482</v>
      </c>
      <c r="F99" s="1" t="s">
        <v>1074</v>
      </c>
      <c r="G99" s="1" t="s">
        <v>924</v>
      </c>
      <c r="H99" s="1" t="s">
        <v>929</v>
      </c>
      <c r="I99" s="1" t="s">
        <v>1483</v>
      </c>
      <c r="J99" s="1" t="s">
        <v>29</v>
      </c>
      <c r="K99" s="1" t="s">
        <v>1072</v>
      </c>
      <c r="L99" s="1" t="s">
        <v>1072</v>
      </c>
      <c r="M99" s="1" t="s">
        <v>932</v>
      </c>
      <c r="N99" s="1" t="s">
        <v>932</v>
      </c>
      <c r="O99" s="1" t="s">
        <v>933</v>
      </c>
      <c r="P99" s="1" t="s">
        <v>934</v>
      </c>
      <c r="Q99" s="1" t="s">
        <v>1484</v>
      </c>
      <c r="R99" s="1" t="s">
        <v>936</v>
      </c>
      <c r="S99" s="1" t="s">
        <v>937</v>
      </c>
      <c r="T99" s="1" t="s">
        <v>938</v>
      </c>
    </row>
    <row r="100" s="1" customFormat="1" spans="1:20">
      <c r="A100" s="3">
        <v>15888875760</v>
      </c>
      <c r="B100" s="1" t="s">
        <v>1289</v>
      </c>
      <c r="C100" s="1" t="s">
        <v>1485</v>
      </c>
      <c r="D100" s="1" t="s">
        <v>1486</v>
      </c>
      <c r="E100" s="1" t="s">
        <v>1487</v>
      </c>
      <c r="F100" s="1" t="s">
        <v>924</v>
      </c>
      <c r="G100" s="1" t="s">
        <v>928</v>
      </c>
      <c r="H100" s="1" t="s">
        <v>929</v>
      </c>
      <c r="I100" s="1" t="s">
        <v>1488</v>
      </c>
      <c r="J100" s="1" t="s">
        <v>29</v>
      </c>
      <c r="K100" s="1" t="s">
        <v>1489</v>
      </c>
      <c r="L100" s="1" t="s">
        <v>1489</v>
      </c>
      <c r="M100" s="1" t="s">
        <v>932</v>
      </c>
      <c r="N100" s="1" t="s">
        <v>932</v>
      </c>
      <c r="O100" s="1" t="s">
        <v>933</v>
      </c>
      <c r="P100" s="1" t="s">
        <v>934</v>
      </c>
      <c r="Q100" s="1" t="s">
        <v>1490</v>
      </c>
      <c r="R100" s="1" t="s">
        <v>936</v>
      </c>
      <c r="S100" s="1" t="s">
        <v>937</v>
      </c>
      <c r="T100" s="1" t="s">
        <v>938</v>
      </c>
    </row>
    <row r="101" s="1" customFormat="1" spans="1:20">
      <c r="A101" s="3">
        <v>15888819350</v>
      </c>
      <c r="B101" s="1" t="s">
        <v>1289</v>
      </c>
      <c r="C101" s="1" t="s">
        <v>1491</v>
      </c>
      <c r="D101" s="1" t="s">
        <v>1492</v>
      </c>
      <c r="E101" s="1" t="s">
        <v>1493</v>
      </c>
      <c r="F101" s="1" t="s">
        <v>1074</v>
      </c>
      <c r="G101" s="1" t="s">
        <v>928</v>
      </c>
      <c r="H101" s="1" t="s">
        <v>929</v>
      </c>
      <c r="I101" s="1" t="s">
        <v>1494</v>
      </c>
      <c r="J101" s="1" t="s">
        <v>29</v>
      </c>
      <c r="K101" s="1" t="s">
        <v>1495</v>
      </c>
      <c r="L101" s="1" t="s">
        <v>1495</v>
      </c>
      <c r="M101" s="1" t="s">
        <v>932</v>
      </c>
      <c r="N101" s="1" t="s">
        <v>932</v>
      </c>
      <c r="O101" s="1" t="s">
        <v>933</v>
      </c>
      <c r="P101" s="1" t="s">
        <v>934</v>
      </c>
      <c r="Q101" s="1" t="s">
        <v>1496</v>
      </c>
      <c r="R101" s="1" t="s">
        <v>936</v>
      </c>
      <c r="S101" s="1" t="s">
        <v>937</v>
      </c>
      <c r="T101" s="1" t="s">
        <v>938</v>
      </c>
    </row>
    <row r="102" s="1" customFormat="1" spans="1:20">
      <c r="A102" s="3">
        <v>15888783074</v>
      </c>
      <c r="B102" s="1" t="s">
        <v>1289</v>
      </c>
      <c r="C102" s="1" t="s">
        <v>1497</v>
      </c>
      <c r="D102" s="1" t="s">
        <v>1498</v>
      </c>
      <c r="E102" s="1" t="s">
        <v>1499</v>
      </c>
      <c r="F102" s="1" t="s">
        <v>1074</v>
      </c>
      <c r="G102" s="1" t="s">
        <v>928</v>
      </c>
      <c r="H102" s="1" t="s">
        <v>929</v>
      </c>
      <c r="I102" s="1" t="s">
        <v>1500</v>
      </c>
      <c r="J102" s="1" t="s">
        <v>29</v>
      </c>
      <c r="K102" s="1" t="s">
        <v>1501</v>
      </c>
      <c r="L102" s="1" t="s">
        <v>1501</v>
      </c>
      <c r="M102" s="1" t="s">
        <v>932</v>
      </c>
      <c r="N102" s="1" t="s">
        <v>932</v>
      </c>
      <c r="O102" s="1" t="s">
        <v>933</v>
      </c>
      <c r="P102" s="1" t="s">
        <v>934</v>
      </c>
      <c r="Q102" s="1" t="s">
        <v>1502</v>
      </c>
      <c r="R102" s="1" t="s">
        <v>936</v>
      </c>
      <c r="S102" s="1" t="s">
        <v>937</v>
      </c>
      <c r="T102" s="1" t="s">
        <v>938</v>
      </c>
    </row>
    <row r="103" s="1" customFormat="1" spans="1:20">
      <c r="A103" s="3">
        <v>15888772129</v>
      </c>
      <c r="B103" s="1" t="s">
        <v>1289</v>
      </c>
      <c r="C103" s="1" t="s">
        <v>1503</v>
      </c>
      <c r="D103" s="1" t="s">
        <v>1486</v>
      </c>
      <c r="E103" s="1" t="s">
        <v>1504</v>
      </c>
      <c r="F103" s="1" t="s">
        <v>924</v>
      </c>
      <c r="G103" s="1" t="s">
        <v>928</v>
      </c>
      <c r="H103" s="1" t="s">
        <v>929</v>
      </c>
      <c r="I103" s="1" t="s">
        <v>1488</v>
      </c>
      <c r="J103" s="1" t="s">
        <v>29</v>
      </c>
      <c r="K103" s="1" t="s">
        <v>1489</v>
      </c>
      <c r="L103" s="1" t="s">
        <v>1489</v>
      </c>
      <c r="M103" s="1" t="s">
        <v>932</v>
      </c>
      <c r="N103" s="1" t="s">
        <v>932</v>
      </c>
      <c r="O103" s="1" t="s">
        <v>933</v>
      </c>
      <c r="P103" s="1" t="s">
        <v>934</v>
      </c>
      <c r="Q103" s="1" t="s">
        <v>1505</v>
      </c>
      <c r="R103" s="1" t="s">
        <v>936</v>
      </c>
      <c r="S103" s="1" t="s">
        <v>937</v>
      </c>
      <c r="T103" s="1" t="s">
        <v>938</v>
      </c>
    </row>
    <row r="104" s="1" customFormat="1" spans="1:20">
      <c r="A104" s="3">
        <v>15888711106</v>
      </c>
      <c r="B104" s="1" t="s">
        <v>1289</v>
      </c>
      <c r="C104" s="1" t="s">
        <v>1506</v>
      </c>
      <c r="D104" s="1" t="s">
        <v>1507</v>
      </c>
      <c r="E104" s="1" t="s">
        <v>1508</v>
      </c>
      <c r="F104" s="1" t="s">
        <v>924</v>
      </c>
      <c r="G104" s="1" t="s">
        <v>928</v>
      </c>
      <c r="H104" s="1" t="s">
        <v>929</v>
      </c>
      <c r="I104" s="1" t="s">
        <v>1509</v>
      </c>
      <c r="J104" s="1" t="s">
        <v>29</v>
      </c>
      <c r="K104" s="1" t="s">
        <v>1249</v>
      </c>
      <c r="L104" s="1" t="s">
        <v>1249</v>
      </c>
      <c r="M104" s="1" t="s">
        <v>932</v>
      </c>
      <c r="N104" s="1" t="s">
        <v>932</v>
      </c>
      <c r="O104" s="1" t="s">
        <v>933</v>
      </c>
      <c r="P104" s="1" t="s">
        <v>934</v>
      </c>
      <c r="Q104" s="1" t="s">
        <v>1510</v>
      </c>
      <c r="R104" s="1" t="s">
        <v>936</v>
      </c>
      <c r="S104" s="1" t="s">
        <v>937</v>
      </c>
      <c r="T104" s="1" t="s">
        <v>938</v>
      </c>
    </row>
    <row r="105" s="1" customFormat="1" spans="1:20">
      <c r="A105" s="3">
        <v>15888680544</v>
      </c>
      <c r="B105" s="1" t="s">
        <v>1289</v>
      </c>
      <c r="C105" s="1" t="s">
        <v>1511</v>
      </c>
      <c r="D105" s="1" t="s">
        <v>1512</v>
      </c>
      <c r="E105" s="1" t="s">
        <v>1513</v>
      </c>
      <c r="F105" s="1" t="s">
        <v>1074</v>
      </c>
      <c r="G105" s="1" t="s">
        <v>924</v>
      </c>
      <c r="H105" s="1" t="s">
        <v>929</v>
      </c>
      <c r="I105" s="1" t="s">
        <v>1514</v>
      </c>
      <c r="J105" s="1" t="s">
        <v>29</v>
      </c>
      <c r="K105" s="1" t="s">
        <v>1515</v>
      </c>
      <c r="L105" s="1" t="s">
        <v>1515</v>
      </c>
      <c r="M105" s="1" t="s">
        <v>932</v>
      </c>
      <c r="N105" s="1" t="s">
        <v>932</v>
      </c>
      <c r="O105" s="1" t="s">
        <v>933</v>
      </c>
      <c r="P105" s="1" t="s">
        <v>934</v>
      </c>
      <c r="Q105" s="1" t="s">
        <v>1516</v>
      </c>
      <c r="R105" s="1" t="s">
        <v>936</v>
      </c>
      <c r="S105" s="1" t="s">
        <v>937</v>
      </c>
      <c r="T105" s="1" t="s">
        <v>938</v>
      </c>
    </row>
    <row r="106" s="1" customFormat="1" spans="1:20">
      <c r="A106" s="3">
        <v>15888242012</v>
      </c>
      <c r="B106" s="1" t="s">
        <v>1517</v>
      </c>
      <c r="C106" s="1" t="s">
        <v>1518</v>
      </c>
      <c r="D106" s="1" t="s">
        <v>1519</v>
      </c>
      <c r="E106" s="1" t="s">
        <v>1520</v>
      </c>
      <c r="F106" s="1" t="s">
        <v>1289</v>
      </c>
      <c r="G106" s="1" t="s">
        <v>1074</v>
      </c>
      <c r="H106" s="1" t="s">
        <v>929</v>
      </c>
      <c r="I106" s="1" t="s">
        <v>1521</v>
      </c>
      <c r="J106" s="1" t="s">
        <v>29</v>
      </c>
      <c r="K106" s="1" t="s">
        <v>1522</v>
      </c>
      <c r="L106" s="1" t="s">
        <v>1522</v>
      </c>
      <c r="M106" s="1" t="s">
        <v>932</v>
      </c>
      <c r="N106" s="1" t="s">
        <v>932</v>
      </c>
      <c r="O106" s="1" t="s">
        <v>933</v>
      </c>
      <c r="P106" s="1" t="s">
        <v>934</v>
      </c>
      <c r="Q106" s="1" t="s">
        <v>1523</v>
      </c>
      <c r="R106" s="1" t="s">
        <v>936</v>
      </c>
      <c r="S106" s="1" t="s">
        <v>937</v>
      </c>
      <c r="T106" s="1" t="s">
        <v>938</v>
      </c>
    </row>
    <row r="107" s="1" customFormat="1" spans="1:20">
      <c r="A107" s="3">
        <v>15888108286</v>
      </c>
      <c r="B107" s="1" t="s">
        <v>1517</v>
      </c>
      <c r="C107" s="1" t="s">
        <v>1524</v>
      </c>
      <c r="D107" s="1" t="s">
        <v>1525</v>
      </c>
      <c r="E107" s="1" t="s">
        <v>1526</v>
      </c>
      <c r="F107" s="1" t="s">
        <v>1289</v>
      </c>
      <c r="G107" s="1" t="s">
        <v>1074</v>
      </c>
      <c r="H107" s="1" t="s">
        <v>929</v>
      </c>
      <c r="I107" s="1" t="s">
        <v>1527</v>
      </c>
      <c r="J107" s="1" t="s">
        <v>29</v>
      </c>
      <c r="K107" s="1" t="s">
        <v>1095</v>
      </c>
      <c r="L107" s="1" t="s">
        <v>1095</v>
      </c>
      <c r="M107" s="1" t="s">
        <v>932</v>
      </c>
      <c r="N107" s="1" t="s">
        <v>932</v>
      </c>
      <c r="O107" s="1" t="s">
        <v>933</v>
      </c>
      <c r="P107" s="1" t="s">
        <v>934</v>
      </c>
      <c r="Q107" s="1" t="s">
        <v>1528</v>
      </c>
      <c r="R107" s="1" t="s">
        <v>936</v>
      </c>
      <c r="S107" s="1" t="s">
        <v>937</v>
      </c>
      <c r="T107" s="1" t="s">
        <v>938</v>
      </c>
    </row>
    <row r="108" s="1" customFormat="1" spans="1:20">
      <c r="A108" s="3">
        <v>15887957656</v>
      </c>
      <c r="B108" s="1" t="s">
        <v>1517</v>
      </c>
      <c r="C108" s="1" t="s">
        <v>1529</v>
      </c>
      <c r="D108" s="1" t="s">
        <v>1530</v>
      </c>
      <c r="E108" s="1" t="s">
        <v>1531</v>
      </c>
      <c r="F108" s="1" t="s">
        <v>1289</v>
      </c>
      <c r="G108" s="1" t="s">
        <v>1074</v>
      </c>
      <c r="H108" s="1" t="s">
        <v>929</v>
      </c>
      <c r="I108" s="1" t="s">
        <v>1532</v>
      </c>
      <c r="J108" s="1" t="s">
        <v>29</v>
      </c>
      <c r="K108" s="1" t="s">
        <v>1533</v>
      </c>
      <c r="L108" s="1" t="s">
        <v>1533</v>
      </c>
      <c r="M108" s="1" t="s">
        <v>932</v>
      </c>
      <c r="N108" s="1" t="s">
        <v>932</v>
      </c>
      <c r="O108" s="1" t="s">
        <v>933</v>
      </c>
      <c r="P108" s="1" t="s">
        <v>934</v>
      </c>
      <c r="Q108" s="1" t="s">
        <v>1534</v>
      </c>
      <c r="R108" s="1" t="s">
        <v>936</v>
      </c>
      <c r="S108" s="1" t="s">
        <v>937</v>
      </c>
      <c r="T108" s="1" t="s">
        <v>938</v>
      </c>
    </row>
    <row r="109" s="1" customFormat="1" spans="1:20">
      <c r="A109" s="3">
        <v>15887812158</v>
      </c>
      <c r="B109" s="1" t="s">
        <v>1517</v>
      </c>
      <c r="C109" s="1" t="s">
        <v>1535</v>
      </c>
      <c r="D109" s="1" t="s">
        <v>1536</v>
      </c>
      <c r="E109" s="1" t="s">
        <v>1537</v>
      </c>
      <c r="F109" s="1" t="s">
        <v>1289</v>
      </c>
      <c r="G109" s="1" t="s">
        <v>1074</v>
      </c>
      <c r="H109" s="1" t="s">
        <v>929</v>
      </c>
      <c r="I109" s="1" t="s">
        <v>1538</v>
      </c>
      <c r="J109" s="1" t="s">
        <v>29</v>
      </c>
      <c r="K109" s="1" t="s">
        <v>1539</v>
      </c>
      <c r="L109" s="1" t="s">
        <v>1539</v>
      </c>
      <c r="M109" s="1" t="s">
        <v>932</v>
      </c>
      <c r="N109" s="1" t="s">
        <v>932</v>
      </c>
      <c r="O109" s="1" t="s">
        <v>933</v>
      </c>
      <c r="P109" s="1" t="s">
        <v>934</v>
      </c>
      <c r="Q109" s="1" t="s">
        <v>1540</v>
      </c>
      <c r="R109" s="1" t="s">
        <v>936</v>
      </c>
      <c r="S109" s="1" t="s">
        <v>937</v>
      </c>
      <c r="T109" s="1" t="s">
        <v>938</v>
      </c>
    </row>
    <row r="110" s="1" customFormat="1" spans="1:20">
      <c r="A110" s="3">
        <v>15887716978</v>
      </c>
      <c r="B110" s="1" t="s">
        <v>1517</v>
      </c>
      <c r="C110" s="1" t="s">
        <v>1541</v>
      </c>
      <c r="D110" s="1" t="s">
        <v>1542</v>
      </c>
      <c r="E110" s="1" t="s">
        <v>1543</v>
      </c>
      <c r="F110" s="1" t="s">
        <v>1517</v>
      </c>
      <c r="G110" s="1" t="s">
        <v>1289</v>
      </c>
      <c r="H110" s="1" t="s">
        <v>929</v>
      </c>
      <c r="I110" s="1" t="s">
        <v>1544</v>
      </c>
      <c r="J110" s="1" t="s">
        <v>29</v>
      </c>
      <c r="K110" s="1" t="s">
        <v>1177</v>
      </c>
      <c r="L110" s="1" t="s">
        <v>1177</v>
      </c>
      <c r="M110" s="1" t="s">
        <v>932</v>
      </c>
      <c r="N110" s="1" t="s">
        <v>932</v>
      </c>
      <c r="O110" s="1" t="s">
        <v>933</v>
      </c>
      <c r="P110" s="1" t="s">
        <v>934</v>
      </c>
      <c r="Q110" s="1" t="s">
        <v>1545</v>
      </c>
      <c r="R110" s="1" t="s">
        <v>936</v>
      </c>
      <c r="S110" s="1" t="s">
        <v>937</v>
      </c>
      <c r="T110" s="1" t="s">
        <v>938</v>
      </c>
    </row>
    <row r="111" s="1" customFormat="1" spans="1:20">
      <c r="A111" s="3">
        <v>15887575900</v>
      </c>
      <c r="B111" s="1" t="s">
        <v>1517</v>
      </c>
      <c r="C111" s="1" t="s">
        <v>1546</v>
      </c>
      <c r="D111" s="1" t="s">
        <v>1547</v>
      </c>
      <c r="E111" s="1" t="s">
        <v>1548</v>
      </c>
      <c r="F111" s="1" t="s">
        <v>924</v>
      </c>
      <c r="G111" s="1" t="s">
        <v>928</v>
      </c>
      <c r="H111" s="1" t="s">
        <v>929</v>
      </c>
      <c r="I111" s="1" t="s">
        <v>1549</v>
      </c>
      <c r="J111" s="1" t="s">
        <v>29</v>
      </c>
      <c r="K111" s="1" t="s">
        <v>1550</v>
      </c>
      <c r="L111" s="1" t="s">
        <v>1550</v>
      </c>
      <c r="M111" s="1" t="s">
        <v>932</v>
      </c>
      <c r="N111" s="1" t="s">
        <v>932</v>
      </c>
      <c r="O111" s="1" t="s">
        <v>933</v>
      </c>
      <c r="P111" s="1" t="s">
        <v>934</v>
      </c>
      <c r="Q111" s="1" t="s">
        <v>1551</v>
      </c>
      <c r="R111" s="1" t="s">
        <v>936</v>
      </c>
      <c r="S111" s="1" t="s">
        <v>937</v>
      </c>
      <c r="T111" s="1" t="s">
        <v>938</v>
      </c>
    </row>
    <row r="112" s="1" customFormat="1" spans="1:20">
      <c r="A112" s="3">
        <v>15887498553</v>
      </c>
      <c r="B112" s="1" t="s">
        <v>1517</v>
      </c>
      <c r="C112" s="1" t="s">
        <v>1552</v>
      </c>
      <c r="D112" s="1" t="s">
        <v>1553</v>
      </c>
      <c r="E112" s="1" t="s">
        <v>1554</v>
      </c>
      <c r="F112" s="1" t="s">
        <v>1289</v>
      </c>
      <c r="G112" s="1" t="s">
        <v>1074</v>
      </c>
      <c r="H112" s="1" t="s">
        <v>929</v>
      </c>
      <c r="I112" s="1" t="s">
        <v>1555</v>
      </c>
      <c r="J112" s="1" t="s">
        <v>29</v>
      </c>
      <c r="K112" s="1" t="s">
        <v>1556</v>
      </c>
      <c r="L112" s="1" t="s">
        <v>1556</v>
      </c>
      <c r="M112" s="1" t="s">
        <v>932</v>
      </c>
      <c r="N112" s="1" t="s">
        <v>932</v>
      </c>
      <c r="O112" s="1" t="s">
        <v>933</v>
      </c>
      <c r="P112" s="1" t="s">
        <v>934</v>
      </c>
      <c r="Q112" s="1" t="s">
        <v>1557</v>
      </c>
      <c r="R112" s="1" t="s">
        <v>936</v>
      </c>
      <c r="S112" s="1" t="s">
        <v>937</v>
      </c>
      <c r="T112" s="1" t="s">
        <v>938</v>
      </c>
    </row>
    <row r="113" s="1" customFormat="1" spans="1:20">
      <c r="A113" s="3">
        <v>15886860324</v>
      </c>
      <c r="B113" s="1" t="s">
        <v>1517</v>
      </c>
      <c r="C113" s="1" t="s">
        <v>1558</v>
      </c>
      <c r="D113" s="1" t="s">
        <v>1559</v>
      </c>
      <c r="E113" s="1" t="s">
        <v>1560</v>
      </c>
      <c r="F113" s="1" t="s">
        <v>924</v>
      </c>
      <c r="G113" s="1" t="s">
        <v>928</v>
      </c>
      <c r="H113" s="1" t="s">
        <v>929</v>
      </c>
      <c r="I113" s="1" t="s">
        <v>1561</v>
      </c>
      <c r="J113" s="1" t="s">
        <v>29</v>
      </c>
      <c r="K113" s="1" t="s">
        <v>1375</v>
      </c>
      <c r="L113" s="1" t="s">
        <v>1375</v>
      </c>
      <c r="M113" s="1" t="s">
        <v>932</v>
      </c>
      <c r="N113" s="1" t="s">
        <v>932</v>
      </c>
      <c r="O113" s="1" t="s">
        <v>933</v>
      </c>
      <c r="P113" s="1" t="s">
        <v>934</v>
      </c>
      <c r="Q113" s="1" t="s">
        <v>1562</v>
      </c>
      <c r="R113" s="1" t="s">
        <v>936</v>
      </c>
      <c r="S113" s="1" t="s">
        <v>937</v>
      </c>
      <c r="T113" s="1" t="s">
        <v>938</v>
      </c>
    </row>
    <row r="114" s="1" customFormat="1" spans="1:20">
      <c r="A114" s="3">
        <v>15886635096</v>
      </c>
      <c r="B114" s="1" t="s">
        <v>1517</v>
      </c>
      <c r="C114" s="1" t="s">
        <v>1563</v>
      </c>
      <c r="D114" s="1" t="s">
        <v>1140</v>
      </c>
      <c r="E114" s="1" t="s">
        <v>1564</v>
      </c>
      <c r="F114" s="1" t="s">
        <v>924</v>
      </c>
      <c r="G114" s="1" t="s">
        <v>928</v>
      </c>
      <c r="H114" s="1" t="s">
        <v>929</v>
      </c>
      <c r="I114" s="1" t="s">
        <v>1565</v>
      </c>
      <c r="J114" s="1" t="s">
        <v>29</v>
      </c>
      <c r="K114" s="1" t="s">
        <v>1111</v>
      </c>
      <c r="L114" s="1" t="s">
        <v>1111</v>
      </c>
      <c r="M114" s="1" t="s">
        <v>932</v>
      </c>
      <c r="N114" s="1" t="s">
        <v>932</v>
      </c>
      <c r="O114" s="1" t="s">
        <v>933</v>
      </c>
      <c r="P114" s="1" t="s">
        <v>934</v>
      </c>
      <c r="Q114" s="1" t="s">
        <v>1566</v>
      </c>
      <c r="R114" s="1" t="s">
        <v>936</v>
      </c>
      <c r="S114" s="1" t="s">
        <v>937</v>
      </c>
      <c r="T114" s="1" t="s">
        <v>938</v>
      </c>
    </row>
    <row r="115" s="1" customFormat="1" spans="1:20">
      <c r="A115" s="3">
        <v>15886683805</v>
      </c>
      <c r="B115" s="1" t="s">
        <v>1517</v>
      </c>
      <c r="C115" s="1" t="s">
        <v>1567</v>
      </c>
      <c r="D115" s="1" t="s">
        <v>1553</v>
      </c>
      <c r="E115" s="1" t="s">
        <v>1568</v>
      </c>
      <c r="F115" s="1" t="s">
        <v>1289</v>
      </c>
      <c r="G115" s="1" t="s">
        <v>1074</v>
      </c>
      <c r="H115" s="1" t="s">
        <v>929</v>
      </c>
      <c r="I115" s="1" t="s">
        <v>1555</v>
      </c>
      <c r="J115" s="1" t="s">
        <v>29</v>
      </c>
      <c r="K115" s="1" t="s">
        <v>1556</v>
      </c>
      <c r="L115" s="1" t="s">
        <v>1556</v>
      </c>
      <c r="M115" s="1" t="s">
        <v>932</v>
      </c>
      <c r="N115" s="1" t="s">
        <v>932</v>
      </c>
      <c r="O115" s="1" t="s">
        <v>933</v>
      </c>
      <c r="P115" s="1" t="s">
        <v>934</v>
      </c>
      <c r="Q115" s="1" t="s">
        <v>1569</v>
      </c>
      <c r="R115" s="1" t="s">
        <v>936</v>
      </c>
      <c r="S115" s="1" t="s">
        <v>937</v>
      </c>
      <c r="T115" s="1" t="s">
        <v>938</v>
      </c>
    </row>
    <row r="116" s="1" customFormat="1" spans="1:20">
      <c r="A116" s="3">
        <v>15886247181</v>
      </c>
      <c r="B116" s="1" t="s">
        <v>1517</v>
      </c>
      <c r="C116" s="1" t="s">
        <v>1570</v>
      </c>
      <c r="D116" s="1" t="s">
        <v>1571</v>
      </c>
      <c r="E116" s="1" t="s">
        <v>1572</v>
      </c>
      <c r="F116" s="1" t="s">
        <v>1517</v>
      </c>
      <c r="G116" s="1" t="s">
        <v>1289</v>
      </c>
      <c r="H116" s="1" t="s">
        <v>929</v>
      </c>
      <c r="I116" s="1" t="s">
        <v>1573</v>
      </c>
      <c r="J116" s="1" t="s">
        <v>29</v>
      </c>
      <c r="K116" s="1" t="s">
        <v>994</v>
      </c>
      <c r="L116" s="1" t="s">
        <v>994</v>
      </c>
      <c r="M116" s="1" t="s">
        <v>932</v>
      </c>
      <c r="N116" s="1" t="s">
        <v>932</v>
      </c>
      <c r="O116" s="1" t="s">
        <v>933</v>
      </c>
      <c r="P116" s="1" t="s">
        <v>934</v>
      </c>
      <c r="Q116" s="1" t="s">
        <v>1574</v>
      </c>
      <c r="R116" s="1" t="s">
        <v>936</v>
      </c>
      <c r="S116" s="1" t="s">
        <v>937</v>
      </c>
      <c r="T116" s="1" t="s">
        <v>938</v>
      </c>
    </row>
    <row r="117" s="1" customFormat="1" spans="1:20">
      <c r="A117" s="3">
        <v>15886159428</v>
      </c>
      <c r="B117" s="1" t="s">
        <v>1517</v>
      </c>
      <c r="C117" s="1" t="s">
        <v>1575</v>
      </c>
      <c r="D117" s="1" t="s">
        <v>1576</v>
      </c>
      <c r="E117" s="1" t="s">
        <v>1577</v>
      </c>
      <c r="F117" s="1" t="s">
        <v>1517</v>
      </c>
      <c r="G117" s="1" t="s">
        <v>1289</v>
      </c>
      <c r="H117" s="1" t="s">
        <v>929</v>
      </c>
      <c r="I117" s="1" t="s">
        <v>1578</v>
      </c>
      <c r="J117" s="1" t="s">
        <v>29</v>
      </c>
      <c r="K117" s="1" t="s">
        <v>1579</v>
      </c>
      <c r="L117" s="1" t="s">
        <v>1579</v>
      </c>
      <c r="M117" s="1" t="s">
        <v>932</v>
      </c>
      <c r="N117" s="1" t="s">
        <v>932</v>
      </c>
      <c r="O117" s="1" t="s">
        <v>933</v>
      </c>
      <c r="P117" s="1" t="s">
        <v>934</v>
      </c>
      <c r="Q117" s="1" t="s">
        <v>1580</v>
      </c>
      <c r="R117" s="1" t="s">
        <v>936</v>
      </c>
      <c r="S117" s="1" t="s">
        <v>937</v>
      </c>
      <c r="T117" s="1" t="s">
        <v>938</v>
      </c>
    </row>
    <row r="118" s="1" customFormat="1" spans="1:20">
      <c r="A118" s="3">
        <v>15885936071</v>
      </c>
      <c r="B118" s="1" t="s">
        <v>1517</v>
      </c>
      <c r="C118" s="1" t="s">
        <v>1581</v>
      </c>
      <c r="D118" s="1" t="s">
        <v>1582</v>
      </c>
      <c r="E118" s="1" t="s">
        <v>1583</v>
      </c>
      <c r="F118" s="1" t="s">
        <v>1517</v>
      </c>
      <c r="G118" s="1" t="s">
        <v>1289</v>
      </c>
      <c r="H118" s="1" t="s">
        <v>929</v>
      </c>
      <c r="I118" s="1" t="s">
        <v>1565</v>
      </c>
      <c r="J118" s="1" t="s">
        <v>29</v>
      </c>
      <c r="K118" s="1" t="s">
        <v>1111</v>
      </c>
      <c r="L118" s="1" t="s">
        <v>1111</v>
      </c>
      <c r="M118" s="1" t="s">
        <v>932</v>
      </c>
      <c r="N118" s="1" t="s">
        <v>932</v>
      </c>
      <c r="O118" s="1" t="s">
        <v>933</v>
      </c>
      <c r="P118" s="1" t="s">
        <v>934</v>
      </c>
      <c r="Q118" s="1" t="s">
        <v>1584</v>
      </c>
      <c r="R118" s="1" t="s">
        <v>936</v>
      </c>
      <c r="S118" s="1" t="s">
        <v>937</v>
      </c>
      <c r="T118" s="1" t="s">
        <v>938</v>
      </c>
    </row>
    <row r="119" s="1" customFormat="1" spans="1:20">
      <c r="A119" s="3">
        <v>15885804296</v>
      </c>
      <c r="B119" s="1" t="s">
        <v>1517</v>
      </c>
      <c r="C119" s="1" t="s">
        <v>1585</v>
      </c>
      <c r="D119" s="1" t="s">
        <v>1586</v>
      </c>
      <c r="E119" s="1" t="s">
        <v>1587</v>
      </c>
      <c r="F119" s="1" t="s">
        <v>1517</v>
      </c>
      <c r="G119" s="1" t="s">
        <v>1289</v>
      </c>
      <c r="H119" s="1" t="s">
        <v>929</v>
      </c>
      <c r="I119" s="1" t="s">
        <v>1588</v>
      </c>
      <c r="J119" s="1" t="s">
        <v>29</v>
      </c>
      <c r="K119" s="1" t="s">
        <v>1589</v>
      </c>
      <c r="L119" s="1" t="s">
        <v>1589</v>
      </c>
      <c r="M119" s="1" t="s">
        <v>932</v>
      </c>
      <c r="N119" s="1" t="s">
        <v>932</v>
      </c>
      <c r="O119" s="1" t="s">
        <v>933</v>
      </c>
      <c r="P119" s="1" t="s">
        <v>934</v>
      </c>
      <c r="Q119" s="1" t="s">
        <v>1590</v>
      </c>
      <c r="R119" s="1" t="s">
        <v>936</v>
      </c>
      <c r="S119" s="1" t="s">
        <v>937</v>
      </c>
      <c r="T119" s="1" t="s">
        <v>938</v>
      </c>
    </row>
    <row r="120" s="1" customFormat="1" spans="1:20">
      <c r="A120" s="3">
        <v>15884948091</v>
      </c>
      <c r="B120" s="1" t="s">
        <v>1517</v>
      </c>
      <c r="C120" s="1" t="s">
        <v>1591</v>
      </c>
      <c r="D120" s="1" t="s">
        <v>1592</v>
      </c>
      <c r="E120" s="1" t="s">
        <v>1593</v>
      </c>
      <c r="F120" s="1" t="s">
        <v>1289</v>
      </c>
      <c r="G120" s="1" t="s">
        <v>924</v>
      </c>
      <c r="H120" s="1" t="s">
        <v>929</v>
      </c>
      <c r="I120" s="1" t="s">
        <v>1544</v>
      </c>
      <c r="J120" s="1" t="s">
        <v>29</v>
      </c>
      <c r="K120" s="1" t="s">
        <v>1177</v>
      </c>
      <c r="L120" s="1" t="s">
        <v>1177</v>
      </c>
      <c r="M120" s="1" t="s">
        <v>932</v>
      </c>
      <c r="N120" s="1" t="s">
        <v>932</v>
      </c>
      <c r="O120" s="1" t="s">
        <v>933</v>
      </c>
      <c r="P120" s="1" t="s">
        <v>934</v>
      </c>
      <c r="Q120" s="1" t="s">
        <v>1594</v>
      </c>
      <c r="R120" s="1" t="s">
        <v>936</v>
      </c>
      <c r="S120" s="1" t="s">
        <v>937</v>
      </c>
      <c r="T120" s="1" t="s">
        <v>938</v>
      </c>
    </row>
    <row r="121" s="1" customFormat="1" spans="1:20">
      <c r="A121" s="3">
        <v>15884441580</v>
      </c>
      <c r="B121" s="1" t="s">
        <v>1517</v>
      </c>
      <c r="C121" s="1" t="s">
        <v>1595</v>
      </c>
      <c r="D121" s="1" t="s">
        <v>1596</v>
      </c>
      <c r="E121" s="1" t="s">
        <v>1597</v>
      </c>
      <c r="F121" s="1" t="s">
        <v>1289</v>
      </c>
      <c r="G121" s="1" t="s">
        <v>1074</v>
      </c>
      <c r="H121" s="1" t="s">
        <v>929</v>
      </c>
      <c r="I121" s="1" t="s">
        <v>1598</v>
      </c>
      <c r="J121" s="1" t="s">
        <v>29</v>
      </c>
      <c r="K121" s="1" t="s">
        <v>1459</v>
      </c>
      <c r="L121" s="1" t="s">
        <v>1459</v>
      </c>
      <c r="M121" s="1" t="s">
        <v>932</v>
      </c>
      <c r="N121" s="1" t="s">
        <v>932</v>
      </c>
      <c r="O121" s="1" t="s">
        <v>933</v>
      </c>
      <c r="P121" s="1" t="s">
        <v>934</v>
      </c>
      <c r="Q121" s="1" t="s">
        <v>1599</v>
      </c>
      <c r="R121" s="1" t="s">
        <v>936</v>
      </c>
      <c r="S121" s="1" t="s">
        <v>937</v>
      </c>
      <c r="T121" s="1" t="s">
        <v>938</v>
      </c>
    </row>
    <row r="122" s="1" customFormat="1" spans="1:20">
      <c r="A122" s="3">
        <v>15877579255</v>
      </c>
      <c r="B122" s="1" t="s">
        <v>1517</v>
      </c>
      <c r="C122" s="1" t="s">
        <v>1600</v>
      </c>
      <c r="D122" s="1" t="s">
        <v>1601</v>
      </c>
      <c r="E122" s="1" t="s">
        <v>1602</v>
      </c>
      <c r="F122" s="1" t="s">
        <v>1517</v>
      </c>
      <c r="G122" s="1" t="s">
        <v>1289</v>
      </c>
      <c r="H122" s="1" t="s">
        <v>929</v>
      </c>
      <c r="I122" s="1" t="s">
        <v>1603</v>
      </c>
      <c r="J122" s="1" t="s">
        <v>29</v>
      </c>
      <c r="K122" s="1" t="s">
        <v>1161</v>
      </c>
      <c r="L122" s="1" t="s">
        <v>1161</v>
      </c>
      <c r="M122" s="1" t="s">
        <v>932</v>
      </c>
      <c r="N122" s="1" t="s">
        <v>932</v>
      </c>
      <c r="O122" s="1" t="s">
        <v>933</v>
      </c>
      <c r="P122" s="1" t="s">
        <v>934</v>
      </c>
      <c r="Q122" s="1" t="s">
        <v>1604</v>
      </c>
      <c r="R122" s="1" t="s">
        <v>936</v>
      </c>
      <c r="S122" s="1" t="s">
        <v>937</v>
      </c>
      <c r="T122" s="1" t="s">
        <v>938</v>
      </c>
    </row>
    <row r="123" s="1" customFormat="1" spans="1:20">
      <c r="A123" s="3">
        <v>15876591505</v>
      </c>
      <c r="B123" s="1" t="s">
        <v>1517</v>
      </c>
      <c r="C123" s="1" t="s">
        <v>1605</v>
      </c>
      <c r="D123" s="1" t="s">
        <v>1606</v>
      </c>
      <c r="E123" s="1" t="s">
        <v>1607</v>
      </c>
      <c r="F123" s="1" t="s">
        <v>924</v>
      </c>
      <c r="G123" s="1" t="s">
        <v>928</v>
      </c>
      <c r="H123" s="1" t="s">
        <v>929</v>
      </c>
      <c r="I123" s="1" t="s">
        <v>1608</v>
      </c>
      <c r="J123" s="1" t="s">
        <v>29</v>
      </c>
      <c r="K123" s="1" t="s">
        <v>1609</v>
      </c>
      <c r="L123" s="1" t="s">
        <v>1609</v>
      </c>
      <c r="M123" s="1" t="s">
        <v>932</v>
      </c>
      <c r="N123" s="1" t="s">
        <v>932</v>
      </c>
      <c r="O123" s="1" t="s">
        <v>933</v>
      </c>
      <c r="P123" s="1" t="s">
        <v>934</v>
      </c>
      <c r="Q123" s="1" t="s">
        <v>1610</v>
      </c>
      <c r="R123" s="1" t="s">
        <v>936</v>
      </c>
      <c r="S123" s="1" t="s">
        <v>937</v>
      </c>
      <c r="T123" s="1" t="s">
        <v>938</v>
      </c>
    </row>
    <row r="124" s="1" customFormat="1" spans="1:20">
      <c r="A124" s="3">
        <v>15875934589</v>
      </c>
      <c r="B124" s="1" t="s">
        <v>1517</v>
      </c>
      <c r="C124" s="1" t="s">
        <v>1611</v>
      </c>
      <c r="D124" s="1" t="s">
        <v>1612</v>
      </c>
      <c r="E124" s="1" t="s">
        <v>1613</v>
      </c>
      <c r="F124" s="1" t="s">
        <v>1074</v>
      </c>
      <c r="G124" s="1" t="s">
        <v>924</v>
      </c>
      <c r="H124" s="1" t="s">
        <v>929</v>
      </c>
      <c r="I124" s="1" t="s">
        <v>1614</v>
      </c>
      <c r="J124" s="1" t="s">
        <v>29</v>
      </c>
      <c r="K124" s="1" t="s">
        <v>1089</v>
      </c>
      <c r="L124" s="1" t="s">
        <v>1089</v>
      </c>
      <c r="M124" s="1" t="s">
        <v>932</v>
      </c>
      <c r="N124" s="1" t="s">
        <v>932</v>
      </c>
      <c r="O124" s="1" t="s">
        <v>933</v>
      </c>
      <c r="P124" s="1" t="s">
        <v>934</v>
      </c>
      <c r="Q124" s="1" t="s">
        <v>1615</v>
      </c>
      <c r="R124" s="1" t="s">
        <v>936</v>
      </c>
      <c r="S124" s="1" t="s">
        <v>937</v>
      </c>
      <c r="T124" s="1" t="s">
        <v>938</v>
      </c>
    </row>
    <row r="125" s="1" customFormat="1" spans="1:20">
      <c r="A125" s="3">
        <v>15875754909</v>
      </c>
      <c r="B125" s="1" t="s">
        <v>1517</v>
      </c>
      <c r="C125" s="1" t="s">
        <v>1616</v>
      </c>
      <c r="D125" s="1" t="s">
        <v>1617</v>
      </c>
      <c r="E125" s="1" t="s">
        <v>1618</v>
      </c>
      <c r="F125" s="1" t="s">
        <v>1517</v>
      </c>
      <c r="G125" s="1" t="s">
        <v>1289</v>
      </c>
      <c r="H125" s="1" t="s">
        <v>929</v>
      </c>
      <c r="I125" s="1" t="s">
        <v>1619</v>
      </c>
      <c r="J125" s="1" t="s">
        <v>29</v>
      </c>
      <c r="K125" s="1" t="s">
        <v>1620</v>
      </c>
      <c r="L125" s="1" t="s">
        <v>1620</v>
      </c>
      <c r="M125" s="1" t="s">
        <v>932</v>
      </c>
      <c r="N125" s="1" t="s">
        <v>932</v>
      </c>
      <c r="O125" s="1" t="s">
        <v>933</v>
      </c>
      <c r="P125" s="1" t="s">
        <v>934</v>
      </c>
      <c r="Q125" s="1" t="s">
        <v>1621</v>
      </c>
      <c r="R125" s="1" t="s">
        <v>936</v>
      </c>
      <c r="S125" s="1" t="s">
        <v>937</v>
      </c>
      <c r="T125" s="1" t="s">
        <v>938</v>
      </c>
    </row>
    <row r="126" s="1" customFormat="1" spans="1:20">
      <c r="A126" s="3">
        <v>15875141078</v>
      </c>
      <c r="B126" s="1" t="s">
        <v>1517</v>
      </c>
      <c r="C126" s="1" t="s">
        <v>1622</v>
      </c>
      <c r="D126" s="1" t="s">
        <v>1623</v>
      </c>
      <c r="E126" s="1" t="s">
        <v>1624</v>
      </c>
      <c r="F126" s="1" t="s">
        <v>1517</v>
      </c>
      <c r="G126" s="1" t="s">
        <v>1289</v>
      </c>
      <c r="H126" s="1" t="s">
        <v>929</v>
      </c>
      <c r="I126" s="1" t="s">
        <v>1625</v>
      </c>
      <c r="J126" s="1" t="s">
        <v>29</v>
      </c>
      <c r="K126" s="1" t="s">
        <v>1626</v>
      </c>
      <c r="L126" s="1" t="s">
        <v>1626</v>
      </c>
      <c r="M126" s="1" t="s">
        <v>932</v>
      </c>
      <c r="N126" s="1" t="s">
        <v>932</v>
      </c>
      <c r="O126" s="1" t="s">
        <v>933</v>
      </c>
      <c r="P126" s="1" t="s">
        <v>934</v>
      </c>
      <c r="Q126" s="1" t="s">
        <v>1627</v>
      </c>
      <c r="R126" s="1" t="s">
        <v>936</v>
      </c>
      <c r="S126" s="1" t="s">
        <v>937</v>
      </c>
      <c r="T126" s="1" t="s">
        <v>938</v>
      </c>
    </row>
    <row r="127" s="1" customFormat="1" spans="1:20">
      <c r="A127" s="3">
        <v>15875109673</v>
      </c>
      <c r="B127" s="1" t="s">
        <v>1517</v>
      </c>
      <c r="C127" s="1" t="s">
        <v>1628</v>
      </c>
      <c r="D127" s="1" t="s">
        <v>1629</v>
      </c>
      <c r="E127" s="1" t="s">
        <v>1630</v>
      </c>
      <c r="F127" s="1" t="s">
        <v>1517</v>
      </c>
      <c r="G127" s="1" t="s">
        <v>1289</v>
      </c>
      <c r="H127" s="1" t="s">
        <v>929</v>
      </c>
      <c r="I127" s="1" t="s">
        <v>1631</v>
      </c>
      <c r="J127" s="1" t="s">
        <v>29</v>
      </c>
      <c r="K127" s="1" t="s">
        <v>1632</v>
      </c>
      <c r="L127" s="1" t="s">
        <v>1632</v>
      </c>
      <c r="M127" s="1" t="s">
        <v>932</v>
      </c>
      <c r="N127" s="1" t="s">
        <v>932</v>
      </c>
      <c r="O127" s="1" t="s">
        <v>933</v>
      </c>
      <c r="P127" s="1" t="s">
        <v>934</v>
      </c>
      <c r="Q127" s="1" t="s">
        <v>1633</v>
      </c>
      <c r="R127" s="1" t="s">
        <v>936</v>
      </c>
      <c r="S127" s="1" t="s">
        <v>937</v>
      </c>
      <c r="T127" s="1" t="s">
        <v>938</v>
      </c>
    </row>
    <row r="128" s="1" customFormat="1" spans="1:20">
      <c r="A128" s="3">
        <v>15874884273</v>
      </c>
      <c r="B128" s="1" t="s">
        <v>1517</v>
      </c>
      <c r="C128" s="1" t="s">
        <v>1634</v>
      </c>
      <c r="D128" s="1" t="s">
        <v>1635</v>
      </c>
      <c r="E128" s="1" t="s">
        <v>1636</v>
      </c>
      <c r="F128" s="1" t="s">
        <v>1517</v>
      </c>
      <c r="G128" s="1" t="s">
        <v>1289</v>
      </c>
      <c r="H128" s="1" t="s">
        <v>929</v>
      </c>
      <c r="I128" s="1" t="s">
        <v>1625</v>
      </c>
      <c r="J128" s="1" t="s">
        <v>29</v>
      </c>
      <c r="K128" s="1" t="s">
        <v>1626</v>
      </c>
      <c r="L128" s="1" t="s">
        <v>1626</v>
      </c>
      <c r="M128" s="1" t="s">
        <v>932</v>
      </c>
      <c r="N128" s="1" t="s">
        <v>932</v>
      </c>
      <c r="O128" s="1" t="s">
        <v>933</v>
      </c>
      <c r="P128" s="1" t="s">
        <v>934</v>
      </c>
      <c r="Q128" s="1" t="s">
        <v>1637</v>
      </c>
      <c r="R128" s="1" t="s">
        <v>936</v>
      </c>
      <c r="S128" s="1" t="s">
        <v>937</v>
      </c>
      <c r="T128" s="1" t="s">
        <v>938</v>
      </c>
    </row>
    <row r="129" s="1" customFormat="1" spans="1:20">
      <c r="A129" s="3">
        <v>15874724943</v>
      </c>
      <c r="B129" s="1" t="s">
        <v>1517</v>
      </c>
      <c r="C129" s="1" t="s">
        <v>1638</v>
      </c>
      <c r="D129" s="1" t="s">
        <v>1639</v>
      </c>
      <c r="E129" s="1" t="s">
        <v>1640</v>
      </c>
      <c r="F129" s="1" t="s">
        <v>1289</v>
      </c>
      <c r="G129" s="1" t="s">
        <v>1074</v>
      </c>
      <c r="H129" s="1" t="s">
        <v>929</v>
      </c>
      <c r="I129" s="1" t="s">
        <v>1641</v>
      </c>
      <c r="J129" s="1" t="s">
        <v>29</v>
      </c>
      <c r="K129" s="1" t="s">
        <v>1275</v>
      </c>
      <c r="L129" s="1" t="s">
        <v>1275</v>
      </c>
      <c r="M129" s="1" t="s">
        <v>932</v>
      </c>
      <c r="N129" s="1" t="s">
        <v>932</v>
      </c>
      <c r="O129" s="1" t="s">
        <v>933</v>
      </c>
      <c r="P129" s="1" t="s">
        <v>934</v>
      </c>
      <c r="Q129" s="1" t="s">
        <v>1642</v>
      </c>
      <c r="R129" s="1" t="s">
        <v>936</v>
      </c>
      <c r="S129" s="1" t="s">
        <v>937</v>
      </c>
      <c r="T129" s="1" t="s">
        <v>938</v>
      </c>
    </row>
    <row r="130" s="1" customFormat="1" spans="1:20">
      <c r="A130" s="3">
        <v>15874664914</v>
      </c>
      <c r="B130" s="1" t="s">
        <v>1517</v>
      </c>
      <c r="C130" s="1" t="s">
        <v>1643</v>
      </c>
      <c r="D130" s="1" t="s">
        <v>1644</v>
      </c>
      <c r="E130" s="1" t="s">
        <v>1645</v>
      </c>
      <c r="F130" s="1" t="s">
        <v>1074</v>
      </c>
      <c r="G130" s="1" t="s">
        <v>928</v>
      </c>
      <c r="H130" s="1" t="s">
        <v>929</v>
      </c>
      <c r="I130" s="1" t="s">
        <v>1646</v>
      </c>
      <c r="J130" s="1" t="s">
        <v>29</v>
      </c>
      <c r="K130" s="1" t="s">
        <v>1647</v>
      </c>
      <c r="L130" s="1" t="s">
        <v>1647</v>
      </c>
      <c r="M130" s="1" t="s">
        <v>932</v>
      </c>
      <c r="N130" s="1" t="s">
        <v>932</v>
      </c>
      <c r="O130" s="1" t="s">
        <v>933</v>
      </c>
      <c r="P130" s="1" t="s">
        <v>934</v>
      </c>
      <c r="Q130" s="1" t="s">
        <v>1648</v>
      </c>
      <c r="R130" s="1" t="s">
        <v>936</v>
      </c>
      <c r="S130" s="1" t="s">
        <v>937</v>
      </c>
      <c r="T130" s="1" t="s">
        <v>938</v>
      </c>
    </row>
    <row r="131" s="1" customFormat="1" spans="1:20">
      <c r="A131" s="3">
        <v>15874638728</v>
      </c>
      <c r="B131" s="1" t="s">
        <v>1517</v>
      </c>
      <c r="C131" s="1" t="s">
        <v>1649</v>
      </c>
      <c r="D131" s="1" t="s">
        <v>1650</v>
      </c>
      <c r="E131" s="1" t="s">
        <v>1651</v>
      </c>
      <c r="F131" s="1" t="s">
        <v>1289</v>
      </c>
      <c r="G131" s="1" t="s">
        <v>1074</v>
      </c>
      <c r="H131" s="1" t="s">
        <v>929</v>
      </c>
      <c r="I131" s="1" t="s">
        <v>1652</v>
      </c>
      <c r="J131" s="1" t="s">
        <v>29</v>
      </c>
      <c r="K131" s="1" t="s">
        <v>967</v>
      </c>
      <c r="L131" s="1" t="s">
        <v>967</v>
      </c>
      <c r="M131" s="1" t="s">
        <v>932</v>
      </c>
      <c r="N131" s="1" t="s">
        <v>932</v>
      </c>
      <c r="O131" s="1" t="s">
        <v>933</v>
      </c>
      <c r="P131" s="1" t="s">
        <v>934</v>
      </c>
      <c r="Q131" s="1" t="s">
        <v>1653</v>
      </c>
      <c r="R131" s="1" t="s">
        <v>936</v>
      </c>
      <c r="S131" s="1" t="s">
        <v>937</v>
      </c>
      <c r="T131" s="1" t="s">
        <v>938</v>
      </c>
    </row>
    <row r="132" s="1" customFormat="1" spans="1:20">
      <c r="A132" s="3">
        <v>15874568994</v>
      </c>
      <c r="B132" s="1" t="s">
        <v>1517</v>
      </c>
      <c r="C132" s="1" t="s">
        <v>1654</v>
      </c>
      <c r="D132" s="1" t="s">
        <v>1655</v>
      </c>
      <c r="E132" s="1" t="s">
        <v>1656</v>
      </c>
      <c r="F132" s="1" t="s">
        <v>1289</v>
      </c>
      <c r="G132" s="1" t="s">
        <v>1074</v>
      </c>
      <c r="H132" s="1" t="s">
        <v>929</v>
      </c>
      <c r="I132" s="1" t="s">
        <v>1657</v>
      </c>
      <c r="J132" s="1" t="s">
        <v>29</v>
      </c>
      <c r="K132" s="1" t="s">
        <v>1327</v>
      </c>
      <c r="L132" s="1" t="s">
        <v>1327</v>
      </c>
      <c r="M132" s="1" t="s">
        <v>932</v>
      </c>
      <c r="N132" s="1" t="s">
        <v>932</v>
      </c>
      <c r="O132" s="1" t="s">
        <v>933</v>
      </c>
      <c r="P132" s="1" t="s">
        <v>934</v>
      </c>
      <c r="Q132" s="1" t="s">
        <v>1658</v>
      </c>
      <c r="R132" s="1" t="s">
        <v>936</v>
      </c>
      <c r="S132" s="1" t="s">
        <v>937</v>
      </c>
      <c r="T132" s="1" t="s">
        <v>938</v>
      </c>
    </row>
    <row r="133" s="1" customFormat="1" spans="1:20">
      <c r="A133" s="3">
        <v>15874563917</v>
      </c>
      <c r="B133" s="1" t="s">
        <v>1517</v>
      </c>
      <c r="C133" s="1" t="s">
        <v>1659</v>
      </c>
      <c r="D133" s="1" t="s">
        <v>1660</v>
      </c>
      <c r="E133" s="1" t="s">
        <v>1661</v>
      </c>
      <c r="F133" s="1" t="s">
        <v>1517</v>
      </c>
      <c r="G133" s="1" t="s">
        <v>1289</v>
      </c>
      <c r="H133" s="1" t="s">
        <v>929</v>
      </c>
      <c r="I133" s="1" t="s">
        <v>1662</v>
      </c>
      <c r="J133" s="1" t="s">
        <v>29</v>
      </c>
      <c r="K133" s="1" t="s">
        <v>1663</v>
      </c>
      <c r="L133" s="1" t="s">
        <v>1663</v>
      </c>
      <c r="M133" s="1" t="s">
        <v>932</v>
      </c>
      <c r="N133" s="1" t="s">
        <v>932</v>
      </c>
      <c r="O133" s="1" t="s">
        <v>933</v>
      </c>
      <c r="P133" s="1" t="s">
        <v>934</v>
      </c>
      <c r="Q133" s="1" t="s">
        <v>1664</v>
      </c>
      <c r="R133" s="1" t="s">
        <v>936</v>
      </c>
      <c r="S133" s="1" t="s">
        <v>937</v>
      </c>
      <c r="T133" s="1" t="s">
        <v>938</v>
      </c>
    </row>
    <row r="134" s="1" customFormat="1" spans="1:20">
      <c r="A134" s="3">
        <v>15874561317</v>
      </c>
      <c r="B134" s="1" t="s">
        <v>1517</v>
      </c>
      <c r="C134" s="1" t="s">
        <v>1665</v>
      </c>
      <c r="D134" s="1" t="s">
        <v>1666</v>
      </c>
      <c r="E134" s="1" t="s">
        <v>1667</v>
      </c>
      <c r="F134" s="1" t="s">
        <v>1074</v>
      </c>
      <c r="G134" s="1" t="s">
        <v>924</v>
      </c>
      <c r="H134" s="1" t="s">
        <v>929</v>
      </c>
      <c r="I134" s="1" t="s">
        <v>1668</v>
      </c>
      <c r="J134" s="1" t="s">
        <v>29</v>
      </c>
      <c r="K134" s="1" t="s">
        <v>1669</v>
      </c>
      <c r="L134" s="1" t="s">
        <v>1669</v>
      </c>
      <c r="M134" s="1" t="s">
        <v>932</v>
      </c>
      <c r="N134" s="1" t="s">
        <v>932</v>
      </c>
      <c r="O134" s="1" t="s">
        <v>933</v>
      </c>
      <c r="P134" s="1" t="s">
        <v>934</v>
      </c>
      <c r="Q134" s="1" t="s">
        <v>1670</v>
      </c>
      <c r="R134" s="1" t="s">
        <v>936</v>
      </c>
      <c r="S134" s="1" t="s">
        <v>937</v>
      </c>
      <c r="T134" s="1" t="s">
        <v>938</v>
      </c>
    </row>
    <row r="135" s="1" customFormat="1" spans="1:20">
      <c r="A135" s="3">
        <v>15874547264</v>
      </c>
      <c r="B135" s="1" t="s">
        <v>1517</v>
      </c>
      <c r="C135" s="1" t="s">
        <v>1671</v>
      </c>
      <c r="D135" s="1" t="s">
        <v>1672</v>
      </c>
      <c r="E135" s="1" t="s">
        <v>1673</v>
      </c>
      <c r="F135" s="1" t="s">
        <v>924</v>
      </c>
      <c r="G135" s="1" t="s">
        <v>928</v>
      </c>
      <c r="H135" s="1" t="s">
        <v>929</v>
      </c>
      <c r="I135" s="1" t="s">
        <v>1674</v>
      </c>
      <c r="J135" s="1" t="s">
        <v>29</v>
      </c>
      <c r="K135" s="1" t="s">
        <v>1675</v>
      </c>
      <c r="L135" s="1" t="s">
        <v>1675</v>
      </c>
      <c r="M135" s="1" t="s">
        <v>932</v>
      </c>
      <c r="N135" s="1" t="s">
        <v>932</v>
      </c>
      <c r="O135" s="1" t="s">
        <v>933</v>
      </c>
      <c r="P135" s="1" t="s">
        <v>934</v>
      </c>
      <c r="Q135" s="1" t="s">
        <v>1676</v>
      </c>
      <c r="R135" s="1" t="s">
        <v>936</v>
      </c>
      <c r="S135" s="1" t="s">
        <v>937</v>
      </c>
      <c r="T135" s="1" t="s">
        <v>938</v>
      </c>
    </row>
    <row r="136" s="1" customFormat="1" spans="1:20">
      <c r="A136" s="3">
        <v>15874527432</v>
      </c>
      <c r="B136" s="1" t="s">
        <v>1517</v>
      </c>
      <c r="C136" s="1" t="s">
        <v>1677</v>
      </c>
      <c r="D136" s="1" t="s">
        <v>1678</v>
      </c>
      <c r="E136" s="1" t="s">
        <v>1679</v>
      </c>
      <c r="F136" s="1" t="s">
        <v>1289</v>
      </c>
      <c r="G136" s="1" t="s">
        <v>1074</v>
      </c>
      <c r="H136" s="1" t="s">
        <v>929</v>
      </c>
      <c r="I136" s="1" t="s">
        <v>1680</v>
      </c>
      <c r="J136" s="1" t="s">
        <v>29</v>
      </c>
      <c r="K136" s="1" t="s">
        <v>1681</v>
      </c>
      <c r="L136" s="1" t="s">
        <v>1681</v>
      </c>
      <c r="M136" s="1" t="s">
        <v>932</v>
      </c>
      <c r="N136" s="1" t="s">
        <v>932</v>
      </c>
      <c r="O136" s="1" t="s">
        <v>933</v>
      </c>
      <c r="P136" s="1" t="s">
        <v>934</v>
      </c>
      <c r="Q136" s="1" t="s">
        <v>1682</v>
      </c>
      <c r="R136" s="1" t="s">
        <v>936</v>
      </c>
      <c r="S136" s="1" t="s">
        <v>937</v>
      </c>
      <c r="T136" s="1" t="s">
        <v>938</v>
      </c>
    </row>
    <row r="137" s="1" customFormat="1" spans="1:20">
      <c r="A137" s="3">
        <v>15874490770</v>
      </c>
      <c r="B137" s="1" t="s">
        <v>1517</v>
      </c>
      <c r="C137" s="1" t="s">
        <v>1683</v>
      </c>
      <c r="D137" s="1" t="s">
        <v>1063</v>
      </c>
      <c r="E137" s="1" t="s">
        <v>1684</v>
      </c>
      <c r="F137" s="1" t="s">
        <v>1517</v>
      </c>
      <c r="G137" s="1" t="s">
        <v>1074</v>
      </c>
      <c r="H137" s="1" t="s">
        <v>929</v>
      </c>
      <c r="I137" s="1" t="s">
        <v>1685</v>
      </c>
      <c r="J137" s="1" t="s">
        <v>29</v>
      </c>
      <c r="K137" s="1" t="s">
        <v>1686</v>
      </c>
      <c r="L137" s="1" t="s">
        <v>1686</v>
      </c>
      <c r="M137" s="1" t="s">
        <v>932</v>
      </c>
      <c r="N137" s="1" t="s">
        <v>932</v>
      </c>
      <c r="O137" s="1" t="s">
        <v>933</v>
      </c>
      <c r="P137" s="1" t="s">
        <v>934</v>
      </c>
      <c r="Q137" s="1" t="s">
        <v>1687</v>
      </c>
      <c r="R137" s="1" t="s">
        <v>936</v>
      </c>
      <c r="S137" s="1" t="s">
        <v>937</v>
      </c>
      <c r="T137" s="1" t="s">
        <v>938</v>
      </c>
    </row>
    <row r="138" s="1" customFormat="1" spans="1:20">
      <c r="A138" s="3">
        <v>15874416396</v>
      </c>
      <c r="B138" s="1" t="s">
        <v>1517</v>
      </c>
      <c r="C138" s="1" t="s">
        <v>1688</v>
      </c>
      <c r="D138" s="1" t="s">
        <v>1689</v>
      </c>
      <c r="E138" s="1" t="s">
        <v>1690</v>
      </c>
      <c r="F138" s="1" t="s">
        <v>1074</v>
      </c>
      <c r="G138" s="1" t="s">
        <v>924</v>
      </c>
      <c r="H138" s="1" t="s">
        <v>929</v>
      </c>
      <c r="I138" s="1" t="s">
        <v>1691</v>
      </c>
      <c r="J138" s="1" t="s">
        <v>29</v>
      </c>
      <c r="K138" s="1" t="s">
        <v>1692</v>
      </c>
      <c r="L138" s="1" t="s">
        <v>1692</v>
      </c>
      <c r="M138" s="1" t="s">
        <v>932</v>
      </c>
      <c r="N138" s="1" t="s">
        <v>932</v>
      </c>
      <c r="O138" s="1" t="s">
        <v>933</v>
      </c>
      <c r="P138" s="1" t="s">
        <v>934</v>
      </c>
      <c r="Q138" s="1" t="s">
        <v>1693</v>
      </c>
      <c r="R138" s="1" t="s">
        <v>936</v>
      </c>
      <c r="S138" s="1" t="s">
        <v>937</v>
      </c>
      <c r="T138" s="1" t="s">
        <v>938</v>
      </c>
    </row>
    <row r="139" s="1" customFormat="1" spans="1:20">
      <c r="A139" s="3">
        <v>15874405421</v>
      </c>
      <c r="B139" s="1" t="s">
        <v>1517</v>
      </c>
      <c r="C139" s="1" t="s">
        <v>1694</v>
      </c>
      <c r="D139" s="1" t="s">
        <v>1695</v>
      </c>
      <c r="E139" s="1" t="s">
        <v>1696</v>
      </c>
      <c r="F139" s="1" t="s">
        <v>1517</v>
      </c>
      <c r="G139" s="1" t="s">
        <v>1289</v>
      </c>
      <c r="H139" s="1" t="s">
        <v>929</v>
      </c>
      <c r="I139" s="1" t="s">
        <v>1697</v>
      </c>
      <c r="J139" s="1" t="s">
        <v>29</v>
      </c>
      <c r="K139" s="1" t="s">
        <v>1018</v>
      </c>
      <c r="L139" s="1" t="s">
        <v>1018</v>
      </c>
      <c r="M139" s="1" t="s">
        <v>932</v>
      </c>
      <c r="N139" s="1" t="s">
        <v>932</v>
      </c>
      <c r="O139" s="1" t="s">
        <v>933</v>
      </c>
      <c r="P139" s="1" t="s">
        <v>934</v>
      </c>
      <c r="Q139" s="1" t="s">
        <v>1698</v>
      </c>
      <c r="R139" s="1" t="s">
        <v>936</v>
      </c>
      <c r="S139" s="1" t="s">
        <v>937</v>
      </c>
      <c r="T139" s="1" t="s">
        <v>938</v>
      </c>
    </row>
    <row r="140" s="1" customFormat="1" spans="1:20">
      <c r="A140" s="3">
        <v>15874403443</v>
      </c>
      <c r="B140" s="1" t="s">
        <v>1517</v>
      </c>
      <c r="C140" s="1" t="s">
        <v>1699</v>
      </c>
      <c r="D140" s="1" t="s">
        <v>1700</v>
      </c>
      <c r="E140" s="1" t="s">
        <v>1701</v>
      </c>
      <c r="F140" s="1" t="s">
        <v>1517</v>
      </c>
      <c r="G140" s="1" t="s">
        <v>1289</v>
      </c>
      <c r="H140" s="1" t="s">
        <v>929</v>
      </c>
      <c r="I140" s="1" t="s">
        <v>1702</v>
      </c>
      <c r="J140" s="1" t="s">
        <v>29</v>
      </c>
      <c r="K140" s="1" t="s">
        <v>1703</v>
      </c>
      <c r="L140" s="1" t="s">
        <v>1703</v>
      </c>
      <c r="M140" s="1" t="s">
        <v>932</v>
      </c>
      <c r="N140" s="1" t="s">
        <v>932</v>
      </c>
      <c r="O140" s="1" t="s">
        <v>933</v>
      </c>
      <c r="P140" s="1" t="s">
        <v>934</v>
      </c>
      <c r="Q140" s="1" t="s">
        <v>1704</v>
      </c>
      <c r="R140" s="1" t="s">
        <v>936</v>
      </c>
      <c r="S140" s="1" t="s">
        <v>937</v>
      </c>
      <c r="T140" s="1" t="s">
        <v>938</v>
      </c>
    </row>
    <row r="141" s="1" customFormat="1" spans="1:20">
      <c r="A141" s="3">
        <v>15874369697</v>
      </c>
      <c r="B141" s="1" t="s">
        <v>1517</v>
      </c>
      <c r="C141" s="1" t="s">
        <v>1705</v>
      </c>
      <c r="D141" s="1" t="s">
        <v>1706</v>
      </c>
      <c r="E141" s="1" t="s">
        <v>1707</v>
      </c>
      <c r="F141" s="1" t="s">
        <v>1517</v>
      </c>
      <c r="G141" s="1" t="s">
        <v>1289</v>
      </c>
      <c r="H141" s="1" t="s">
        <v>929</v>
      </c>
      <c r="I141" s="1" t="s">
        <v>1708</v>
      </c>
      <c r="J141" s="1" t="s">
        <v>29</v>
      </c>
      <c r="K141" s="1" t="s">
        <v>1709</v>
      </c>
      <c r="L141" s="1" t="s">
        <v>1709</v>
      </c>
      <c r="M141" s="1" t="s">
        <v>932</v>
      </c>
      <c r="N141" s="1" t="s">
        <v>932</v>
      </c>
      <c r="O141" s="1" t="s">
        <v>933</v>
      </c>
      <c r="P141" s="1" t="s">
        <v>934</v>
      </c>
      <c r="Q141" s="1" t="s">
        <v>1710</v>
      </c>
      <c r="R141" s="1" t="s">
        <v>936</v>
      </c>
      <c r="S141" s="1" t="s">
        <v>937</v>
      </c>
      <c r="T141" s="1" t="s">
        <v>938</v>
      </c>
    </row>
    <row r="142" s="1" customFormat="1" spans="1:20">
      <c r="A142" s="3">
        <v>15874342444</v>
      </c>
      <c r="B142" s="1" t="s">
        <v>1517</v>
      </c>
      <c r="C142" s="1" t="s">
        <v>1711</v>
      </c>
      <c r="D142" s="1" t="s">
        <v>1712</v>
      </c>
      <c r="E142" s="1" t="s">
        <v>1713</v>
      </c>
      <c r="F142" s="1" t="s">
        <v>1517</v>
      </c>
      <c r="G142" s="1" t="s">
        <v>1289</v>
      </c>
      <c r="H142" s="1" t="s">
        <v>929</v>
      </c>
      <c r="I142" s="1" t="s">
        <v>933</v>
      </c>
      <c r="J142" s="1" t="s">
        <v>29</v>
      </c>
      <c r="K142" s="1" t="s">
        <v>933</v>
      </c>
      <c r="L142" s="1" t="s">
        <v>933</v>
      </c>
      <c r="M142" s="1" t="s">
        <v>932</v>
      </c>
      <c r="N142" s="1" t="s">
        <v>932</v>
      </c>
      <c r="O142" s="1" t="s">
        <v>933</v>
      </c>
      <c r="P142" s="1" t="s">
        <v>934</v>
      </c>
      <c r="Q142" s="1" t="s">
        <v>1714</v>
      </c>
      <c r="R142" s="1" t="s">
        <v>936</v>
      </c>
      <c r="S142" s="1" t="s">
        <v>937</v>
      </c>
      <c r="T142" s="1" t="s">
        <v>938</v>
      </c>
    </row>
    <row r="143" s="1" customFormat="1" spans="1:20">
      <c r="A143" s="3">
        <v>15874266993</v>
      </c>
      <c r="B143" s="1" t="s">
        <v>1517</v>
      </c>
      <c r="C143" s="1" t="s">
        <v>1715</v>
      </c>
      <c r="D143" s="1" t="s">
        <v>1284</v>
      </c>
      <c r="E143" s="1" t="s">
        <v>1716</v>
      </c>
      <c r="F143" s="1" t="s">
        <v>1289</v>
      </c>
      <c r="G143" s="1" t="s">
        <v>1074</v>
      </c>
      <c r="H143" s="1" t="s">
        <v>929</v>
      </c>
      <c r="I143" s="1" t="s">
        <v>1717</v>
      </c>
      <c r="J143" s="1" t="s">
        <v>29</v>
      </c>
      <c r="K143" s="1" t="s">
        <v>1718</v>
      </c>
      <c r="L143" s="1" t="s">
        <v>1718</v>
      </c>
      <c r="M143" s="1" t="s">
        <v>932</v>
      </c>
      <c r="N143" s="1" t="s">
        <v>932</v>
      </c>
      <c r="O143" s="1" t="s">
        <v>933</v>
      </c>
      <c r="P143" s="1" t="s">
        <v>934</v>
      </c>
      <c r="Q143" s="1" t="s">
        <v>1719</v>
      </c>
      <c r="R143" s="1" t="s">
        <v>936</v>
      </c>
      <c r="S143" s="1" t="s">
        <v>937</v>
      </c>
      <c r="T143" s="1" t="s">
        <v>938</v>
      </c>
    </row>
    <row r="144" s="1" customFormat="1" spans="1:20">
      <c r="A144" s="3">
        <v>15874221904</v>
      </c>
      <c r="B144" s="1" t="s">
        <v>1517</v>
      </c>
      <c r="C144" s="1" t="s">
        <v>1720</v>
      </c>
      <c r="D144" s="1" t="s">
        <v>1721</v>
      </c>
      <c r="E144" s="1" t="s">
        <v>1722</v>
      </c>
      <c r="F144" s="1" t="s">
        <v>1289</v>
      </c>
      <c r="G144" s="1" t="s">
        <v>1074</v>
      </c>
      <c r="H144" s="1" t="s">
        <v>929</v>
      </c>
      <c r="I144" s="1" t="s">
        <v>1598</v>
      </c>
      <c r="J144" s="1" t="s">
        <v>29</v>
      </c>
      <c r="K144" s="1" t="s">
        <v>1459</v>
      </c>
      <c r="L144" s="1" t="s">
        <v>1459</v>
      </c>
      <c r="M144" s="1" t="s">
        <v>932</v>
      </c>
      <c r="N144" s="1" t="s">
        <v>932</v>
      </c>
      <c r="O144" s="1" t="s">
        <v>933</v>
      </c>
      <c r="P144" s="1" t="s">
        <v>934</v>
      </c>
      <c r="Q144" s="1" t="s">
        <v>1723</v>
      </c>
      <c r="R144" s="1" t="s">
        <v>936</v>
      </c>
      <c r="S144" s="1" t="s">
        <v>937</v>
      </c>
      <c r="T144" s="1" t="s">
        <v>938</v>
      </c>
    </row>
    <row r="145" s="1" customFormat="1" spans="1:20">
      <c r="A145" s="3">
        <v>15874179262</v>
      </c>
      <c r="B145" s="1" t="s">
        <v>1517</v>
      </c>
      <c r="C145" s="1" t="s">
        <v>1724</v>
      </c>
      <c r="D145" s="1" t="s">
        <v>1725</v>
      </c>
      <c r="E145" s="1" t="s">
        <v>1726</v>
      </c>
      <c r="F145" s="1" t="s">
        <v>924</v>
      </c>
      <c r="G145" s="1" t="s">
        <v>928</v>
      </c>
      <c r="H145" s="1" t="s">
        <v>929</v>
      </c>
      <c r="I145" s="1" t="s">
        <v>1727</v>
      </c>
      <c r="J145" s="1" t="s">
        <v>29</v>
      </c>
      <c r="K145" s="1" t="s">
        <v>1728</v>
      </c>
      <c r="L145" s="1" t="s">
        <v>1728</v>
      </c>
      <c r="M145" s="1" t="s">
        <v>932</v>
      </c>
      <c r="N145" s="1" t="s">
        <v>932</v>
      </c>
      <c r="O145" s="1" t="s">
        <v>933</v>
      </c>
      <c r="P145" s="1" t="s">
        <v>934</v>
      </c>
      <c r="Q145" s="1" t="s">
        <v>1729</v>
      </c>
      <c r="R145" s="1" t="s">
        <v>936</v>
      </c>
      <c r="S145" s="1" t="s">
        <v>937</v>
      </c>
      <c r="T145" s="1" t="s">
        <v>938</v>
      </c>
    </row>
    <row r="146" s="1" customFormat="1" spans="1:20">
      <c r="A146" s="3">
        <v>15873775702</v>
      </c>
      <c r="B146" s="1" t="s">
        <v>1517</v>
      </c>
      <c r="C146" s="1" t="s">
        <v>1730</v>
      </c>
      <c r="D146" s="1" t="s">
        <v>1731</v>
      </c>
      <c r="E146" s="1" t="s">
        <v>1732</v>
      </c>
      <c r="F146" s="1" t="s">
        <v>1074</v>
      </c>
      <c r="G146" s="1" t="s">
        <v>928</v>
      </c>
      <c r="H146" s="1" t="s">
        <v>929</v>
      </c>
      <c r="I146" s="1" t="s">
        <v>1733</v>
      </c>
      <c r="J146" s="1" t="s">
        <v>29</v>
      </c>
      <c r="K146" s="1" t="s">
        <v>1734</v>
      </c>
      <c r="L146" s="1" t="s">
        <v>1734</v>
      </c>
      <c r="M146" s="1" t="s">
        <v>932</v>
      </c>
      <c r="N146" s="1" t="s">
        <v>932</v>
      </c>
      <c r="O146" s="1" t="s">
        <v>933</v>
      </c>
      <c r="P146" s="1" t="s">
        <v>934</v>
      </c>
      <c r="Q146" s="1" t="s">
        <v>1735</v>
      </c>
      <c r="R146" s="1" t="s">
        <v>936</v>
      </c>
      <c r="S146" s="1" t="s">
        <v>937</v>
      </c>
      <c r="T146" s="1" t="s">
        <v>938</v>
      </c>
    </row>
    <row r="147" s="1" customFormat="1" spans="1:20">
      <c r="A147" s="3">
        <v>15873272778</v>
      </c>
      <c r="B147" s="1" t="s">
        <v>1736</v>
      </c>
      <c r="C147" s="1" t="s">
        <v>1737</v>
      </c>
      <c r="D147" s="1" t="s">
        <v>1738</v>
      </c>
      <c r="E147" s="1" t="s">
        <v>1739</v>
      </c>
      <c r="F147" s="1" t="s">
        <v>924</v>
      </c>
      <c r="G147" s="1" t="s">
        <v>928</v>
      </c>
      <c r="H147" s="1" t="s">
        <v>929</v>
      </c>
      <c r="I147" s="1" t="s">
        <v>1740</v>
      </c>
      <c r="J147" s="1" t="s">
        <v>29</v>
      </c>
      <c r="K147" s="1" t="s">
        <v>1632</v>
      </c>
      <c r="L147" s="1" t="s">
        <v>1632</v>
      </c>
      <c r="M147" s="1" t="s">
        <v>932</v>
      </c>
      <c r="N147" s="1" t="s">
        <v>932</v>
      </c>
      <c r="O147" s="1" t="s">
        <v>933</v>
      </c>
      <c r="P147" s="1" t="s">
        <v>934</v>
      </c>
      <c r="Q147" s="1" t="s">
        <v>1741</v>
      </c>
      <c r="R147" s="1" t="s">
        <v>936</v>
      </c>
      <c r="S147" s="1" t="s">
        <v>937</v>
      </c>
      <c r="T147" s="1" t="s">
        <v>938</v>
      </c>
    </row>
    <row r="148" s="1" customFormat="1" spans="1:20">
      <c r="A148" s="3">
        <v>15873070327</v>
      </c>
      <c r="B148" s="1" t="s">
        <v>1736</v>
      </c>
      <c r="C148" s="1" t="s">
        <v>1742</v>
      </c>
      <c r="D148" s="1" t="s">
        <v>1743</v>
      </c>
      <c r="E148" s="1" t="s">
        <v>1744</v>
      </c>
      <c r="F148" s="1" t="s">
        <v>1736</v>
      </c>
      <c r="G148" s="1" t="s">
        <v>1517</v>
      </c>
      <c r="H148" s="1" t="s">
        <v>929</v>
      </c>
      <c r="I148" s="1" t="s">
        <v>1745</v>
      </c>
      <c r="J148" s="1" t="s">
        <v>29</v>
      </c>
      <c r="K148" s="1" t="s">
        <v>1746</v>
      </c>
      <c r="L148" s="1" t="s">
        <v>1746</v>
      </c>
      <c r="M148" s="1" t="s">
        <v>932</v>
      </c>
      <c r="N148" s="1" t="s">
        <v>932</v>
      </c>
      <c r="O148" s="1" t="s">
        <v>933</v>
      </c>
      <c r="P148" s="1" t="s">
        <v>934</v>
      </c>
      <c r="Q148" s="1" t="s">
        <v>1747</v>
      </c>
      <c r="R148" s="1" t="s">
        <v>936</v>
      </c>
      <c r="S148" s="1" t="s">
        <v>937</v>
      </c>
      <c r="T148" s="1" t="s">
        <v>938</v>
      </c>
    </row>
    <row r="149" s="1" customFormat="1" spans="1:20">
      <c r="A149" s="3">
        <v>15872727553</v>
      </c>
      <c r="B149" s="1" t="s">
        <v>1736</v>
      </c>
      <c r="C149" s="1" t="s">
        <v>1748</v>
      </c>
      <c r="D149" s="1" t="s">
        <v>1749</v>
      </c>
      <c r="E149" s="1" t="s">
        <v>1750</v>
      </c>
      <c r="F149" s="1" t="s">
        <v>924</v>
      </c>
      <c r="G149" s="1" t="s">
        <v>928</v>
      </c>
      <c r="H149" s="1" t="s">
        <v>929</v>
      </c>
      <c r="I149" s="1" t="s">
        <v>1751</v>
      </c>
      <c r="J149" s="1" t="s">
        <v>29</v>
      </c>
      <c r="K149" s="1" t="s">
        <v>1752</v>
      </c>
      <c r="L149" s="1" t="s">
        <v>1752</v>
      </c>
      <c r="M149" s="1" t="s">
        <v>932</v>
      </c>
      <c r="N149" s="1" t="s">
        <v>932</v>
      </c>
      <c r="O149" s="1" t="s">
        <v>933</v>
      </c>
      <c r="P149" s="1" t="s">
        <v>934</v>
      </c>
      <c r="Q149" s="1" t="s">
        <v>1753</v>
      </c>
      <c r="R149" s="1" t="s">
        <v>936</v>
      </c>
      <c r="S149" s="1" t="s">
        <v>937</v>
      </c>
      <c r="T149" s="1" t="s">
        <v>938</v>
      </c>
    </row>
    <row r="150" s="1" customFormat="1" spans="1:20">
      <c r="A150" s="3">
        <v>15872643151</v>
      </c>
      <c r="B150" s="1" t="s">
        <v>1736</v>
      </c>
      <c r="C150" s="1" t="s">
        <v>1754</v>
      </c>
      <c r="D150" s="1" t="s">
        <v>1755</v>
      </c>
      <c r="E150" s="1" t="s">
        <v>1756</v>
      </c>
      <c r="F150" s="1" t="s">
        <v>1517</v>
      </c>
      <c r="G150" s="1" t="s">
        <v>1074</v>
      </c>
      <c r="H150" s="1" t="s">
        <v>929</v>
      </c>
      <c r="I150" s="1" t="s">
        <v>1757</v>
      </c>
      <c r="J150" s="1" t="s">
        <v>29</v>
      </c>
      <c r="K150" s="1" t="s">
        <v>1758</v>
      </c>
      <c r="L150" s="1" t="s">
        <v>1758</v>
      </c>
      <c r="M150" s="1" t="s">
        <v>932</v>
      </c>
      <c r="N150" s="1" t="s">
        <v>932</v>
      </c>
      <c r="O150" s="1" t="s">
        <v>933</v>
      </c>
      <c r="P150" s="1" t="s">
        <v>934</v>
      </c>
      <c r="Q150" s="1" t="s">
        <v>1759</v>
      </c>
      <c r="R150" s="1" t="s">
        <v>936</v>
      </c>
      <c r="S150" s="1" t="s">
        <v>937</v>
      </c>
      <c r="T150" s="1" t="s">
        <v>938</v>
      </c>
    </row>
    <row r="151" s="1" customFormat="1" spans="1:20">
      <c r="A151" s="3">
        <v>15866127564</v>
      </c>
      <c r="B151" s="1" t="s">
        <v>1736</v>
      </c>
      <c r="C151" s="1" t="s">
        <v>1760</v>
      </c>
      <c r="D151" s="1" t="s">
        <v>1761</v>
      </c>
      <c r="E151" s="1" t="s">
        <v>1762</v>
      </c>
      <c r="F151" s="1" t="s">
        <v>1736</v>
      </c>
      <c r="G151" s="1" t="s">
        <v>1517</v>
      </c>
      <c r="H151" s="1" t="s">
        <v>929</v>
      </c>
      <c r="I151" s="1" t="s">
        <v>1763</v>
      </c>
      <c r="J151" s="1" t="s">
        <v>29</v>
      </c>
      <c r="K151" s="1" t="s">
        <v>1189</v>
      </c>
      <c r="L151" s="1" t="s">
        <v>933</v>
      </c>
      <c r="M151" s="1" t="s">
        <v>1764</v>
      </c>
      <c r="N151" s="1" t="s">
        <v>1765</v>
      </c>
      <c r="O151" s="1" t="s">
        <v>933</v>
      </c>
      <c r="P151" s="1" t="s">
        <v>934</v>
      </c>
      <c r="Q151" s="1" t="s">
        <v>1766</v>
      </c>
      <c r="R151" s="1" t="s">
        <v>936</v>
      </c>
      <c r="S151" s="1" t="s">
        <v>937</v>
      </c>
      <c r="T151" s="1" t="s">
        <v>938</v>
      </c>
    </row>
    <row r="152" s="1" customFormat="1" spans="1:20">
      <c r="A152" s="3">
        <v>15866039156</v>
      </c>
      <c r="B152" s="1" t="s">
        <v>1736</v>
      </c>
      <c r="C152" s="1" t="s">
        <v>1767</v>
      </c>
      <c r="D152" s="1" t="s">
        <v>1761</v>
      </c>
      <c r="E152" s="1" t="s">
        <v>1762</v>
      </c>
      <c r="F152" s="1" t="s">
        <v>924</v>
      </c>
      <c r="G152" s="1" t="s">
        <v>928</v>
      </c>
      <c r="H152" s="1" t="s">
        <v>929</v>
      </c>
      <c r="I152" s="1" t="s">
        <v>1768</v>
      </c>
      <c r="J152" s="1" t="s">
        <v>29</v>
      </c>
      <c r="K152" s="1" t="s">
        <v>1769</v>
      </c>
      <c r="L152" s="1" t="s">
        <v>933</v>
      </c>
      <c r="M152" s="1" t="s">
        <v>1770</v>
      </c>
      <c r="N152" s="1" t="s">
        <v>1771</v>
      </c>
      <c r="O152" s="1" t="s">
        <v>933</v>
      </c>
      <c r="P152" s="1" t="s">
        <v>934</v>
      </c>
      <c r="Q152" s="1" t="s">
        <v>1772</v>
      </c>
      <c r="R152" s="1" t="s">
        <v>936</v>
      </c>
      <c r="S152" s="1" t="s">
        <v>937</v>
      </c>
      <c r="T152" s="1" t="s">
        <v>938</v>
      </c>
    </row>
    <row r="153" s="1" customFormat="1" spans="1:20">
      <c r="A153" s="3">
        <v>15866000416</v>
      </c>
      <c r="B153" s="1" t="s">
        <v>1736</v>
      </c>
      <c r="C153" s="1" t="s">
        <v>1773</v>
      </c>
      <c r="D153" s="1" t="s">
        <v>1774</v>
      </c>
      <c r="E153" s="1" t="s">
        <v>1775</v>
      </c>
      <c r="F153" s="1" t="s">
        <v>924</v>
      </c>
      <c r="G153" s="1" t="s">
        <v>928</v>
      </c>
      <c r="H153" s="1" t="s">
        <v>929</v>
      </c>
      <c r="I153" s="1" t="s">
        <v>1776</v>
      </c>
      <c r="J153" s="1" t="s">
        <v>29</v>
      </c>
      <c r="K153" s="1" t="s">
        <v>1161</v>
      </c>
      <c r="L153" s="1" t="s">
        <v>1161</v>
      </c>
      <c r="M153" s="1" t="s">
        <v>932</v>
      </c>
      <c r="N153" s="1" t="s">
        <v>932</v>
      </c>
      <c r="O153" s="1" t="s">
        <v>933</v>
      </c>
      <c r="P153" s="1" t="s">
        <v>934</v>
      </c>
      <c r="Q153" s="1" t="s">
        <v>1777</v>
      </c>
      <c r="R153" s="1" t="s">
        <v>936</v>
      </c>
      <c r="S153" s="1" t="s">
        <v>937</v>
      </c>
      <c r="T153" s="1" t="s">
        <v>938</v>
      </c>
    </row>
    <row r="154" s="1" customFormat="1" spans="1:20">
      <c r="A154" s="3">
        <v>15865914129</v>
      </c>
      <c r="B154" s="1" t="s">
        <v>1736</v>
      </c>
      <c r="C154" s="1" t="s">
        <v>1778</v>
      </c>
      <c r="D154" s="1" t="s">
        <v>1571</v>
      </c>
      <c r="E154" s="1" t="s">
        <v>1779</v>
      </c>
      <c r="F154" s="1" t="s">
        <v>1736</v>
      </c>
      <c r="G154" s="1" t="s">
        <v>1517</v>
      </c>
      <c r="H154" s="1" t="s">
        <v>929</v>
      </c>
      <c r="I154" s="1" t="s">
        <v>1780</v>
      </c>
      <c r="J154" s="1" t="s">
        <v>29</v>
      </c>
      <c r="K154" s="1" t="s">
        <v>1781</v>
      </c>
      <c r="L154" s="1" t="s">
        <v>1781</v>
      </c>
      <c r="M154" s="1" t="s">
        <v>932</v>
      </c>
      <c r="N154" s="1" t="s">
        <v>932</v>
      </c>
      <c r="O154" s="1" t="s">
        <v>933</v>
      </c>
      <c r="P154" s="1" t="s">
        <v>934</v>
      </c>
      <c r="Q154" s="1" t="s">
        <v>1782</v>
      </c>
      <c r="R154" s="1" t="s">
        <v>936</v>
      </c>
      <c r="S154" s="1" t="s">
        <v>937</v>
      </c>
      <c r="T154" s="1" t="s">
        <v>938</v>
      </c>
    </row>
    <row r="155" s="1" customFormat="1" spans="1:20">
      <c r="A155" s="3">
        <v>15865526709</v>
      </c>
      <c r="B155" s="1" t="s">
        <v>1736</v>
      </c>
      <c r="C155" s="1" t="s">
        <v>1783</v>
      </c>
      <c r="D155" s="1" t="s">
        <v>1784</v>
      </c>
      <c r="E155" s="1" t="s">
        <v>1785</v>
      </c>
      <c r="F155" s="1" t="s">
        <v>1289</v>
      </c>
      <c r="G155" s="1" t="s">
        <v>928</v>
      </c>
      <c r="H155" s="1" t="s">
        <v>929</v>
      </c>
      <c r="I155" s="1" t="s">
        <v>1786</v>
      </c>
      <c r="J155" s="1" t="s">
        <v>29</v>
      </c>
      <c r="K155" s="1" t="s">
        <v>1787</v>
      </c>
      <c r="L155" s="1" t="s">
        <v>1787</v>
      </c>
      <c r="M155" s="1" t="s">
        <v>932</v>
      </c>
      <c r="N155" s="1" t="s">
        <v>932</v>
      </c>
      <c r="O155" s="1" t="s">
        <v>933</v>
      </c>
      <c r="P155" s="1" t="s">
        <v>934</v>
      </c>
      <c r="Q155" s="1" t="s">
        <v>1788</v>
      </c>
      <c r="R155" s="1" t="s">
        <v>936</v>
      </c>
      <c r="S155" s="1" t="s">
        <v>937</v>
      </c>
      <c r="T155" s="1" t="s">
        <v>938</v>
      </c>
    </row>
    <row r="156" s="1" customFormat="1" spans="1:20">
      <c r="A156" s="3">
        <v>15865256516</v>
      </c>
      <c r="B156" s="1" t="s">
        <v>1736</v>
      </c>
      <c r="C156" s="1" t="s">
        <v>1789</v>
      </c>
      <c r="D156" s="1" t="s">
        <v>1790</v>
      </c>
      <c r="E156" s="1" t="s">
        <v>1791</v>
      </c>
      <c r="F156" s="1" t="s">
        <v>1517</v>
      </c>
      <c r="G156" s="1" t="s">
        <v>1289</v>
      </c>
      <c r="H156" s="1" t="s">
        <v>929</v>
      </c>
      <c r="I156" s="1" t="s">
        <v>1792</v>
      </c>
      <c r="J156" s="1" t="s">
        <v>29</v>
      </c>
      <c r="K156" s="1" t="s">
        <v>1793</v>
      </c>
      <c r="L156" s="1" t="s">
        <v>1793</v>
      </c>
      <c r="M156" s="1" t="s">
        <v>932</v>
      </c>
      <c r="N156" s="1" t="s">
        <v>932</v>
      </c>
      <c r="O156" s="1" t="s">
        <v>933</v>
      </c>
      <c r="P156" s="1" t="s">
        <v>934</v>
      </c>
      <c r="Q156" s="1" t="s">
        <v>1794</v>
      </c>
      <c r="R156" s="1" t="s">
        <v>936</v>
      </c>
      <c r="S156" s="1" t="s">
        <v>937</v>
      </c>
      <c r="T156" s="1" t="s">
        <v>938</v>
      </c>
    </row>
    <row r="157" s="1" customFormat="1" spans="1:20">
      <c r="A157" s="3">
        <v>15865086749</v>
      </c>
      <c r="B157" s="1" t="s">
        <v>1736</v>
      </c>
      <c r="C157" s="1" t="s">
        <v>1795</v>
      </c>
      <c r="D157" s="1" t="s">
        <v>1796</v>
      </c>
      <c r="E157" s="1" t="s">
        <v>1797</v>
      </c>
      <c r="F157" s="1" t="s">
        <v>1736</v>
      </c>
      <c r="G157" s="1" t="s">
        <v>1517</v>
      </c>
      <c r="H157" s="1" t="s">
        <v>929</v>
      </c>
      <c r="I157" s="1" t="s">
        <v>1798</v>
      </c>
      <c r="J157" s="1" t="s">
        <v>29</v>
      </c>
      <c r="K157" s="1" t="s">
        <v>1006</v>
      </c>
      <c r="L157" s="1" t="s">
        <v>1006</v>
      </c>
      <c r="M157" s="1" t="s">
        <v>932</v>
      </c>
      <c r="N157" s="1" t="s">
        <v>932</v>
      </c>
      <c r="O157" s="1" t="s">
        <v>933</v>
      </c>
      <c r="P157" s="1" t="s">
        <v>934</v>
      </c>
      <c r="Q157" s="1" t="s">
        <v>1799</v>
      </c>
      <c r="R157" s="1" t="s">
        <v>936</v>
      </c>
      <c r="S157" s="1" t="s">
        <v>937</v>
      </c>
      <c r="T157" s="1" t="s">
        <v>938</v>
      </c>
    </row>
    <row r="158" s="1" customFormat="1" spans="1:20">
      <c r="A158" s="3">
        <v>15864968999</v>
      </c>
      <c r="B158" s="1" t="s">
        <v>1736</v>
      </c>
      <c r="C158" s="1" t="s">
        <v>1800</v>
      </c>
      <c r="D158" s="1" t="s">
        <v>1801</v>
      </c>
      <c r="E158" s="1" t="s">
        <v>1802</v>
      </c>
      <c r="F158" s="1" t="s">
        <v>1736</v>
      </c>
      <c r="G158" s="1" t="s">
        <v>1517</v>
      </c>
      <c r="H158" s="1" t="s">
        <v>929</v>
      </c>
      <c r="I158" s="1" t="s">
        <v>1803</v>
      </c>
      <c r="J158" s="1" t="s">
        <v>29</v>
      </c>
      <c r="K158" s="1" t="s">
        <v>1101</v>
      </c>
      <c r="L158" s="1" t="s">
        <v>1101</v>
      </c>
      <c r="M158" s="1" t="s">
        <v>932</v>
      </c>
      <c r="N158" s="1" t="s">
        <v>932</v>
      </c>
      <c r="O158" s="1" t="s">
        <v>933</v>
      </c>
      <c r="P158" s="1" t="s">
        <v>934</v>
      </c>
      <c r="Q158" s="1" t="s">
        <v>1804</v>
      </c>
      <c r="R158" s="1" t="s">
        <v>936</v>
      </c>
      <c r="S158" s="1" t="s">
        <v>937</v>
      </c>
      <c r="T158" s="1" t="s">
        <v>938</v>
      </c>
    </row>
    <row r="159" s="1" customFormat="1" spans="1:20">
      <c r="A159" s="3">
        <v>15864432621</v>
      </c>
      <c r="B159" s="1" t="s">
        <v>1736</v>
      </c>
      <c r="C159" s="1" t="s">
        <v>1805</v>
      </c>
      <c r="D159" s="1" t="s">
        <v>1219</v>
      </c>
      <c r="E159" s="1" t="s">
        <v>1806</v>
      </c>
      <c r="F159" s="1" t="s">
        <v>1517</v>
      </c>
      <c r="G159" s="1" t="s">
        <v>1289</v>
      </c>
      <c r="H159" s="1" t="s">
        <v>929</v>
      </c>
      <c r="I159" s="1" t="s">
        <v>1807</v>
      </c>
      <c r="J159" s="1" t="s">
        <v>29</v>
      </c>
      <c r="K159" s="1" t="s">
        <v>1663</v>
      </c>
      <c r="L159" s="1" t="s">
        <v>1663</v>
      </c>
      <c r="M159" s="1" t="s">
        <v>932</v>
      </c>
      <c r="N159" s="1" t="s">
        <v>932</v>
      </c>
      <c r="O159" s="1" t="s">
        <v>933</v>
      </c>
      <c r="P159" s="1" t="s">
        <v>934</v>
      </c>
      <c r="Q159" s="1" t="s">
        <v>1808</v>
      </c>
      <c r="R159" s="1" t="s">
        <v>936</v>
      </c>
      <c r="S159" s="1" t="s">
        <v>937</v>
      </c>
      <c r="T159" s="1" t="s">
        <v>938</v>
      </c>
    </row>
    <row r="160" s="1" customFormat="1" spans="1:20">
      <c r="A160" s="3">
        <v>15864349877</v>
      </c>
      <c r="B160" s="1" t="s">
        <v>1736</v>
      </c>
      <c r="C160" s="1" t="s">
        <v>1809</v>
      </c>
      <c r="D160" s="1" t="s">
        <v>1810</v>
      </c>
      <c r="E160" s="1" t="s">
        <v>1811</v>
      </c>
      <c r="F160" s="1" t="s">
        <v>924</v>
      </c>
      <c r="G160" s="1" t="s">
        <v>928</v>
      </c>
      <c r="H160" s="1" t="s">
        <v>929</v>
      </c>
      <c r="I160" s="1" t="s">
        <v>1812</v>
      </c>
      <c r="J160" s="1" t="s">
        <v>29</v>
      </c>
      <c r="K160" s="1" t="s">
        <v>1813</v>
      </c>
      <c r="L160" s="1" t="s">
        <v>1813</v>
      </c>
      <c r="M160" s="1" t="s">
        <v>932</v>
      </c>
      <c r="N160" s="1" t="s">
        <v>932</v>
      </c>
      <c r="O160" s="1" t="s">
        <v>933</v>
      </c>
      <c r="P160" s="1" t="s">
        <v>934</v>
      </c>
      <c r="Q160" s="1" t="s">
        <v>1814</v>
      </c>
      <c r="R160" s="1" t="s">
        <v>936</v>
      </c>
      <c r="S160" s="1" t="s">
        <v>937</v>
      </c>
      <c r="T160" s="1" t="s">
        <v>938</v>
      </c>
    </row>
    <row r="161" s="1" customFormat="1" spans="1:20">
      <c r="A161" s="3">
        <v>15863841552</v>
      </c>
      <c r="B161" s="1" t="s">
        <v>1736</v>
      </c>
      <c r="C161" s="1" t="s">
        <v>1815</v>
      </c>
      <c r="D161" s="1" t="s">
        <v>1816</v>
      </c>
      <c r="E161" s="1" t="s">
        <v>1817</v>
      </c>
      <c r="F161" s="1" t="s">
        <v>1517</v>
      </c>
      <c r="G161" s="1" t="s">
        <v>1074</v>
      </c>
      <c r="H161" s="1" t="s">
        <v>929</v>
      </c>
      <c r="I161" s="1" t="s">
        <v>1818</v>
      </c>
      <c r="J161" s="1" t="s">
        <v>29</v>
      </c>
      <c r="K161" s="1" t="s">
        <v>1819</v>
      </c>
      <c r="L161" s="1" t="s">
        <v>1819</v>
      </c>
      <c r="M161" s="1" t="s">
        <v>932</v>
      </c>
      <c r="N161" s="1" t="s">
        <v>932</v>
      </c>
      <c r="O161" s="1" t="s">
        <v>933</v>
      </c>
      <c r="P161" s="1" t="s">
        <v>934</v>
      </c>
      <c r="Q161" s="1" t="s">
        <v>1820</v>
      </c>
      <c r="R161" s="1" t="s">
        <v>936</v>
      </c>
      <c r="S161" s="1" t="s">
        <v>937</v>
      </c>
      <c r="T161" s="1" t="s">
        <v>938</v>
      </c>
    </row>
    <row r="162" s="1" customFormat="1" spans="1:20">
      <c r="A162" s="3">
        <v>15863775623</v>
      </c>
      <c r="B162" s="1" t="s">
        <v>1736</v>
      </c>
      <c r="C162" s="1" t="s">
        <v>1821</v>
      </c>
      <c r="D162" s="1" t="s">
        <v>1822</v>
      </c>
      <c r="E162" s="1" t="s">
        <v>1823</v>
      </c>
      <c r="F162" s="1" t="s">
        <v>1736</v>
      </c>
      <c r="G162" s="1" t="s">
        <v>1517</v>
      </c>
      <c r="H162" s="1" t="s">
        <v>929</v>
      </c>
      <c r="I162" s="1" t="s">
        <v>1824</v>
      </c>
      <c r="J162" s="1" t="s">
        <v>29</v>
      </c>
      <c r="K162" s="1" t="s">
        <v>1018</v>
      </c>
      <c r="L162" s="1" t="s">
        <v>1018</v>
      </c>
      <c r="M162" s="1" t="s">
        <v>932</v>
      </c>
      <c r="N162" s="1" t="s">
        <v>932</v>
      </c>
      <c r="O162" s="1" t="s">
        <v>933</v>
      </c>
      <c r="P162" s="1" t="s">
        <v>934</v>
      </c>
      <c r="Q162" s="1" t="s">
        <v>1825</v>
      </c>
      <c r="R162" s="1" t="s">
        <v>936</v>
      </c>
      <c r="S162" s="1" t="s">
        <v>937</v>
      </c>
      <c r="T162" s="1" t="s">
        <v>938</v>
      </c>
    </row>
    <row r="163" s="1" customFormat="1" spans="1:20">
      <c r="A163" s="3">
        <v>15863248063</v>
      </c>
      <c r="B163" s="1" t="s">
        <v>1736</v>
      </c>
      <c r="C163" s="1" t="s">
        <v>1826</v>
      </c>
      <c r="D163" s="1" t="s">
        <v>1827</v>
      </c>
      <c r="E163" s="1" t="s">
        <v>1828</v>
      </c>
      <c r="F163" s="1" t="s">
        <v>1517</v>
      </c>
      <c r="G163" s="1" t="s">
        <v>1289</v>
      </c>
      <c r="H163" s="1" t="s">
        <v>929</v>
      </c>
      <c r="I163" s="1" t="s">
        <v>1829</v>
      </c>
      <c r="J163" s="1" t="s">
        <v>29</v>
      </c>
      <c r="K163" s="1" t="s">
        <v>1703</v>
      </c>
      <c r="L163" s="1" t="s">
        <v>1703</v>
      </c>
      <c r="M163" s="1" t="s">
        <v>932</v>
      </c>
      <c r="N163" s="1" t="s">
        <v>932</v>
      </c>
      <c r="O163" s="1" t="s">
        <v>933</v>
      </c>
      <c r="P163" s="1" t="s">
        <v>934</v>
      </c>
      <c r="Q163" s="1" t="s">
        <v>1830</v>
      </c>
      <c r="R163" s="1" t="s">
        <v>936</v>
      </c>
      <c r="S163" s="1" t="s">
        <v>937</v>
      </c>
      <c r="T163" s="1" t="s">
        <v>938</v>
      </c>
    </row>
    <row r="164" s="1" customFormat="1" spans="1:20">
      <c r="A164" s="3">
        <v>15863078278</v>
      </c>
      <c r="B164" s="1" t="s">
        <v>1736</v>
      </c>
      <c r="C164" s="1" t="s">
        <v>1831</v>
      </c>
      <c r="D164" s="1" t="s">
        <v>1832</v>
      </c>
      <c r="E164" s="1" t="s">
        <v>1833</v>
      </c>
      <c r="F164" s="1" t="s">
        <v>924</v>
      </c>
      <c r="G164" s="1" t="s">
        <v>928</v>
      </c>
      <c r="H164" s="1" t="s">
        <v>929</v>
      </c>
      <c r="I164" s="1" t="s">
        <v>1834</v>
      </c>
      <c r="J164" s="1" t="s">
        <v>29</v>
      </c>
      <c r="K164" s="1" t="s">
        <v>1213</v>
      </c>
      <c r="L164" s="1" t="s">
        <v>1213</v>
      </c>
      <c r="M164" s="1" t="s">
        <v>932</v>
      </c>
      <c r="N164" s="1" t="s">
        <v>932</v>
      </c>
      <c r="O164" s="1" t="s">
        <v>933</v>
      </c>
      <c r="P164" s="1" t="s">
        <v>934</v>
      </c>
      <c r="Q164" s="1" t="s">
        <v>1835</v>
      </c>
      <c r="R164" s="1" t="s">
        <v>936</v>
      </c>
      <c r="S164" s="1" t="s">
        <v>937</v>
      </c>
      <c r="T164" s="1" t="s">
        <v>938</v>
      </c>
    </row>
    <row r="165" s="1" customFormat="1" spans="1:20">
      <c r="A165" s="3">
        <v>15862964665</v>
      </c>
      <c r="B165" s="1" t="s">
        <v>1736</v>
      </c>
      <c r="C165" s="1" t="s">
        <v>1836</v>
      </c>
      <c r="D165" s="1" t="s">
        <v>1003</v>
      </c>
      <c r="E165" s="1" t="s">
        <v>1837</v>
      </c>
      <c r="F165" s="1" t="s">
        <v>1736</v>
      </c>
      <c r="G165" s="1" t="s">
        <v>1517</v>
      </c>
      <c r="H165" s="1" t="s">
        <v>929</v>
      </c>
      <c r="I165" s="1" t="s">
        <v>1838</v>
      </c>
      <c r="J165" s="1" t="s">
        <v>29</v>
      </c>
      <c r="K165" s="1" t="s">
        <v>973</v>
      </c>
      <c r="L165" s="1" t="s">
        <v>973</v>
      </c>
      <c r="M165" s="1" t="s">
        <v>932</v>
      </c>
      <c r="N165" s="1" t="s">
        <v>932</v>
      </c>
      <c r="O165" s="1" t="s">
        <v>933</v>
      </c>
      <c r="P165" s="1" t="s">
        <v>934</v>
      </c>
      <c r="Q165" s="1" t="s">
        <v>1839</v>
      </c>
      <c r="R165" s="1" t="s">
        <v>936</v>
      </c>
      <c r="S165" s="1" t="s">
        <v>937</v>
      </c>
      <c r="T165" s="1" t="s">
        <v>938</v>
      </c>
    </row>
    <row r="166" s="1" customFormat="1" spans="1:20">
      <c r="A166" s="3">
        <v>15862894177</v>
      </c>
      <c r="B166" s="1" t="s">
        <v>1736</v>
      </c>
      <c r="C166" s="1" t="s">
        <v>1840</v>
      </c>
      <c r="D166" s="1" t="s">
        <v>1841</v>
      </c>
      <c r="E166" s="1" t="s">
        <v>1842</v>
      </c>
      <c r="F166" s="1" t="s">
        <v>1517</v>
      </c>
      <c r="G166" s="1" t="s">
        <v>1289</v>
      </c>
      <c r="H166" s="1" t="s">
        <v>929</v>
      </c>
      <c r="I166" s="1" t="s">
        <v>1843</v>
      </c>
      <c r="J166" s="1" t="s">
        <v>29</v>
      </c>
      <c r="K166" s="1" t="s">
        <v>1844</v>
      </c>
      <c r="L166" s="1" t="s">
        <v>1844</v>
      </c>
      <c r="M166" s="1" t="s">
        <v>932</v>
      </c>
      <c r="N166" s="1" t="s">
        <v>932</v>
      </c>
      <c r="O166" s="1" t="s">
        <v>933</v>
      </c>
      <c r="P166" s="1" t="s">
        <v>934</v>
      </c>
      <c r="Q166" s="1" t="s">
        <v>1845</v>
      </c>
      <c r="R166" s="1" t="s">
        <v>936</v>
      </c>
      <c r="S166" s="1" t="s">
        <v>937</v>
      </c>
      <c r="T166" s="1" t="s">
        <v>938</v>
      </c>
    </row>
    <row r="167" s="1" customFormat="1" spans="1:20">
      <c r="A167" s="3">
        <v>15862798646</v>
      </c>
      <c r="B167" s="1" t="s">
        <v>1736</v>
      </c>
      <c r="C167" s="1" t="s">
        <v>1846</v>
      </c>
      <c r="D167" s="1" t="s">
        <v>1655</v>
      </c>
      <c r="E167" s="1" t="s">
        <v>1847</v>
      </c>
      <c r="F167" s="1" t="s">
        <v>1736</v>
      </c>
      <c r="G167" s="1" t="s">
        <v>1517</v>
      </c>
      <c r="H167" s="1" t="s">
        <v>929</v>
      </c>
      <c r="I167" s="1" t="s">
        <v>1848</v>
      </c>
      <c r="J167" s="1" t="s">
        <v>29</v>
      </c>
      <c r="K167" s="1" t="s">
        <v>1333</v>
      </c>
      <c r="L167" s="1" t="s">
        <v>1333</v>
      </c>
      <c r="M167" s="1" t="s">
        <v>932</v>
      </c>
      <c r="N167" s="1" t="s">
        <v>932</v>
      </c>
      <c r="O167" s="1" t="s">
        <v>933</v>
      </c>
      <c r="P167" s="1" t="s">
        <v>934</v>
      </c>
      <c r="Q167" s="1" t="s">
        <v>1849</v>
      </c>
      <c r="R167" s="1" t="s">
        <v>936</v>
      </c>
      <c r="S167" s="1" t="s">
        <v>937</v>
      </c>
      <c r="T167" s="1" t="s">
        <v>938</v>
      </c>
    </row>
    <row r="168" s="1" customFormat="1" spans="1:20">
      <c r="A168" s="3">
        <v>15862678287</v>
      </c>
      <c r="B168" s="1" t="s">
        <v>1736</v>
      </c>
      <c r="C168" s="1" t="s">
        <v>1850</v>
      </c>
      <c r="D168" s="1" t="s">
        <v>1851</v>
      </c>
      <c r="E168" s="1" t="s">
        <v>1852</v>
      </c>
      <c r="F168" s="1" t="s">
        <v>1074</v>
      </c>
      <c r="G168" s="1" t="s">
        <v>928</v>
      </c>
      <c r="H168" s="1" t="s">
        <v>929</v>
      </c>
      <c r="I168" s="1" t="s">
        <v>1853</v>
      </c>
      <c r="J168" s="1" t="s">
        <v>29</v>
      </c>
      <c r="K168" s="1" t="s">
        <v>1854</v>
      </c>
      <c r="L168" s="1" t="s">
        <v>1854</v>
      </c>
      <c r="M168" s="1" t="s">
        <v>932</v>
      </c>
      <c r="N168" s="1" t="s">
        <v>932</v>
      </c>
      <c r="O168" s="1" t="s">
        <v>933</v>
      </c>
      <c r="P168" s="1" t="s">
        <v>934</v>
      </c>
      <c r="Q168" s="1" t="s">
        <v>1855</v>
      </c>
      <c r="R168" s="1" t="s">
        <v>936</v>
      </c>
      <c r="S168" s="1" t="s">
        <v>937</v>
      </c>
      <c r="T168" s="1" t="s">
        <v>938</v>
      </c>
    </row>
    <row r="169" s="1" customFormat="1" spans="1:20">
      <c r="A169" s="3">
        <v>15862683063</v>
      </c>
      <c r="B169" s="1" t="s">
        <v>1736</v>
      </c>
      <c r="C169" s="1" t="s">
        <v>1856</v>
      </c>
      <c r="D169" s="1" t="s">
        <v>1629</v>
      </c>
      <c r="E169" s="1" t="s">
        <v>1857</v>
      </c>
      <c r="F169" s="1" t="s">
        <v>924</v>
      </c>
      <c r="G169" s="1" t="s">
        <v>928</v>
      </c>
      <c r="H169" s="1" t="s">
        <v>929</v>
      </c>
      <c r="I169" s="1" t="s">
        <v>1858</v>
      </c>
      <c r="J169" s="1" t="s">
        <v>29</v>
      </c>
      <c r="K169" s="1" t="s">
        <v>1859</v>
      </c>
      <c r="L169" s="1" t="s">
        <v>1859</v>
      </c>
      <c r="M169" s="1" t="s">
        <v>932</v>
      </c>
      <c r="N169" s="1" t="s">
        <v>932</v>
      </c>
      <c r="O169" s="1" t="s">
        <v>933</v>
      </c>
      <c r="P169" s="1" t="s">
        <v>934</v>
      </c>
      <c r="Q169" s="1" t="s">
        <v>1860</v>
      </c>
      <c r="R169" s="1" t="s">
        <v>936</v>
      </c>
      <c r="S169" s="1" t="s">
        <v>937</v>
      </c>
      <c r="T169" s="1" t="s">
        <v>938</v>
      </c>
    </row>
    <row r="170" s="1" customFormat="1" spans="1:20">
      <c r="A170" s="3">
        <v>15862675832</v>
      </c>
      <c r="B170" s="1" t="s">
        <v>1736</v>
      </c>
      <c r="C170" s="1" t="s">
        <v>1861</v>
      </c>
      <c r="D170" s="1" t="s">
        <v>1862</v>
      </c>
      <c r="E170" s="1" t="s">
        <v>1863</v>
      </c>
      <c r="F170" s="1" t="s">
        <v>924</v>
      </c>
      <c r="G170" s="1" t="s">
        <v>928</v>
      </c>
      <c r="H170" s="1" t="s">
        <v>929</v>
      </c>
      <c r="I170" s="1" t="s">
        <v>1864</v>
      </c>
      <c r="J170" s="1" t="s">
        <v>29</v>
      </c>
      <c r="K170" s="1" t="s">
        <v>1865</v>
      </c>
      <c r="L170" s="1" t="s">
        <v>1865</v>
      </c>
      <c r="M170" s="1" t="s">
        <v>932</v>
      </c>
      <c r="N170" s="1" t="s">
        <v>932</v>
      </c>
      <c r="O170" s="1" t="s">
        <v>933</v>
      </c>
      <c r="P170" s="1" t="s">
        <v>934</v>
      </c>
      <c r="Q170" s="1" t="s">
        <v>1866</v>
      </c>
      <c r="R170" s="1" t="s">
        <v>936</v>
      </c>
      <c r="S170" s="1" t="s">
        <v>937</v>
      </c>
      <c r="T170" s="1" t="s">
        <v>938</v>
      </c>
    </row>
    <row r="171" s="1" customFormat="1" spans="1:20">
      <c r="A171" s="3">
        <v>15862663287</v>
      </c>
      <c r="B171" s="1" t="s">
        <v>1736</v>
      </c>
      <c r="C171" s="1" t="s">
        <v>1867</v>
      </c>
      <c r="D171" s="1" t="s">
        <v>940</v>
      </c>
      <c r="E171" s="1" t="s">
        <v>1868</v>
      </c>
      <c r="F171" s="1" t="s">
        <v>1074</v>
      </c>
      <c r="G171" s="1" t="s">
        <v>924</v>
      </c>
      <c r="H171" s="1" t="s">
        <v>929</v>
      </c>
      <c r="I171" s="1" t="s">
        <v>1869</v>
      </c>
      <c r="J171" s="1" t="s">
        <v>29</v>
      </c>
      <c r="K171" s="1" t="s">
        <v>1870</v>
      </c>
      <c r="L171" s="1" t="s">
        <v>1870</v>
      </c>
      <c r="M171" s="1" t="s">
        <v>932</v>
      </c>
      <c r="N171" s="1" t="s">
        <v>932</v>
      </c>
      <c r="O171" s="1" t="s">
        <v>933</v>
      </c>
      <c r="P171" s="1" t="s">
        <v>934</v>
      </c>
      <c r="Q171" s="1" t="s">
        <v>1871</v>
      </c>
      <c r="R171" s="1" t="s">
        <v>936</v>
      </c>
      <c r="S171" s="1" t="s">
        <v>937</v>
      </c>
      <c r="T171" s="1" t="s">
        <v>938</v>
      </c>
    </row>
    <row r="172" s="1" customFormat="1" spans="1:20">
      <c r="A172" s="3">
        <v>15862653506</v>
      </c>
      <c r="B172" s="1" t="s">
        <v>1736</v>
      </c>
      <c r="C172" s="1" t="s">
        <v>1872</v>
      </c>
      <c r="D172" s="1" t="s">
        <v>1873</v>
      </c>
      <c r="E172" s="1" t="s">
        <v>1874</v>
      </c>
      <c r="F172" s="1" t="s">
        <v>1289</v>
      </c>
      <c r="G172" s="1" t="s">
        <v>1074</v>
      </c>
      <c r="H172" s="1" t="s">
        <v>929</v>
      </c>
      <c r="I172" s="1" t="s">
        <v>1875</v>
      </c>
      <c r="J172" s="1" t="s">
        <v>29</v>
      </c>
      <c r="K172" s="1" t="s">
        <v>1876</v>
      </c>
      <c r="L172" s="1" t="s">
        <v>1876</v>
      </c>
      <c r="M172" s="1" t="s">
        <v>932</v>
      </c>
      <c r="N172" s="1" t="s">
        <v>932</v>
      </c>
      <c r="O172" s="1" t="s">
        <v>933</v>
      </c>
      <c r="P172" s="1" t="s">
        <v>934</v>
      </c>
      <c r="Q172" s="1" t="s">
        <v>1877</v>
      </c>
      <c r="R172" s="1" t="s">
        <v>936</v>
      </c>
      <c r="S172" s="1" t="s">
        <v>937</v>
      </c>
      <c r="T172" s="1" t="s">
        <v>938</v>
      </c>
    </row>
    <row r="173" s="1" customFormat="1" spans="1:20">
      <c r="A173" s="3">
        <v>15862648940</v>
      </c>
      <c r="B173" s="1" t="s">
        <v>1736</v>
      </c>
      <c r="C173" s="1" t="s">
        <v>1878</v>
      </c>
      <c r="D173" s="1" t="s">
        <v>1879</v>
      </c>
      <c r="E173" s="1" t="s">
        <v>1880</v>
      </c>
      <c r="F173" s="1" t="s">
        <v>1736</v>
      </c>
      <c r="G173" s="1" t="s">
        <v>1517</v>
      </c>
      <c r="H173" s="1" t="s">
        <v>929</v>
      </c>
      <c r="I173" s="1" t="s">
        <v>1881</v>
      </c>
      <c r="J173" s="1" t="s">
        <v>29</v>
      </c>
      <c r="K173" s="1" t="s">
        <v>1669</v>
      </c>
      <c r="L173" s="1" t="s">
        <v>1669</v>
      </c>
      <c r="M173" s="1" t="s">
        <v>932</v>
      </c>
      <c r="N173" s="1" t="s">
        <v>932</v>
      </c>
      <c r="O173" s="1" t="s">
        <v>933</v>
      </c>
      <c r="P173" s="1" t="s">
        <v>934</v>
      </c>
      <c r="Q173" s="1" t="s">
        <v>1882</v>
      </c>
      <c r="R173" s="1" t="s">
        <v>936</v>
      </c>
      <c r="S173" s="1" t="s">
        <v>937</v>
      </c>
      <c r="T173" s="1" t="s">
        <v>938</v>
      </c>
    </row>
    <row r="174" s="1" customFormat="1" spans="1:20">
      <c r="A174" s="3">
        <v>15862582527</v>
      </c>
      <c r="B174" s="1" t="s">
        <v>1736</v>
      </c>
      <c r="C174" s="1" t="s">
        <v>1883</v>
      </c>
      <c r="D174" s="1" t="s">
        <v>1884</v>
      </c>
      <c r="E174" s="1" t="s">
        <v>1885</v>
      </c>
      <c r="F174" s="1" t="s">
        <v>1517</v>
      </c>
      <c r="G174" s="1" t="s">
        <v>1074</v>
      </c>
      <c r="H174" s="1" t="s">
        <v>929</v>
      </c>
      <c r="I174" s="1" t="s">
        <v>1886</v>
      </c>
      <c r="J174" s="1" t="s">
        <v>29</v>
      </c>
      <c r="K174" s="1" t="s">
        <v>1579</v>
      </c>
      <c r="L174" s="1" t="s">
        <v>1579</v>
      </c>
      <c r="M174" s="1" t="s">
        <v>932</v>
      </c>
      <c r="N174" s="1" t="s">
        <v>932</v>
      </c>
      <c r="O174" s="1" t="s">
        <v>933</v>
      </c>
      <c r="P174" s="1" t="s">
        <v>934</v>
      </c>
      <c r="Q174" s="1" t="s">
        <v>1887</v>
      </c>
      <c r="R174" s="1" t="s">
        <v>936</v>
      </c>
      <c r="S174" s="1" t="s">
        <v>937</v>
      </c>
      <c r="T174" s="1" t="s">
        <v>938</v>
      </c>
    </row>
    <row r="175" s="1" customFormat="1" spans="1:20">
      <c r="A175" s="3">
        <v>15862580158</v>
      </c>
      <c r="B175" s="1" t="s">
        <v>1736</v>
      </c>
      <c r="C175" s="1" t="s">
        <v>1888</v>
      </c>
      <c r="D175" s="1" t="s">
        <v>1889</v>
      </c>
      <c r="E175" s="1" t="s">
        <v>1890</v>
      </c>
      <c r="F175" s="1" t="s">
        <v>1736</v>
      </c>
      <c r="G175" s="1" t="s">
        <v>1517</v>
      </c>
      <c r="H175" s="1" t="s">
        <v>929</v>
      </c>
      <c r="I175" s="1" t="s">
        <v>1891</v>
      </c>
      <c r="J175" s="1" t="s">
        <v>29</v>
      </c>
      <c r="K175" s="1" t="s">
        <v>1892</v>
      </c>
      <c r="L175" s="1" t="s">
        <v>1892</v>
      </c>
      <c r="M175" s="1" t="s">
        <v>932</v>
      </c>
      <c r="N175" s="1" t="s">
        <v>932</v>
      </c>
      <c r="O175" s="1" t="s">
        <v>933</v>
      </c>
      <c r="P175" s="1" t="s">
        <v>934</v>
      </c>
      <c r="Q175" s="1" t="s">
        <v>1893</v>
      </c>
      <c r="R175" s="1" t="s">
        <v>936</v>
      </c>
      <c r="S175" s="1" t="s">
        <v>937</v>
      </c>
      <c r="T175" s="1" t="s">
        <v>938</v>
      </c>
    </row>
    <row r="176" s="1" customFormat="1" spans="1:20">
      <c r="A176" s="3">
        <v>15862406249</v>
      </c>
      <c r="B176" s="1" t="s">
        <v>1736</v>
      </c>
      <c r="C176" s="1" t="s">
        <v>1894</v>
      </c>
      <c r="D176" s="1" t="s">
        <v>997</v>
      </c>
      <c r="E176" s="1" t="s">
        <v>1895</v>
      </c>
      <c r="F176" s="1" t="s">
        <v>924</v>
      </c>
      <c r="G176" s="1" t="s">
        <v>928</v>
      </c>
      <c r="H176" s="1" t="s">
        <v>929</v>
      </c>
      <c r="I176" s="1" t="s">
        <v>1896</v>
      </c>
      <c r="J176" s="1" t="s">
        <v>29</v>
      </c>
      <c r="K176" s="1" t="s">
        <v>1000</v>
      </c>
      <c r="L176" s="1" t="s">
        <v>1000</v>
      </c>
      <c r="M176" s="1" t="s">
        <v>932</v>
      </c>
      <c r="N176" s="1" t="s">
        <v>932</v>
      </c>
      <c r="O176" s="1" t="s">
        <v>933</v>
      </c>
      <c r="P176" s="1" t="s">
        <v>934</v>
      </c>
      <c r="Q176" s="1" t="s">
        <v>1897</v>
      </c>
      <c r="R176" s="1" t="s">
        <v>936</v>
      </c>
      <c r="S176" s="1" t="s">
        <v>937</v>
      </c>
      <c r="T176" s="1" t="s">
        <v>938</v>
      </c>
    </row>
    <row r="177" s="1" customFormat="1" spans="1:20">
      <c r="A177" s="3">
        <v>15862303699</v>
      </c>
      <c r="B177" s="1" t="s">
        <v>1736</v>
      </c>
      <c r="C177" s="1" t="s">
        <v>1898</v>
      </c>
      <c r="D177" s="1" t="s">
        <v>1899</v>
      </c>
      <c r="E177" s="1" t="s">
        <v>1900</v>
      </c>
      <c r="F177" s="1" t="s">
        <v>1517</v>
      </c>
      <c r="G177" s="1" t="s">
        <v>1289</v>
      </c>
      <c r="H177" s="1" t="s">
        <v>929</v>
      </c>
      <c r="I177" s="1" t="s">
        <v>1901</v>
      </c>
      <c r="J177" s="1" t="s">
        <v>29</v>
      </c>
      <c r="K177" s="1" t="s">
        <v>1902</v>
      </c>
      <c r="L177" s="1" t="s">
        <v>1902</v>
      </c>
      <c r="M177" s="1" t="s">
        <v>932</v>
      </c>
      <c r="N177" s="1" t="s">
        <v>932</v>
      </c>
      <c r="O177" s="1" t="s">
        <v>933</v>
      </c>
      <c r="P177" s="1" t="s">
        <v>934</v>
      </c>
      <c r="Q177" s="1" t="s">
        <v>1903</v>
      </c>
      <c r="R177" s="1" t="s">
        <v>936</v>
      </c>
      <c r="S177" s="1" t="s">
        <v>937</v>
      </c>
      <c r="T177" s="1" t="s">
        <v>938</v>
      </c>
    </row>
    <row r="178" s="1" customFormat="1" spans="1:20">
      <c r="A178" s="3">
        <v>15861236616</v>
      </c>
      <c r="B178" s="1" t="s">
        <v>1904</v>
      </c>
      <c r="C178" s="1" t="s">
        <v>1905</v>
      </c>
      <c r="D178" s="1" t="s">
        <v>1906</v>
      </c>
      <c r="E178" s="1" t="s">
        <v>1907</v>
      </c>
      <c r="F178" s="1" t="s">
        <v>1517</v>
      </c>
      <c r="G178" s="1" t="s">
        <v>1289</v>
      </c>
      <c r="H178" s="1" t="s">
        <v>929</v>
      </c>
      <c r="I178" s="1" t="s">
        <v>1908</v>
      </c>
      <c r="J178" s="1" t="s">
        <v>29</v>
      </c>
      <c r="K178" s="1" t="s">
        <v>1909</v>
      </c>
      <c r="L178" s="1" t="s">
        <v>1909</v>
      </c>
      <c r="M178" s="1" t="s">
        <v>932</v>
      </c>
      <c r="N178" s="1" t="s">
        <v>932</v>
      </c>
      <c r="O178" s="1" t="s">
        <v>933</v>
      </c>
      <c r="P178" s="1" t="s">
        <v>934</v>
      </c>
      <c r="Q178" s="1" t="s">
        <v>1910</v>
      </c>
      <c r="R178" s="1" t="s">
        <v>936</v>
      </c>
      <c r="S178" s="1" t="s">
        <v>937</v>
      </c>
      <c r="T178" s="1" t="s">
        <v>938</v>
      </c>
    </row>
    <row r="179" s="1" customFormat="1" spans="1:20">
      <c r="A179" s="3">
        <v>15858100099</v>
      </c>
      <c r="B179" s="1" t="s">
        <v>1904</v>
      </c>
      <c r="C179" s="1" t="s">
        <v>1911</v>
      </c>
      <c r="D179" s="1" t="s">
        <v>1553</v>
      </c>
      <c r="E179" s="1" t="s">
        <v>1912</v>
      </c>
      <c r="F179" s="1" t="s">
        <v>1736</v>
      </c>
      <c r="G179" s="1" t="s">
        <v>1517</v>
      </c>
      <c r="H179" s="1" t="s">
        <v>929</v>
      </c>
      <c r="I179" s="1" t="s">
        <v>1913</v>
      </c>
      <c r="J179" s="1" t="s">
        <v>29</v>
      </c>
      <c r="K179" s="1" t="s">
        <v>1556</v>
      </c>
      <c r="L179" s="1" t="s">
        <v>1556</v>
      </c>
      <c r="M179" s="1" t="s">
        <v>932</v>
      </c>
      <c r="N179" s="1" t="s">
        <v>932</v>
      </c>
      <c r="O179" s="1" t="s">
        <v>933</v>
      </c>
      <c r="P179" s="1" t="s">
        <v>934</v>
      </c>
      <c r="Q179" s="1" t="s">
        <v>1914</v>
      </c>
      <c r="R179" s="1" t="s">
        <v>936</v>
      </c>
      <c r="S179" s="1" t="s">
        <v>937</v>
      </c>
      <c r="T179" s="1" t="s">
        <v>938</v>
      </c>
    </row>
    <row r="180" s="1" customFormat="1" spans="1:20">
      <c r="A180" s="3">
        <v>15858011266</v>
      </c>
      <c r="B180" s="1" t="s">
        <v>1904</v>
      </c>
      <c r="C180" s="1" t="s">
        <v>1915</v>
      </c>
      <c r="D180" s="1" t="s">
        <v>1916</v>
      </c>
      <c r="E180" s="1" t="s">
        <v>1917</v>
      </c>
      <c r="F180" s="1" t="s">
        <v>924</v>
      </c>
      <c r="G180" s="1" t="s">
        <v>928</v>
      </c>
      <c r="H180" s="1" t="s">
        <v>929</v>
      </c>
      <c r="I180" s="1" t="s">
        <v>1918</v>
      </c>
      <c r="J180" s="1" t="s">
        <v>29</v>
      </c>
      <c r="K180" s="1" t="s">
        <v>1919</v>
      </c>
      <c r="L180" s="1" t="s">
        <v>1919</v>
      </c>
      <c r="M180" s="1" t="s">
        <v>932</v>
      </c>
      <c r="N180" s="1" t="s">
        <v>932</v>
      </c>
      <c r="O180" s="1" t="s">
        <v>933</v>
      </c>
      <c r="P180" s="1" t="s">
        <v>934</v>
      </c>
      <c r="Q180" s="1" t="s">
        <v>1920</v>
      </c>
      <c r="R180" s="1" t="s">
        <v>936</v>
      </c>
      <c r="S180" s="1" t="s">
        <v>937</v>
      </c>
      <c r="T180" s="1" t="s">
        <v>938</v>
      </c>
    </row>
    <row r="181" s="1" customFormat="1" spans="1:20">
      <c r="A181" s="3">
        <v>15857972909</v>
      </c>
      <c r="B181" s="1" t="s">
        <v>1904</v>
      </c>
      <c r="C181" s="1" t="s">
        <v>1921</v>
      </c>
      <c r="D181" s="1" t="s">
        <v>1922</v>
      </c>
      <c r="E181" s="1" t="s">
        <v>1923</v>
      </c>
      <c r="F181" s="1" t="s">
        <v>1517</v>
      </c>
      <c r="G181" s="1" t="s">
        <v>1289</v>
      </c>
      <c r="H181" s="1" t="s">
        <v>929</v>
      </c>
      <c r="I181" s="1" t="s">
        <v>1924</v>
      </c>
      <c r="J181" s="1" t="s">
        <v>29</v>
      </c>
      <c r="K181" s="1" t="s">
        <v>1321</v>
      </c>
      <c r="L181" s="1" t="s">
        <v>1321</v>
      </c>
      <c r="M181" s="1" t="s">
        <v>932</v>
      </c>
      <c r="N181" s="1" t="s">
        <v>932</v>
      </c>
      <c r="O181" s="1" t="s">
        <v>933</v>
      </c>
      <c r="P181" s="1" t="s">
        <v>934</v>
      </c>
      <c r="Q181" s="1" t="s">
        <v>1925</v>
      </c>
      <c r="R181" s="1" t="s">
        <v>936</v>
      </c>
      <c r="S181" s="1" t="s">
        <v>937</v>
      </c>
      <c r="T181" s="1" t="s">
        <v>938</v>
      </c>
    </row>
    <row r="182" s="1" customFormat="1" spans="1:20">
      <c r="A182" s="3">
        <v>15857826246</v>
      </c>
      <c r="B182" s="1" t="s">
        <v>1904</v>
      </c>
      <c r="C182" s="1" t="s">
        <v>1926</v>
      </c>
      <c r="D182" s="1" t="s">
        <v>1927</v>
      </c>
      <c r="E182" s="1" t="s">
        <v>1928</v>
      </c>
      <c r="F182" s="1" t="s">
        <v>1074</v>
      </c>
      <c r="G182" s="1" t="s">
        <v>924</v>
      </c>
      <c r="H182" s="1" t="s">
        <v>929</v>
      </c>
      <c r="I182" s="1" t="s">
        <v>1929</v>
      </c>
      <c r="J182" s="1" t="s">
        <v>29</v>
      </c>
      <c r="K182" s="1" t="s">
        <v>1930</v>
      </c>
      <c r="L182" s="1" t="s">
        <v>1930</v>
      </c>
      <c r="M182" s="1" t="s">
        <v>932</v>
      </c>
      <c r="N182" s="1" t="s">
        <v>932</v>
      </c>
      <c r="O182" s="1" t="s">
        <v>933</v>
      </c>
      <c r="P182" s="1" t="s">
        <v>934</v>
      </c>
      <c r="Q182" s="1" t="s">
        <v>1931</v>
      </c>
      <c r="R182" s="1" t="s">
        <v>936</v>
      </c>
      <c r="S182" s="1" t="s">
        <v>937</v>
      </c>
      <c r="T182" s="1" t="s">
        <v>938</v>
      </c>
    </row>
    <row r="183" s="1" customFormat="1" spans="1:20">
      <c r="A183" s="3">
        <v>15856343386</v>
      </c>
      <c r="B183" s="1" t="s">
        <v>1904</v>
      </c>
      <c r="C183" s="1" t="s">
        <v>1932</v>
      </c>
      <c r="D183" s="1" t="s">
        <v>1330</v>
      </c>
      <c r="E183" s="1" t="s">
        <v>1933</v>
      </c>
      <c r="F183" s="1" t="s">
        <v>1904</v>
      </c>
      <c r="G183" s="1" t="s">
        <v>1736</v>
      </c>
      <c r="H183" s="1" t="s">
        <v>929</v>
      </c>
      <c r="I183" s="1" t="s">
        <v>1934</v>
      </c>
      <c r="J183" s="1" t="s">
        <v>29</v>
      </c>
      <c r="K183" s="1" t="s">
        <v>1935</v>
      </c>
      <c r="L183" s="1" t="s">
        <v>1935</v>
      </c>
      <c r="M183" s="1" t="s">
        <v>932</v>
      </c>
      <c r="N183" s="1" t="s">
        <v>932</v>
      </c>
      <c r="O183" s="1" t="s">
        <v>933</v>
      </c>
      <c r="P183" s="1" t="s">
        <v>934</v>
      </c>
      <c r="Q183" s="1" t="s">
        <v>1936</v>
      </c>
      <c r="R183" s="1" t="s">
        <v>936</v>
      </c>
      <c r="S183" s="1" t="s">
        <v>937</v>
      </c>
      <c r="T183" s="1" t="s">
        <v>938</v>
      </c>
    </row>
    <row r="184" s="1" customFormat="1" spans="1:20">
      <c r="A184" s="3">
        <v>15856204645</v>
      </c>
      <c r="B184" s="1" t="s">
        <v>1904</v>
      </c>
      <c r="C184" s="1" t="s">
        <v>1937</v>
      </c>
      <c r="D184" s="1" t="s">
        <v>1938</v>
      </c>
      <c r="E184" s="1" t="s">
        <v>1939</v>
      </c>
      <c r="F184" s="1" t="s">
        <v>1904</v>
      </c>
      <c r="G184" s="1" t="s">
        <v>1736</v>
      </c>
      <c r="H184" s="1" t="s">
        <v>929</v>
      </c>
      <c r="I184" s="1" t="s">
        <v>1940</v>
      </c>
      <c r="J184" s="1" t="s">
        <v>29</v>
      </c>
      <c r="K184" s="1" t="s">
        <v>1459</v>
      </c>
      <c r="L184" s="1" t="s">
        <v>1459</v>
      </c>
      <c r="M184" s="1" t="s">
        <v>932</v>
      </c>
      <c r="N184" s="1" t="s">
        <v>932</v>
      </c>
      <c r="O184" s="1" t="s">
        <v>933</v>
      </c>
      <c r="P184" s="1" t="s">
        <v>934</v>
      </c>
      <c r="Q184" s="1" t="s">
        <v>1941</v>
      </c>
      <c r="R184" s="1" t="s">
        <v>936</v>
      </c>
      <c r="S184" s="1" t="s">
        <v>937</v>
      </c>
      <c r="T184" s="1" t="s">
        <v>938</v>
      </c>
    </row>
    <row r="185" s="1" customFormat="1" spans="1:20">
      <c r="A185" s="3">
        <v>15856180999</v>
      </c>
      <c r="B185" s="1" t="s">
        <v>1904</v>
      </c>
      <c r="C185" s="1" t="s">
        <v>1942</v>
      </c>
      <c r="D185" s="1" t="s">
        <v>1943</v>
      </c>
      <c r="E185" s="1" t="s">
        <v>1944</v>
      </c>
      <c r="F185" s="1" t="s">
        <v>1517</v>
      </c>
      <c r="G185" s="1" t="s">
        <v>1289</v>
      </c>
      <c r="H185" s="1" t="s">
        <v>929</v>
      </c>
      <c r="I185" s="1" t="s">
        <v>1945</v>
      </c>
      <c r="J185" s="1" t="s">
        <v>29</v>
      </c>
      <c r="K185" s="1" t="s">
        <v>1946</v>
      </c>
      <c r="L185" s="1" t="s">
        <v>1946</v>
      </c>
      <c r="M185" s="1" t="s">
        <v>932</v>
      </c>
      <c r="N185" s="1" t="s">
        <v>932</v>
      </c>
      <c r="O185" s="1" t="s">
        <v>933</v>
      </c>
      <c r="P185" s="1" t="s">
        <v>934</v>
      </c>
      <c r="Q185" s="1" t="s">
        <v>1947</v>
      </c>
      <c r="R185" s="1" t="s">
        <v>936</v>
      </c>
      <c r="S185" s="1" t="s">
        <v>937</v>
      </c>
      <c r="T185" s="1" t="s">
        <v>938</v>
      </c>
    </row>
    <row r="186" s="1" customFormat="1" spans="1:20">
      <c r="A186" s="3">
        <v>15855730820</v>
      </c>
      <c r="B186" s="1" t="s">
        <v>1904</v>
      </c>
      <c r="C186" s="1" t="s">
        <v>1948</v>
      </c>
      <c r="D186" s="1" t="s">
        <v>1949</v>
      </c>
      <c r="E186" s="1" t="s">
        <v>1950</v>
      </c>
      <c r="F186" s="1" t="s">
        <v>924</v>
      </c>
      <c r="G186" s="1" t="s">
        <v>928</v>
      </c>
      <c r="H186" s="1" t="s">
        <v>929</v>
      </c>
      <c r="I186" s="1" t="s">
        <v>1951</v>
      </c>
      <c r="J186" s="1" t="s">
        <v>29</v>
      </c>
      <c r="K186" s="1" t="s">
        <v>1793</v>
      </c>
      <c r="L186" s="1" t="s">
        <v>1793</v>
      </c>
      <c r="M186" s="1" t="s">
        <v>932</v>
      </c>
      <c r="N186" s="1" t="s">
        <v>932</v>
      </c>
      <c r="O186" s="1" t="s">
        <v>933</v>
      </c>
      <c r="P186" s="1" t="s">
        <v>934</v>
      </c>
      <c r="Q186" s="1" t="s">
        <v>1952</v>
      </c>
      <c r="R186" s="1" t="s">
        <v>936</v>
      </c>
      <c r="S186" s="1" t="s">
        <v>937</v>
      </c>
      <c r="T186" s="1" t="s">
        <v>938</v>
      </c>
    </row>
    <row r="187" s="1" customFormat="1" spans="1:20">
      <c r="A187" s="3">
        <v>15855724806</v>
      </c>
      <c r="B187" s="1" t="s">
        <v>1904</v>
      </c>
      <c r="C187" s="1" t="s">
        <v>1953</v>
      </c>
      <c r="D187" s="1" t="s">
        <v>1954</v>
      </c>
      <c r="E187" s="1" t="s">
        <v>1955</v>
      </c>
      <c r="F187" s="1" t="s">
        <v>1289</v>
      </c>
      <c r="G187" s="1" t="s">
        <v>1074</v>
      </c>
      <c r="H187" s="1" t="s">
        <v>929</v>
      </c>
      <c r="I187" s="1" t="s">
        <v>1956</v>
      </c>
      <c r="J187" s="1" t="s">
        <v>29</v>
      </c>
      <c r="K187" s="1" t="s">
        <v>1663</v>
      </c>
      <c r="L187" s="1" t="s">
        <v>1663</v>
      </c>
      <c r="M187" s="1" t="s">
        <v>932</v>
      </c>
      <c r="N187" s="1" t="s">
        <v>932</v>
      </c>
      <c r="O187" s="1" t="s">
        <v>933</v>
      </c>
      <c r="P187" s="1" t="s">
        <v>934</v>
      </c>
      <c r="Q187" s="1" t="s">
        <v>1957</v>
      </c>
      <c r="R187" s="1" t="s">
        <v>936</v>
      </c>
      <c r="S187" s="1" t="s">
        <v>937</v>
      </c>
      <c r="T187" s="1" t="s">
        <v>938</v>
      </c>
    </row>
    <row r="188" s="1" customFormat="1" spans="1:20">
      <c r="A188" s="3">
        <v>15855551352</v>
      </c>
      <c r="B188" s="1" t="s">
        <v>1904</v>
      </c>
      <c r="C188" s="1" t="s">
        <v>1958</v>
      </c>
      <c r="D188" s="1" t="s">
        <v>1959</v>
      </c>
      <c r="E188" s="1" t="s">
        <v>1960</v>
      </c>
      <c r="F188" s="1" t="s">
        <v>1904</v>
      </c>
      <c r="G188" s="1" t="s">
        <v>1736</v>
      </c>
      <c r="H188" s="1" t="s">
        <v>929</v>
      </c>
      <c r="I188" s="1" t="s">
        <v>1961</v>
      </c>
      <c r="J188" s="1" t="s">
        <v>29</v>
      </c>
      <c r="K188" s="1" t="s">
        <v>1962</v>
      </c>
      <c r="L188" s="1" t="s">
        <v>1962</v>
      </c>
      <c r="M188" s="1" t="s">
        <v>932</v>
      </c>
      <c r="N188" s="1" t="s">
        <v>932</v>
      </c>
      <c r="O188" s="1" t="s">
        <v>933</v>
      </c>
      <c r="P188" s="1" t="s">
        <v>934</v>
      </c>
      <c r="Q188" s="1" t="s">
        <v>1963</v>
      </c>
      <c r="R188" s="1" t="s">
        <v>936</v>
      </c>
      <c r="S188" s="1" t="s">
        <v>937</v>
      </c>
      <c r="T188" s="1" t="s">
        <v>938</v>
      </c>
    </row>
    <row r="189" s="1" customFormat="1" spans="1:20">
      <c r="A189" s="3">
        <v>15855518716</v>
      </c>
      <c r="B189" s="1" t="s">
        <v>1904</v>
      </c>
      <c r="C189" s="1" t="s">
        <v>1964</v>
      </c>
      <c r="D189" s="1" t="s">
        <v>1965</v>
      </c>
      <c r="E189" s="1" t="s">
        <v>1966</v>
      </c>
      <c r="F189" s="1" t="s">
        <v>1904</v>
      </c>
      <c r="G189" s="1" t="s">
        <v>1517</v>
      </c>
      <c r="H189" s="1" t="s">
        <v>929</v>
      </c>
      <c r="I189" s="1" t="s">
        <v>1967</v>
      </c>
      <c r="J189" s="1" t="s">
        <v>29</v>
      </c>
      <c r="K189" s="1" t="s">
        <v>1968</v>
      </c>
      <c r="L189" s="1" t="s">
        <v>1968</v>
      </c>
      <c r="M189" s="1" t="s">
        <v>932</v>
      </c>
      <c r="N189" s="1" t="s">
        <v>932</v>
      </c>
      <c r="O189" s="1" t="s">
        <v>933</v>
      </c>
      <c r="P189" s="1" t="s">
        <v>934</v>
      </c>
      <c r="Q189" s="1" t="s">
        <v>1969</v>
      </c>
      <c r="R189" s="1" t="s">
        <v>936</v>
      </c>
      <c r="S189" s="1" t="s">
        <v>937</v>
      </c>
      <c r="T189" s="1" t="s">
        <v>938</v>
      </c>
    </row>
    <row r="190" s="1" customFormat="1" spans="1:20">
      <c r="A190" s="3">
        <v>15855137510</v>
      </c>
      <c r="B190" s="1" t="s">
        <v>1904</v>
      </c>
      <c r="C190" s="1" t="s">
        <v>1970</v>
      </c>
      <c r="D190" s="1" t="s">
        <v>1971</v>
      </c>
      <c r="E190" s="1" t="s">
        <v>1972</v>
      </c>
      <c r="F190" s="1" t="s">
        <v>1517</v>
      </c>
      <c r="G190" s="1" t="s">
        <v>1289</v>
      </c>
      <c r="H190" s="1" t="s">
        <v>929</v>
      </c>
      <c r="I190" s="1" t="s">
        <v>1973</v>
      </c>
      <c r="J190" s="1" t="s">
        <v>29</v>
      </c>
      <c r="K190" s="1" t="s">
        <v>1819</v>
      </c>
      <c r="L190" s="1" t="s">
        <v>1819</v>
      </c>
      <c r="M190" s="1" t="s">
        <v>932</v>
      </c>
      <c r="N190" s="1" t="s">
        <v>932</v>
      </c>
      <c r="O190" s="1" t="s">
        <v>933</v>
      </c>
      <c r="P190" s="1" t="s">
        <v>934</v>
      </c>
      <c r="Q190" s="1" t="s">
        <v>1974</v>
      </c>
      <c r="R190" s="1" t="s">
        <v>936</v>
      </c>
      <c r="S190" s="1" t="s">
        <v>937</v>
      </c>
      <c r="T190" s="1" t="s">
        <v>938</v>
      </c>
    </row>
    <row r="191" s="1" customFormat="1" spans="1:20">
      <c r="A191" s="3">
        <v>15855055246</v>
      </c>
      <c r="B191" s="1" t="s">
        <v>1904</v>
      </c>
      <c r="C191" s="1" t="s">
        <v>1975</v>
      </c>
      <c r="D191" s="1" t="s">
        <v>1021</v>
      </c>
      <c r="E191" s="1" t="s">
        <v>1976</v>
      </c>
      <c r="F191" s="1" t="s">
        <v>1904</v>
      </c>
      <c r="G191" s="1" t="s">
        <v>1736</v>
      </c>
      <c r="H191" s="1" t="s">
        <v>929</v>
      </c>
      <c r="I191" s="1" t="s">
        <v>1977</v>
      </c>
      <c r="J191" s="1" t="s">
        <v>29</v>
      </c>
      <c r="K191" s="1" t="s">
        <v>1978</v>
      </c>
      <c r="L191" s="1" t="s">
        <v>1978</v>
      </c>
      <c r="M191" s="1" t="s">
        <v>932</v>
      </c>
      <c r="N191" s="1" t="s">
        <v>932</v>
      </c>
      <c r="O191" s="1" t="s">
        <v>933</v>
      </c>
      <c r="P191" s="1" t="s">
        <v>934</v>
      </c>
      <c r="Q191" s="1" t="s">
        <v>1979</v>
      </c>
      <c r="R191" s="1" t="s">
        <v>936</v>
      </c>
      <c r="S191" s="1" t="s">
        <v>937</v>
      </c>
      <c r="T191" s="1" t="s">
        <v>938</v>
      </c>
    </row>
    <row r="192" s="1" customFormat="1" spans="1:20">
      <c r="A192" s="3">
        <v>15854993785</v>
      </c>
      <c r="B192" s="1" t="s">
        <v>1904</v>
      </c>
      <c r="C192" s="1" t="s">
        <v>1980</v>
      </c>
      <c r="D192" s="1" t="s">
        <v>1981</v>
      </c>
      <c r="E192" s="1" t="s">
        <v>1982</v>
      </c>
      <c r="F192" s="1" t="s">
        <v>1904</v>
      </c>
      <c r="G192" s="1" t="s">
        <v>1736</v>
      </c>
      <c r="H192" s="1" t="s">
        <v>929</v>
      </c>
      <c r="I192" s="1" t="s">
        <v>1983</v>
      </c>
      <c r="J192" s="1" t="s">
        <v>29</v>
      </c>
      <c r="K192" s="1" t="s">
        <v>1984</v>
      </c>
      <c r="L192" s="1" t="s">
        <v>1984</v>
      </c>
      <c r="M192" s="1" t="s">
        <v>932</v>
      </c>
      <c r="N192" s="1" t="s">
        <v>932</v>
      </c>
      <c r="O192" s="1" t="s">
        <v>933</v>
      </c>
      <c r="P192" s="1" t="s">
        <v>934</v>
      </c>
      <c r="Q192" s="1" t="s">
        <v>1985</v>
      </c>
      <c r="R192" s="1" t="s">
        <v>936</v>
      </c>
      <c r="S192" s="1" t="s">
        <v>937</v>
      </c>
      <c r="T192" s="1" t="s">
        <v>938</v>
      </c>
    </row>
    <row r="193" s="1" customFormat="1" spans="1:20">
      <c r="A193" s="3">
        <v>15854496252</v>
      </c>
      <c r="B193" s="1" t="s">
        <v>1904</v>
      </c>
      <c r="C193" s="1" t="s">
        <v>1986</v>
      </c>
      <c r="D193" s="1" t="s">
        <v>1987</v>
      </c>
      <c r="E193" s="1" t="s">
        <v>1988</v>
      </c>
      <c r="F193" s="1" t="s">
        <v>1904</v>
      </c>
      <c r="G193" s="1" t="s">
        <v>1736</v>
      </c>
      <c r="H193" s="1" t="s">
        <v>929</v>
      </c>
      <c r="I193" s="1" t="s">
        <v>1989</v>
      </c>
      <c r="J193" s="1" t="s">
        <v>29</v>
      </c>
      <c r="K193" s="1" t="s">
        <v>1990</v>
      </c>
      <c r="L193" s="1" t="s">
        <v>1990</v>
      </c>
      <c r="M193" s="1" t="s">
        <v>932</v>
      </c>
      <c r="N193" s="1" t="s">
        <v>932</v>
      </c>
      <c r="O193" s="1" t="s">
        <v>933</v>
      </c>
      <c r="P193" s="1" t="s">
        <v>934</v>
      </c>
      <c r="Q193" s="1" t="s">
        <v>1991</v>
      </c>
      <c r="R193" s="1" t="s">
        <v>936</v>
      </c>
      <c r="S193" s="1" t="s">
        <v>937</v>
      </c>
      <c r="T193" s="1" t="s">
        <v>938</v>
      </c>
    </row>
    <row r="194" s="1" customFormat="1" spans="1:20">
      <c r="A194" s="3">
        <v>15854472705</v>
      </c>
      <c r="B194" s="1" t="s">
        <v>1904</v>
      </c>
      <c r="C194" s="1" t="s">
        <v>1992</v>
      </c>
      <c r="D194" s="1" t="s">
        <v>1993</v>
      </c>
      <c r="E194" s="1" t="s">
        <v>1994</v>
      </c>
      <c r="F194" s="1" t="s">
        <v>1736</v>
      </c>
      <c r="G194" s="1" t="s">
        <v>1517</v>
      </c>
      <c r="H194" s="1" t="s">
        <v>929</v>
      </c>
      <c r="I194" s="1" t="s">
        <v>1995</v>
      </c>
      <c r="J194" s="1" t="s">
        <v>29</v>
      </c>
      <c r="K194" s="1" t="s">
        <v>1996</v>
      </c>
      <c r="L194" s="1" t="s">
        <v>1996</v>
      </c>
      <c r="M194" s="1" t="s">
        <v>932</v>
      </c>
      <c r="N194" s="1" t="s">
        <v>932</v>
      </c>
      <c r="O194" s="1" t="s">
        <v>933</v>
      </c>
      <c r="P194" s="1" t="s">
        <v>934</v>
      </c>
      <c r="Q194" s="1" t="s">
        <v>1997</v>
      </c>
      <c r="R194" s="1" t="s">
        <v>936</v>
      </c>
      <c r="S194" s="1" t="s">
        <v>937</v>
      </c>
      <c r="T194" s="1" t="s">
        <v>938</v>
      </c>
    </row>
    <row r="195" s="1" customFormat="1" spans="1:20">
      <c r="A195" s="3">
        <v>15853829631</v>
      </c>
      <c r="B195" s="1" t="s">
        <v>1904</v>
      </c>
      <c r="C195" s="1" t="s">
        <v>1998</v>
      </c>
      <c r="D195" s="1" t="s">
        <v>1999</v>
      </c>
      <c r="E195" s="1" t="s">
        <v>2000</v>
      </c>
      <c r="F195" s="1" t="s">
        <v>1904</v>
      </c>
      <c r="G195" s="1" t="s">
        <v>1736</v>
      </c>
      <c r="H195" s="1" t="s">
        <v>929</v>
      </c>
      <c r="I195" s="1" t="s">
        <v>2001</v>
      </c>
      <c r="J195" s="1" t="s">
        <v>29</v>
      </c>
      <c r="K195" s="1" t="s">
        <v>2002</v>
      </c>
      <c r="L195" s="1" t="s">
        <v>2002</v>
      </c>
      <c r="M195" s="1" t="s">
        <v>932</v>
      </c>
      <c r="N195" s="1" t="s">
        <v>932</v>
      </c>
      <c r="O195" s="1" t="s">
        <v>933</v>
      </c>
      <c r="P195" s="1" t="s">
        <v>934</v>
      </c>
      <c r="Q195" s="1" t="s">
        <v>2003</v>
      </c>
      <c r="R195" s="1" t="s">
        <v>936</v>
      </c>
      <c r="S195" s="1" t="s">
        <v>937</v>
      </c>
      <c r="T195" s="1" t="s">
        <v>938</v>
      </c>
    </row>
    <row r="196" s="1" customFormat="1" spans="1:20">
      <c r="A196" s="3">
        <v>15850591775</v>
      </c>
      <c r="B196" s="1" t="s">
        <v>1904</v>
      </c>
      <c r="C196" s="1" t="s">
        <v>2004</v>
      </c>
      <c r="D196" s="1" t="s">
        <v>2005</v>
      </c>
      <c r="E196" s="1" t="s">
        <v>2006</v>
      </c>
      <c r="F196" s="1" t="s">
        <v>1904</v>
      </c>
      <c r="G196" s="1" t="s">
        <v>1736</v>
      </c>
      <c r="H196" s="1" t="s">
        <v>929</v>
      </c>
      <c r="I196" s="1" t="s">
        <v>2007</v>
      </c>
      <c r="J196" s="1" t="s">
        <v>29</v>
      </c>
      <c r="K196" s="1" t="s">
        <v>2008</v>
      </c>
      <c r="L196" s="1" t="s">
        <v>2008</v>
      </c>
      <c r="M196" s="1" t="s">
        <v>932</v>
      </c>
      <c r="N196" s="1" t="s">
        <v>932</v>
      </c>
      <c r="O196" s="1" t="s">
        <v>933</v>
      </c>
      <c r="P196" s="1" t="s">
        <v>934</v>
      </c>
      <c r="Q196" s="1" t="s">
        <v>2009</v>
      </c>
      <c r="R196" s="1" t="s">
        <v>936</v>
      </c>
      <c r="S196" s="1" t="s">
        <v>937</v>
      </c>
      <c r="T196" s="1" t="s">
        <v>938</v>
      </c>
    </row>
    <row r="197" s="1" customFormat="1" spans="1:20">
      <c r="A197" s="3">
        <v>15850594547</v>
      </c>
      <c r="B197" s="1" t="s">
        <v>1904</v>
      </c>
      <c r="C197" s="1" t="s">
        <v>2010</v>
      </c>
      <c r="D197" s="1" t="s">
        <v>2011</v>
      </c>
      <c r="E197" s="1" t="s">
        <v>2012</v>
      </c>
      <c r="F197" s="1" t="s">
        <v>1074</v>
      </c>
      <c r="G197" s="1" t="s">
        <v>924</v>
      </c>
      <c r="H197" s="1" t="s">
        <v>929</v>
      </c>
      <c r="I197" s="1" t="s">
        <v>1967</v>
      </c>
      <c r="J197" s="1" t="s">
        <v>29</v>
      </c>
      <c r="K197" s="1" t="s">
        <v>1968</v>
      </c>
      <c r="L197" s="1" t="s">
        <v>1968</v>
      </c>
      <c r="M197" s="1" t="s">
        <v>932</v>
      </c>
      <c r="N197" s="1" t="s">
        <v>932</v>
      </c>
      <c r="O197" s="1" t="s">
        <v>933</v>
      </c>
      <c r="P197" s="1" t="s">
        <v>934</v>
      </c>
      <c r="Q197" s="1" t="s">
        <v>2013</v>
      </c>
      <c r="R197" s="1" t="s">
        <v>936</v>
      </c>
      <c r="S197" s="1" t="s">
        <v>937</v>
      </c>
      <c r="T197" s="1" t="s">
        <v>938</v>
      </c>
    </row>
    <row r="198" s="1" customFormat="1" spans="1:20">
      <c r="A198" s="3">
        <v>15850439136</v>
      </c>
      <c r="B198" s="1" t="s">
        <v>1904</v>
      </c>
      <c r="C198" s="1" t="s">
        <v>2014</v>
      </c>
      <c r="D198" s="1" t="s">
        <v>1210</v>
      </c>
      <c r="E198" s="1" t="s">
        <v>2015</v>
      </c>
      <c r="F198" s="1" t="s">
        <v>1736</v>
      </c>
      <c r="G198" s="1" t="s">
        <v>1289</v>
      </c>
      <c r="H198" s="1" t="s">
        <v>929</v>
      </c>
      <c r="I198" s="1" t="s">
        <v>2016</v>
      </c>
      <c r="J198" s="1" t="s">
        <v>29</v>
      </c>
      <c r="K198" s="1" t="s">
        <v>2017</v>
      </c>
      <c r="L198" s="1" t="s">
        <v>2017</v>
      </c>
      <c r="M198" s="1" t="s">
        <v>932</v>
      </c>
      <c r="N198" s="1" t="s">
        <v>932</v>
      </c>
      <c r="O198" s="1" t="s">
        <v>933</v>
      </c>
      <c r="P198" s="1" t="s">
        <v>934</v>
      </c>
      <c r="Q198" s="1" t="s">
        <v>2018</v>
      </c>
      <c r="R198" s="1" t="s">
        <v>936</v>
      </c>
      <c r="S198" s="1" t="s">
        <v>937</v>
      </c>
      <c r="T198" s="1" t="s">
        <v>938</v>
      </c>
    </row>
    <row r="199" s="1" customFormat="1" spans="1:20">
      <c r="A199" s="3">
        <v>15850248305</v>
      </c>
      <c r="B199" s="1" t="s">
        <v>1904</v>
      </c>
      <c r="C199" s="1" t="s">
        <v>2019</v>
      </c>
      <c r="D199" s="1" t="s">
        <v>2020</v>
      </c>
      <c r="E199" s="1" t="s">
        <v>2021</v>
      </c>
      <c r="F199" s="1" t="s">
        <v>1517</v>
      </c>
      <c r="G199" s="1" t="s">
        <v>1289</v>
      </c>
      <c r="H199" s="1" t="s">
        <v>929</v>
      </c>
      <c r="I199" s="1" t="s">
        <v>1967</v>
      </c>
      <c r="J199" s="1" t="s">
        <v>29</v>
      </c>
      <c r="K199" s="1" t="s">
        <v>1968</v>
      </c>
      <c r="L199" s="1" t="s">
        <v>1968</v>
      </c>
      <c r="M199" s="1" t="s">
        <v>932</v>
      </c>
      <c r="N199" s="1" t="s">
        <v>932</v>
      </c>
      <c r="O199" s="1" t="s">
        <v>933</v>
      </c>
      <c r="P199" s="1" t="s">
        <v>934</v>
      </c>
      <c r="Q199" s="1" t="s">
        <v>2022</v>
      </c>
      <c r="R199" s="1" t="s">
        <v>936</v>
      </c>
      <c r="S199" s="1" t="s">
        <v>937</v>
      </c>
      <c r="T199" s="1" t="s">
        <v>938</v>
      </c>
    </row>
    <row r="200" s="1" customFormat="1" spans="1:20">
      <c r="A200" s="3">
        <v>15850125794</v>
      </c>
      <c r="B200" s="1" t="s">
        <v>1904</v>
      </c>
      <c r="C200" s="1" t="s">
        <v>2023</v>
      </c>
      <c r="D200" s="1" t="s">
        <v>2024</v>
      </c>
      <c r="E200" s="1" t="s">
        <v>2025</v>
      </c>
      <c r="F200" s="1" t="s">
        <v>1904</v>
      </c>
      <c r="G200" s="1" t="s">
        <v>1736</v>
      </c>
      <c r="H200" s="1" t="s">
        <v>929</v>
      </c>
      <c r="I200" s="1" t="s">
        <v>1945</v>
      </c>
      <c r="J200" s="1" t="s">
        <v>29</v>
      </c>
      <c r="K200" s="1" t="s">
        <v>1946</v>
      </c>
      <c r="L200" s="1" t="s">
        <v>1946</v>
      </c>
      <c r="M200" s="1" t="s">
        <v>932</v>
      </c>
      <c r="N200" s="1" t="s">
        <v>932</v>
      </c>
      <c r="O200" s="1" t="s">
        <v>933</v>
      </c>
      <c r="P200" s="1" t="s">
        <v>934</v>
      </c>
      <c r="Q200" s="1" t="s">
        <v>2026</v>
      </c>
      <c r="R200" s="1" t="s">
        <v>936</v>
      </c>
      <c r="S200" s="1" t="s">
        <v>937</v>
      </c>
      <c r="T200" s="1" t="s">
        <v>938</v>
      </c>
    </row>
    <row r="201" s="1" customFormat="1" spans="1:20">
      <c r="A201" s="3">
        <v>15849908085</v>
      </c>
      <c r="B201" s="1" t="s">
        <v>1904</v>
      </c>
      <c r="C201" s="1" t="s">
        <v>2027</v>
      </c>
      <c r="D201" s="1" t="s">
        <v>2028</v>
      </c>
      <c r="E201" s="1" t="s">
        <v>2029</v>
      </c>
      <c r="F201" s="1" t="s">
        <v>1736</v>
      </c>
      <c r="G201" s="1" t="s">
        <v>1517</v>
      </c>
      <c r="H201" s="1" t="s">
        <v>929</v>
      </c>
      <c r="I201" s="1" t="s">
        <v>2030</v>
      </c>
      <c r="J201" s="1" t="s">
        <v>29</v>
      </c>
      <c r="K201" s="1" t="s">
        <v>1263</v>
      </c>
      <c r="L201" s="1" t="s">
        <v>1263</v>
      </c>
      <c r="M201" s="1" t="s">
        <v>932</v>
      </c>
      <c r="N201" s="1" t="s">
        <v>932</v>
      </c>
      <c r="O201" s="1" t="s">
        <v>933</v>
      </c>
      <c r="P201" s="1" t="s">
        <v>934</v>
      </c>
      <c r="Q201" s="1" t="s">
        <v>2031</v>
      </c>
      <c r="R201" s="1" t="s">
        <v>936</v>
      </c>
      <c r="S201" s="1" t="s">
        <v>937</v>
      </c>
      <c r="T201" s="1" t="s">
        <v>938</v>
      </c>
    </row>
    <row r="202" s="1" customFormat="1" spans="1:20">
      <c r="A202" s="3">
        <v>15849656026</v>
      </c>
      <c r="B202" s="1" t="s">
        <v>1904</v>
      </c>
      <c r="C202" s="1" t="s">
        <v>2032</v>
      </c>
      <c r="D202" s="1" t="s">
        <v>2033</v>
      </c>
      <c r="E202" s="1" t="s">
        <v>2034</v>
      </c>
      <c r="F202" s="1" t="s">
        <v>924</v>
      </c>
      <c r="G202" s="1" t="s">
        <v>928</v>
      </c>
      <c r="H202" s="1" t="s">
        <v>929</v>
      </c>
      <c r="I202" s="1" t="s">
        <v>2035</v>
      </c>
      <c r="J202" s="1" t="s">
        <v>29</v>
      </c>
      <c r="K202" s="1" t="s">
        <v>1692</v>
      </c>
      <c r="L202" s="1" t="s">
        <v>1692</v>
      </c>
      <c r="M202" s="1" t="s">
        <v>932</v>
      </c>
      <c r="N202" s="1" t="s">
        <v>932</v>
      </c>
      <c r="O202" s="1" t="s">
        <v>933</v>
      </c>
      <c r="P202" s="1" t="s">
        <v>934</v>
      </c>
      <c r="Q202" s="1" t="s">
        <v>2036</v>
      </c>
      <c r="R202" s="1" t="s">
        <v>936</v>
      </c>
      <c r="S202" s="1" t="s">
        <v>937</v>
      </c>
      <c r="T202" s="1" t="s">
        <v>938</v>
      </c>
    </row>
    <row r="203" s="1" customFormat="1" spans="1:20">
      <c r="A203" s="3">
        <v>15849624638</v>
      </c>
      <c r="B203" s="1" t="s">
        <v>1904</v>
      </c>
      <c r="C203" s="1" t="s">
        <v>2037</v>
      </c>
      <c r="D203" s="1" t="s">
        <v>2038</v>
      </c>
      <c r="E203" s="1" t="s">
        <v>2039</v>
      </c>
      <c r="F203" s="1" t="s">
        <v>1904</v>
      </c>
      <c r="G203" s="1" t="s">
        <v>1736</v>
      </c>
      <c r="H203" s="1" t="s">
        <v>929</v>
      </c>
      <c r="I203" s="1" t="s">
        <v>2040</v>
      </c>
      <c r="J203" s="1" t="s">
        <v>29</v>
      </c>
      <c r="K203" s="1" t="s">
        <v>1675</v>
      </c>
      <c r="L203" s="1" t="s">
        <v>1675</v>
      </c>
      <c r="M203" s="1" t="s">
        <v>932</v>
      </c>
      <c r="N203" s="1" t="s">
        <v>932</v>
      </c>
      <c r="O203" s="1" t="s">
        <v>933</v>
      </c>
      <c r="P203" s="1" t="s">
        <v>934</v>
      </c>
      <c r="Q203" s="1" t="s">
        <v>2041</v>
      </c>
      <c r="R203" s="1" t="s">
        <v>936</v>
      </c>
      <c r="S203" s="1" t="s">
        <v>937</v>
      </c>
      <c r="T203" s="1" t="s">
        <v>938</v>
      </c>
    </row>
    <row r="204" s="1" customFormat="1" spans="1:20">
      <c r="A204" s="3">
        <v>15849596253</v>
      </c>
      <c r="B204" s="1" t="s">
        <v>1904</v>
      </c>
      <c r="C204" s="1" t="s">
        <v>2042</v>
      </c>
      <c r="D204" s="1" t="s">
        <v>1284</v>
      </c>
      <c r="E204" s="1" t="s">
        <v>2043</v>
      </c>
      <c r="F204" s="1" t="s">
        <v>1289</v>
      </c>
      <c r="G204" s="1" t="s">
        <v>1074</v>
      </c>
      <c r="H204" s="1" t="s">
        <v>929</v>
      </c>
      <c r="I204" s="1" t="s">
        <v>2044</v>
      </c>
      <c r="J204" s="1" t="s">
        <v>29</v>
      </c>
      <c r="K204" s="1" t="s">
        <v>2045</v>
      </c>
      <c r="L204" s="1" t="s">
        <v>2045</v>
      </c>
      <c r="M204" s="1" t="s">
        <v>932</v>
      </c>
      <c r="N204" s="1" t="s">
        <v>932</v>
      </c>
      <c r="O204" s="1" t="s">
        <v>933</v>
      </c>
      <c r="P204" s="1" t="s">
        <v>934</v>
      </c>
      <c r="Q204" s="1" t="s">
        <v>2046</v>
      </c>
      <c r="R204" s="1" t="s">
        <v>936</v>
      </c>
      <c r="S204" s="1" t="s">
        <v>937</v>
      </c>
      <c r="T204" s="1" t="s">
        <v>938</v>
      </c>
    </row>
    <row r="205" s="1" customFormat="1" spans="1:20">
      <c r="A205" s="3">
        <v>15849580840</v>
      </c>
      <c r="B205" s="1" t="s">
        <v>1904</v>
      </c>
      <c r="C205" s="1" t="s">
        <v>2047</v>
      </c>
      <c r="D205" s="1" t="s">
        <v>2048</v>
      </c>
      <c r="E205" s="1" t="s">
        <v>2049</v>
      </c>
      <c r="F205" s="1" t="s">
        <v>1289</v>
      </c>
      <c r="G205" s="1" t="s">
        <v>1074</v>
      </c>
      <c r="H205" s="1" t="s">
        <v>929</v>
      </c>
      <c r="I205" s="1" t="s">
        <v>2050</v>
      </c>
      <c r="J205" s="1" t="s">
        <v>29</v>
      </c>
      <c r="K205" s="1" t="s">
        <v>1579</v>
      </c>
      <c r="L205" s="1" t="s">
        <v>1579</v>
      </c>
      <c r="M205" s="1" t="s">
        <v>932</v>
      </c>
      <c r="N205" s="1" t="s">
        <v>932</v>
      </c>
      <c r="O205" s="1" t="s">
        <v>933</v>
      </c>
      <c r="P205" s="1" t="s">
        <v>934</v>
      </c>
      <c r="Q205" s="1" t="s">
        <v>2051</v>
      </c>
      <c r="R205" s="1" t="s">
        <v>936</v>
      </c>
      <c r="S205" s="1" t="s">
        <v>937</v>
      </c>
      <c r="T205" s="1" t="s">
        <v>938</v>
      </c>
    </row>
    <row r="206" s="1" customFormat="1" spans="1:20">
      <c r="A206" s="3">
        <v>15849554071</v>
      </c>
      <c r="B206" s="1" t="s">
        <v>1904</v>
      </c>
      <c r="C206" s="1" t="s">
        <v>2052</v>
      </c>
      <c r="D206" s="1" t="s">
        <v>2053</v>
      </c>
      <c r="E206" s="1" t="s">
        <v>2054</v>
      </c>
      <c r="F206" s="1" t="s">
        <v>1904</v>
      </c>
      <c r="G206" s="1" t="s">
        <v>1736</v>
      </c>
      <c r="H206" s="1" t="s">
        <v>929</v>
      </c>
      <c r="I206" s="1" t="s">
        <v>2055</v>
      </c>
      <c r="J206" s="1" t="s">
        <v>29</v>
      </c>
      <c r="K206" s="1" t="s">
        <v>2056</v>
      </c>
      <c r="L206" s="1" t="s">
        <v>2056</v>
      </c>
      <c r="M206" s="1" t="s">
        <v>932</v>
      </c>
      <c r="N206" s="1" t="s">
        <v>932</v>
      </c>
      <c r="O206" s="1" t="s">
        <v>933</v>
      </c>
      <c r="P206" s="1" t="s">
        <v>934</v>
      </c>
      <c r="Q206" s="1" t="s">
        <v>2057</v>
      </c>
      <c r="R206" s="1" t="s">
        <v>936</v>
      </c>
      <c r="S206" s="1" t="s">
        <v>937</v>
      </c>
      <c r="T206" s="1" t="s">
        <v>938</v>
      </c>
    </row>
    <row r="207" s="1" customFormat="1" spans="1:20">
      <c r="A207" s="3">
        <v>15849300859</v>
      </c>
      <c r="B207" s="1" t="s">
        <v>1904</v>
      </c>
      <c r="C207" s="1" t="s">
        <v>2058</v>
      </c>
      <c r="D207" s="1" t="s">
        <v>2059</v>
      </c>
      <c r="E207" s="1" t="s">
        <v>2060</v>
      </c>
      <c r="F207" s="1" t="s">
        <v>1904</v>
      </c>
      <c r="G207" s="1" t="s">
        <v>1736</v>
      </c>
      <c r="H207" s="1" t="s">
        <v>929</v>
      </c>
      <c r="I207" s="1" t="s">
        <v>2061</v>
      </c>
      <c r="J207" s="1" t="s">
        <v>29</v>
      </c>
      <c r="K207" s="1" t="s">
        <v>1375</v>
      </c>
      <c r="L207" s="1" t="s">
        <v>1375</v>
      </c>
      <c r="M207" s="1" t="s">
        <v>932</v>
      </c>
      <c r="N207" s="1" t="s">
        <v>932</v>
      </c>
      <c r="O207" s="1" t="s">
        <v>933</v>
      </c>
      <c r="P207" s="1" t="s">
        <v>934</v>
      </c>
      <c r="Q207" s="1" t="s">
        <v>2062</v>
      </c>
      <c r="R207" s="1" t="s">
        <v>936</v>
      </c>
      <c r="S207" s="1" t="s">
        <v>937</v>
      </c>
      <c r="T207" s="1" t="s">
        <v>938</v>
      </c>
    </row>
    <row r="208" s="1" customFormat="1" spans="1:20">
      <c r="A208" s="3">
        <v>15849105348</v>
      </c>
      <c r="B208" s="1" t="s">
        <v>2063</v>
      </c>
      <c r="C208" s="1" t="s">
        <v>2064</v>
      </c>
      <c r="D208" s="1" t="s">
        <v>1796</v>
      </c>
      <c r="E208" s="1" t="s">
        <v>2065</v>
      </c>
      <c r="F208" s="1" t="s">
        <v>1904</v>
      </c>
      <c r="G208" s="1" t="s">
        <v>1736</v>
      </c>
      <c r="H208" s="1" t="s">
        <v>929</v>
      </c>
      <c r="I208" s="1" t="s">
        <v>2066</v>
      </c>
      <c r="J208" s="1" t="s">
        <v>29</v>
      </c>
      <c r="K208" s="1" t="s">
        <v>1300</v>
      </c>
      <c r="L208" s="1" t="s">
        <v>1300</v>
      </c>
      <c r="M208" s="1" t="s">
        <v>932</v>
      </c>
      <c r="N208" s="1" t="s">
        <v>932</v>
      </c>
      <c r="O208" s="1" t="s">
        <v>933</v>
      </c>
      <c r="P208" s="1" t="s">
        <v>934</v>
      </c>
      <c r="Q208" s="1" t="s">
        <v>2067</v>
      </c>
      <c r="R208" s="1" t="s">
        <v>936</v>
      </c>
      <c r="S208" s="1" t="s">
        <v>937</v>
      </c>
      <c r="T208" s="1" t="s">
        <v>938</v>
      </c>
    </row>
    <row r="209" s="1" customFormat="1" spans="1:20">
      <c r="A209" s="3">
        <v>15848878476</v>
      </c>
      <c r="B209" s="1" t="s">
        <v>2063</v>
      </c>
      <c r="C209" s="1" t="s">
        <v>2068</v>
      </c>
      <c r="D209" s="1" t="s">
        <v>1297</v>
      </c>
      <c r="E209" s="1" t="s">
        <v>2069</v>
      </c>
      <c r="F209" s="1" t="s">
        <v>1289</v>
      </c>
      <c r="G209" s="1" t="s">
        <v>1074</v>
      </c>
      <c r="H209" s="1" t="s">
        <v>929</v>
      </c>
      <c r="I209" s="1" t="s">
        <v>2070</v>
      </c>
      <c r="J209" s="1" t="s">
        <v>29</v>
      </c>
      <c r="K209" s="1" t="s">
        <v>1018</v>
      </c>
      <c r="L209" s="1" t="s">
        <v>1018</v>
      </c>
      <c r="M209" s="1" t="s">
        <v>932</v>
      </c>
      <c r="N209" s="1" t="s">
        <v>932</v>
      </c>
      <c r="O209" s="1" t="s">
        <v>933</v>
      </c>
      <c r="P209" s="1" t="s">
        <v>934</v>
      </c>
      <c r="Q209" s="1" t="s">
        <v>2071</v>
      </c>
      <c r="R209" s="1" t="s">
        <v>936</v>
      </c>
      <c r="S209" s="1" t="s">
        <v>937</v>
      </c>
      <c r="T209" s="1" t="s">
        <v>938</v>
      </c>
    </row>
    <row r="210" s="1" customFormat="1" spans="1:20">
      <c r="A210" s="3">
        <v>15848517311</v>
      </c>
      <c r="B210" s="1" t="s">
        <v>2063</v>
      </c>
      <c r="C210" s="1" t="s">
        <v>2072</v>
      </c>
      <c r="D210" s="1" t="s">
        <v>1796</v>
      </c>
      <c r="E210" s="1" t="s">
        <v>2073</v>
      </c>
      <c r="F210" s="1" t="s">
        <v>1904</v>
      </c>
      <c r="G210" s="1" t="s">
        <v>1736</v>
      </c>
      <c r="H210" s="1" t="s">
        <v>929</v>
      </c>
      <c r="I210" s="1" t="s">
        <v>2074</v>
      </c>
      <c r="J210" s="1" t="s">
        <v>29</v>
      </c>
      <c r="K210" s="1" t="s">
        <v>1030</v>
      </c>
      <c r="L210" s="1" t="s">
        <v>1030</v>
      </c>
      <c r="M210" s="1" t="s">
        <v>932</v>
      </c>
      <c r="N210" s="1" t="s">
        <v>932</v>
      </c>
      <c r="O210" s="1" t="s">
        <v>933</v>
      </c>
      <c r="P210" s="1" t="s">
        <v>934</v>
      </c>
      <c r="Q210" s="1" t="s">
        <v>2075</v>
      </c>
      <c r="R210" s="1" t="s">
        <v>936</v>
      </c>
      <c r="S210" s="1" t="s">
        <v>937</v>
      </c>
      <c r="T210" s="1" t="s">
        <v>938</v>
      </c>
    </row>
    <row r="211" s="1" customFormat="1" spans="1:20">
      <c r="A211" s="3">
        <v>15846630913</v>
      </c>
      <c r="B211" s="1" t="s">
        <v>2063</v>
      </c>
      <c r="C211" s="1" t="s">
        <v>2076</v>
      </c>
      <c r="D211" s="1" t="s">
        <v>2077</v>
      </c>
      <c r="E211" s="1" t="s">
        <v>2078</v>
      </c>
      <c r="F211" s="1" t="s">
        <v>2063</v>
      </c>
      <c r="G211" s="1" t="s">
        <v>1736</v>
      </c>
      <c r="H211" s="1" t="s">
        <v>929</v>
      </c>
      <c r="I211" s="1" t="s">
        <v>2079</v>
      </c>
      <c r="J211" s="1" t="s">
        <v>29</v>
      </c>
      <c r="K211" s="1" t="s">
        <v>2080</v>
      </c>
      <c r="L211" s="1" t="s">
        <v>2080</v>
      </c>
      <c r="M211" s="1" t="s">
        <v>932</v>
      </c>
      <c r="N211" s="1" t="s">
        <v>932</v>
      </c>
      <c r="O211" s="1" t="s">
        <v>933</v>
      </c>
      <c r="P211" s="1" t="s">
        <v>934</v>
      </c>
      <c r="Q211" s="1" t="s">
        <v>2081</v>
      </c>
      <c r="R211" s="1" t="s">
        <v>936</v>
      </c>
      <c r="S211" s="1" t="s">
        <v>937</v>
      </c>
      <c r="T211" s="1" t="s">
        <v>938</v>
      </c>
    </row>
    <row r="212" s="1" customFormat="1" spans="1:20">
      <c r="A212" s="3">
        <v>15846360144</v>
      </c>
      <c r="B212" s="1" t="s">
        <v>2063</v>
      </c>
      <c r="C212" s="1" t="s">
        <v>2082</v>
      </c>
      <c r="D212" s="1" t="s">
        <v>2083</v>
      </c>
      <c r="E212" s="1" t="s">
        <v>2084</v>
      </c>
      <c r="F212" s="1" t="s">
        <v>2063</v>
      </c>
      <c r="G212" s="1" t="s">
        <v>1904</v>
      </c>
      <c r="H212" s="1" t="s">
        <v>929</v>
      </c>
      <c r="I212" s="1" t="s">
        <v>2055</v>
      </c>
      <c r="J212" s="1" t="s">
        <v>29</v>
      </c>
      <c r="K212" s="1" t="s">
        <v>2056</v>
      </c>
      <c r="L212" s="1" t="s">
        <v>2056</v>
      </c>
      <c r="M212" s="1" t="s">
        <v>932</v>
      </c>
      <c r="N212" s="1" t="s">
        <v>932</v>
      </c>
      <c r="O212" s="1" t="s">
        <v>933</v>
      </c>
      <c r="P212" s="1" t="s">
        <v>934</v>
      </c>
      <c r="Q212" s="1" t="s">
        <v>2085</v>
      </c>
      <c r="R212" s="1" t="s">
        <v>936</v>
      </c>
      <c r="S212" s="1" t="s">
        <v>937</v>
      </c>
      <c r="T212" s="1" t="s">
        <v>938</v>
      </c>
    </row>
    <row r="213" s="1" customFormat="1" spans="1:20">
      <c r="A213" s="3">
        <v>15846238965</v>
      </c>
      <c r="B213" s="1" t="s">
        <v>2063</v>
      </c>
      <c r="C213" s="1" t="s">
        <v>2086</v>
      </c>
      <c r="D213" s="1" t="s">
        <v>2087</v>
      </c>
      <c r="E213" s="1" t="s">
        <v>2088</v>
      </c>
      <c r="F213" s="1" t="s">
        <v>2063</v>
      </c>
      <c r="G213" s="1" t="s">
        <v>1904</v>
      </c>
      <c r="H213" s="1" t="s">
        <v>929</v>
      </c>
      <c r="I213" s="1" t="s">
        <v>2089</v>
      </c>
      <c r="J213" s="1" t="s">
        <v>29</v>
      </c>
      <c r="K213" s="1" t="s">
        <v>2090</v>
      </c>
      <c r="L213" s="1" t="s">
        <v>2090</v>
      </c>
      <c r="M213" s="1" t="s">
        <v>932</v>
      </c>
      <c r="N213" s="1" t="s">
        <v>932</v>
      </c>
      <c r="O213" s="1" t="s">
        <v>933</v>
      </c>
      <c r="P213" s="1" t="s">
        <v>934</v>
      </c>
      <c r="Q213" s="1" t="s">
        <v>2091</v>
      </c>
      <c r="R213" s="1" t="s">
        <v>936</v>
      </c>
      <c r="S213" s="1" t="s">
        <v>937</v>
      </c>
      <c r="T213" s="1" t="s">
        <v>938</v>
      </c>
    </row>
    <row r="214" s="1" customFormat="1" spans="1:20">
      <c r="A214" s="3">
        <v>15843228724</v>
      </c>
      <c r="B214" s="1" t="s">
        <v>2063</v>
      </c>
      <c r="C214" s="1" t="s">
        <v>2092</v>
      </c>
      <c r="D214" s="1" t="s">
        <v>2093</v>
      </c>
      <c r="E214" s="1" t="s">
        <v>2094</v>
      </c>
      <c r="F214" s="1" t="s">
        <v>2063</v>
      </c>
      <c r="G214" s="1" t="s">
        <v>1904</v>
      </c>
      <c r="H214" s="1" t="s">
        <v>929</v>
      </c>
      <c r="I214" s="1" t="s">
        <v>1934</v>
      </c>
      <c r="J214" s="1" t="s">
        <v>29</v>
      </c>
      <c r="K214" s="1" t="s">
        <v>1935</v>
      </c>
      <c r="L214" s="1" t="s">
        <v>1935</v>
      </c>
      <c r="M214" s="1" t="s">
        <v>932</v>
      </c>
      <c r="N214" s="1" t="s">
        <v>932</v>
      </c>
      <c r="O214" s="1" t="s">
        <v>933</v>
      </c>
      <c r="P214" s="1" t="s">
        <v>934</v>
      </c>
      <c r="Q214" s="1" t="s">
        <v>2095</v>
      </c>
      <c r="R214" s="1" t="s">
        <v>936</v>
      </c>
      <c r="S214" s="1" t="s">
        <v>937</v>
      </c>
      <c r="T214" s="1" t="s">
        <v>938</v>
      </c>
    </row>
    <row r="215" s="1" customFormat="1" spans="1:20">
      <c r="A215" s="3">
        <v>15842832885</v>
      </c>
      <c r="B215" s="1" t="s">
        <v>2063</v>
      </c>
      <c r="C215" s="1" t="s">
        <v>2096</v>
      </c>
      <c r="D215" s="1" t="s">
        <v>2097</v>
      </c>
      <c r="E215" s="1" t="s">
        <v>2098</v>
      </c>
      <c r="F215" s="1" t="s">
        <v>2063</v>
      </c>
      <c r="G215" s="1" t="s">
        <v>1904</v>
      </c>
      <c r="H215" s="1" t="s">
        <v>929</v>
      </c>
      <c r="I215" s="1" t="s">
        <v>2099</v>
      </c>
      <c r="J215" s="1" t="s">
        <v>29</v>
      </c>
      <c r="K215" s="1" t="s">
        <v>1458</v>
      </c>
      <c r="L215" s="1" t="s">
        <v>1458</v>
      </c>
      <c r="M215" s="1" t="s">
        <v>932</v>
      </c>
      <c r="N215" s="1" t="s">
        <v>932</v>
      </c>
      <c r="O215" s="1" t="s">
        <v>933</v>
      </c>
      <c r="P215" s="1" t="s">
        <v>934</v>
      </c>
      <c r="Q215" s="1" t="s">
        <v>2100</v>
      </c>
      <c r="R215" s="1" t="s">
        <v>936</v>
      </c>
      <c r="S215" s="1" t="s">
        <v>937</v>
      </c>
      <c r="T215" s="1" t="s">
        <v>938</v>
      </c>
    </row>
    <row r="216" s="1" customFormat="1" spans="1:20">
      <c r="A216" s="3">
        <v>15842734589</v>
      </c>
      <c r="B216" s="1" t="s">
        <v>2063</v>
      </c>
      <c r="C216" s="1" t="s">
        <v>2101</v>
      </c>
      <c r="D216" s="1" t="s">
        <v>2102</v>
      </c>
      <c r="E216" s="1" t="s">
        <v>2103</v>
      </c>
      <c r="F216" s="1" t="s">
        <v>2063</v>
      </c>
      <c r="G216" s="1" t="s">
        <v>1904</v>
      </c>
      <c r="H216" s="1" t="s">
        <v>929</v>
      </c>
      <c r="I216" s="1" t="s">
        <v>1924</v>
      </c>
      <c r="J216" s="1" t="s">
        <v>29</v>
      </c>
      <c r="K216" s="1" t="s">
        <v>1321</v>
      </c>
      <c r="L216" s="1" t="s">
        <v>1321</v>
      </c>
      <c r="M216" s="1" t="s">
        <v>932</v>
      </c>
      <c r="N216" s="1" t="s">
        <v>932</v>
      </c>
      <c r="O216" s="1" t="s">
        <v>933</v>
      </c>
      <c r="P216" s="1" t="s">
        <v>934</v>
      </c>
      <c r="Q216" s="1" t="s">
        <v>2104</v>
      </c>
      <c r="R216" s="1" t="s">
        <v>936</v>
      </c>
      <c r="S216" s="1" t="s">
        <v>937</v>
      </c>
      <c r="T216" s="1" t="s">
        <v>938</v>
      </c>
    </row>
    <row r="217" s="1" customFormat="1" spans="1:20">
      <c r="A217" s="3">
        <v>15842459804</v>
      </c>
      <c r="B217" s="1" t="s">
        <v>2063</v>
      </c>
      <c r="C217" s="1" t="s">
        <v>2105</v>
      </c>
      <c r="D217" s="1" t="s">
        <v>926</v>
      </c>
      <c r="E217" s="1" t="s">
        <v>2106</v>
      </c>
      <c r="F217" s="1" t="s">
        <v>2063</v>
      </c>
      <c r="G217" s="1" t="s">
        <v>1904</v>
      </c>
      <c r="H217" s="1" t="s">
        <v>929</v>
      </c>
      <c r="I217" s="1" t="s">
        <v>2107</v>
      </c>
      <c r="J217" s="1" t="s">
        <v>29</v>
      </c>
      <c r="K217" s="1" t="s">
        <v>931</v>
      </c>
      <c r="L217" s="1" t="s">
        <v>931</v>
      </c>
      <c r="M217" s="1" t="s">
        <v>932</v>
      </c>
      <c r="N217" s="1" t="s">
        <v>932</v>
      </c>
      <c r="O217" s="1" t="s">
        <v>933</v>
      </c>
      <c r="P217" s="1" t="s">
        <v>934</v>
      </c>
      <c r="Q217" s="1" t="s">
        <v>2108</v>
      </c>
      <c r="R217" s="1" t="s">
        <v>936</v>
      </c>
      <c r="S217" s="1" t="s">
        <v>937</v>
      </c>
      <c r="T217" s="1" t="s">
        <v>938</v>
      </c>
    </row>
    <row r="218" s="1" customFormat="1" spans="1:20">
      <c r="A218" s="3">
        <v>15842377830</v>
      </c>
      <c r="B218" s="1" t="s">
        <v>2063</v>
      </c>
      <c r="C218" s="1" t="s">
        <v>2109</v>
      </c>
      <c r="D218" s="1" t="s">
        <v>2110</v>
      </c>
      <c r="E218" s="1" t="s">
        <v>2111</v>
      </c>
      <c r="F218" s="1" t="s">
        <v>1517</v>
      </c>
      <c r="G218" s="1" t="s">
        <v>1289</v>
      </c>
      <c r="H218" s="1" t="s">
        <v>929</v>
      </c>
      <c r="I218" s="1" t="s">
        <v>2112</v>
      </c>
      <c r="J218" s="1" t="s">
        <v>29</v>
      </c>
      <c r="K218" s="1" t="s">
        <v>2113</v>
      </c>
      <c r="L218" s="1" t="s">
        <v>2113</v>
      </c>
      <c r="M218" s="1" t="s">
        <v>932</v>
      </c>
      <c r="N218" s="1" t="s">
        <v>932</v>
      </c>
      <c r="O218" s="1" t="s">
        <v>933</v>
      </c>
      <c r="P218" s="1" t="s">
        <v>934</v>
      </c>
      <c r="Q218" s="1" t="s">
        <v>2114</v>
      </c>
      <c r="R218" s="1" t="s">
        <v>936</v>
      </c>
      <c r="S218" s="1" t="s">
        <v>937</v>
      </c>
      <c r="T218" s="1" t="s">
        <v>938</v>
      </c>
    </row>
    <row r="219" s="1" customFormat="1" spans="1:20">
      <c r="A219" s="3">
        <v>15842049394</v>
      </c>
      <c r="B219" s="1" t="s">
        <v>2063</v>
      </c>
      <c r="C219" s="1" t="s">
        <v>2115</v>
      </c>
      <c r="D219" s="1" t="s">
        <v>2116</v>
      </c>
      <c r="E219" s="1" t="s">
        <v>2117</v>
      </c>
      <c r="F219" s="1" t="s">
        <v>2063</v>
      </c>
      <c r="G219" s="1" t="s">
        <v>1904</v>
      </c>
      <c r="H219" s="1" t="s">
        <v>929</v>
      </c>
      <c r="I219" s="1" t="s">
        <v>2118</v>
      </c>
      <c r="J219" s="1" t="s">
        <v>29</v>
      </c>
      <c r="K219" s="1" t="s">
        <v>2119</v>
      </c>
      <c r="L219" s="1" t="s">
        <v>2119</v>
      </c>
      <c r="M219" s="1" t="s">
        <v>932</v>
      </c>
      <c r="N219" s="1" t="s">
        <v>932</v>
      </c>
      <c r="O219" s="1" t="s">
        <v>933</v>
      </c>
      <c r="P219" s="1" t="s">
        <v>934</v>
      </c>
      <c r="Q219" s="1" t="s">
        <v>2120</v>
      </c>
      <c r="R219" s="1" t="s">
        <v>936</v>
      </c>
      <c r="S219" s="1" t="s">
        <v>937</v>
      </c>
      <c r="T219" s="1" t="s">
        <v>938</v>
      </c>
    </row>
    <row r="220" s="1" customFormat="1" spans="1:20">
      <c r="A220" s="3">
        <v>15842004408</v>
      </c>
      <c r="B220" s="1" t="s">
        <v>2063</v>
      </c>
      <c r="C220" s="1" t="s">
        <v>2121</v>
      </c>
      <c r="D220" s="1" t="s">
        <v>2122</v>
      </c>
      <c r="E220" s="1" t="s">
        <v>2123</v>
      </c>
      <c r="F220" s="1" t="s">
        <v>2063</v>
      </c>
      <c r="G220" s="1" t="s">
        <v>1904</v>
      </c>
      <c r="H220" s="1" t="s">
        <v>929</v>
      </c>
      <c r="I220" s="1" t="s">
        <v>933</v>
      </c>
      <c r="J220" s="1" t="s">
        <v>29</v>
      </c>
      <c r="K220" s="1" t="s">
        <v>933</v>
      </c>
      <c r="L220" s="1" t="s">
        <v>933</v>
      </c>
      <c r="M220" s="1" t="s">
        <v>932</v>
      </c>
      <c r="N220" s="1" t="s">
        <v>932</v>
      </c>
      <c r="O220" s="1" t="s">
        <v>933</v>
      </c>
      <c r="P220" s="1" t="s">
        <v>934</v>
      </c>
      <c r="Q220" s="1" t="s">
        <v>2124</v>
      </c>
      <c r="R220" s="1" t="s">
        <v>936</v>
      </c>
      <c r="S220" s="1" t="s">
        <v>937</v>
      </c>
      <c r="T220" s="1" t="s">
        <v>938</v>
      </c>
    </row>
    <row r="221" s="1" customFormat="1" spans="1:20">
      <c r="A221" s="3">
        <v>15841834845</v>
      </c>
      <c r="B221" s="1" t="s">
        <v>2063</v>
      </c>
      <c r="C221" s="1" t="s">
        <v>2125</v>
      </c>
      <c r="D221" s="1" t="s">
        <v>2126</v>
      </c>
      <c r="E221" s="1" t="s">
        <v>2127</v>
      </c>
      <c r="F221" s="1" t="s">
        <v>1736</v>
      </c>
      <c r="G221" s="1" t="s">
        <v>1074</v>
      </c>
      <c r="H221" s="1" t="s">
        <v>929</v>
      </c>
      <c r="I221" s="1" t="s">
        <v>2128</v>
      </c>
      <c r="J221" s="1" t="s">
        <v>29</v>
      </c>
      <c r="K221" s="1" t="s">
        <v>2129</v>
      </c>
      <c r="L221" s="1" t="s">
        <v>2129</v>
      </c>
      <c r="M221" s="1" t="s">
        <v>932</v>
      </c>
      <c r="N221" s="1" t="s">
        <v>932</v>
      </c>
      <c r="O221" s="1" t="s">
        <v>933</v>
      </c>
      <c r="P221" s="1" t="s">
        <v>934</v>
      </c>
      <c r="Q221" s="1" t="s">
        <v>2130</v>
      </c>
      <c r="R221" s="1" t="s">
        <v>936</v>
      </c>
      <c r="S221" s="1" t="s">
        <v>937</v>
      </c>
      <c r="T221" s="1" t="s">
        <v>938</v>
      </c>
    </row>
    <row r="222" s="1" customFormat="1" spans="1:20">
      <c r="A222" s="3">
        <v>15841619609</v>
      </c>
      <c r="B222" s="1" t="s">
        <v>2063</v>
      </c>
      <c r="C222" s="1" t="s">
        <v>2131</v>
      </c>
      <c r="D222" s="1" t="s">
        <v>2132</v>
      </c>
      <c r="E222" s="1" t="s">
        <v>2133</v>
      </c>
      <c r="F222" s="1" t="s">
        <v>2063</v>
      </c>
      <c r="G222" s="1" t="s">
        <v>1904</v>
      </c>
      <c r="H222" s="1" t="s">
        <v>929</v>
      </c>
      <c r="I222" s="1" t="s">
        <v>2134</v>
      </c>
      <c r="J222" s="1" t="s">
        <v>29</v>
      </c>
      <c r="K222" s="1" t="s">
        <v>1859</v>
      </c>
      <c r="L222" s="1" t="s">
        <v>1859</v>
      </c>
      <c r="M222" s="1" t="s">
        <v>932</v>
      </c>
      <c r="N222" s="1" t="s">
        <v>932</v>
      </c>
      <c r="O222" s="1" t="s">
        <v>933</v>
      </c>
      <c r="P222" s="1" t="s">
        <v>934</v>
      </c>
      <c r="Q222" s="1" t="s">
        <v>2135</v>
      </c>
      <c r="R222" s="1" t="s">
        <v>936</v>
      </c>
      <c r="S222" s="1" t="s">
        <v>937</v>
      </c>
      <c r="T222" s="1" t="s">
        <v>938</v>
      </c>
    </row>
    <row r="223" s="1" customFormat="1" spans="1:20">
      <c r="A223" s="3">
        <v>15841266095</v>
      </c>
      <c r="B223" s="1" t="s">
        <v>2063</v>
      </c>
      <c r="C223" s="1" t="s">
        <v>2136</v>
      </c>
      <c r="D223" s="1" t="s">
        <v>1003</v>
      </c>
      <c r="E223" s="1" t="s">
        <v>2137</v>
      </c>
      <c r="F223" s="1" t="s">
        <v>1736</v>
      </c>
      <c r="G223" s="1" t="s">
        <v>1517</v>
      </c>
      <c r="H223" s="1" t="s">
        <v>929</v>
      </c>
      <c r="I223" s="1" t="s">
        <v>2138</v>
      </c>
      <c r="J223" s="1" t="s">
        <v>29</v>
      </c>
      <c r="K223" s="1" t="s">
        <v>1472</v>
      </c>
      <c r="L223" s="1" t="s">
        <v>1472</v>
      </c>
      <c r="M223" s="1" t="s">
        <v>932</v>
      </c>
      <c r="N223" s="1" t="s">
        <v>932</v>
      </c>
      <c r="O223" s="1" t="s">
        <v>933</v>
      </c>
      <c r="P223" s="1" t="s">
        <v>934</v>
      </c>
      <c r="Q223" s="1" t="s">
        <v>2139</v>
      </c>
      <c r="R223" s="1" t="s">
        <v>936</v>
      </c>
      <c r="S223" s="1" t="s">
        <v>937</v>
      </c>
      <c r="T223" s="1" t="s">
        <v>938</v>
      </c>
    </row>
    <row r="224" s="1" customFormat="1" spans="1:20">
      <c r="A224" s="3">
        <v>15841205043</v>
      </c>
      <c r="B224" s="1" t="s">
        <v>2063</v>
      </c>
      <c r="C224" s="1" t="s">
        <v>2140</v>
      </c>
      <c r="D224" s="1" t="s">
        <v>1644</v>
      </c>
      <c r="E224" s="1" t="s">
        <v>2141</v>
      </c>
      <c r="F224" s="1" t="s">
        <v>1904</v>
      </c>
      <c r="G224" s="1" t="s">
        <v>1736</v>
      </c>
      <c r="H224" s="1" t="s">
        <v>929</v>
      </c>
      <c r="I224" s="1" t="s">
        <v>2142</v>
      </c>
      <c r="J224" s="1" t="s">
        <v>29</v>
      </c>
      <c r="K224" s="1" t="s">
        <v>2143</v>
      </c>
      <c r="L224" s="1" t="s">
        <v>2143</v>
      </c>
      <c r="M224" s="1" t="s">
        <v>932</v>
      </c>
      <c r="N224" s="1" t="s">
        <v>932</v>
      </c>
      <c r="O224" s="1" t="s">
        <v>933</v>
      </c>
      <c r="P224" s="1" t="s">
        <v>934</v>
      </c>
      <c r="Q224" s="1" t="s">
        <v>2144</v>
      </c>
      <c r="R224" s="1" t="s">
        <v>936</v>
      </c>
      <c r="S224" s="1" t="s">
        <v>937</v>
      </c>
      <c r="T224" s="1" t="s">
        <v>938</v>
      </c>
    </row>
    <row r="225" s="1" customFormat="1" spans="1:20">
      <c r="A225" s="3">
        <v>15841119900</v>
      </c>
      <c r="B225" s="1" t="s">
        <v>2063</v>
      </c>
      <c r="C225" s="1" t="s">
        <v>2145</v>
      </c>
      <c r="D225" s="1" t="s">
        <v>1576</v>
      </c>
      <c r="E225" s="1" t="s">
        <v>2146</v>
      </c>
      <c r="F225" s="1" t="s">
        <v>2063</v>
      </c>
      <c r="G225" s="1" t="s">
        <v>1904</v>
      </c>
      <c r="H225" s="1" t="s">
        <v>929</v>
      </c>
      <c r="I225" s="1" t="s">
        <v>2147</v>
      </c>
      <c r="J225" s="1" t="s">
        <v>29</v>
      </c>
      <c r="K225" s="1" t="s">
        <v>2148</v>
      </c>
      <c r="L225" s="1" t="s">
        <v>2148</v>
      </c>
      <c r="M225" s="1" t="s">
        <v>932</v>
      </c>
      <c r="N225" s="1" t="s">
        <v>932</v>
      </c>
      <c r="O225" s="1" t="s">
        <v>933</v>
      </c>
      <c r="P225" s="1" t="s">
        <v>934</v>
      </c>
      <c r="Q225" s="1" t="s">
        <v>2149</v>
      </c>
      <c r="R225" s="1" t="s">
        <v>936</v>
      </c>
      <c r="S225" s="1" t="s">
        <v>937</v>
      </c>
      <c r="T225" s="1" t="s">
        <v>938</v>
      </c>
    </row>
    <row r="226" s="1" customFormat="1" spans="1:20">
      <c r="A226" s="3">
        <v>15841068319</v>
      </c>
      <c r="B226" s="1" t="s">
        <v>2063</v>
      </c>
      <c r="C226" s="1" t="s">
        <v>2150</v>
      </c>
      <c r="D226" s="1" t="s">
        <v>2122</v>
      </c>
      <c r="E226" s="1" t="s">
        <v>2151</v>
      </c>
      <c r="F226" s="1" t="s">
        <v>2063</v>
      </c>
      <c r="G226" s="1" t="s">
        <v>1904</v>
      </c>
      <c r="H226" s="1" t="s">
        <v>929</v>
      </c>
      <c r="I226" s="1" t="s">
        <v>2152</v>
      </c>
      <c r="J226" s="1" t="s">
        <v>29</v>
      </c>
      <c r="K226" s="1" t="s">
        <v>2153</v>
      </c>
      <c r="L226" s="1" t="s">
        <v>1522</v>
      </c>
      <c r="M226" s="1" t="s">
        <v>2154</v>
      </c>
      <c r="N226" s="1" t="s">
        <v>2155</v>
      </c>
      <c r="O226" s="1" t="s">
        <v>933</v>
      </c>
      <c r="P226" s="1" t="s">
        <v>934</v>
      </c>
      <c r="Q226" s="1" t="s">
        <v>2156</v>
      </c>
      <c r="R226" s="1" t="s">
        <v>936</v>
      </c>
      <c r="S226" s="1" t="s">
        <v>937</v>
      </c>
      <c r="T226" s="1" t="s">
        <v>938</v>
      </c>
    </row>
    <row r="227" s="1" customFormat="1" spans="1:20">
      <c r="A227" s="3">
        <v>15840688472</v>
      </c>
      <c r="B227" s="1" t="s">
        <v>2063</v>
      </c>
      <c r="C227" s="1" t="s">
        <v>2157</v>
      </c>
      <c r="D227" s="1" t="s">
        <v>2158</v>
      </c>
      <c r="E227" s="1" t="s">
        <v>2159</v>
      </c>
      <c r="F227" s="1" t="s">
        <v>2063</v>
      </c>
      <c r="G227" s="1" t="s">
        <v>1904</v>
      </c>
      <c r="H227" s="1" t="s">
        <v>929</v>
      </c>
      <c r="I227" s="1" t="s">
        <v>2160</v>
      </c>
      <c r="J227" s="1" t="s">
        <v>29</v>
      </c>
      <c r="K227" s="1" t="s">
        <v>1183</v>
      </c>
      <c r="L227" s="1" t="s">
        <v>1183</v>
      </c>
      <c r="M227" s="1" t="s">
        <v>932</v>
      </c>
      <c r="N227" s="1" t="s">
        <v>932</v>
      </c>
      <c r="O227" s="1" t="s">
        <v>933</v>
      </c>
      <c r="P227" s="1" t="s">
        <v>934</v>
      </c>
      <c r="Q227" s="1" t="s">
        <v>2161</v>
      </c>
      <c r="R227" s="1" t="s">
        <v>936</v>
      </c>
      <c r="S227" s="1" t="s">
        <v>937</v>
      </c>
      <c r="T227" s="1" t="s">
        <v>938</v>
      </c>
    </row>
    <row r="228" s="1" customFormat="1" spans="1:20">
      <c r="A228" s="3">
        <v>15840519276</v>
      </c>
      <c r="B228" s="1" t="s">
        <v>2162</v>
      </c>
      <c r="C228" s="1" t="s">
        <v>2163</v>
      </c>
      <c r="D228" s="1" t="s">
        <v>2164</v>
      </c>
      <c r="E228" s="1" t="s">
        <v>2165</v>
      </c>
      <c r="F228" s="1" t="s">
        <v>1074</v>
      </c>
      <c r="G228" s="1" t="s">
        <v>924</v>
      </c>
      <c r="H228" s="1" t="s">
        <v>929</v>
      </c>
      <c r="I228" s="1" t="s">
        <v>2166</v>
      </c>
      <c r="J228" s="1" t="s">
        <v>29</v>
      </c>
      <c r="K228" s="1" t="s">
        <v>1390</v>
      </c>
      <c r="L228" s="1" t="s">
        <v>1390</v>
      </c>
      <c r="M228" s="1" t="s">
        <v>932</v>
      </c>
      <c r="N228" s="1" t="s">
        <v>932</v>
      </c>
      <c r="O228" s="1" t="s">
        <v>933</v>
      </c>
      <c r="P228" s="1" t="s">
        <v>934</v>
      </c>
      <c r="Q228" s="1" t="s">
        <v>2167</v>
      </c>
      <c r="R228" s="1" t="s">
        <v>936</v>
      </c>
      <c r="S228" s="1" t="s">
        <v>937</v>
      </c>
      <c r="T228" s="1" t="s">
        <v>938</v>
      </c>
    </row>
    <row r="229" s="1" customFormat="1" spans="1:20">
      <c r="A229" s="3">
        <v>15840364446</v>
      </c>
      <c r="B229" s="1" t="s">
        <v>2162</v>
      </c>
      <c r="C229" s="1" t="s">
        <v>2168</v>
      </c>
      <c r="D229" s="1" t="s">
        <v>2169</v>
      </c>
      <c r="E229" s="1" t="s">
        <v>2170</v>
      </c>
      <c r="F229" s="1" t="s">
        <v>2063</v>
      </c>
      <c r="G229" s="1" t="s">
        <v>1904</v>
      </c>
      <c r="H229" s="1" t="s">
        <v>929</v>
      </c>
      <c r="I229" s="1" t="s">
        <v>2171</v>
      </c>
      <c r="J229" s="1" t="s">
        <v>29</v>
      </c>
      <c r="K229" s="1" t="s">
        <v>2172</v>
      </c>
      <c r="L229" s="1" t="s">
        <v>2172</v>
      </c>
      <c r="M229" s="1" t="s">
        <v>932</v>
      </c>
      <c r="N229" s="1" t="s">
        <v>932</v>
      </c>
      <c r="O229" s="1" t="s">
        <v>933</v>
      </c>
      <c r="P229" s="1" t="s">
        <v>934</v>
      </c>
      <c r="Q229" s="1" t="s">
        <v>2173</v>
      </c>
      <c r="R229" s="1" t="s">
        <v>936</v>
      </c>
      <c r="S229" s="1" t="s">
        <v>937</v>
      </c>
      <c r="T229" s="1" t="s">
        <v>938</v>
      </c>
    </row>
    <row r="230" s="1" customFormat="1" spans="1:20">
      <c r="A230" s="3">
        <v>15835032438</v>
      </c>
      <c r="B230" s="1" t="s">
        <v>2162</v>
      </c>
      <c r="C230" s="1" t="s">
        <v>2174</v>
      </c>
      <c r="D230" s="1" t="s">
        <v>2175</v>
      </c>
      <c r="E230" s="1" t="s">
        <v>2176</v>
      </c>
      <c r="F230" s="1" t="s">
        <v>1074</v>
      </c>
      <c r="G230" s="1" t="s">
        <v>924</v>
      </c>
      <c r="H230" s="1" t="s">
        <v>929</v>
      </c>
      <c r="I230" s="1" t="s">
        <v>2177</v>
      </c>
      <c r="J230" s="1" t="s">
        <v>29</v>
      </c>
      <c r="K230" s="1" t="s">
        <v>2178</v>
      </c>
      <c r="L230" s="1" t="s">
        <v>2178</v>
      </c>
      <c r="M230" s="1" t="s">
        <v>932</v>
      </c>
      <c r="N230" s="1" t="s">
        <v>932</v>
      </c>
      <c r="O230" s="1" t="s">
        <v>933</v>
      </c>
      <c r="P230" s="1" t="s">
        <v>934</v>
      </c>
      <c r="Q230" s="1" t="s">
        <v>2179</v>
      </c>
      <c r="R230" s="1" t="s">
        <v>936</v>
      </c>
      <c r="S230" s="1" t="s">
        <v>937</v>
      </c>
      <c r="T230" s="1" t="s">
        <v>938</v>
      </c>
    </row>
    <row r="231" s="1" customFormat="1" spans="1:20">
      <c r="A231" s="3">
        <v>15832841198</v>
      </c>
      <c r="B231" s="1" t="s">
        <v>2162</v>
      </c>
      <c r="C231" s="1" t="s">
        <v>2180</v>
      </c>
      <c r="D231" s="1" t="s">
        <v>2181</v>
      </c>
      <c r="E231" s="1" t="s">
        <v>2182</v>
      </c>
      <c r="F231" s="1" t="s">
        <v>2162</v>
      </c>
      <c r="G231" s="1" t="s">
        <v>1904</v>
      </c>
      <c r="H231" s="1" t="s">
        <v>929</v>
      </c>
      <c r="I231" s="1" t="s">
        <v>2183</v>
      </c>
      <c r="J231" s="1" t="s">
        <v>29</v>
      </c>
      <c r="K231" s="1" t="s">
        <v>2184</v>
      </c>
      <c r="L231" s="1" t="s">
        <v>2184</v>
      </c>
      <c r="M231" s="1" t="s">
        <v>932</v>
      </c>
      <c r="N231" s="1" t="s">
        <v>932</v>
      </c>
      <c r="O231" s="1" t="s">
        <v>933</v>
      </c>
      <c r="P231" s="1" t="s">
        <v>934</v>
      </c>
      <c r="Q231" s="1" t="s">
        <v>2185</v>
      </c>
      <c r="R231" s="1" t="s">
        <v>936</v>
      </c>
      <c r="S231" s="1" t="s">
        <v>937</v>
      </c>
      <c r="T231" s="1" t="s">
        <v>938</v>
      </c>
    </row>
    <row r="232" s="1" customFormat="1" spans="1:20">
      <c r="A232" s="3">
        <v>15831882894</v>
      </c>
      <c r="B232" s="1" t="s">
        <v>2162</v>
      </c>
      <c r="C232" s="1" t="s">
        <v>2186</v>
      </c>
      <c r="D232" s="1" t="s">
        <v>970</v>
      </c>
      <c r="E232" s="1" t="s">
        <v>2187</v>
      </c>
      <c r="F232" s="1" t="s">
        <v>2162</v>
      </c>
      <c r="G232" s="1" t="s">
        <v>1904</v>
      </c>
      <c r="H232" s="1" t="s">
        <v>929</v>
      </c>
      <c r="I232" s="1" t="s">
        <v>2188</v>
      </c>
      <c r="J232" s="1" t="s">
        <v>29</v>
      </c>
      <c r="K232" s="1" t="s">
        <v>1311</v>
      </c>
      <c r="L232" s="1" t="s">
        <v>1311</v>
      </c>
      <c r="M232" s="1" t="s">
        <v>932</v>
      </c>
      <c r="N232" s="1" t="s">
        <v>932</v>
      </c>
      <c r="O232" s="1" t="s">
        <v>933</v>
      </c>
      <c r="P232" s="1" t="s">
        <v>934</v>
      </c>
      <c r="Q232" s="1" t="s">
        <v>2189</v>
      </c>
      <c r="R232" s="1" t="s">
        <v>936</v>
      </c>
      <c r="S232" s="1" t="s">
        <v>937</v>
      </c>
      <c r="T232" s="1" t="s">
        <v>938</v>
      </c>
    </row>
    <row r="233" s="1" customFormat="1" spans="1:20">
      <c r="A233" s="3">
        <v>15831677203</v>
      </c>
      <c r="B233" s="1" t="s">
        <v>2162</v>
      </c>
      <c r="C233" s="1" t="s">
        <v>2190</v>
      </c>
      <c r="D233" s="1" t="s">
        <v>2191</v>
      </c>
      <c r="E233" s="1" t="s">
        <v>2192</v>
      </c>
      <c r="F233" s="1" t="s">
        <v>1904</v>
      </c>
      <c r="G233" s="1" t="s">
        <v>1736</v>
      </c>
      <c r="H233" s="1" t="s">
        <v>929</v>
      </c>
      <c r="I233" s="1" t="s">
        <v>2193</v>
      </c>
      <c r="J233" s="1" t="s">
        <v>29</v>
      </c>
      <c r="K233" s="1" t="s">
        <v>1177</v>
      </c>
      <c r="L233" s="1" t="s">
        <v>1177</v>
      </c>
      <c r="M233" s="1" t="s">
        <v>932</v>
      </c>
      <c r="N233" s="1" t="s">
        <v>932</v>
      </c>
      <c r="O233" s="1" t="s">
        <v>933</v>
      </c>
      <c r="P233" s="1" t="s">
        <v>934</v>
      </c>
      <c r="Q233" s="1" t="s">
        <v>2194</v>
      </c>
      <c r="R233" s="1" t="s">
        <v>936</v>
      </c>
      <c r="S233" s="1" t="s">
        <v>937</v>
      </c>
      <c r="T233" s="1" t="s">
        <v>938</v>
      </c>
    </row>
    <row r="234" s="1" customFormat="1" spans="1:20">
      <c r="A234" s="3">
        <v>15831481396</v>
      </c>
      <c r="B234" s="1" t="s">
        <v>2162</v>
      </c>
      <c r="C234" s="1" t="s">
        <v>2195</v>
      </c>
      <c r="D234" s="1" t="s">
        <v>2196</v>
      </c>
      <c r="E234" s="1" t="s">
        <v>2197</v>
      </c>
      <c r="F234" s="1" t="s">
        <v>924</v>
      </c>
      <c r="G234" s="1" t="s">
        <v>928</v>
      </c>
      <c r="H234" s="1" t="s">
        <v>929</v>
      </c>
      <c r="I234" s="1" t="s">
        <v>2198</v>
      </c>
      <c r="J234" s="1" t="s">
        <v>29</v>
      </c>
      <c r="K234" s="1" t="s">
        <v>1095</v>
      </c>
      <c r="L234" s="1" t="s">
        <v>1095</v>
      </c>
      <c r="M234" s="1" t="s">
        <v>932</v>
      </c>
      <c r="N234" s="1" t="s">
        <v>932</v>
      </c>
      <c r="O234" s="1" t="s">
        <v>933</v>
      </c>
      <c r="P234" s="1" t="s">
        <v>934</v>
      </c>
      <c r="Q234" s="1" t="s">
        <v>2199</v>
      </c>
      <c r="R234" s="1" t="s">
        <v>936</v>
      </c>
      <c r="S234" s="1" t="s">
        <v>937</v>
      </c>
      <c r="T234" s="1" t="s">
        <v>938</v>
      </c>
    </row>
    <row r="235" s="1" customFormat="1" spans="1:20">
      <c r="A235" s="3">
        <v>15831414481</v>
      </c>
      <c r="B235" s="1" t="s">
        <v>2162</v>
      </c>
      <c r="C235" s="1" t="s">
        <v>2200</v>
      </c>
      <c r="D235" s="1" t="s">
        <v>1445</v>
      </c>
      <c r="E235" s="1" t="s">
        <v>2201</v>
      </c>
      <c r="F235" s="1" t="s">
        <v>2162</v>
      </c>
      <c r="G235" s="1" t="s">
        <v>1904</v>
      </c>
      <c r="H235" s="1" t="s">
        <v>929</v>
      </c>
      <c r="I235" s="1" t="s">
        <v>2202</v>
      </c>
      <c r="J235" s="1" t="s">
        <v>29</v>
      </c>
      <c r="K235" s="1" t="s">
        <v>2203</v>
      </c>
      <c r="L235" s="1" t="s">
        <v>2203</v>
      </c>
      <c r="M235" s="1" t="s">
        <v>932</v>
      </c>
      <c r="N235" s="1" t="s">
        <v>932</v>
      </c>
      <c r="O235" s="1" t="s">
        <v>933</v>
      </c>
      <c r="P235" s="1" t="s">
        <v>934</v>
      </c>
      <c r="Q235" s="1" t="s">
        <v>2204</v>
      </c>
      <c r="R235" s="1" t="s">
        <v>936</v>
      </c>
      <c r="S235" s="1" t="s">
        <v>937</v>
      </c>
      <c r="T235" s="1" t="s">
        <v>938</v>
      </c>
    </row>
    <row r="236" s="1" customFormat="1" spans="1:20">
      <c r="A236" s="3">
        <v>15831066304</v>
      </c>
      <c r="B236" s="1" t="s">
        <v>2162</v>
      </c>
      <c r="C236" s="1" t="s">
        <v>2205</v>
      </c>
      <c r="D236" s="1" t="s">
        <v>2206</v>
      </c>
      <c r="E236" s="1" t="s">
        <v>2207</v>
      </c>
      <c r="F236" s="1" t="s">
        <v>2063</v>
      </c>
      <c r="G236" s="1" t="s">
        <v>1904</v>
      </c>
      <c r="H236" s="1" t="s">
        <v>929</v>
      </c>
      <c r="I236" s="1" t="s">
        <v>2044</v>
      </c>
      <c r="J236" s="1" t="s">
        <v>29</v>
      </c>
      <c r="K236" s="1" t="s">
        <v>2045</v>
      </c>
      <c r="L236" s="1" t="s">
        <v>2045</v>
      </c>
      <c r="M236" s="1" t="s">
        <v>932</v>
      </c>
      <c r="N236" s="1" t="s">
        <v>932</v>
      </c>
      <c r="O236" s="1" t="s">
        <v>933</v>
      </c>
      <c r="P236" s="1" t="s">
        <v>934</v>
      </c>
      <c r="Q236" s="1" t="s">
        <v>2208</v>
      </c>
      <c r="R236" s="1" t="s">
        <v>936</v>
      </c>
      <c r="S236" s="1" t="s">
        <v>937</v>
      </c>
      <c r="T236" s="1" t="s">
        <v>938</v>
      </c>
    </row>
    <row r="237" s="1" customFormat="1" spans="1:20">
      <c r="A237" s="3">
        <v>15830962917</v>
      </c>
      <c r="B237" s="1" t="s">
        <v>2162</v>
      </c>
      <c r="C237" s="1" t="s">
        <v>2209</v>
      </c>
      <c r="D237" s="1" t="s">
        <v>2210</v>
      </c>
      <c r="E237" s="1" t="s">
        <v>2211</v>
      </c>
      <c r="F237" s="1" t="s">
        <v>1904</v>
      </c>
      <c r="G237" s="1" t="s">
        <v>1736</v>
      </c>
      <c r="H237" s="1" t="s">
        <v>929</v>
      </c>
      <c r="I237" s="1" t="s">
        <v>933</v>
      </c>
      <c r="J237" s="1" t="s">
        <v>29</v>
      </c>
      <c r="K237" s="1" t="s">
        <v>933</v>
      </c>
      <c r="L237" s="1" t="s">
        <v>933</v>
      </c>
      <c r="M237" s="1" t="s">
        <v>932</v>
      </c>
      <c r="N237" s="1" t="s">
        <v>932</v>
      </c>
      <c r="O237" s="1" t="s">
        <v>933</v>
      </c>
      <c r="P237" s="1" t="s">
        <v>934</v>
      </c>
      <c r="Q237" s="1" t="s">
        <v>2212</v>
      </c>
      <c r="R237" s="1" t="s">
        <v>936</v>
      </c>
      <c r="S237" s="1" t="s">
        <v>937</v>
      </c>
      <c r="T237" s="1" t="s">
        <v>938</v>
      </c>
    </row>
    <row r="238" s="1" customFormat="1" spans="1:20">
      <c r="A238" s="3">
        <v>15830944647</v>
      </c>
      <c r="B238" s="1" t="s">
        <v>2162</v>
      </c>
      <c r="C238" s="1" t="s">
        <v>2213</v>
      </c>
      <c r="D238" s="1" t="s">
        <v>1284</v>
      </c>
      <c r="E238" s="1" t="s">
        <v>2214</v>
      </c>
      <c r="F238" s="1" t="s">
        <v>1517</v>
      </c>
      <c r="G238" s="1" t="s">
        <v>1289</v>
      </c>
      <c r="H238" s="1" t="s">
        <v>929</v>
      </c>
      <c r="I238" s="1" t="s">
        <v>1977</v>
      </c>
      <c r="J238" s="1" t="s">
        <v>29</v>
      </c>
      <c r="K238" s="1" t="s">
        <v>1978</v>
      </c>
      <c r="L238" s="1" t="s">
        <v>1978</v>
      </c>
      <c r="M238" s="1" t="s">
        <v>932</v>
      </c>
      <c r="N238" s="1" t="s">
        <v>932</v>
      </c>
      <c r="O238" s="1" t="s">
        <v>933</v>
      </c>
      <c r="P238" s="1" t="s">
        <v>934</v>
      </c>
      <c r="Q238" s="1" t="s">
        <v>2215</v>
      </c>
      <c r="R238" s="1" t="s">
        <v>936</v>
      </c>
      <c r="S238" s="1" t="s">
        <v>937</v>
      </c>
      <c r="T238" s="1" t="s">
        <v>938</v>
      </c>
    </row>
    <row r="239" s="1" customFormat="1" spans="1:20">
      <c r="A239" s="3">
        <v>15830927310</v>
      </c>
      <c r="B239" s="1" t="s">
        <v>2162</v>
      </c>
      <c r="C239" s="1" t="s">
        <v>2216</v>
      </c>
      <c r="D239" s="1" t="s">
        <v>2005</v>
      </c>
      <c r="E239" s="1" t="s">
        <v>2217</v>
      </c>
      <c r="F239" s="1" t="s">
        <v>2063</v>
      </c>
      <c r="G239" s="1" t="s">
        <v>1517</v>
      </c>
      <c r="H239" s="1" t="s">
        <v>929</v>
      </c>
      <c r="I239" s="1" t="s">
        <v>2218</v>
      </c>
      <c r="J239" s="1" t="s">
        <v>29</v>
      </c>
      <c r="K239" s="1" t="s">
        <v>2219</v>
      </c>
      <c r="L239" s="1" t="s">
        <v>2219</v>
      </c>
      <c r="M239" s="1" t="s">
        <v>932</v>
      </c>
      <c r="N239" s="1" t="s">
        <v>932</v>
      </c>
      <c r="O239" s="1" t="s">
        <v>933</v>
      </c>
      <c r="P239" s="1" t="s">
        <v>934</v>
      </c>
      <c r="Q239" s="1" t="s">
        <v>2220</v>
      </c>
      <c r="R239" s="1" t="s">
        <v>936</v>
      </c>
      <c r="S239" s="1" t="s">
        <v>937</v>
      </c>
      <c r="T239" s="1" t="s">
        <v>938</v>
      </c>
    </row>
    <row r="240" s="1" customFormat="1" spans="1:20">
      <c r="A240" s="3">
        <v>15830911409</v>
      </c>
      <c r="B240" s="1" t="s">
        <v>2162</v>
      </c>
      <c r="C240" s="1" t="s">
        <v>2221</v>
      </c>
      <c r="D240" s="1" t="s">
        <v>2122</v>
      </c>
      <c r="E240" s="1" t="s">
        <v>2222</v>
      </c>
      <c r="F240" s="1" t="s">
        <v>1904</v>
      </c>
      <c r="G240" s="1" t="s">
        <v>1736</v>
      </c>
      <c r="H240" s="1" t="s">
        <v>929</v>
      </c>
      <c r="I240" s="1" t="s">
        <v>933</v>
      </c>
      <c r="J240" s="1" t="s">
        <v>29</v>
      </c>
      <c r="K240" s="1" t="s">
        <v>933</v>
      </c>
      <c r="L240" s="1" t="s">
        <v>933</v>
      </c>
      <c r="M240" s="1" t="s">
        <v>932</v>
      </c>
      <c r="N240" s="1" t="s">
        <v>932</v>
      </c>
      <c r="O240" s="1" t="s">
        <v>933</v>
      </c>
      <c r="P240" s="1" t="s">
        <v>934</v>
      </c>
      <c r="Q240" s="1" t="s">
        <v>2223</v>
      </c>
      <c r="R240" s="1" t="s">
        <v>936</v>
      </c>
      <c r="S240" s="1" t="s">
        <v>937</v>
      </c>
      <c r="T240" s="1" t="s">
        <v>938</v>
      </c>
    </row>
    <row r="241" s="1" customFormat="1" spans="1:20">
      <c r="A241" s="3">
        <v>15830899270</v>
      </c>
      <c r="B241" s="1" t="s">
        <v>2162</v>
      </c>
      <c r="C241" s="1" t="s">
        <v>2224</v>
      </c>
      <c r="D241" s="1" t="s">
        <v>2225</v>
      </c>
      <c r="E241" s="1" t="s">
        <v>2226</v>
      </c>
      <c r="F241" s="1" t="s">
        <v>2063</v>
      </c>
      <c r="G241" s="1" t="s">
        <v>1904</v>
      </c>
      <c r="H241" s="1" t="s">
        <v>929</v>
      </c>
      <c r="I241" s="1" t="s">
        <v>2227</v>
      </c>
      <c r="J241" s="1" t="s">
        <v>29</v>
      </c>
      <c r="K241" s="1" t="s">
        <v>2228</v>
      </c>
      <c r="L241" s="1" t="s">
        <v>2228</v>
      </c>
      <c r="M241" s="1" t="s">
        <v>932</v>
      </c>
      <c r="N241" s="1" t="s">
        <v>932</v>
      </c>
      <c r="O241" s="1" t="s">
        <v>933</v>
      </c>
      <c r="P241" s="1" t="s">
        <v>934</v>
      </c>
      <c r="Q241" s="1" t="s">
        <v>2229</v>
      </c>
      <c r="R241" s="1" t="s">
        <v>936</v>
      </c>
      <c r="S241" s="1" t="s">
        <v>937</v>
      </c>
      <c r="T241" s="1" t="s">
        <v>938</v>
      </c>
    </row>
    <row r="242" s="1" customFormat="1" spans="1:20">
      <c r="A242" s="3">
        <v>15830780127</v>
      </c>
      <c r="B242" s="1" t="s">
        <v>2162</v>
      </c>
      <c r="C242" s="1" t="s">
        <v>2230</v>
      </c>
      <c r="D242" s="1" t="s">
        <v>2231</v>
      </c>
      <c r="E242" s="1" t="s">
        <v>2232</v>
      </c>
      <c r="F242" s="1" t="s">
        <v>1074</v>
      </c>
      <c r="G242" s="1" t="s">
        <v>924</v>
      </c>
      <c r="H242" s="1" t="s">
        <v>929</v>
      </c>
      <c r="I242" s="1" t="s">
        <v>2183</v>
      </c>
      <c r="J242" s="1" t="s">
        <v>29</v>
      </c>
      <c r="K242" s="1" t="s">
        <v>2184</v>
      </c>
      <c r="L242" s="1" t="s">
        <v>2184</v>
      </c>
      <c r="M242" s="1" t="s">
        <v>932</v>
      </c>
      <c r="N242" s="1" t="s">
        <v>932</v>
      </c>
      <c r="O242" s="1" t="s">
        <v>933</v>
      </c>
      <c r="P242" s="1" t="s">
        <v>934</v>
      </c>
      <c r="Q242" s="1" t="s">
        <v>2233</v>
      </c>
      <c r="R242" s="1" t="s">
        <v>936</v>
      </c>
      <c r="S242" s="1" t="s">
        <v>937</v>
      </c>
      <c r="T242" s="1" t="s">
        <v>938</v>
      </c>
    </row>
    <row r="243" s="1" customFormat="1" spans="1:20">
      <c r="A243" s="3">
        <v>15830763962</v>
      </c>
      <c r="B243" s="1" t="s">
        <v>2162</v>
      </c>
      <c r="C243" s="1" t="s">
        <v>2234</v>
      </c>
      <c r="D243" s="1" t="s">
        <v>2235</v>
      </c>
      <c r="E243" s="1" t="s">
        <v>2236</v>
      </c>
      <c r="F243" s="1" t="s">
        <v>1904</v>
      </c>
      <c r="G243" s="1" t="s">
        <v>1289</v>
      </c>
      <c r="H243" s="1" t="s">
        <v>929</v>
      </c>
      <c r="I243" s="1" t="s">
        <v>2112</v>
      </c>
      <c r="J243" s="1" t="s">
        <v>29</v>
      </c>
      <c r="K243" s="1" t="s">
        <v>2113</v>
      </c>
      <c r="L243" s="1" t="s">
        <v>2113</v>
      </c>
      <c r="M243" s="1" t="s">
        <v>932</v>
      </c>
      <c r="N243" s="1" t="s">
        <v>932</v>
      </c>
      <c r="O243" s="1" t="s">
        <v>933</v>
      </c>
      <c r="P243" s="1" t="s">
        <v>934</v>
      </c>
      <c r="Q243" s="1" t="s">
        <v>2237</v>
      </c>
      <c r="R243" s="1" t="s">
        <v>936</v>
      </c>
      <c r="S243" s="1" t="s">
        <v>937</v>
      </c>
      <c r="T243" s="1" t="s">
        <v>938</v>
      </c>
    </row>
    <row r="244" s="1" customFormat="1" spans="1:20">
      <c r="A244" s="3">
        <v>15825891863</v>
      </c>
      <c r="B244" s="1" t="s">
        <v>2238</v>
      </c>
      <c r="C244" s="1" t="s">
        <v>2239</v>
      </c>
      <c r="D244" s="1" t="s">
        <v>2240</v>
      </c>
      <c r="E244" s="1" t="s">
        <v>2241</v>
      </c>
      <c r="F244" s="1" t="s">
        <v>2063</v>
      </c>
      <c r="G244" s="1" t="s">
        <v>1904</v>
      </c>
      <c r="H244" s="1" t="s">
        <v>929</v>
      </c>
      <c r="I244" s="1" t="s">
        <v>2242</v>
      </c>
      <c r="J244" s="1" t="s">
        <v>29</v>
      </c>
      <c r="K244" s="1" t="s">
        <v>2008</v>
      </c>
      <c r="L244" s="1" t="s">
        <v>2008</v>
      </c>
      <c r="M244" s="1" t="s">
        <v>932</v>
      </c>
      <c r="N244" s="1" t="s">
        <v>932</v>
      </c>
      <c r="O244" s="1" t="s">
        <v>933</v>
      </c>
      <c r="P244" s="1" t="s">
        <v>934</v>
      </c>
      <c r="Q244" s="1" t="s">
        <v>2243</v>
      </c>
      <c r="R244" s="1" t="s">
        <v>936</v>
      </c>
      <c r="S244" s="1" t="s">
        <v>937</v>
      </c>
      <c r="T244" s="1" t="s">
        <v>938</v>
      </c>
    </row>
    <row r="245" s="1" customFormat="1" spans="1:20">
      <c r="A245" s="3">
        <v>15824909352</v>
      </c>
      <c r="B245" s="1" t="s">
        <v>2238</v>
      </c>
      <c r="C245" s="1" t="s">
        <v>2244</v>
      </c>
      <c r="D245" s="1" t="s">
        <v>2245</v>
      </c>
      <c r="E245" s="1" t="s">
        <v>2246</v>
      </c>
      <c r="F245" s="1" t="s">
        <v>2162</v>
      </c>
      <c r="G245" s="1" t="s">
        <v>1736</v>
      </c>
      <c r="H245" s="1" t="s">
        <v>929</v>
      </c>
      <c r="I245" s="1" t="s">
        <v>2247</v>
      </c>
      <c r="J245" s="1" t="s">
        <v>29</v>
      </c>
      <c r="K245" s="1" t="s">
        <v>2248</v>
      </c>
      <c r="L245" s="1" t="s">
        <v>2248</v>
      </c>
      <c r="M245" s="1" t="s">
        <v>932</v>
      </c>
      <c r="N245" s="1" t="s">
        <v>932</v>
      </c>
      <c r="O245" s="1" t="s">
        <v>933</v>
      </c>
      <c r="P245" s="1" t="s">
        <v>934</v>
      </c>
      <c r="Q245" s="1" t="s">
        <v>2249</v>
      </c>
      <c r="R245" s="1" t="s">
        <v>936</v>
      </c>
      <c r="S245" s="1" t="s">
        <v>937</v>
      </c>
      <c r="T245" s="1" t="s">
        <v>938</v>
      </c>
    </row>
    <row r="246" s="1" customFormat="1" spans="1:20">
      <c r="A246" s="3">
        <v>15824160398</v>
      </c>
      <c r="B246" s="1" t="s">
        <v>2238</v>
      </c>
      <c r="C246" s="1" t="s">
        <v>2250</v>
      </c>
      <c r="D246" s="1" t="s">
        <v>2251</v>
      </c>
      <c r="E246" s="1" t="s">
        <v>2252</v>
      </c>
      <c r="F246" s="1" t="s">
        <v>1736</v>
      </c>
      <c r="G246" s="1" t="s">
        <v>1517</v>
      </c>
      <c r="H246" s="1" t="s">
        <v>929</v>
      </c>
      <c r="I246" s="1" t="s">
        <v>2253</v>
      </c>
      <c r="J246" s="1" t="s">
        <v>29</v>
      </c>
      <c r="K246" s="1" t="s">
        <v>1859</v>
      </c>
      <c r="L246" s="1" t="s">
        <v>1859</v>
      </c>
      <c r="M246" s="1" t="s">
        <v>932</v>
      </c>
      <c r="N246" s="1" t="s">
        <v>932</v>
      </c>
      <c r="O246" s="1" t="s">
        <v>933</v>
      </c>
      <c r="P246" s="1" t="s">
        <v>934</v>
      </c>
      <c r="Q246" s="1" t="s">
        <v>2254</v>
      </c>
      <c r="R246" s="1" t="s">
        <v>936</v>
      </c>
      <c r="S246" s="1" t="s">
        <v>937</v>
      </c>
      <c r="T246" s="1" t="s">
        <v>938</v>
      </c>
    </row>
    <row r="247" s="1" customFormat="1" spans="1:20">
      <c r="A247" s="3">
        <v>15823769407</v>
      </c>
      <c r="B247" s="1" t="s">
        <v>2238</v>
      </c>
      <c r="C247" s="1" t="s">
        <v>2255</v>
      </c>
      <c r="D247" s="1" t="s">
        <v>2256</v>
      </c>
      <c r="E247" s="1" t="s">
        <v>2257</v>
      </c>
      <c r="F247" s="1" t="s">
        <v>2238</v>
      </c>
      <c r="G247" s="1" t="s">
        <v>1904</v>
      </c>
      <c r="H247" s="1" t="s">
        <v>929</v>
      </c>
      <c r="I247" s="1" t="s">
        <v>2258</v>
      </c>
      <c r="J247" s="1" t="s">
        <v>29</v>
      </c>
      <c r="K247" s="1" t="s">
        <v>1411</v>
      </c>
      <c r="L247" s="1" t="s">
        <v>1411</v>
      </c>
      <c r="M247" s="1" t="s">
        <v>932</v>
      </c>
      <c r="N247" s="1" t="s">
        <v>932</v>
      </c>
      <c r="O247" s="1" t="s">
        <v>933</v>
      </c>
      <c r="P247" s="1" t="s">
        <v>934</v>
      </c>
      <c r="Q247" s="1" t="s">
        <v>2259</v>
      </c>
      <c r="R247" s="1" t="s">
        <v>936</v>
      </c>
      <c r="S247" s="1" t="s">
        <v>937</v>
      </c>
      <c r="T247" s="1" t="s">
        <v>938</v>
      </c>
    </row>
    <row r="248" s="1" customFormat="1" spans="1:20">
      <c r="A248" s="3">
        <v>15823633883</v>
      </c>
      <c r="B248" s="1" t="s">
        <v>2238</v>
      </c>
      <c r="C248" s="1" t="s">
        <v>2260</v>
      </c>
      <c r="D248" s="1" t="s">
        <v>1592</v>
      </c>
      <c r="E248" s="1" t="s">
        <v>2261</v>
      </c>
      <c r="F248" s="1" t="s">
        <v>1517</v>
      </c>
      <c r="G248" s="1" t="s">
        <v>1289</v>
      </c>
      <c r="H248" s="1" t="s">
        <v>929</v>
      </c>
      <c r="I248" s="1" t="s">
        <v>2262</v>
      </c>
      <c r="J248" s="1" t="s">
        <v>29</v>
      </c>
      <c r="K248" s="1" t="s">
        <v>994</v>
      </c>
      <c r="L248" s="1" t="s">
        <v>994</v>
      </c>
      <c r="M248" s="1" t="s">
        <v>932</v>
      </c>
      <c r="N248" s="1" t="s">
        <v>932</v>
      </c>
      <c r="O248" s="1" t="s">
        <v>933</v>
      </c>
      <c r="P248" s="1" t="s">
        <v>934</v>
      </c>
      <c r="Q248" s="1" t="s">
        <v>2263</v>
      </c>
      <c r="R248" s="1" t="s">
        <v>936</v>
      </c>
      <c r="S248" s="1" t="s">
        <v>937</v>
      </c>
      <c r="T248" s="1" t="s">
        <v>938</v>
      </c>
    </row>
    <row r="249" s="1" customFormat="1" spans="1:20">
      <c r="A249" s="3">
        <v>15823607529</v>
      </c>
      <c r="B249" s="1" t="s">
        <v>2238</v>
      </c>
      <c r="C249" s="1" t="s">
        <v>2264</v>
      </c>
      <c r="D249" s="1" t="s">
        <v>940</v>
      </c>
      <c r="E249" s="1" t="s">
        <v>2265</v>
      </c>
      <c r="F249" s="1" t="s">
        <v>1904</v>
      </c>
      <c r="G249" s="1" t="s">
        <v>1736</v>
      </c>
      <c r="H249" s="1" t="s">
        <v>929</v>
      </c>
      <c r="I249" s="1" t="s">
        <v>2266</v>
      </c>
      <c r="J249" s="1" t="s">
        <v>29</v>
      </c>
      <c r="K249" s="1" t="s">
        <v>2267</v>
      </c>
      <c r="L249" s="1" t="s">
        <v>2267</v>
      </c>
      <c r="M249" s="1" t="s">
        <v>932</v>
      </c>
      <c r="N249" s="1" t="s">
        <v>932</v>
      </c>
      <c r="O249" s="1" t="s">
        <v>933</v>
      </c>
      <c r="P249" s="1" t="s">
        <v>934</v>
      </c>
      <c r="Q249" s="1" t="s">
        <v>2268</v>
      </c>
      <c r="R249" s="1" t="s">
        <v>936</v>
      </c>
      <c r="S249" s="1" t="s">
        <v>937</v>
      </c>
      <c r="T249" s="1" t="s">
        <v>938</v>
      </c>
    </row>
    <row r="250" s="1" customFormat="1" spans="1:20">
      <c r="A250" s="3">
        <v>15821348094</v>
      </c>
      <c r="B250" s="1" t="s">
        <v>2238</v>
      </c>
      <c r="C250" s="1" t="s">
        <v>2269</v>
      </c>
      <c r="D250" s="1" t="s">
        <v>1612</v>
      </c>
      <c r="E250" s="1" t="s">
        <v>2270</v>
      </c>
      <c r="F250" s="1" t="s">
        <v>1074</v>
      </c>
      <c r="G250" s="1" t="s">
        <v>924</v>
      </c>
      <c r="H250" s="1" t="s">
        <v>929</v>
      </c>
      <c r="I250" s="1" t="s">
        <v>2271</v>
      </c>
      <c r="J250" s="1" t="s">
        <v>29</v>
      </c>
      <c r="K250" s="1" t="s">
        <v>1930</v>
      </c>
      <c r="L250" s="1" t="s">
        <v>1930</v>
      </c>
      <c r="M250" s="1" t="s">
        <v>932</v>
      </c>
      <c r="N250" s="1" t="s">
        <v>932</v>
      </c>
      <c r="O250" s="1" t="s">
        <v>933</v>
      </c>
      <c r="P250" s="1" t="s">
        <v>934</v>
      </c>
      <c r="Q250" s="1" t="s">
        <v>2272</v>
      </c>
      <c r="R250" s="1" t="s">
        <v>936</v>
      </c>
      <c r="S250" s="1" t="s">
        <v>937</v>
      </c>
      <c r="T250" s="1" t="s">
        <v>938</v>
      </c>
    </row>
    <row r="251" s="1" customFormat="1" spans="1:20">
      <c r="A251" s="3">
        <v>15817441287</v>
      </c>
      <c r="B251" s="1" t="s">
        <v>2238</v>
      </c>
      <c r="C251" s="1" t="s">
        <v>2273</v>
      </c>
      <c r="D251" s="1" t="s">
        <v>2274</v>
      </c>
      <c r="E251" s="1" t="s">
        <v>2275</v>
      </c>
      <c r="F251" s="1" t="s">
        <v>1736</v>
      </c>
      <c r="G251" s="1" t="s">
        <v>1517</v>
      </c>
      <c r="H251" s="1" t="s">
        <v>929</v>
      </c>
      <c r="I251" s="1" t="s">
        <v>2276</v>
      </c>
      <c r="J251" s="1" t="s">
        <v>29</v>
      </c>
      <c r="K251" s="1" t="s">
        <v>2277</v>
      </c>
      <c r="L251" s="1" t="s">
        <v>2277</v>
      </c>
      <c r="M251" s="1" t="s">
        <v>932</v>
      </c>
      <c r="N251" s="1" t="s">
        <v>932</v>
      </c>
      <c r="O251" s="1" t="s">
        <v>933</v>
      </c>
      <c r="P251" s="1" t="s">
        <v>934</v>
      </c>
      <c r="Q251" s="1" t="s">
        <v>2278</v>
      </c>
      <c r="R251" s="1" t="s">
        <v>936</v>
      </c>
      <c r="S251" s="1" t="s">
        <v>937</v>
      </c>
      <c r="T251" s="1" t="s">
        <v>938</v>
      </c>
    </row>
    <row r="252" s="1" customFormat="1" spans="1:20">
      <c r="A252" s="3">
        <v>15817397745</v>
      </c>
      <c r="B252" s="1" t="s">
        <v>2238</v>
      </c>
      <c r="C252" s="1" t="s">
        <v>2279</v>
      </c>
      <c r="D252" s="1" t="s">
        <v>2280</v>
      </c>
      <c r="E252" s="1" t="s">
        <v>2281</v>
      </c>
      <c r="F252" s="1" t="s">
        <v>2162</v>
      </c>
      <c r="G252" s="1" t="s">
        <v>1904</v>
      </c>
      <c r="H252" s="1" t="s">
        <v>929</v>
      </c>
      <c r="I252" s="1" t="s">
        <v>2282</v>
      </c>
      <c r="J252" s="1" t="s">
        <v>29</v>
      </c>
      <c r="K252" s="1" t="s">
        <v>1703</v>
      </c>
      <c r="L252" s="1" t="s">
        <v>1703</v>
      </c>
      <c r="M252" s="1" t="s">
        <v>932</v>
      </c>
      <c r="N252" s="1" t="s">
        <v>932</v>
      </c>
      <c r="O252" s="1" t="s">
        <v>933</v>
      </c>
      <c r="P252" s="1" t="s">
        <v>934</v>
      </c>
      <c r="Q252" s="1" t="s">
        <v>2283</v>
      </c>
      <c r="R252" s="1" t="s">
        <v>936</v>
      </c>
      <c r="S252" s="1" t="s">
        <v>937</v>
      </c>
      <c r="T252" s="1" t="s">
        <v>938</v>
      </c>
    </row>
    <row r="253" s="1" customFormat="1" spans="1:20">
      <c r="A253" s="3">
        <v>15817390550</v>
      </c>
      <c r="B253" s="1" t="s">
        <v>2238</v>
      </c>
      <c r="C253" s="1" t="s">
        <v>2284</v>
      </c>
      <c r="D253" s="1" t="s">
        <v>2285</v>
      </c>
      <c r="E253" s="1" t="s">
        <v>2286</v>
      </c>
      <c r="F253" s="1" t="s">
        <v>2063</v>
      </c>
      <c r="G253" s="1" t="s">
        <v>1517</v>
      </c>
      <c r="H253" s="1" t="s">
        <v>929</v>
      </c>
      <c r="I253" s="1" t="s">
        <v>2287</v>
      </c>
      <c r="J253" s="1" t="s">
        <v>29</v>
      </c>
      <c r="K253" s="1" t="s">
        <v>2288</v>
      </c>
      <c r="L253" s="1" t="s">
        <v>2288</v>
      </c>
      <c r="M253" s="1" t="s">
        <v>932</v>
      </c>
      <c r="N253" s="1" t="s">
        <v>932</v>
      </c>
      <c r="O253" s="1" t="s">
        <v>933</v>
      </c>
      <c r="P253" s="1" t="s">
        <v>934</v>
      </c>
      <c r="Q253" s="1" t="s">
        <v>2289</v>
      </c>
      <c r="R253" s="1" t="s">
        <v>936</v>
      </c>
      <c r="S253" s="1" t="s">
        <v>937</v>
      </c>
      <c r="T253" s="1" t="s">
        <v>938</v>
      </c>
    </row>
    <row r="254" s="1" customFormat="1" spans="1:20">
      <c r="A254" s="3">
        <v>15817367680</v>
      </c>
      <c r="B254" s="1" t="s">
        <v>2238</v>
      </c>
      <c r="C254" s="1" t="s">
        <v>2290</v>
      </c>
      <c r="D254" s="1" t="s">
        <v>2291</v>
      </c>
      <c r="E254" s="1" t="s">
        <v>2292</v>
      </c>
      <c r="F254" s="1" t="s">
        <v>1736</v>
      </c>
      <c r="G254" s="1" t="s">
        <v>1517</v>
      </c>
      <c r="H254" s="1" t="s">
        <v>929</v>
      </c>
      <c r="I254" s="1" t="s">
        <v>2293</v>
      </c>
      <c r="J254" s="1" t="s">
        <v>29</v>
      </c>
      <c r="K254" s="1" t="s">
        <v>1201</v>
      </c>
      <c r="L254" s="1" t="s">
        <v>1201</v>
      </c>
      <c r="M254" s="1" t="s">
        <v>932</v>
      </c>
      <c r="N254" s="1" t="s">
        <v>932</v>
      </c>
      <c r="O254" s="1" t="s">
        <v>933</v>
      </c>
      <c r="P254" s="1" t="s">
        <v>934</v>
      </c>
      <c r="Q254" s="1" t="s">
        <v>2294</v>
      </c>
      <c r="R254" s="1" t="s">
        <v>936</v>
      </c>
      <c r="S254" s="1" t="s">
        <v>937</v>
      </c>
      <c r="T254" s="1" t="s">
        <v>938</v>
      </c>
    </row>
    <row r="255" s="1" customFormat="1" spans="1:20">
      <c r="A255" s="3">
        <v>15817341596</v>
      </c>
      <c r="B255" s="1" t="s">
        <v>2238</v>
      </c>
      <c r="C255" s="1" t="s">
        <v>2295</v>
      </c>
      <c r="D255" s="1" t="s">
        <v>2296</v>
      </c>
      <c r="E255" s="1" t="s">
        <v>2297</v>
      </c>
      <c r="F255" s="1" t="s">
        <v>1517</v>
      </c>
      <c r="G255" s="1" t="s">
        <v>1289</v>
      </c>
      <c r="H255" s="1" t="s">
        <v>929</v>
      </c>
      <c r="I255" s="1" t="s">
        <v>2298</v>
      </c>
      <c r="J255" s="1" t="s">
        <v>29</v>
      </c>
      <c r="K255" s="1" t="s">
        <v>2299</v>
      </c>
      <c r="L255" s="1" t="s">
        <v>2299</v>
      </c>
      <c r="M255" s="1" t="s">
        <v>932</v>
      </c>
      <c r="N255" s="1" t="s">
        <v>932</v>
      </c>
      <c r="O255" s="1" t="s">
        <v>933</v>
      </c>
      <c r="P255" s="1" t="s">
        <v>934</v>
      </c>
      <c r="Q255" s="1" t="s">
        <v>2300</v>
      </c>
      <c r="R255" s="1" t="s">
        <v>936</v>
      </c>
      <c r="S255" s="1" t="s">
        <v>937</v>
      </c>
      <c r="T255" s="1" t="s">
        <v>938</v>
      </c>
    </row>
    <row r="256" s="1" customFormat="1" spans="1:20">
      <c r="A256" s="3">
        <v>15817330236</v>
      </c>
      <c r="B256" s="1" t="s">
        <v>2238</v>
      </c>
      <c r="C256" s="1" t="s">
        <v>2301</v>
      </c>
      <c r="D256" s="1" t="s">
        <v>2302</v>
      </c>
      <c r="E256" s="1" t="s">
        <v>2303</v>
      </c>
      <c r="F256" s="1" t="s">
        <v>1289</v>
      </c>
      <c r="G256" s="1" t="s">
        <v>924</v>
      </c>
      <c r="H256" s="1" t="s">
        <v>929</v>
      </c>
      <c r="I256" s="1" t="s">
        <v>2304</v>
      </c>
      <c r="J256" s="1" t="s">
        <v>29</v>
      </c>
      <c r="K256" s="1" t="s">
        <v>2305</v>
      </c>
      <c r="L256" s="1" t="s">
        <v>2305</v>
      </c>
      <c r="M256" s="1" t="s">
        <v>932</v>
      </c>
      <c r="N256" s="1" t="s">
        <v>932</v>
      </c>
      <c r="O256" s="1" t="s">
        <v>933</v>
      </c>
      <c r="P256" s="1" t="s">
        <v>934</v>
      </c>
      <c r="Q256" s="1" t="s">
        <v>2306</v>
      </c>
      <c r="R256" s="1" t="s">
        <v>936</v>
      </c>
      <c r="S256" s="1" t="s">
        <v>937</v>
      </c>
      <c r="T256" s="1" t="s">
        <v>938</v>
      </c>
    </row>
    <row r="257" s="1" customFormat="1" spans="1:20">
      <c r="A257" s="3">
        <v>15817320856</v>
      </c>
      <c r="B257" s="1" t="s">
        <v>2238</v>
      </c>
      <c r="C257" s="1" t="s">
        <v>2307</v>
      </c>
      <c r="D257" s="1" t="s">
        <v>2274</v>
      </c>
      <c r="E257" s="1" t="s">
        <v>2308</v>
      </c>
      <c r="F257" s="1" t="s">
        <v>1517</v>
      </c>
      <c r="G257" s="1" t="s">
        <v>1289</v>
      </c>
      <c r="H257" s="1" t="s">
        <v>929</v>
      </c>
      <c r="I257" s="1" t="s">
        <v>2276</v>
      </c>
      <c r="J257" s="1" t="s">
        <v>29</v>
      </c>
      <c r="K257" s="1" t="s">
        <v>2277</v>
      </c>
      <c r="L257" s="1" t="s">
        <v>2277</v>
      </c>
      <c r="M257" s="1" t="s">
        <v>932</v>
      </c>
      <c r="N257" s="1" t="s">
        <v>932</v>
      </c>
      <c r="O257" s="1" t="s">
        <v>933</v>
      </c>
      <c r="P257" s="1" t="s">
        <v>934</v>
      </c>
      <c r="Q257" s="1" t="s">
        <v>2309</v>
      </c>
      <c r="R257" s="1" t="s">
        <v>936</v>
      </c>
      <c r="S257" s="1" t="s">
        <v>937</v>
      </c>
      <c r="T257" s="1" t="s">
        <v>938</v>
      </c>
    </row>
    <row r="258" s="1" customFormat="1" spans="1:20">
      <c r="A258" s="3">
        <v>15817283305</v>
      </c>
      <c r="B258" s="1" t="s">
        <v>2238</v>
      </c>
      <c r="C258" s="1" t="s">
        <v>2310</v>
      </c>
      <c r="D258" s="1" t="s">
        <v>2311</v>
      </c>
      <c r="E258" s="1" t="s">
        <v>2312</v>
      </c>
      <c r="F258" s="1" t="s">
        <v>1904</v>
      </c>
      <c r="G258" s="1" t="s">
        <v>1736</v>
      </c>
      <c r="H258" s="1" t="s">
        <v>929</v>
      </c>
      <c r="I258" s="1" t="s">
        <v>2313</v>
      </c>
      <c r="J258" s="1" t="s">
        <v>29</v>
      </c>
      <c r="K258" s="1" t="s">
        <v>2314</v>
      </c>
      <c r="L258" s="1" t="s">
        <v>2314</v>
      </c>
      <c r="M258" s="1" t="s">
        <v>932</v>
      </c>
      <c r="N258" s="1" t="s">
        <v>932</v>
      </c>
      <c r="O258" s="1" t="s">
        <v>933</v>
      </c>
      <c r="P258" s="1" t="s">
        <v>934</v>
      </c>
      <c r="Q258" s="1" t="s">
        <v>2315</v>
      </c>
      <c r="R258" s="1" t="s">
        <v>936</v>
      </c>
      <c r="S258" s="1" t="s">
        <v>937</v>
      </c>
      <c r="T258" s="1" t="s">
        <v>938</v>
      </c>
    </row>
    <row r="259" s="1" customFormat="1" spans="1:20">
      <c r="A259" s="3">
        <v>15817248688</v>
      </c>
      <c r="B259" s="1" t="s">
        <v>2238</v>
      </c>
      <c r="C259" s="1" t="s">
        <v>2316</v>
      </c>
      <c r="D259" s="1" t="s">
        <v>2053</v>
      </c>
      <c r="E259" s="1" t="s">
        <v>2317</v>
      </c>
      <c r="F259" s="1" t="s">
        <v>1289</v>
      </c>
      <c r="G259" s="1" t="s">
        <v>1074</v>
      </c>
      <c r="H259" s="1" t="s">
        <v>929</v>
      </c>
      <c r="I259" s="1" t="s">
        <v>2318</v>
      </c>
      <c r="J259" s="1" t="s">
        <v>29</v>
      </c>
      <c r="K259" s="1" t="s">
        <v>2056</v>
      </c>
      <c r="L259" s="1" t="s">
        <v>2056</v>
      </c>
      <c r="M259" s="1" t="s">
        <v>932</v>
      </c>
      <c r="N259" s="1" t="s">
        <v>932</v>
      </c>
      <c r="O259" s="1" t="s">
        <v>933</v>
      </c>
      <c r="P259" s="1" t="s">
        <v>934</v>
      </c>
      <c r="Q259" s="1" t="s">
        <v>2319</v>
      </c>
      <c r="R259" s="1" t="s">
        <v>936</v>
      </c>
      <c r="S259" s="1" t="s">
        <v>937</v>
      </c>
      <c r="T259" s="1" t="s">
        <v>938</v>
      </c>
    </row>
    <row r="260" s="1" customFormat="1" spans="1:20">
      <c r="A260" s="3">
        <v>15817128866</v>
      </c>
      <c r="B260" s="1" t="s">
        <v>2238</v>
      </c>
      <c r="C260" s="1" t="s">
        <v>2320</v>
      </c>
      <c r="D260" s="1" t="s">
        <v>2321</v>
      </c>
      <c r="E260" s="1" t="s">
        <v>2322</v>
      </c>
      <c r="F260" s="1" t="s">
        <v>924</v>
      </c>
      <c r="G260" s="1" t="s">
        <v>928</v>
      </c>
      <c r="H260" s="1" t="s">
        <v>929</v>
      </c>
      <c r="I260" s="1" t="s">
        <v>2323</v>
      </c>
      <c r="J260" s="1" t="s">
        <v>29</v>
      </c>
      <c r="K260" s="1" t="s">
        <v>2324</v>
      </c>
      <c r="L260" s="1" t="s">
        <v>2324</v>
      </c>
      <c r="M260" s="1" t="s">
        <v>932</v>
      </c>
      <c r="N260" s="1" t="s">
        <v>932</v>
      </c>
      <c r="O260" s="1" t="s">
        <v>933</v>
      </c>
      <c r="P260" s="1" t="s">
        <v>934</v>
      </c>
      <c r="Q260" s="1" t="s">
        <v>2325</v>
      </c>
      <c r="R260" s="1" t="s">
        <v>936</v>
      </c>
      <c r="S260" s="1" t="s">
        <v>937</v>
      </c>
      <c r="T260" s="1" t="s">
        <v>938</v>
      </c>
    </row>
    <row r="261" s="1" customFormat="1" spans="1:20">
      <c r="A261" s="3">
        <v>15816854242</v>
      </c>
      <c r="B261" s="1" t="s">
        <v>2326</v>
      </c>
      <c r="C261" s="1" t="s">
        <v>2327</v>
      </c>
      <c r="D261" s="1" t="s">
        <v>2328</v>
      </c>
      <c r="E261" s="1" t="s">
        <v>2329</v>
      </c>
      <c r="F261" s="1" t="s">
        <v>2063</v>
      </c>
      <c r="G261" s="1" t="s">
        <v>1904</v>
      </c>
      <c r="H261" s="1" t="s">
        <v>929</v>
      </c>
      <c r="I261" s="1" t="s">
        <v>2330</v>
      </c>
      <c r="J261" s="1" t="s">
        <v>29</v>
      </c>
      <c r="K261" s="1" t="s">
        <v>1984</v>
      </c>
      <c r="L261" s="1" t="s">
        <v>1984</v>
      </c>
      <c r="M261" s="1" t="s">
        <v>932</v>
      </c>
      <c r="N261" s="1" t="s">
        <v>932</v>
      </c>
      <c r="O261" s="1" t="s">
        <v>933</v>
      </c>
      <c r="P261" s="1" t="s">
        <v>934</v>
      </c>
      <c r="Q261" s="1" t="s">
        <v>2331</v>
      </c>
      <c r="R261" s="1" t="s">
        <v>936</v>
      </c>
      <c r="S261" s="1" t="s">
        <v>937</v>
      </c>
      <c r="T261" s="1" t="s">
        <v>938</v>
      </c>
    </row>
    <row r="262" s="1" customFormat="1" spans="1:20">
      <c r="A262" s="3">
        <v>15816372455</v>
      </c>
      <c r="B262" s="1" t="s">
        <v>2326</v>
      </c>
      <c r="C262" s="1" t="s">
        <v>2332</v>
      </c>
      <c r="D262" s="1" t="s">
        <v>2333</v>
      </c>
      <c r="E262" s="1" t="s">
        <v>2334</v>
      </c>
      <c r="F262" s="1" t="s">
        <v>2063</v>
      </c>
      <c r="G262" s="1" t="s">
        <v>1904</v>
      </c>
      <c r="H262" s="1" t="s">
        <v>929</v>
      </c>
      <c r="I262" s="1" t="s">
        <v>2335</v>
      </c>
      <c r="J262" s="1" t="s">
        <v>29</v>
      </c>
      <c r="K262" s="1" t="s">
        <v>1066</v>
      </c>
      <c r="L262" s="1" t="s">
        <v>1066</v>
      </c>
      <c r="M262" s="1" t="s">
        <v>932</v>
      </c>
      <c r="N262" s="1" t="s">
        <v>932</v>
      </c>
      <c r="O262" s="1" t="s">
        <v>933</v>
      </c>
      <c r="P262" s="1" t="s">
        <v>934</v>
      </c>
      <c r="Q262" s="1" t="s">
        <v>2336</v>
      </c>
      <c r="R262" s="1" t="s">
        <v>936</v>
      </c>
      <c r="S262" s="1" t="s">
        <v>937</v>
      </c>
      <c r="T262" s="1" t="s">
        <v>938</v>
      </c>
    </row>
    <row r="263" s="1" customFormat="1" spans="1:20">
      <c r="A263" s="3">
        <v>15816113941</v>
      </c>
      <c r="B263" s="1" t="s">
        <v>2326</v>
      </c>
      <c r="C263" s="1" t="s">
        <v>2337</v>
      </c>
      <c r="D263" s="1" t="s">
        <v>2338</v>
      </c>
      <c r="E263" s="1" t="s">
        <v>2339</v>
      </c>
      <c r="F263" s="1" t="s">
        <v>1736</v>
      </c>
      <c r="G263" s="1" t="s">
        <v>1517</v>
      </c>
      <c r="H263" s="1" t="s">
        <v>929</v>
      </c>
      <c r="I263" s="1" t="s">
        <v>2340</v>
      </c>
      <c r="J263" s="1" t="s">
        <v>29</v>
      </c>
      <c r="K263" s="1" t="s">
        <v>2341</v>
      </c>
      <c r="L263" s="1" t="s">
        <v>2341</v>
      </c>
      <c r="M263" s="1" t="s">
        <v>932</v>
      </c>
      <c r="N263" s="1" t="s">
        <v>932</v>
      </c>
      <c r="O263" s="1" t="s">
        <v>933</v>
      </c>
      <c r="P263" s="1" t="s">
        <v>934</v>
      </c>
      <c r="Q263" s="1" t="s">
        <v>2342</v>
      </c>
      <c r="R263" s="1" t="s">
        <v>936</v>
      </c>
      <c r="S263" s="1" t="s">
        <v>937</v>
      </c>
      <c r="T263" s="1" t="s">
        <v>938</v>
      </c>
    </row>
    <row r="264" s="1" customFormat="1" spans="1:20">
      <c r="A264" s="3">
        <v>15815890977</v>
      </c>
      <c r="B264" s="1" t="s">
        <v>2326</v>
      </c>
      <c r="C264" s="1" t="s">
        <v>2343</v>
      </c>
      <c r="D264" s="1" t="s">
        <v>1954</v>
      </c>
      <c r="E264" s="1" t="s">
        <v>2344</v>
      </c>
      <c r="F264" s="1" t="s">
        <v>2063</v>
      </c>
      <c r="G264" s="1" t="s">
        <v>1736</v>
      </c>
      <c r="H264" s="1" t="s">
        <v>929</v>
      </c>
      <c r="I264" s="1" t="s">
        <v>2345</v>
      </c>
      <c r="J264" s="1" t="s">
        <v>29</v>
      </c>
      <c r="K264" s="1" t="s">
        <v>1909</v>
      </c>
      <c r="L264" s="1" t="s">
        <v>1909</v>
      </c>
      <c r="M264" s="1" t="s">
        <v>932</v>
      </c>
      <c r="N264" s="1" t="s">
        <v>932</v>
      </c>
      <c r="O264" s="1" t="s">
        <v>933</v>
      </c>
      <c r="P264" s="1" t="s">
        <v>934</v>
      </c>
      <c r="Q264" s="1" t="s">
        <v>2346</v>
      </c>
      <c r="R264" s="1" t="s">
        <v>936</v>
      </c>
      <c r="S264" s="1" t="s">
        <v>937</v>
      </c>
      <c r="T264" s="1" t="s">
        <v>938</v>
      </c>
    </row>
    <row r="265" s="1" customFormat="1" spans="1:20">
      <c r="A265" s="3">
        <v>15815657674</v>
      </c>
      <c r="B265" s="1" t="s">
        <v>2326</v>
      </c>
      <c r="C265" s="1" t="s">
        <v>2347</v>
      </c>
      <c r="D265" s="1" t="s">
        <v>2328</v>
      </c>
      <c r="E265" s="1" t="s">
        <v>2348</v>
      </c>
      <c r="F265" s="1" t="s">
        <v>1289</v>
      </c>
      <c r="G265" s="1" t="s">
        <v>1074</v>
      </c>
      <c r="H265" s="1" t="s">
        <v>929</v>
      </c>
      <c r="I265" s="1" t="s">
        <v>2349</v>
      </c>
      <c r="J265" s="1" t="s">
        <v>29</v>
      </c>
      <c r="K265" s="1" t="s">
        <v>2350</v>
      </c>
      <c r="L265" s="1" t="s">
        <v>2350</v>
      </c>
      <c r="M265" s="1" t="s">
        <v>932</v>
      </c>
      <c r="N265" s="1" t="s">
        <v>932</v>
      </c>
      <c r="O265" s="1" t="s">
        <v>933</v>
      </c>
      <c r="P265" s="1" t="s">
        <v>934</v>
      </c>
      <c r="Q265" s="1" t="s">
        <v>2351</v>
      </c>
      <c r="R265" s="1" t="s">
        <v>936</v>
      </c>
      <c r="S265" s="1" t="s">
        <v>937</v>
      </c>
      <c r="T265" s="1" t="s">
        <v>938</v>
      </c>
    </row>
    <row r="266" s="1" customFormat="1" spans="1:20">
      <c r="A266" s="3">
        <v>15809802113</v>
      </c>
      <c r="B266" s="1" t="s">
        <v>2326</v>
      </c>
      <c r="C266" s="1" t="s">
        <v>2352</v>
      </c>
      <c r="D266" s="1" t="s">
        <v>2353</v>
      </c>
      <c r="E266" s="1" t="s">
        <v>2354</v>
      </c>
      <c r="F266" s="1" t="s">
        <v>1289</v>
      </c>
      <c r="G266" s="1" t="s">
        <v>1074</v>
      </c>
      <c r="H266" s="1" t="s">
        <v>929</v>
      </c>
      <c r="I266" s="1" t="s">
        <v>1438</v>
      </c>
      <c r="J266" s="1" t="s">
        <v>29</v>
      </c>
      <c r="K266" s="1" t="s">
        <v>1439</v>
      </c>
      <c r="L266" s="1" t="s">
        <v>1439</v>
      </c>
      <c r="M266" s="1" t="s">
        <v>932</v>
      </c>
      <c r="N266" s="1" t="s">
        <v>932</v>
      </c>
      <c r="O266" s="1" t="s">
        <v>933</v>
      </c>
      <c r="P266" s="1" t="s">
        <v>934</v>
      </c>
      <c r="Q266" s="1" t="s">
        <v>2355</v>
      </c>
      <c r="R266" s="1" t="s">
        <v>936</v>
      </c>
      <c r="S266" s="1" t="s">
        <v>937</v>
      </c>
      <c r="T266" s="1" t="s">
        <v>938</v>
      </c>
    </row>
    <row r="267" s="1" customFormat="1" spans="1:20">
      <c r="A267" s="3">
        <v>15809496064</v>
      </c>
      <c r="B267" s="1" t="s">
        <v>2326</v>
      </c>
      <c r="C267" s="1" t="s">
        <v>2356</v>
      </c>
      <c r="D267" s="1" t="s">
        <v>2357</v>
      </c>
      <c r="E267" s="1" t="s">
        <v>2358</v>
      </c>
      <c r="F267" s="1" t="s">
        <v>1289</v>
      </c>
      <c r="G267" s="1" t="s">
        <v>1074</v>
      </c>
      <c r="H267" s="1" t="s">
        <v>929</v>
      </c>
      <c r="I267" s="1" t="s">
        <v>1457</v>
      </c>
      <c r="J267" s="1" t="s">
        <v>29</v>
      </c>
      <c r="K267" s="1" t="s">
        <v>1458</v>
      </c>
      <c r="L267" s="1" t="s">
        <v>1458</v>
      </c>
      <c r="M267" s="1" t="s">
        <v>932</v>
      </c>
      <c r="N267" s="1" t="s">
        <v>932</v>
      </c>
      <c r="O267" s="1" t="s">
        <v>933</v>
      </c>
      <c r="P267" s="1" t="s">
        <v>934</v>
      </c>
      <c r="Q267" s="1" t="s">
        <v>2359</v>
      </c>
      <c r="R267" s="1" t="s">
        <v>936</v>
      </c>
      <c r="S267" s="1" t="s">
        <v>937</v>
      </c>
      <c r="T267" s="1" t="s">
        <v>938</v>
      </c>
    </row>
    <row r="268" s="1" customFormat="1" spans="1:20">
      <c r="A268" s="3">
        <v>15809273812</v>
      </c>
      <c r="B268" s="1" t="s">
        <v>2326</v>
      </c>
      <c r="C268" s="1" t="s">
        <v>2360</v>
      </c>
      <c r="D268" s="1" t="s">
        <v>2361</v>
      </c>
      <c r="E268" s="1" t="s">
        <v>2362</v>
      </c>
      <c r="F268" s="1" t="s">
        <v>1074</v>
      </c>
      <c r="G268" s="1" t="s">
        <v>924</v>
      </c>
      <c r="H268" s="1" t="s">
        <v>929</v>
      </c>
      <c r="I268" s="1" t="s">
        <v>2363</v>
      </c>
      <c r="J268" s="1" t="s">
        <v>29</v>
      </c>
      <c r="K268" s="1" t="s">
        <v>2364</v>
      </c>
      <c r="L268" s="1" t="s">
        <v>2364</v>
      </c>
      <c r="M268" s="1" t="s">
        <v>932</v>
      </c>
      <c r="N268" s="1" t="s">
        <v>932</v>
      </c>
      <c r="O268" s="1" t="s">
        <v>933</v>
      </c>
      <c r="P268" s="1" t="s">
        <v>934</v>
      </c>
      <c r="Q268" s="1" t="s">
        <v>2365</v>
      </c>
      <c r="R268" s="1" t="s">
        <v>936</v>
      </c>
      <c r="S268" s="1" t="s">
        <v>937</v>
      </c>
      <c r="T268" s="1" t="s">
        <v>938</v>
      </c>
    </row>
    <row r="269" s="1" customFormat="1" spans="1:20">
      <c r="A269" s="3">
        <v>15809044441</v>
      </c>
      <c r="B269" s="1" t="s">
        <v>2326</v>
      </c>
      <c r="C269" s="1" t="s">
        <v>2366</v>
      </c>
      <c r="D269" s="1" t="s">
        <v>1003</v>
      </c>
      <c r="E269" s="1" t="s">
        <v>2367</v>
      </c>
      <c r="F269" s="1" t="s">
        <v>1517</v>
      </c>
      <c r="G269" s="1" t="s">
        <v>1074</v>
      </c>
      <c r="H269" s="1" t="s">
        <v>929</v>
      </c>
      <c r="I269" s="1" t="s">
        <v>2368</v>
      </c>
      <c r="J269" s="1" t="s">
        <v>29</v>
      </c>
      <c r="K269" s="1" t="s">
        <v>2369</v>
      </c>
      <c r="L269" s="1" t="s">
        <v>2369</v>
      </c>
      <c r="M269" s="1" t="s">
        <v>932</v>
      </c>
      <c r="N269" s="1" t="s">
        <v>932</v>
      </c>
      <c r="O269" s="1" t="s">
        <v>933</v>
      </c>
      <c r="P269" s="1" t="s">
        <v>934</v>
      </c>
      <c r="Q269" s="1" t="s">
        <v>2370</v>
      </c>
      <c r="R269" s="1" t="s">
        <v>936</v>
      </c>
      <c r="S269" s="1" t="s">
        <v>937</v>
      </c>
      <c r="T269" s="1" t="s">
        <v>938</v>
      </c>
    </row>
    <row r="270" s="1" customFormat="1" spans="1:20">
      <c r="A270" s="3">
        <v>15807290512</v>
      </c>
      <c r="B270" s="1" t="s">
        <v>2326</v>
      </c>
      <c r="C270" s="1" t="s">
        <v>2371</v>
      </c>
      <c r="D270" s="1" t="s">
        <v>2132</v>
      </c>
      <c r="E270" s="1" t="s">
        <v>2372</v>
      </c>
      <c r="F270" s="1" t="s">
        <v>2063</v>
      </c>
      <c r="G270" s="1" t="s">
        <v>1736</v>
      </c>
      <c r="H270" s="1" t="s">
        <v>929</v>
      </c>
      <c r="I270" s="1" t="s">
        <v>2373</v>
      </c>
      <c r="J270" s="1" t="s">
        <v>29</v>
      </c>
      <c r="K270" s="1" t="s">
        <v>1746</v>
      </c>
      <c r="L270" s="1" t="s">
        <v>1746</v>
      </c>
      <c r="M270" s="1" t="s">
        <v>932</v>
      </c>
      <c r="N270" s="1" t="s">
        <v>932</v>
      </c>
      <c r="O270" s="1" t="s">
        <v>933</v>
      </c>
      <c r="P270" s="1" t="s">
        <v>934</v>
      </c>
      <c r="Q270" s="1" t="s">
        <v>2374</v>
      </c>
      <c r="R270" s="1" t="s">
        <v>936</v>
      </c>
      <c r="S270" s="1" t="s">
        <v>937</v>
      </c>
      <c r="T270" s="1" t="s">
        <v>938</v>
      </c>
    </row>
    <row r="271" s="1" customFormat="1" spans="1:20">
      <c r="A271" s="3">
        <v>15807180420</v>
      </c>
      <c r="B271" s="1" t="s">
        <v>2326</v>
      </c>
      <c r="C271" s="1" t="s">
        <v>2375</v>
      </c>
      <c r="D271" s="1" t="s">
        <v>2376</v>
      </c>
      <c r="E271" s="1" t="s">
        <v>2377</v>
      </c>
      <c r="F271" s="1" t="s">
        <v>2063</v>
      </c>
      <c r="G271" s="1" t="s">
        <v>1904</v>
      </c>
      <c r="H271" s="1" t="s">
        <v>929</v>
      </c>
      <c r="I271" s="1" t="s">
        <v>2378</v>
      </c>
      <c r="J271" s="1" t="s">
        <v>29</v>
      </c>
      <c r="K271" s="1" t="s">
        <v>2379</v>
      </c>
      <c r="L271" s="1" t="s">
        <v>2379</v>
      </c>
      <c r="M271" s="1" t="s">
        <v>932</v>
      </c>
      <c r="N271" s="1" t="s">
        <v>932</v>
      </c>
      <c r="O271" s="1" t="s">
        <v>933</v>
      </c>
      <c r="P271" s="1" t="s">
        <v>934</v>
      </c>
      <c r="Q271" s="1" t="s">
        <v>2380</v>
      </c>
      <c r="R271" s="1" t="s">
        <v>936</v>
      </c>
      <c r="S271" s="1" t="s">
        <v>937</v>
      </c>
      <c r="T271" s="1" t="s">
        <v>938</v>
      </c>
    </row>
    <row r="272" s="1" customFormat="1" spans="1:20">
      <c r="A272" s="3">
        <v>15807149181</v>
      </c>
      <c r="B272" s="1" t="s">
        <v>2326</v>
      </c>
      <c r="C272" s="1" t="s">
        <v>2381</v>
      </c>
      <c r="D272" s="1" t="s">
        <v>2382</v>
      </c>
      <c r="E272" s="1" t="s">
        <v>2383</v>
      </c>
      <c r="F272" s="1" t="s">
        <v>924</v>
      </c>
      <c r="G272" s="1" t="s">
        <v>928</v>
      </c>
      <c r="H272" s="1" t="s">
        <v>929</v>
      </c>
      <c r="I272" s="1" t="s">
        <v>2384</v>
      </c>
      <c r="J272" s="1" t="s">
        <v>29</v>
      </c>
      <c r="K272" s="1" t="s">
        <v>973</v>
      </c>
      <c r="L272" s="1" t="s">
        <v>973</v>
      </c>
      <c r="M272" s="1" t="s">
        <v>932</v>
      </c>
      <c r="N272" s="1" t="s">
        <v>932</v>
      </c>
      <c r="O272" s="1" t="s">
        <v>933</v>
      </c>
      <c r="P272" s="1" t="s">
        <v>934</v>
      </c>
      <c r="Q272" s="1" t="s">
        <v>2385</v>
      </c>
      <c r="R272" s="1" t="s">
        <v>936</v>
      </c>
      <c r="S272" s="1" t="s">
        <v>937</v>
      </c>
      <c r="T272" s="1" t="s">
        <v>938</v>
      </c>
    </row>
    <row r="273" s="1" customFormat="1" spans="1:20">
      <c r="A273" s="3">
        <v>15807120247</v>
      </c>
      <c r="B273" s="1" t="s">
        <v>2326</v>
      </c>
      <c r="C273" s="1" t="s">
        <v>2386</v>
      </c>
      <c r="D273" s="1" t="s">
        <v>2387</v>
      </c>
      <c r="E273" s="1" t="s">
        <v>2388</v>
      </c>
      <c r="F273" s="1" t="s">
        <v>1904</v>
      </c>
      <c r="G273" s="1" t="s">
        <v>1074</v>
      </c>
      <c r="H273" s="1" t="s">
        <v>929</v>
      </c>
      <c r="I273" s="1" t="s">
        <v>1362</v>
      </c>
      <c r="J273" s="1" t="s">
        <v>29</v>
      </c>
      <c r="K273" s="1" t="s">
        <v>1363</v>
      </c>
      <c r="L273" s="1" t="s">
        <v>1363</v>
      </c>
      <c r="M273" s="1" t="s">
        <v>932</v>
      </c>
      <c r="N273" s="1" t="s">
        <v>932</v>
      </c>
      <c r="O273" s="1" t="s">
        <v>933</v>
      </c>
      <c r="P273" s="1" t="s">
        <v>934</v>
      </c>
      <c r="Q273" s="1" t="s">
        <v>2389</v>
      </c>
      <c r="R273" s="1" t="s">
        <v>936</v>
      </c>
      <c r="S273" s="1" t="s">
        <v>937</v>
      </c>
      <c r="T273" s="1" t="s">
        <v>938</v>
      </c>
    </row>
    <row r="274" s="1" customFormat="1" spans="1:20">
      <c r="A274" s="3">
        <v>15807111955</v>
      </c>
      <c r="B274" s="1" t="s">
        <v>2326</v>
      </c>
      <c r="C274" s="1" t="s">
        <v>2390</v>
      </c>
      <c r="D274" s="1" t="s">
        <v>2391</v>
      </c>
      <c r="E274" s="1" t="s">
        <v>2392</v>
      </c>
      <c r="F274" s="1" t="s">
        <v>924</v>
      </c>
      <c r="G274" s="1" t="s">
        <v>928</v>
      </c>
      <c r="H274" s="1" t="s">
        <v>929</v>
      </c>
      <c r="I274" s="1" t="s">
        <v>2393</v>
      </c>
      <c r="J274" s="1" t="s">
        <v>29</v>
      </c>
      <c r="K274" s="1" t="s">
        <v>2394</v>
      </c>
      <c r="L274" s="1" t="s">
        <v>2394</v>
      </c>
      <c r="M274" s="1" t="s">
        <v>932</v>
      </c>
      <c r="N274" s="1" t="s">
        <v>932</v>
      </c>
      <c r="O274" s="1" t="s">
        <v>933</v>
      </c>
      <c r="P274" s="1" t="s">
        <v>934</v>
      </c>
      <c r="Q274" s="1" t="s">
        <v>2395</v>
      </c>
      <c r="R274" s="1" t="s">
        <v>936</v>
      </c>
      <c r="S274" s="1" t="s">
        <v>937</v>
      </c>
      <c r="T274" s="1" t="s">
        <v>938</v>
      </c>
    </row>
    <row r="275" s="1" customFormat="1" spans="1:20">
      <c r="A275" s="3">
        <v>15807072489</v>
      </c>
      <c r="B275" s="1" t="s">
        <v>2326</v>
      </c>
      <c r="C275" s="1" t="s">
        <v>2396</v>
      </c>
      <c r="D275" s="1" t="s">
        <v>2397</v>
      </c>
      <c r="E275" s="1" t="s">
        <v>2398</v>
      </c>
      <c r="F275" s="1" t="s">
        <v>924</v>
      </c>
      <c r="G275" s="1" t="s">
        <v>928</v>
      </c>
      <c r="H275" s="1" t="s">
        <v>929</v>
      </c>
      <c r="I275" s="1" t="s">
        <v>2399</v>
      </c>
      <c r="J275" s="1" t="s">
        <v>29</v>
      </c>
      <c r="K275" s="1" t="s">
        <v>2400</v>
      </c>
      <c r="L275" s="1" t="s">
        <v>2400</v>
      </c>
      <c r="M275" s="1" t="s">
        <v>932</v>
      </c>
      <c r="N275" s="1" t="s">
        <v>932</v>
      </c>
      <c r="O275" s="1" t="s">
        <v>933</v>
      </c>
      <c r="P275" s="1" t="s">
        <v>934</v>
      </c>
      <c r="Q275" s="1" t="s">
        <v>2401</v>
      </c>
      <c r="R275" s="1" t="s">
        <v>936</v>
      </c>
      <c r="S275" s="1" t="s">
        <v>937</v>
      </c>
      <c r="T275" s="1" t="s">
        <v>938</v>
      </c>
    </row>
    <row r="276" s="1" customFormat="1" spans="1:20">
      <c r="A276" s="3">
        <v>15807061665</v>
      </c>
      <c r="B276" s="1" t="s">
        <v>2326</v>
      </c>
      <c r="C276" s="1" t="s">
        <v>2402</v>
      </c>
      <c r="D276" s="1" t="s">
        <v>2403</v>
      </c>
      <c r="E276" s="1" t="s">
        <v>2404</v>
      </c>
      <c r="F276" s="1" t="s">
        <v>924</v>
      </c>
      <c r="G276" s="1" t="s">
        <v>928</v>
      </c>
      <c r="H276" s="1" t="s">
        <v>929</v>
      </c>
      <c r="I276" s="1" t="s">
        <v>2405</v>
      </c>
      <c r="J276" s="1" t="s">
        <v>29</v>
      </c>
      <c r="K276" s="1" t="s">
        <v>2056</v>
      </c>
      <c r="L276" s="1" t="s">
        <v>2056</v>
      </c>
      <c r="M276" s="1" t="s">
        <v>932</v>
      </c>
      <c r="N276" s="1" t="s">
        <v>932</v>
      </c>
      <c r="O276" s="1" t="s">
        <v>933</v>
      </c>
      <c r="P276" s="1" t="s">
        <v>934</v>
      </c>
      <c r="Q276" s="1" t="s">
        <v>2406</v>
      </c>
      <c r="R276" s="1" t="s">
        <v>936</v>
      </c>
      <c r="S276" s="1" t="s">
        <v>937</v>
      </c>
      <c r="T276" s="1" t="s">
        <v>938</v>
      </c>
    </row>
    <row r="277" s="1" customFormat="1" spans="1:20">
      <c r="A277" s="3">
        <v>15801354504</v>
      </c>
      <c r="B277" s="1" t="s">
        <v>2407</v>
      </c>
      <c r="C277" s="1" t="s">
        <v>2408</v>
      </c>
      <c r="D277" s="1" t="s">
        <v>2409</v>
      </c>
      <c r="E277" s="1" t="s">
        <v>2410</v>
      </c>
      <c r="F277" s="1" t="s">
        <v>1074</v>
      </c>
      <c r="G277" s="1" t="s">
        <v>924</v>
      </c>
      <c r="H277" s="1" t="s">
        <v>929</v>
      </c>
      <c r="I277" s="1" t="s">
        <v>2411</v>
      </c>
      <c r="J277" s="1" t="s">
        <v>29</v>
      </c>
      <c r="K277" s="1" t="s">
        <v>1012</v>
      </c>
      <c r="L277" s="1" t="s">
        <v>1012</v>
      </c>
      <c r="M277" s="1" t="s">
        <v>932</v>
      </c>
      <c r="N277" s="1" t="s">
        <v>932</v>
      </c>
      <c r="O277" s="1" t="s">
        <v>933</v>
      </c>
      <c r="P277" s="1" t="s">
        <v>934</v>
      </c>
      <c r="Q277" s="1" t="s">
        <v>2412</v>
      </c>
      <c r="R277" s="1" t="s">
        <v>936</v>
      </c>
      <c r="S277" s="1" t="s">
        <v>937</v>
      </c>
      <c r="T277" s="1" t="s">
        <v>938</v>
      </c>
    </row>
    <row r="278" s="1" customFormat="1" spans="1:20">
      <c r="A278" s="3">
        <v>15801298909</v>
      </c>
      <c r="B278" s="1" t="s">
        <v>2407</v>
      </c>
      <c r="C278" s="1" t="s">
        <v>2413</v>
      </c>
      <c r="D278" s="1" t="s">
        <v>2414</v>
      </c>
      <c r="E278" s="1" t="s">
        <v>2415</v>
      </c>
      <c r="F278" s="1" t="s">
        <v>2238</v>
      </c>
      <c r="G278" s="1" t="s">
        <v>1736</v>
      </c>
      <c r="H278" s="1" t="s">
        <v>929</v>
      </c>
      <c r="I278" s="1" t="s">
        <v>1194</v>
      </c>
      <c r="J278" s="1" t="s">
        <v>29</v>
      </c>
      <c r="K278" s="1" t="s">
        <v>1195</v>
      </c>
      <c r="L278" s="1" t="s">
        <v>1195</v>
      </c>
      <c r="M278" s="1" t="s">
        <v>932</v>
      </c>
      <c r="N278" s="1" t="s">
        <v>932</v>
      </c>
      <c r="O278" s="1" t="s">
        <v>933</v>
      </c>
      <c r="P278" s="1" t="s">
        <v>934</v>
      </c>
      <c r="Q278" s="1" t="s">
        <v>2416</v>
      </c>
      <c r="R278" s="1" t="s">
        <v>936</v>
      </c>
      <c r="S278" s="1" t="s">
        <v>937</v>
      </c>
      <c r="T278" s="1" t="s">
        <v>938</v>
      </c>
    </row>
    <row r="279" s="1" customFormat="1" spans="1:20">
      <c r="A279" s="3">
        <v>15800418407</v>
      </c>
      <c r="B279" s="1" t="s">
        <v>2407</v>
      </c>
      <c r="C279" s="1" t="s">
        <v>2417</v>
      </c>
      <c r="D279" s="1" t="s">
        <v>1949</v>
      </c>
      <c r="E279" s="1" t="s">
        <v>2418</v>
      </c>
      <c r="F279" s="1" t="s">
        <v>1074</v>
      </c>
      <c r="G279" s="1" t="s">
        <v>928</v>
      </c>
      <c r="H279" s="1" t="s">
        <v>929</v>
      </c>
      <c r="I279" s="1" t="s">
        <v>2419</v>
      </c>
      <c r="J279" s="1" t="s">
        <v>29</v>
      </c>
      <c r="K279" s="1" t="s">
        <v>1060</v>
      </c>
      <c r="L279" s="1" t="s">
        <v>1060</v>
      </c>
      <c r="M279" s="1" t="s">
        <v>932</v>
      </c>
      <c r="N279" s="1" t="s">
        <v>932</v>
      </c>
      <c r="O279" s="1" t="s">
        <v>933</v>
      </c>
      <c r="P279" s="1" t="s">
        <v>934</v>
      </c>
      <c r="Q279" s="1" t="s">
        <v>2420</v>
      </c>
      <c r="R279" s="1" t="s">
        <v>936</v>
      </c>
      <c r="S279" s="1" t="s">
        <v>937</v>
      </c>
      <c r="T279" s="1" t="s">
        <v>938</v>
      </c>
    </row>
    <row r="280" s="1" customFormat="1" spans="1:20">
      <c r="A280" s="3">
        <v>15800278881</v>
      </c>
      <c r="B280" s="1" t="s">
        <v>2407</v>
      </c>
      <c r="C280" s="1" t="s">
        <v>2421</v>
      </c>
      <c r="D280" s="1" t="s">
        <v>2422</v>
      </c>
      <c r="E280" s="1" t="s">
        <v>2423</v>
      </c>
      <c r="F280" s="1" t="s">
        <v>924</v>
      </c>
      <c r="G280" s="1" t="s">
        <v>928</v>
      </c>
      <c r="H280" s="1" t="s">
        <v>929</v>
      </c>
      <c r="I280" s="1" t="s">
        <v>1200</v>
      </c>
      <c r="J280" s="1" t="s">
        <v>29</v>
      </c>
      <c r="K280" s="1" t="s">
        <v>1201</v>
      </c>
      <c r="L280" s="1" t="s">
        <v>1201</v>
      </c>
      <c r="M280" s="1" t="s">
        <v>932</v>
      </c>
      <c r="N280" s="1" t="s">
        <v>932</v>
      </c>
      <c r="O280" s="1" t="s">
        <v>933</v>
      </c>
      <c r="P280" s="1" t="s">
        <v>934</v>
      </c>
      <c r="Q280" s="1" t="s">
        <v>2424</v>
      </c>
      <c r="R280" s="1" t="s">
        <v>936</v>
      </c>
      <c r="S280" s="1" t="s">
        <v>937</v>
      </c>
      <c r="T280" s="1" t="s">
        <v>938</v>
      </c>
    </row>
    <row r="281" s="1" customFormat="1" spans="1:20">
      <c r="A281" s="3">
        <v>15795733478</v>
      </c>
      <c r="B281" s="1" t="s">
        <v>2407</v>
      </c>
      <c r="C281" s="1" t="s">
        <v>2425</v>
      </c>
      <c r="D281" s="1" t="s">
        <v>940</v>
      </c>
      <c r="E281" s="1" t="s">
        <v>2426</v>
      </c>
      <c r="F281" s="1" t="s">
        <v>924</v>
      </c>
      <c r="G281" s="1" t="s">
        <v>928</v>
      </c>
      <c r="H281" s="1" t="s">
        <v>929</v>
      </c>
      <c r="I281" s="1" t="s">
        <v>933</v>
      </c>
      <c r="J281" s="1" t="s">
        <v>29</v>
      </c>
      <c r="K281" s="1" t="s">
        <v>933</v>
      </c>
      <c r="L281" s="1" t="s">
        <v>933</v>
      </c>
      <c r="M281" s="1" t="s">
        <v>932</v>
      </c>
      <c r="N281" s="1" t="s">
        <v>932</v>
      </c>
      <c r="O281" s="1" t="s">
        <v>933</v>
      </c>
      <c r="P281" s="1" t="s">
        <v>934</v>
      </c>
      <c r="Q281" s="1" t="s">
        <v>2427</v>
      </c>
      <c r="R281" s="1" t="s">
        <v>936</v>
      </c>
      <c r="S281" s="1" t="s">
        <v>937</v>
      </c>
      <c r="T281" s="1" t="s">
        <v>938</v>
      </c>
    </row>
    <row r="282" s="1" customFormat="1" spans="1:20">
      <c r="A282" s="3">
        <v>15795075983</v>
      </c>
      <c r="B282" s="1" t="s">
        <v>2407</v>
      </c>
      <c r="C282" s="1" t="s">
        <v>2428</v>
      </c>
      <c r="D282" s="1" t="s">
        <v>2429</v>
      </c>
      <c r="E282" s="1" t="s">
        <v>2430</v>
      </c>
      <c r="F282" s="1" t="s">
        <v>924</v>
      </c>
      <c r="G282" s="1" t="s">
        <v>928</v>
      </c>
      <c r="H282" s="1" t="s">
        <v>929</v>
      </c>
      <c r="I282" s="1" t="s">
        <v>2431</v>
      </c>
      <c r="J282" s="1" t="s">
        <v>29</v>
      </c>
      <c r="K282" s="1" t="s">
        <v>2432</v>
      </c>
      <c r="L282" s="1" t="s">
        <v>2432</v>
      </c>
      <c r="M282" s="1" t="s">
        <v>932</v>
      </c>
      <c r="N282" s="1" t="s">
        <v>932</v>
      </c>
      <c r="O282" s="1" t="s">
        <v>933</v>
      </c>
      <c r="P282" s="1" t="s">
        <v>934</v>
      </c>
      <c r="Q282" s="1" t="s">
        <v>2433</v>
      </c>
      <c r="R282" s="1" t="s">
        <v>936</v>
      </c>
      <c r="S282" s="1" t="s">
        <v>937</v>
      </c>
      <c r="T282" s="1" t="s">
        <v>938</v>
      </c>
    </row>
    <row r="283" s="1" customFormat="1" spans="1:20">
      <c r="A283" s="3">
        <v>15794836786</v>
      </c>
      <c r="B283" s="1" t="s">
        <v>2407</v>
      </c>
      <c r="C283" s="1" t="s">
        <v>2434</v>
      </c>
      <c r="D283" s="1" t="s">
        <v>2435</v>
      </c>
      <c r="E283" s="1" t="s">
        <v>2436</v>
      </c>
      <c r="F283" s="1" t="s">
        <v>2162</v>
      </c>
      <c r="G283" s="1" t="s">
        <v>1904</v>
      </c>
      <c r="H283" s="1" t="s">
        <v>929</v>
      </c>
      <c r="I283" s="1" t="s">
        <v>2437</v>
      </c>
      <c r="J283" s="1" t="s">
        <v>29</v>
      </c>
      <c r="K283" s="1" t="s">
        <v>1752</v>
      </c>
      <c r="L283" s="1" t="s">
        <v>1752</v>
      </c>
      <c r="M283" s="1" t="s">
        <v>932</v>
      </c>
      <c r="N283" s="1" t="s">
        <v>932</v>
      </c>
      <c r="O283" s="1" t="s">
        <v>933</v>
      </c>
      <c r="P283" s="1" t="s">
        <v>934</v>
      </c>
      <c r="Q283" s="1" t="s">
        <v>2438</v>
      </c>
      <c r="R283" s="1" t="s">
        <v>936</v>
      </c>
      <c r="S283" s="1" t="s">
        <v>937</v>
      </c>
      <c r="T283" s="1" t="s">
        <v>938</v>
      </c>
    </row>
    <row r="284" s="1" customFormat="1" spans="1:20">
      <c r="A284" s="3">
        <v>15794532451</v>
      </c>
      <c r="B284" s="1" t="s">
        <v>2407</v>
      </c>
      <c r="C284" s="1" t="s">
        <v>2439</v>
      </c>
      <c r="D284" s="1" t="s">
        <v>2440</v>
      </c>
      <c r="E284" s="1" t="s">
        <v>2441</v>
      </c>
      <c r="F284" s="1" t="s">
        <v>1074</v>
      </c>
      <c r="G284" s="1" t="s">
        <v>928</v>
      </c>
      <c r="H284" s="1" t="s">
        <v>929</v>
      </c>
      <c r="I284" s="1" t="s">
        <v>2442</v>
      </c>
      <c r="J284" s="1" t="s">
        <v>29</v>
      </c>
      <c r="K284" s="1" t="s">
        <v>2443</v>
      </c>
      <c r="L284" s="1" t="s">
        <v>2443</v>
      </c>
      <c r="M284" s="1" t="s">
        <v>932</v>
      </c>
      <c r="N284" s="1" t="s">
        <v>932</v>
      </c>
      <c r="O284" s="1" t="s">
        <v>933</v>
      </c>
      <c r="P284" s="1" t="s">
        <v>934</v>
      </c>
      <c r="Q284" s="1" t="s">
        <v>2444</v>
      </c>
      <c r="R284" s="1" t="s">
        <v>936</v>
      </c>
      <c r="S284" s="1" t="s">
        <v>937</v>
      </c>
      <c r="T284" s="1" t="s">
        <v>938</v>
      </c>
    </row>
    <row r="285" s="1" customFormat="1" spans="1:20">
      <c r="A285" s="3">
        <v>15794334338</v>
      </c>
      <c r="B285" s="1" t="s">
        <v>2407</v>
      </c>
      <c r="C285" s="1" t="s">
        <v>2445</v>
      </c>
      <c r="D285" s="1" t="s">
        <v>940</v>
      </c>
      <c r="E285" s="1" t="s">
        <v>2446</v>
      </c>
      <c r="F285" s="1" t="s">
        <v>2162</v>
      </c>
      <c r="G285" s="1" t="s">
        <v>1904</v>
      </c>
      <c r="H285" s="1" t="s">
        <v>929</v>
      </c>
      <c r="I285" s="1" t="s">
        <v>2447</v>
      </c>
      <c r="J285" s="1" t="s">
        <v>29</v>
      </c>
      <c r="K285" s="1" t="s">
        <v>2448</v>
      </c>
      <c r="L285" s="1" t="s">
        <v>2448</v>
      </c>
      <c r="M285" s="1" t="s">
        <v>932</v>
      </c>
      <c r="N285" s="1" t="s">
        <v>932</v>
      </c>
      <c r="O285" s="1" t="s">
        <v>933</v>
      </c>
      <c r="P285" s="1" t="s">
        <v>934</v>
      </c>
      <c r="Q285" s="1" t="s">
        <v>2449</v>
      </c>
      <c r="R285" s="1" t="s">
        <v>936</v>
      </c>
      <c r="S285" s="1" t="s">
        <v>937</v>
      </c>
      <c r="T285" s="1" t="s">
        <v>938</v>
      </c>
    </row>
    <row r="286" s="1" customFormat="1" spans="1:20">
      <c r="A286" s="3">
        <v>15794198844</v>
      </c>
      <c r="B286" s="1" t="s">
        <v>2407</v>
      </c>
      <c r="C286" s="1" t="s">
        <v>2450</v>
      </c>
      <c r="D286" s="1" t="s">
        <v>1879</v>
      </c>
      <c r="E286" s="1" t="s">
        <v>2451</v>
      </c>
      <c r="F286" s="1" t="s">
        <v>1736</v>
      </c>
      <c r="G286" s="1" t="s">
        <v>1517</v>
      </c>
      <c r="H286" s="1" t="s">
        <v>929</v>
      </c>
      <c r="I286" s="1" t="s">
        <v>2452</v>
      </c>
      <c r="J286" s="1" t="s">
        <v>29</v>
      </c>
      <c r="K286" s="1" t="s">
        <v>994</v>
      </c>
      <c r="L286" s="1" t="s">
        <v>994</v>
      </c>
      <c r="M286" s="1" t="s">
        <v>932</v>
      </c>
      <c r="N286" s="1" t="s">
        <v>932</v>
      </c>
      <c r="O286" s="1" t="s">
        <v>933</v>
      </c>
      <c r="P286" s="1" t="s">
        <v>934</v>
      </c>
      <c r="Q286" s="1" t="s">
        <v>2453</v>
      </c>
      <c r="R286" s="1" t="s">
        <v>936</v>
      </c>
      <c r="S286" s="1" t="s">
        <v>937</v>
      </c>
      <c r="T286" s="1" t="s">
        <v>938</v>
      </c>
    </row>
    <row r="287" s="1" customFormat="1" spans="1:20">
      <c r="A287" s="3">
        <v>15794187504</v>
      </c>
      <c r="B287" s="1" t="s">
        <v>2407</v>
      </c>
      <c r="C287" s="1" t="s">
        <v>2454</v>
      </c>
      <c r="D287" s="1" t="s">
        <v>2455</v>
      </c>
      <c r="E287" s="1" t="s">
        <v>2456</v>
      </c>
      <c r="F287" s="1" t="s">
        <v>924</v>
      </c>
      <c r="G287" s="1" t="s">
        <v>928</v>
      </c>
      <c r="H287" s="1" t="s">
        <v>929</v>
      </c>
      <c r="I287" s="1" t="s">
        <v>2457</v>
      </c>
      <c r="J287" s="1" t="s">
        <v>29</v>
      </c>
      <c r="K287" s="1" t="s">
        <v>2458</v>
      </c>
      <c r="L287" s="1" t="s">
        <v>2458</v>
      </c>
      <c r="M287" s="1" t="s">
        <v>932</v>
      </c>
      <c r="N287" s="1" t="s">
        <v>932</v>
      </c>
      <c r="O287" s="1" t="s">
        <v>933</v>
      </c>
      <c r="P287" s="1" t="s">
        <v>934</v>
      </c>
      <c r="Q287" s="1" t="s">
        <v>2459</v>
      </c>
      <c r="R287" s="1" t="s">
        <v>936</v>
      </c>
      <c r="S287" s="1" t="s">
        <v>937</v>
      </c>
      <c r="T287" s="1" t="s">
        <v>938</v>
      </c>
    </row>
    <row r="288" s="1" customFormat="1" spans="1:20">
      <c r="A288" s="3">
        <v>15794161678</v>
      </c>
      <c r="B288" s="1" t="s">
        <v>2407</v>
      </c>
      <c r="C288" s="1" t="s">
        <v>2460</v>
      </c>
      <c r="D288" s="1" t="s">
        <v>2461</v>
      </c>
      <c r="E288" s="1" t="s">
        <v>2462</v>
      </c>
      <c r="F288" s="1" t="s">
        <v>2063</v>
      </c>
      <c r="G288" s="1" t="s">
        <v>1904</v>
      </c>
      <c r="H288" s="1" t="s">
        <v>929</v>
      </c>
      <c r="I288" s="1" t="s">
        <v>2463</v>
      </c>
      <c r="J288" s="1" t="s">
        <v>29</v>
      </c>
      <c r="K288" s="1" t="s">
        <v>1396</v>
      </c>
      <c r="L288" s="1" t="s">
        <v>1396</v>
      </c>
      <c r="M288" s="1" t="s">
        <v>932</v>
      </c>
      <c r="N288" s="1" t="s">
        <v>932</v>
      </c>
      <c r="O288" s="1" t="s">
        <v>933</v>
      </c>
      <c r="P288" s="1" t="s">
        <v>934</v>
      </c>
      <c r="Q288" s="1" t="s">
        <v>2464</v>
      </c>
      <c r="R288" s="1" t="s">
        <v>936</v>
      </c>
      <c r="S288" s="1" t="s">
        <v>937</v>
      </c>
      <c r="T288" s="1" t="s">
        <v>938</v>
      </c>
    </row>
    <row r="289" s="1" customFormat="1" spans="1:20">
      <c r="A289" s="3">
        <v>15794144713</v>
      </c>
      <c r="B289" s="1" t="s">
        <v>2407</v>
      </c>
      <c r="C289" s="1" t="s">
        <v>2465</v>
      </c>
      <c r="D289" s="1" t="s">
        <v>2466</v>
      </c>
      <c r="E289" s="1" t="s">
        <v>2467</v>
      </c>
      <c r="F289" s="1" t="s">
        <v>1736</v>
      </c>
      <c r="G289" s="1" t="s">
        <v>1517</v>
      </c>
      <c r="H289" s="1" t="s">
        <v>929</v>
      </c>
      <c r="I289" s="1" t="s">
        <v>2468</v>
      </c>
      <c r="J289" s="1" t="s">
        <v>29</v>
      </c>
      <c r="K289" s="1" t="s">
        <v>2469</v>
      </c>
      <c r="L289" s="1" t="s">
        <v>2469</v>
      </c>
      <c r="M289" s="1" t="s">
        <v>932</v>
      </c>
      <c r="N289" s="1" t="s">
        <v>932</v>
      </c>
      <c r="O289" s="1" t="s">
        <v>933</v>
      </c>
      <c r="P289" s="1" t="s">
        <v>934</v>
      </c>
      <c r="Q289" s="1" t="s">
        <v>2470</v>
      </c>
      <c r="R289" s="1" t="s">
        <v>936</v>
      </c>
      <c r="S289" s="1" t="s">
        <v>937</v>
      </c>
      <c r="T289" s="1" t="s">
        <v>938</v>
      </c>
    </row>
    <row r="290" s="1" customFormat="1" spans="1:20">
      <c r="A290" s="3">
        <v>15794074518</v>
      </c>
      <c r="B290" s="1" t="s">
        <v>2407</v>
      </c>
      <c r="C290" s="1" t="s">
        <v>2471</v>
      </c>
      <c r="D290" s="1" t="s">
        <v>2472</v>
      </c>
      <c r="E290" s="1" t="s">
        <v>2473</v>
      </c>
      <c r="F290" s="1" t="s">
        <v>1289</v>
      </c>
      <c r="G290" s="1" t="s">
        <v>1074</v>
      </c>
      <c r="H290" s="1" t="s">
        <v>929</v>
      </c>
      <c r="I290" s="1" t="s">
        <v>2474</v>
      </c>
      <c r="J290" s="1" t="s">
        <v>29</v>
      </c>
      <c r="K290" s="1" t="s">
        <v>1589</v>
      </c>
      <c r="L290" s="1" t="s">
        <v>1589</v>
      </c>
      <c r="M290" s="1" t="s">
        <v>932</v>
      </c>
      <c r="N290" s="1" t="s">
        <v>932</v>
      </c>
      <c r="O290" s="1" t="s">
        <v>933</v>
      </c>
      <c r="P290" s="1" t="s">
        <v>934</v>
      </c>
      <c r="Q290" s="1" t="s">
        <v>2475</v>
      </c>
      <c r="R290" s="1" t="s">
        <v>936</v>
      </c>
      <c r="S290" s="1" t="s">
        <v>937</v>
      </c>
      <c r="T290" s="1" t="s">
        <v>938</v>
      </c>
    </row>
    <row r="291" s="1" customFormat="1" spans="1:20">
      <c r="A291" s="3">
        <v>15793979000</v>
      </c>
      <c r="B291" s="1" t="s">
        <v>2407</v>
      </c>
      <c r="C291" s="1" t="s">
        <v>2476</v>
      </c>
      <c r="D291" s="1" t="s">
        <v>940</v>
      </c>
      <c r="E291" s="1" t="s">
        <v>2477</v>
      </c>
      <c r="F291" s="1" t="s">
        <v>924</v>
      </c>
      <c r="G291" s="1" t="s">
        <v>928</v>
      </c>
      <c r="H291" s="1" t="s">
        <v>929</v>
      </c>
      <c r="I291" s="1" t="s">
        <v>2478</v>
      </c>
      <c r="J291" s="1" t="s">
        <v>29</v>
      </c>
      <c r="K291" s="1" t="s">
        <v>973</v>
      </c>
      <c r="L291" s="1" t="s">
        <v>973</v>
      </c>
      <c r="M291" s="1" t="s">
        <v>932</v>
      </c>
      <c r="N291" s="1" t="s">
        <v>932</v>
      </c>
      <c r="O291" s="1" t="s">
        <v>933</v>
      </c>
      <c r="P291" s="1" t="s">
        <v>934</v>
      </c>
      <c r="Q291" s="1" t="s">
        <v>2479</v>
      </c>
      <c r="R291" s="1" t="s">
        <v>936</v>
      </c>
      <c r="S291" s="1" t="s">
        <v>937</v>
      </c>
      <c r="T291" s="1" t="s">
        <v>938</v>
      </c>
    </row>
    <row r="292" s="1" customFormat="1" spans="1:20">
      <c r="A292" s="3">
        <v>15793774243</v>
      </c>
      <c r="B292" s="1" t="s">
        <v>2407</v>
      </c>
      <c r="C292" s="1" t="s">
        <v>2480</v>
      </c>
      <c r="D292" s="1" t="s">
        <v>2481</v>
      </c>
      <c r="E292" s="1" t="s">
        <v>2482</v>
      </c>
      <c r="F292" s="1" t="s">
        <v>1289</v>
      </c>
      <c r="G292" s="1" t="s">
        <v>1074</v>
      </c>
      <c r="H292" s="1" t="s">
        <v>929</v>
      </c>
      <c r="I292" s="1" t="s">
        <v>2483</v>
      </c>
      <c r="J292" s="1" t="s">
        <v>29</v>
      </c>
      <c r="K292" s="1" t="s">
        <v>2484</v>
      </c>
      <c r="L292" s="1" t="s">
        <v>2484</v>
      </c>
      <c r="M292" s="1" t="s">
        <v>932</v>
      </c>
      <c r="N292" s="1" t="s">
        <v>932</v>
      </c>
      <c r="O292" s="1" t="s">
        <v>933</v>
      </c>
      <c r="P292" s="1" t="s">
        <v>934</v>
      </c>
      <c r="Q292" s="1" t="s">
        <v>2485</v>
      </c>
      <c r="R292" s="1" t="s">
        <v>936</v>
      </c>
      <c r="S292" s="1" t="s">
        <v>937</v>
      </c>
      <c r="T292" s="1" t="s">
        <v>938</v>
      </c>
    </row>
    <row r="293" s="1" customFormat="1" spans="1:20">
      <c r="A293" s="3">
        <v>15786268976</v>
      </c>
      <c r="B293" s="1" t="s">
        <v>2486</v>
      </c>
      <c r="C293" s="1" t="s">
        <v>2487</v>
      </c>
      <c r="D293" s="1" t="s">
        <v>2488</v>
      </c>
      <c r="E293" s="1" t="s">
        <v>2489</v>
      </c>
      <c r="F293" s="1" t="s">
        <v>2238</v>
      </c>
      <c r="G293" s="1" t="s">
        <v>1904</v>
      </c>
      <c r="H293" s="1" t="s">
        <v>929</v>
      </c>
      <c r="I293" s="1" t="s">
        <v>2490</v>
      </c>
      <c r="J293" s="1" t="s">
        <v>29</v>
      </c>
      <c r="K293" s="1" t="s">
        <v>2491</v>
      </c>
      <c r="L293" s="1" t="s">
        <v>2491</v>
      </c>
      <c r="M293" s="1" t="s">
        <v>932</v>
      </c>
      <c r="N293" s="1" t="s">
        <v>932</v>
      </c>
      <c r="O293" s="1" t="s">
        <v>933</v>
      </c>
      <c r="P293" s="1" t="s">
        <v>934</v>
      </c>
      <c r="Q293" s="1" t="s">
        <v>2492</v>
      </c>
      <c r="R293" s="1" t="s">
        <v>936</v>
      </c>
      <c r="S293" s="1" t="s">
        <v>937</v>
      </c>
      <c r="T293" s="1" t="s">
        <v>938</v>
      </c>
    </row>
    <row r="294" s="1" customFormat="1" spans="1:20">
      <c r="A294" s="3">
        <v>15785272001</v>
      </c>
      <c r="B294" s="1" t="s">
        <v>2486</v>
      </c>
      <c r="C294" s="1" t="s">
        <v>2493</v>
      </c>
      <c r="D294" s="1" t="s">
        <v>2122</v>
      </c>
      <c r="E294" s="1" t="s">
        <v>2494</v>
      </c>
      <c r="F294" s="1" t="s">
        <v>1904</v>
      </c>
      <c r="G294" s="1" t="s">
        <v>1736</v>
      </c>
      <c r="H294" s="1" t="s">
        <v>929</v>
      </c>
      <c r="I294" s="1" t="s">
        <v>2495</v>
      </c>
      <c r="J294" s="1" t="s">
        <v>29</v>
      </c>
      <c r="K294" s="1" t="s">
        <v>2496</v>
      </c>
      <c r="L294" s="1" t="s">
        <v>2496</v>
      </c>
      <c r="M294" s="1" t="s">
        <v>932</v>
      </c>
      <c r="N294" s="1" t="s">
        <v>932</v>
      </c>
      <c r="O294" s="1" t="s">
        <v>933</v>
      </c>
      <c r="P294" s="1" t="s">
        <v>934</v>
      </c>
      <c r="Q294" s="1" t="s">
        <v>2497</v>
      </c>
      <c r="R294" s="1" t="s">
        <v>936</v>
      </c>
      <c r="S294" s="1" t="s">
        <v>937</v>
      </c>
      <c r="T294" s="1" t="s">
        <v>938</v>
      </c>
    </row>
    <row r="295" s="1" customFormat="1" spans="1:20">
      <c r="A295" s="3">
        <v>15785111951</v>
      </c>
      <c r="B295" s="1" t="s">
        <v>2486</v>
      </c>
      <c r="C295" s="1" t="s">
        <v>2498</v>
      </c>
      <c r="D295" s="1" t="s">
        <v>2499</v>
      </c>
      <c r="E295" s="1" t="s">
        <v>2500</v>
      </c>
      <c r="F295" s="1" t="s">
        <v>2063</v>
      </c>
      <c r="G295" s="1" t="s">
        <v>1736</v>
      </c>
      <c r="H295" s="1" t="s">
        <v>929</v>
      </c>
      <c r="I295" s="1" t="s">
        <v>2501</v>
      </c>
      <c r="J295" s="1" t="s">
        <v>29</v>
      </c>
      <c r="K295" s="1" t="s">
        <v>2502</v>
      </c>
      <c r="L295" s="1" t="s">
        <v>1042</v>
      </c>
      <c r="M295" s="1" t="s">
        <v>2503</v>
      </c>
      <c r="N295" s="1" t="s">
        <v>2504</v>
      </c>
      <c r="O295" s="1" t="s">
        <v>933</v>
      </c>
      <c r="P295" s="1" t="s">
        <v>934</v>
      </c>
      <c r="Q295" s="1" t="s">
        <v>2505</v>
      </c>
      <c r="R295" s="1" t="s">
        <v>936</v>
      </c>
      <c r="S295" s="1" t="s">
        <v>937</v>
      </c>
      <c r="T295" s="1" t="s">
        <v>938</v>
      </c>
    </row>
    <row r="296" s="1" customFormat="1" spans="1:20">
      <c r="A296" s="3">
        <v>15785103424</v>
      </c>
      <c r="B296" s="1" t="s">
        <v>2486</v>
      </c>
      <c r="C296" s="1" t="s">
        <v>2506</v>
      </c>
      <c r="D296" s="1" t="s">
        <v>1884</v>
      </c>
      <c r="E296" s="1" t="s">
        <v>2507</v>
      </c>
      <c r="F296" s="1" t="s">
        <v>2162</v>
      </c>
      <c r="G296" s="1" t="s">
        <v>1904</v>
      </c>
      <c r="H296" s="1" t="s">
        <v>929</v>
      </c>
      <c r="I296" s="1" t="s">
        <v>2508</v>
      </c>
      <c r="J296" s="1" t="s">
        <v>29</v>
      </c>
      <c r="K296" s="1" t="s">
        <v>2509</v>
      </c>
      <c r="L296" s="1" t="s">
        <v>2509</v>
      </c>
      <c r="M296" s="1" t="s">
        <v>932</v>
      </c>
      <c r="N296" s="1" t="s">
        <v>932</v>
      </c>
      <c r="O296" s="1" t="s">
        <v>933</v>
      </c>
      <c r="P296" s="1" t="s">
        <v>934</v>
      </c>
      <c r="Q296" s="1" t="s">
        <v>2510</v>
      </c>
      <c r="R296" s="1" t="s">
        <v>936</v>
      </c>
      <c r="S296" s="1" t="s">
        <v>937</v>
      </c>
      <c r="T296" s="1" t="s">
        <v>938</v>
      </c>
    </row>
    <row r="297" s="1" customFormat="1" spans="1:20">
      <c r="A297" s="3">
        <v>15785023053</v>
      </c>
      <c r="B297" s="1" t="s">
        <v>2486</v>
      </c>
      <c r="C297" s="1" t="s">
        <v>2511</v>
      </c>
      <c r="D297" s="1" t="s">
        <v>2512</v>
      </c>
      <c r="E297" s="1" t="s">
        <v>2513</v>
      </c>
      <c r="F297" s="1" t="s">
        <v>2326</v>
      </c>
      <c r="G297" s="1" t="s">
        <v>1904</v>
      </c>
      <c r="H297" s="1" t="s">
        <v>929</v>
      </c>
      <c r="I297" s="1" t="s">
        <v>2514</v>
      </c>
      <c r="J297" s="1" t="s">
        <v>29</v>
      </c>
      <c r="K297" s="1" t="s">
        <v>2515</v>
      </c>
      <c r="L297" s="1" t="s">
        <v>2515</v>
      </c>
      <c r="M297" s="1" t="s">
        <v>932</v>
      </c>
      <c r="N297" s="1" t="s">
        <v>932</v>
      </c>
      <c r="O297" s="1" t="s">
        <v>933</v>
      </c>
      <c r="P297" s="1" t="s">
        <v>934</v>
      </c>
      <c r="Q297" s="1" t="s">
        <v>2516</v>
      </c>
      <c r="R297" s="1" t="s">
        <v>936</v>
      </c>
      <c r="S297" s="1" t="s">
        <v>937</v>
      </c>
      <c r="T297" s="1" t="s">
        <v>938</v>
      </c>
    </row>
    <row r="298" s="1" customFormat="1" spans="1:20">
      <c r="A298" s="3">
        <v>15784831644</v>
      </c>
      <c r="B298" s="1" t="s">
        <v>2486</v>
      </c>
      <c r="C298" s="1" t="s">
        <v>2517</v>
      </c>
      <c r="D298" s="1" t="s">
        <v>2518</v>
      </c>
      <c r="E298" s="1" t="s">
        <v>2519</v>
      </c>
      <c r="F298" s="1" t="s">
        <v>2063</v>
      </c>
      <c r="G298" s="1" t="s">
        <v>1904</v>
      </c>
      <c r="H298" s="1" t="s">
        <v>929</v>
      </c>
      <c r="I298" s="1" t="s">
        <v>2520</v>
      </c>
      <c r="J298" s="1" t="s">
        <v>29</v>
      </c>
      <c r="K298" s="1" t="s">
        <v>1201</v>
      </c>
      <c r="L298" s="1" t="s">
        <v>1201</v>
      </c>
      <c r="M298" s="1" t="s">
        <v>932</v>
      </c>
      <c r="N298" s="1" t="s">
        <v>932</v>
      </c>
      <c r="O298" s="1" t="s">
        <v>933</v>
      </c>
      <c r="P298" s="1" t="s">
        <v>934</v>
      </c>
      <c r="Q298" s="1" t="s">
        <v>2521</v>
      </c>
      <c r="R298" s="1" t="s">
        <v>936</v>
      </c>
      <c r="S298" s="1" t="s">
        <v>937</v>
      </c>
      <c r="T298" s="1" t="s">
        <v>938</v>
      </c>
    </row>
    <row r="299" s="1" customFormat="1" spans="1:20">
      <c r="A299" s="3">
        <v>15774476716</v>
      </c>
      <c r="B299" s="1" t="s">
        <v>2522</v>
      </c>
      <c r="C299" s="1" t="s">
        <v>2523</v>
      </c>
      <c r="D299" s="1" t="s">
        <v>2524</v>
      </c>
      <c r="E299" s="1" t="s">
        <v>2525</v>
      </c>
      <c r="F299" s="1" t="s">
        <v>2063</v>
      </c>
      <c r="G299" s="1" t="s">
        <v>1904</v>
      </c>
      <c r="H299" s="1" t="s">
        <v>929</v>
      </c>
      <c r="I299" s="1" t="s">
        <v>2526</v>
      </c>
      <c r="J299" s="1" t="s">
        <v>29</v>
      </c>
      <c r="K299" s="1" t="s">
        <v>2341</v>
      </c>
      <c r="L299" s="1" t="s">
        <v>2341</v>
      </c>
      <c r="M299" s="1" t="s">
        <v>932</v>
      </c>
      <c r="N299" s="1" t="s">
        <v>932</v>
      </c>
      <c r="O299" s="1" t="s">
        <v>933</v>
      </c>
      <c r="P299" s="1" t="s">
        <v>934</v>
      </c>
      <c r="Q299" s="1" t="s">
        <v>2527</v>
      </c>
      <c r="R299" s="1" t="s">
        <v>936</v>
      </c>
      <c r="S299" s="1" t="s">
        <v>937</v>
      </c>
      <c r="T299" s="1" t="s">
        <v>938</v>
      </c>
    </row>
    <row r="300" s="1" customFormat="1" spans="1:20">
      <c r="A300" s="3">
        <v>15772780522</v>
      </c>
      <c r="B300" s="1" t="s">
        <v>2522</v>
      </c>
      <c r="C300" s="1" t="s">
        <v>2528</v>
      </c>
      <c r="D300" s="1" t="s">
        <v>2529</v>
      </c>
      <c r="E300" s="1" t="s">
        <v>2530</v>
      </c>
      <c r="F300" s="1" t="s">
        <v>1904</v>
      </c>
      <c r="G300" s="1" t="s">
        <v>1736</v>
      </c>
      <c r="H300" s="1" t="s">
        <v>929</v>
      </c>
      <c r="I300" s="1" t="s">
        <v>2007</v>
      </c>
      <c r="J300" s="1" t="s">
        <v>29</v>
      </c>
      <c r="K300" s="1" t="s">
        <v>2008</v>
      </c>
      <c r="L300" s="1" t="s">
        <v>2008</v>
      </c>
      <c r="M300" s="1" t="s">
        <v>932</v>
      </c>
      <c r="N300" s="1" t="s">
        <v>932</v>
      </c>
      <c r="O300" s="1" t="s">
        <v>933</v>
      </c>
      <c r="P300" s="1" t="s">
        <v>934</v>
      </c>
      <c r="Q300" s="1" t="s">
        <v>2531</v>
      </c>
      <c r="R300" s="1" t="s">
        <v>936</v>
      </c>
      <c r="S300" s="1" t="s">
        <v>937</v>
      </c>
      <c r="T300" s="1" t="s">
        <v>938</v>
      </c>
    </row>
    <row r="301" s="1" customFormat="1" spans="1:20">
      <c r="A301" s="3">
        <v>15772568936</v>
      </c>
      <c r="B301" s="1" t="s">
        <v>2522</v>
      </c>
      <c r="C301" s="1" t="s">
        <v>2532</v>
      </c>
      <c r="D301" s="1" t="s">
        <v>1174</v>
      </c>
      <c r="E301" s="1" t="s">
        <v>2533</v>
      </c>
      <c r="F301" s="1" t="s">
        <v>1736</v>
      </c>
      <c r="G301" s="1" t="s">
        <v>1517</v>
      </c>
      <c r="H301" s="1" t="s">
        <v>929</v>
      </c>
      <c r="I301" s="1" t="s">
        <v>2193</v>
      </c>
      <c r="J301" s="1" t="s">
        <v>29</v>
      </c>
      <c r="K301" s="1" t="s">
        <v>1177</v>
      </c>
      <c r="L301" s="1" t="s">
        <v>1177</v>
      </c>
      <c r="M301" s="1" t="s">
        <v>932</v>
      </c>
      <c r="N301" s="1" t="s">
        <v>932</v>
      </c>
      <c r="O301" s="1" t="s">
        <v>933</v>
      </c>
      <c r="P301" s="1" t="s">
        <v>934</v>
      </c>
      <c r="Q301" s="1" t="s">
        <v>2534</v>
      </c>
      <c r="R301" s="1" t="s">
        <v>936</v>
      </c>
      <c r="S301" s="1" t="s">
        <v>937</v>
      </c>
      <c r="T301" s="1" t="s">
        <v>938</v>
      </c>
    </row>
    <row r="302" s="1" customFormat="1" spans="1:20">
      <c r="A302" s="3">
        <v>15772567788</v>
      </c>
      <c r="B302" s="1" t="s">
        <v>2522</v>
      </c>
      <c r="C302" s="1" t="s">
        <v>2535</v>
      </c>
      <c r="D302" s="1" t="s">
        <v>1899</v>
      </c>
      <c r="E302" s="1" t="s">
        <v>2536</v>
      </c>
      <c r="F302" s="1" t="s">
        <v>1736</v>
      </c>
      <c r="G302" s="1" t="s">
        <v>1517</v>
      </c>
      <c r="H302" s="1" t="s">
        <v>929</v>
      </c>
      <c r="I302" s="1" t="s">
        <v>2537</v>
      </c>
      <c r="J302" s="1" t="s">
        <v>29</v>
      </c>
      <c r="K302" s="1" t="s">
        <v>2538</v>
      </c>
      <c r="L302" s="1" t="s">
        <v>2538</v>
      </c>
      <c r="M302" s="1" t="s">
        <v>932</v>
      </c>
      <c r="N302" s="1" t="s">
        <v>932</v>
      </c>
      <c r="O302" s="1" t="s">
        <v>933</v>
      </c>
      <c r="P302" s="1" t="s">
        <v>934</v>
      </c>
      <c r="Q302" s="1" t="s">
        <v>2539</v>
      </c>
      <c r="R302" s="1" t="s">
        <v>936</v>
      </c>
      <c r="S302" s="1" t="s">
        <v>937</v>
      </c>
      <c r="T302" s="1" t="s">
        <v>938</v>
      </c>
    </row>
    <row r="303" s="1" customFormat="1" spans="1:20">
      <c r="A303" s="3">
        <v>15772418954</v>
      </c>
      <c r="B303" s="1" t="s">
        <v>2522</v>
      </c>
      <c r="C303" s="1" t="s">
        <v>2540</v>
      </c>
      <c r="D303" s="1" t="s">
        <v>2541</v>
      </c>
      <c r="E303" s="1" t="s">
        <v>2542</v>
      </c>
      <c r="F303" s="1" t="s">
        <v>1736</v>
      </c>
      <c r="G303" s="1" t="s">
        <v>1517</v>
      </c>
      <c r="H303" s="1" t="s">
        <v>929</v>
      </c>
      <c r="I303" s="1" t="s">
        <v>2543</v>
      </c>
      <c r="J303" s="1" t="s">
        <v>29</v>
      </c>
      <c r="K303" s="1" t="s">
        <v>2544</v>
      </c>
      <c r="L303" s="1" t="s">
        <v>2544</v>
      </c>
      <c r="M303" s="1" t="s">
        <v>932</v>
      </c>
      <c r="N303" s="1" t="s">
        <v>932</v>
      </c>
      <c r="O303" s="1" t="s">
        <v>933</v>
      </c>
      <c r="P303" s="1" t="s">
        <v>934</v>
      </c>
      <c r="Q303" s="1" t="s">
        <v>2545</v>
      </c>
      <c r="R303" s="1" t="s">
        <v>936</v>
      </c>
      <c r="S303" s="1" t="s">
        <v>937</v>
      </c>
      <c r="T303" s="1" t="s">
        <v>938</v>
      </c>
    </row>
    <row r="304" s="1" customFormat="1" spans="1:20">
      <c r="A304" s="3">
        <v>15768547969</v>
      </c>
      <c r="B304" s="1" t="s">
        <v>2522</v>
      </c>
      <c r="C304" s="1" t="s">
        <v>2546</v>
      </c>
      <c r="D304" s="1" t="s">
        <v>2547</v>
      </c>
      <c r="E304" s="1" t="s">
        <v>2548</v>
      </c>
      <c r="F304" s="1" t="s">
        <v>1074</v>
      </c>
      <c r="G304" s="1" t="s">
        <v>928</v>
      </c>
      <c r="H304" s="1" t="s">
        <v>929</v>
      </c>
      <c r="I304" s="1" t="s">
        <v>2183</v>
      </c>
      <c r="J304" s="1" t="s">
        <v>29</v>
      </c>
      <c r="K304" s="1" t="s">
        <v>2184</v>
      </c>
      <c r="L304" s="1" t="s">
        <v>2184</v>
      </c>
      <c r="M304" s="1" t="s">
        <v>932</v>
      </c>
      <c r="N304" s="1" t="s">
        <v>932</v>
      </c>
      <c r="O304" s="1" t="s">
        <v>933</v>
      </c>
      <c r="P304" s="1" t="s">
        <v>934</v>
      </c>
      <c r="Q304" s="1" t="s">
        <v>2549</v>
      </c>
      <c r="R304" s="1" t="s">
        <v>936</v>
      </c>
      <c r="S304" s="1" t="s">
        <v>937</v>
      </c>
      <c r="T304" s="1" t="s">
        <v>938</v>
      </c>
    </row>
    <row r="305" s="1" customFormat="1" spans="1:20">
      <c r="A305" s="3">
        <v>15768521071</v>
      </c>
      <c r="B305" s="1" t="s">
        <v>2522</v>
      </c>
      <c r="C305" s="1" t="s">
        <v>2550</v>
      </c>
      <c r="D305" s="1" t="s">
        <v>2551</v>
      </c>
      <c r="E305" s="1" t="s">
        <v>2552</v>
      </c>
      <c r="F305" s="1" t="s">
        <v>2326</v>
      </c>
      <c r="G305" s="1" t="s">
        <v>1736</v>
      </c>
      <c r="H305" s="1" t="s">
        <v>929</v>
      </c>
      <c r="I305" s="1" t="s">
        <v>2553</v>
      </c>
      <c r="J305" s="1" t="s">
        <v>29</v>
      </c>
      <c r="K305" s="1" t="s">
        <v>2554</v>
      </c>
      <c r="L305" s="1" t="s">
        <v>2554</v>
      </c>
      <c r="M305" s="1" t="s">
        <v>932</v>
      </c>
      <c r="N305" s="1" t="s">
        <v>932</v>
      </c>
      <c r="O305" s="1" t="s">
        <v>933</v>
      </c>
      <c r="P305" s="1" t="s">
        <v>934</v>
      </c>
      <c r="Q305" s="1" t="s">
        <v>2555</v>
      </c>
      <c r="R305" s="1" t="s">
        <v>936</v>
      </c>
      <c r="S305" s="1" t="s">
        <v>937</v>
      </c>
      <c r="T305" s="1" t="s">
        <v>938</v>
      </c>
    </row>
    <row r="306" s="1" customFormat="1" spans="1:20">
      <c r="A306" s="3">
        <v>15767333526</v>
      </c>
      <c r="B306" s="1" t="s">
        <v>2556</v>
      </c>
      <c r="C306" s="1" t="s">
        <v>2557</v>
      </c>
      <c r="D306" s="1" t="s">
        <v>1174</v>
      </c>
      <c r="E306" s="1" t="s">
        <v>2558</v>
      </c>
      <c r="F306" s="1" t="s">
        <v>1736</v>
      </c>
      <c r="G306" s="1" t="s">
        <v>1517</v>
      </c>
      <c r="H306" s="1" t="s">
        <v>929</v>
      </c>
      <c r="I306" s="1" t="s">
        <v>2193</v>
      </c>
      <c r="J306" s="1" t="s">
        <v>29</v>
      </c>
      <c r="K306" s="1" t="s">
        <v>1177</v>
      </c>
      <c r="L306" s="1" t="s">
        <v>1177</v>
      </c>
      <c r="M306" s="1" t="s">
        <v>932</v>
      </c>
      <c r="N306" s="1" t="s">
        <v>932</v>
      </c>
      <c r="O306" s="1" t="s">
        <v>933</v>
      </c>
      <c r="P306" s="1" t="s">
        <v>934</v>
      </c>
      <c r="Q306" s="1" t="s">
        <v>2559</v>
      </c>
      <c r="R306" s="1" t="s">
        <v>936</v>
      </c>
      <c r="S306" s="1" t="s">
        <v>937</v>
      </c>
      <c r="T306" s="1" t="s">
        <v>938</v>
      </c>
    </row>
    <row r="307" s="1" customFormat="1" spans="1:20">
      <c r="A307" s="3">
        <v>15763495561</v>
      </c>
      <c r="B307" s="1" t="s">
        <v>2556</v>
      </c>
      <c r="C307" s="1" t="s">
        <v>2560</v>
      </c>
      <c r="D307" s="1" t="s">
        <v>2440</v>
      </c>
      <c r="E307" s="1" t="s">
        <v>2561</v>
      </c>
      <c r="F307" s="1" t="s">
        <v>1074</v>
      </c>
      <c r="G307" s="1" t="s">
        <v>924</v>
      </c>
      <c r="H307" s="1" t="s">
        <v>929</v>
      </c>
      <c r="I307" s="1" t="s">
        <v>2562</v>
      </c>
      <c r="J307" s="1" t="s">
        <v>29</v>
      </c>
      <c r="K307" s="1" t="s">
        <v>1243</v>
      </c>
      <c r="L307" s="1" t="s">
        <v>1243</v>
      </c>
      <c r="M307" s="1" t="s">
        <v>932</v>
      </c>
      <c r="N307" s="1" t="s">
        <v>932</v>
      </c>
      <c r="O307" s="1" t="s">
        <v>933</v>
      </c>
      <c r="P307" s="1" t="s">
        <v>934</v>
      </c>
      <c r="Q307" s="1" t="s">
        <v>2563</v>
      </c>
      <c r="R307" s="1" t="s">
        <v>936</v>
      </c>
      <c r="S307" s="1" t="s">
        <v>937</v>
      </c>
      <c r="T307" s="1" t="s">
        <v>938</v>
      </c>
    </row>
    <row r="308" s="1" customFormat="1" spans="1:20">
      <c r="A308" s="3">
        <v>15763477350</v>
      </c>
      <c r="B308" s="1" t="s">
        <v>2556</v>
      </c>
      <c r="C308" s="1" t="s">
        <v>2564</v>
      </c>
      <c r="D308" s="1" t="s">
        <v>2565</v>
      </c>
      <c r="E308" s="1" t="s">
        <v>2566</v>
      </c>
      <c r="F308" s="1" t="s">
        <v>1074</v>
      </c>
      <c r="G308" s="1" t="s">
        <v>924</v>
      </c>
      <c r="H308" s="1" t="s">
        <v>929</v>
      </c>
      <c r="I308" s="1" t="s">
        <v>2007</v>
      </c>
      <c r="J308" s="1" t="s">
        <v>29</v>
      </c>
      <c r="K308" s="1" t="s">
        <v>2008</v>
      </c>
      <c r="L308" s="1" t="s">
        <v>2008</v>
      </c>
      <c r="M308" s="1" t="s">
        <v>932</v>
      </c>
      <c r="N308" s="1" t="s">
        <v>932</v>
      </c>
      <c r="O308" s="1" t="s">
        <v>933</v>
      </c>
      <c r="P308" s="1" t="s">
        <v>934</v>
      </c>
      <c r="Q308" s="1" t="s">
        <v>2567</v>
      </c>
      <c r="R308" s="1" t="s">
        <v>936</v>
      </c>
      <c r="S308" s="1" t="s">
        <v>937</v>
      </c>
      <c r="T308" s="1" t="s">
        <v>938</v>
      </c>
    </row>
    <row r="309" s="1" customFormat="1" spans="1:20">
      <c r="A309" s="3">
        <v>15760933750</v>
      </c>
      <c r="B309" s="1" t="s">
        <v>2556</v>
      </c>
      <c r="C309" s="1" t="s">
        <v>2568</v>
      </c>
      <c r="D309" s="1" t="s">
        <v>1841</v>
      </c>
      <c r="E309" s="1" t="s">
        <v>2569</v>
      </c>
      <c r="F309" s="1" t="s">
        <v>2063</v>
      </c>
      <c r="G309" s="1" t="s">
        <v>1904</v>
      </c>
      <c r="H309" s="1" t="s">
        <v>929</v>
      </c>
      <c r="I309" s="1" t="s">
        <v>2570</v>
      </c>
      <c r="J309" s="1" t="s">
        <v>29</v>
      </c>
      <c r="K309" s="1" t="s">
        <v>2571</v>
      </c>
      <c r="L309" s="1" t="s">
        <v>2571</v>
      </c>
      <c r="M309" s="1" t="s">
        <v>932</v>
      </c>
      <c r="N309" s="1" t="s">
        <v>932</v>
      </c>
      <c r="O309" s="1" t="s">
        <v>933</v>
      </c>
      <c r="P309" s="1" t="s">
        <v>934</v>
      </c>
      <c r="Q309" s="1" t="s">
        <v>2572</v>
      </c>
      <c r="R309" s="1" t="s">
        <v>936</v>
      </c>
      <c r="S309" s="1" t="s">
        <v>937</v>
      </c>
      <c r="T309" s="1" t="s">
        <v>938</v>
      </c>
    </row>
    <row r="310" s="1" customFormat="1" spans="1:20">
      <c r="A310" s="3">
        <v>15759880461</v>
      </c>
      <c r="B310" s="1" t="s">
        <v>2573</v>
      </c>
      <c r="C310" s="1" t="s">
        <v>2574</v>
      </c>
      <c r="D310" s="1" t="s">
        <v>1449</v>
      </c>
      <c r="E310" s="1" t="s">
        <v>2575</v>
      </c>
      <c r="F310" s="1" t="s">
        <v>2063</v>
      </c>
      <c r="G310" s="1" t="s">
        <v>1904</v>
      </c>
      <c r="H310" s="1" t="s">
        <v>929</v>
      </c>
      <c r="I310" s="1" t="s">
        <v>2576</v>
      </c>
      <c r="J310" s="1" t="s">
        <v>29</v>
      </c>
      <c r="K310" s="1" t="s">
        <v>2577</v>
      </c>
      <c r="L310" s="1" t="s">
        <v>2577</v>
      </c>
      <c r="M310" s="1" t="s">
        <v>932</v>
      </c>
      <c r="N310" s="1" t="s">
        <v>932</v>
      </c>
      <c r="O310" s="1" t="s">
        <v>933</v>
      </c>
      <c r="P310" s="1" t="s">
        <v>934</v>
      </c>
      <c r="Q310" s="1" t="s">
        <v>2578</v>
      </c>
      <c r="R310" s="1" t="s">
        <v>936</v>
      </c>
      <c r="S310" s="1" t="s">
        <v>937</v>
      </c>
      <c r="T310" s="1" t="s">
        <v>938</v>
      </c>
    </row>
    <row r="311" s="1" customFormat="1" spans="1:20">
      <c r="A311" s="3">
        <v>15758974222</v>
      </c>
      <c r="B311" s="1" t="s">
        <v>2573</v>
      </c>
      <c r="C311" s="1" t="s">
        <v>2579</v>
      </c>
      <c r="D311" s="1" t="s">
        <v>2580</v>
      </c>
      <c r="E311" s="1" t="s">
        <v>2581</v>
      </c>
      <c r="F311" s="1" t="s">
        <v>1074</v>
      </c>
      <c r="G311" s="1" t="s">
        <v>924</v>
      </c>
      <c r="H311" s="1" t="s">
        <v>929</v>
      </c>
      <c r="I311" s="1" t="s">
        <v>2582</v>
      </c>
      <c r="J311" s="1" t="s">
        <v>29</v>
      </c>
      <c r="K311" s="1" t="s">
        <v>1333</v>
      </c>
      <c r="L311" s="1" t="s">
        <v>1333</v>
      </c>
      <c r="M311" s="1" t="s">
        <v>932</v>
      </c>
      <c r="N311" s="1" t="s">
        <v>932</v>
      </c>
      <c r="O311" s="1" t="s">
        <v>933</v>
      </c>
      <c r="P311" s="1" t="s">
        <v>934</v>
      </c>
      <c r="Q311" s="1" t="s">
        <v>2583</v>
      </c>
      <c r="R311" s="1" t="s">
        <v>936</v>
      </c>
      <c r="S311" s="1" t="s">
        <v>937</v>
      </c>
      <c r="T311" s="1" t="s">
        <v>938</v>
      </c>
    </row>
    <row r="312" s="1" customFormat="1" spans="1:20">
      <c r="A312" s="3">
        <v>15750010141</v>
      </c>
      <c r="B312" s="1" t="s">
        <v>2573</v>
      </c>
      <c r="C312" s="1" t="s">
        <v>2584</v>
      </c>
      <c r="D312" s="1" t="s">
        <v>2585</v>
      </c>
      <c r="E312" s="1" t="s">
        <v>2586</v>
      </c>
      <c r="F312" s="1" t="s">
        <v>1074</v>
      </c>
      <c r="G312" s="1" t="s">
        <v>928</v>
      </c>
      <c r="H312" s="1" t="s">
        <v>929</v>
      </c>
      <c r="I312" s="1" t="s">
        <v>2587</v>
      </c>
      <c r="J312" s="1" t="s">
        <v>29</v>
      </c>
      <c r="K312" s="1" t="s">
        <v>2588</v>
      </c>
      <c r="L312" s="1" t="s">
        <v>2588</v>
      </c>
      <c r="M312" s="1" t="s">
        <v>932</v>
      </c>
      <c r="N312" s="1" t="s">
        <v>932</v>
      </c>
      <c r="O312" s="1" t="s">
        <v>933</v>
      </c>
      <c r="P312" s="1" t="s">
        <v>934</v>
      </c>
      <c r="Q312" s="1" t="s">
        <v>2589</v>
      </c>
      <c r="R312" s="1" t="s">
        <v>936</v>
      </c>
      <c r="S312" s="1" t="s">
        <v>937</v>
      </c>
      <c r="T312" s="1" t="s">
        <v>938</v>
      </c>
    </row>
    <row r="313" s="1" customFormat="1" spans="1:20">
      <c r="A313" s="3">
        <v>15750007014</v>
      </c>
      <c r="B313" s="1" t="s">
        <v>2573</v>
      </c>
      <c r="C313" s="1" t="s">
        <v>2590</v>
      </c>
      <c r="D313" s="1" t="s">
        <v>2591</v>
      </c>
      <c r="E313" s="1" t="s">
        <v>2592</v>
      </c>
      <c r="F313" s="1" t="s">
        <v>1289</v>
      </c>
      <c r="G313" s="1" t="s">
        <v>1074</v>
      </c>
      <c r="H313" s="1" t="s">
        <v>929</v>
      </c>
      <c r="I313" s="1" t="s">
        <v>2593</v>
      </c>
      <c r="J313" s="1" t="s">
        <v>29</v>
      </c>
      <c r="K313" s="1" t="s">
        <v>955</v>
      </c>
      <c r="L313" s="1" t="s">
        <v>955</v>
      </c>
      <c r="M313" s="1" t="s">
        <v>932</v>
      </c>
      <c r="N313" s="1" t="s">
        <v>932</v>
      </c>
      <c r="O313" s="1" t="s">
        <v>933</v>
      </c>
      <c r="P313" s="1" t="s">
        <v>934</v>
      </c>
      <c r="Q313" s="1" t="s">
        <v>2594</v>
      </c>
      <c r="R313" s="1" t="s">
        <v>936</v>
      </c>
      <c r="S313" s="1" t="s">
        <v>937</v>
      </c>
      <c r="T313" s="1" t="s">
        <v>938</v>
      </c>
    </row>
    <row r="314" s="1" customFormat="1" spans="1:20">
      <c r="A314" s="3">
        <v>15750005458</v>
      </c>
      <c r="B314" s="1" t="s">
        <v>2573</v>
      </c>
      <c r="C314" s="1" t="s">
        <v>2595</v>
      </c>
      <c r="D314" s="1" t="s">
        <v>2591</v>
      </c>
      <c r="E314" s="1" t="s">
        <v>2592</v>
      </c>
      <c r="F314" s="1" t="s">
        <v>1289</v>
      </c>
      <c r="G314" s="1" t="s">
        <v>1074</v>
      </c>
      <c r="H314" s="1" t="s">
        <v>929</v>
      </c>
      <c r="I314" s="1" t="s">
        <v>2596</v>
      </c>
      <c r="J314" s="1" t="s">
        <v>29</v>
      </c>
      <c r="K314" s="1" t="s">
        <v>2299</v>
      </c>
      <c r="L314" s="1" t="s">
        <v>2299</v>
      </c>
      <c r="M314" s="1" t="s">
        <v>932</v>
      </c>
      <c r="N314" s="1" t="s">
        <v>932</v>
      </c>
      <c r="O314" s="1" t="s">
        <v>933</v>
      </c>
      <c r="P314" s="1" t="s">
        <v>934</v>
      </c>
      <c r="Q314" s="1" t="s">
        <v>2597</v>
      </c>
      <c r="R314" s="1" t="s">
        <v>936</v>
      </c>
      <c r="S314" s="1" t="s">
        <v>937</v>
      </c>
      <c r="T314" s="1" t="s">
        <v>938</v>
      </c>
    </row>
    <row r="315" s="1" customFormat="1" spans="1:20">
      <c r="A315" s="3">
        <v>15749961887</v>
      </c>
      <c r="B315" s="1" t="s">
        <v>2573</v>
      </c>
      <c r="C315" s="1" t="s">
        <v>2598</v>
      </c>
      <c r="D315" s="1" t="s">
        <v>2599</v>
      </c>
      <c r="E315" s="1" t="s">
        <v>2600</v>
      </c>
      <c r="F315" s="1" t="s">
        <v>2238</v>
      </c>
      <c r="G315" s="1" t="s">
        <v>1517</v>
      </c>
      <c r="H315" s="1" t="s">
        <v>929</v>
      </c>
      <c r="I315" s="1" t="s">
        <v>2601</v>
      </c>
      <c r="J315" s="1" t="s">
        <v>29</v>
      </c>
      <c r="K315" s="1" t="s">
        <v>2602</v>
      </c>
      <c r="L315" s="1" t="s">
        <v>2602</v>
      </c>
      <c r="M315" s="1" t="s">
        <v>932</v>
      </c>
      <c r="N315" s="1" t="s">
        <v>932</v>
      </c>
      <c r="O315" s="1" t="s">
        <v>933</v>
      </c>
      <c r="P315" s="1" t="s">
        <v>934</v>
      </c>
      <c r="Q315" s="1" t="s">
        <v>2603</v>
      </c>
      <c r="R315" s="1" t="s">
        <v>936</v>
      </c>
      <c r="S315" s="1" t="s">
        <v>937</v>
      </c>
      <c r="T315" s="1" t="s">
        <v>938</v>
      </c>
    </row>
    <row r="316" s="1" customFormat="1" spans="1:20">
      <c r="A316" s="3">
        <v>15749953025</v>
      </c>
      <c r="B316" s="1" t="s">
        <v>2573</v>
      </c>
      <c r="C316" s="1" t="s">
        <v>2604</v>
      </c>
      <c r="D316" s="1" t="s">
        <v>2132</v>
      </c>
      <c r="E316" s="1" t="s">
        <v>2605</v>
      </c>
      <c r="F316" s="1" t="s">
        <v>1289</v>
      </c>
      <c r="G316" s="1" t="s">
        <v>1074</v>
      </c>
      <c r="H316" s="1" t="s">
        <v>929</v>
      </c>
      <c r="I316" s="1" t="s">
        <v>2134</v>
      </c>
      <c r="J316" s="1" t="s">
        <v>29</v>
      </c>
      <c r="K316" s="1" t="s">
        <v>1859</v>
      </c>
      <c r="L316" s="1" t="s">
        <v>1859</v>
      </c>
      <c r="M316" s="1" t="s">
        <v>932</v>
      </c>
      <c r="N316" s="1" t="s">
        <v>932</v>
      </c>
      <c r="O316" s="1" t="s">
        <v>933</v>
      </c>
      <c r="P316" s="1" t="s">
        <v>934</v>
      </c>
      <c r="Q316" s="1" t="s">
        <v>2606</v>
      </c>
      <c r="R316" s="1" t="s">
        <v>936</v>
      </c>
      <c r="S316" s="1" t="s">
        <v>937</v>
      </c>
      <c r="T316" s="1" t="s">
        <v>938</v>
      </c>
    </row>
    <row r="317" s="1" customFormat="1" spans="1:20">
      <c r="A317" s="3">
        <v>15749862361</v>
      </c>
      <c r="B317" s="1" t="s">
        <v>2573</v>
      </c>
      <c r="C317" s="1" t="s">
        <v>2607</v>
      </c>
      <c r="D317" s="1" t="s">
        <v>2608</v>
      </c>
      <c r="E317" s="1" t="s">
        <v>2609</v>
      </c>
      <c r="F317" s="1" t="s">
        <v>1289</v>
      </c>
      <c r="G317" s="1" t="s">
        <v>1074</v>
      </c>
      <c r="H317" s="1" t="s">
        <v>929</v>
      </c>
      <c r="I317" s="1" t="s">
        <v>2152</v>
      </c>
      <c r="J317" s="1" t="s">
        <v>29</v>
      </c>
      <c r="K317" s="1" t="s">
        <v>2153</v>
      </c>
      <c r="L317" s="1" t="s">
        <v>2153</v>
      </c>
      <c r="M317" s="1" t="s">
        <v>932</v>
      </c>
      <c r="N317" s="1" t="s">
        <v>932</v>
      </c>
      <c r="O317" s="1" t="s">
        <v>933</v>
      </c>
      <c r="P317" s="1" t="s">
        <v>934</v>
      </c>
      <c r="Q317" s="1" t="s">
        <v>2610</v>
      </c>
      <c r="R317" s="1" t="s">
        <v>936</v>
      </c>
      <c r="S317" s="1" t="s">
        <v>937</v>
      </c>
      <c r="T317" s="1" t="s">
        <v>938</v>
      </c>
    </row>
    <row r="318" s="1" customFormat="1" spans="1:20">
      <c r="A318" s="3">
        <v>15749297863</v>
      </c>
      <c r="B318" s="1" t="s">
        <v>2611</v>
      </c>
      <c r="C318" s="1" t="s">
        <v>2612</v>
      </c>
      <c r="D318" s="1" t="s">
        <v>1873</v>
      </c>
      <c r="E318" s="1" t="s">
        <v>2613</v>
      </c>
      <c r="F318" s="1" t="s">
        <v>1289</v>
      </c>
      <c r="G318" s="1" t="s">
        <v>1074</v>
      </c>
      <c r="H318" s="1" t="s">
        <v>929</v>
      </c>
      <c r="I318" s="1" t="s">
        <v>2614</v>
      </c>
      <c r="J318" s="1" t="s">
        <v>29</v>
      </c>
      <c r="K318" s="1" t="s">
        <v>1876</v>
      </c>
      <c r="L318" s="1" t="s">
        <v>1876</v>
      </c>
      <c r="M318" s="1" t="s">
        <v>932</v>
      </c>
      <c r="N318" s="1" t="s">
        <v>932</v>
      </c>
      <c r="O318" s="1" t="s">
        <v>933</v>
      </c>
      <c r="P318" s="1" t="s">
        <v>934</v>
      </c>
      <c r="Q318" s="1" t="s">
        <v>2615</v>
      </c>
      <c r="R318" s="1" t="s">
        <v>936</v>
      </c>
      <c r="S318" s="1" t="s">
        <v>937</v>
      </c>
      <c r="T318" s="1" t="s">
        <v>938</v>
      </c>
    </row>
    <row r="319" s="1" customFormat="1" spans="1:20">
      <c r="A319" s="3">
        <v>15744388473</v>
      </c>
      <c r="B319" s="1" t="s">
        <v>2611</v>
      </c>
      <c r="C319" s="1" t="s">
        <v>2616</v>
      </c>
      <c r="D319" s="1" t="s">
        <v>2617</v>
      </c>
      <c r="E319" s="1" t="s">
        <v>2618</v>
      </c>
      <c r="F319" s="1" t="s">
        <v>1074</v>
      </c>
      <c r="G319" s="1" t="s">
        <v>924</v>
      </c>
      <c r="H319" s="1" t="s">
        <v>929</v>
      </c>
      <c r="I319" s="1" t="s">
        <v>2619</v>
      </c>
      <c r="J319" s="1" t="s">
        <v>29</v>
      </c>
      <c r="K319" s="1" t="s">
        <v>2400</v>
      </c>
      <c r="L319" s="1" t="s">
        <v>2400</v>
      </c>
      <c r="M319" s="1" t="s">
        <v>932</v>
      </c>
      <c r="N319" s="1" t="s">
        <v>932</v>
      </c>
      <c r="O319" s="1" t="s">
        <v>933</v>
      </c>
      <c r="P319" s="1" t="s">
        <v>934</v>
      </c>
      <c r="Q319" s="1" t="s">
        <v>2620</v>
      </c>
      <c r="R319" s="1" t="s">
        <v>936</v>
      </c>
      <c r="S319" s="1" t="s">
        <v>937</v>
      </c>
      <c r="T319" s="1" t="s">
        <v>938</v>
      </c>
    </row>
    <row r="320" s="1" customFormat="1" spans="1:20">
      <c r="A320" s="3">
        <v>15740733280</v>
      </c>
      <c r="B320" s="1" t="s">
        <v>2611</v>
      </c>
      <c r="C320" s="1" t="s">
        <v>2621</v>
      </c>
      <c r="D320" s="1" t="s">
        <v>2622</v>
      </c>
      <c r="E320" s="1" t="s">
        <v>2623</v>
      </c>
      <c r="F320" s="1" t="s">
        <v>1074</v>
      </c>
      <c r="G320" s="1" t="s">
        <v>924</v>
      </c>
      <c r="H320" s="1" t="s">
        <v>929</v>
      </c>
      <c r="I320" s="1" t="s">
        <v>933</v>
      </c>
      <c r="J320" s="1" t="s">
        <v>29</v>
      </c>
      <c r="K320" s="1" t="s">
        <v>933</v>
      </c>
      <c r="L320" s="1" t="s">
        <v>933</v>
      </c>
      <c r="M320" s="1" t="s">
        <v>932</v>
      </c>
      <c r="N320" s="1" t="s">
        <v>932</v>
      </c>
      <c r="O320" s="1" t="s">
        <v>933</v>
      </c>
      <c r="P320" s="1" t="s">
        <v>934</v>
      </c>
      <c r="Q320" s="1" t="s">
        <v>2624</v>
      </c>
      <c r="R320" s="1" t="s">
        <v>936</v>
      </c>
      <c r="S320" s="1" t="s">
        <v>937</v>
      </c>
      <c r="T320" s="1" t="s">
        <v>938</v>
      </c>
    </row>
    <row r="321" s="1" customFormat="1" spans="1:20">
      <c r="A321" s="3">
        <v>15740652384</v>
      </c>
      <c r="B321" s="1" t="s">
        <v>2611</v>
      </c>
      <c r="C321" s="1" t="s">
        <v>2625</v>
      </c>
      <c r="D321" s="1" t="s">
        <v>2626</v>
      </c>
      <c r="E321" s="1" t="s">
        <v>2627</v>
      </c>
      <c r="F321" s="1" t="s">
        <v>924</v>
      </c>
      <c r="G321" s="1" t="s">
        <v>928</v>
      </c>
      <c r="H321" s="1" t="s">
        <v>929</v>
      </c>
      <c r="I321" s="1" t="s">
        <v>2628</v>
      </c>
      <c r="J321" s="1" t="s">
        <v>29</v>
      </c>
      <c r="K321" s="1" t="s">
        <v>2629</v>
      </c>
      <c r="L321" s="1" t="s">
        <v>2629</v>
      </c>
      <c r="M321" s="1" t="s">
        <v>932</v>
      </c>
      <c r="N321" s="1" t="s">
        <v>932</v>
      </c>
      <c r="O321" s="1" t="s">
        <v>933</v>
      </c>
      <c r="P321" s="1" t="s">
        <v>934</v>
      </c>
      <c r="Q321" s="1" t="s">
        <v>2630</v>
      </c>
      <c r="R321" s="1" t="s">
        <v>936</v>
      </c>
      <c r="S321" s="1" t="s">
        <v>937</v>
      </c>
      <c r="T321" s="1" t="s">
        <v>938</v>
      </c>
    </row>
    <row r="322" s="1" customFormat="1" spans="1:20">
      <c r="A322" s="3">
        <v>15740601696</v>
      </c>
      <c r="B322" s="1" t="s">
        <v>2611</v>
      </c>
      <c r="C322" s="1" t="s">
        <v>2631</v>
      </c>
      <c r="D322" s="1" t="s">
        <v>2311</v>
      </c>
      <c r="E322" s="1" t="s">
        <v>2632</v>
      </c>
      <c r="F322" s="1" t="s">
        <v>924</v>
      </c>
      <c r="G322" s="1" t="s">
        <v>928</v>
      </c>
      <c r="H322" s="1" t="s">
        <v>929</v>
      </c>
      <c r="I322" s="1" t="s">
        <v>2633</v>
      </c>
      <c r="J322" s="1" t="s">
        <v>29</v>
      </c>
      <c r="K322" s="1" t="s">
        <v>2634</v>
      </c>
      <c r="L322" s="1" t="s">
        <v>2634</v>
      </c>
      <c r="M322" s="1" t="s">
        <v>932</v>
      </c>
      <c r="N322" s="1" t="s">
        <v>932</v>
      </c>
      <c r="O322" s="1" t="s">
        <v>933</v>
      </c>
      <c r="P322" s="1" t="s">
        <v>934</v>
      </c>
      <c r="Q322" s="1" t="s">
        <v>2635</v>
      </c>
      <c r="R322" s="1" t="s">
        <v>936</v>
      </c>
      <c r="S322" s="1" t="s">
        <v>937</v>
      </c>
      <c r="T322" s="1" t="s">
        <v>938</v>
      </c>
    </row>
    <row r="323" s="1" customFormat="1" spans="1:20">
      <c r="A323" s="3">
        <v>15740323458</v>
      </c>
      <c r="B323" s="1" t="s">
        <v>2611</v>
      </c>
      <c r="C323" s="1" t="s">
        <v>2636</v>
      </c>
      <c r="D323" s="1" t="s">
        <v>2637</v>
      </c>
      <c r="E323" s="1" t="s">
        <v>2638</v>
      </c>
      <c r="F323" s="1" t="s">
        <v>1074</v>
      </c>
      <c r="G323" s="1" t="s">
        <v>924</v>
      </c>
      <c r="H323" s="1" t="s">
        <v>929</v>
      </c>
      <c r="I323" s="1" t="s">
        <v>933</v>
      </c>
      <c r="J323" s="1" t="s">
        <v>29</v>
      </c>
      <c r="K323" s="1" t="s">
        <v>933</v>
      </c>
      <c r="L323" s="1" t="s">
        <v>1137</v>
      </c>
      <c r="M323" s="1" t="s">
        <v>2639</v>
      </c>
      <c r="N323" s="1" t="s">
        <v>2640</v>
      </c>
      <c r="O323" s="1" t="s">
        <v>933</v>
      </c>
      <c r="P323" s="1" t="s">
        <v>934</v>
      </c>
      <c r="Q323" s="1" t="s">
        <v>2641</v>
      </c>
      <c r="R323" s="1" t="s">
        <v>936</v>
      </c>
      <c r="S323" s="1" t="s">
        <v>937</v>
      </c>
      <c r="T323" s="1" t="s">
        <v>938</v>
      </c>
    </row>
    <row r="324" s="1" customFormat="1" spans="1:20">
      <c r="A324" s="3">
        <v>15737125924</v>
      </c>
      <c r="B324" s="1" t="s">
        <v>2642</v>
      </c>
      <c r="C324" s="1" t="s">
        <v>2643</v>
      </c>
      <c r="D324" s="1" t="s">
        <v>2644</v>
      </c>
      <c r="E324" s="1" t="s">
        <v>2645</v>
      </c>
      <c r="F324" s="1" t="s">
        <v>2238</v>
      </c>
      <c r="G324" s="1" t="s">
        <v>1904</v>
      </c>
      <c r="H324" s="1" t="s">
        <v>929</v>
      </c>
      <c r="I324" s="1" t="s">
        <v>2646</v>
      </c>
      <c r="J324" s="1" t="s">
        <v>29</v>
      </c>
      <c r="K324" s="1" t="s">
        <v>2647</v>
      </c>
      <c r="L324" s="1" t="s">
        <v>2647</v>
      </c>
      <c r="M324" s="1" t="s">
        <v>932</v>
      </c>
      <c r="N324" s="1" t="s">
        <v>932</v>
      </c>
      <c r="O324" s="1" t="s">
        <v>933</v>
      </c>
      <c r="P324" s="1" t="s">
        <v>934</v>
      </c>
      <c r="Q324" s="1" t="s">
        <v>2648</v>
      </c>
      <c r="R324" s="1" t="s">
        <v>936</v>
      </c>
      <c r="S324" s="1" t="s">
        <v>937</v>
      </c>
      <c r="T324" s="1" t="s">
        <v>938</v>
      </c>
    </row>
    <row r="325" s="1" customFormat="1" spans="1:20">
      <c r="A325" s="3">
        <v>15734210437</v>
      </c>
      <c r="B325" s="1" t="s">
        <v>2642</v>
      </c>
      <c r="C325" s="1" t="s">
        <v>2649</v>
      </c>
      <c r="D325" s="1" t="s">
        <v>1954</v>
      </c>
      <c r="E325" s="1" t="s">
        <v>2650</v>
      </c>
      <c r="F325" s="1" t="s">
        <v>1904</v>
      </c>
      <c r="G325" s="1" t="s">
        <v>1736</v>
      </c>
      <c r="H325" s="1" t="s">
        <v>929</v>
      </c>
      <c r="I325" s="1" t="s">
        <v>2651</v>
      </c>
      <c r="J325" s="1" t="s">
        <v>29</v>
      </c>
      <c r="K325" s="1" t="s">
        <v>2652</v>
      </c>
      <c r="L325" s="1" t="s">
        <v>2652</v>
      </c>
      <c r="M325" s="1" t="s">
        <v>932</v>
      </c>
      <c r="N325" s="1" t="s">
        <v>932</v>
      </c>
      <c r="O325" s="1" t="s">
        <v>933</v>
      </c>
      <c r="P325" s="1" t="s">
        <v>934</v>
      </c>
      <c r="Q325" s="1" t="s">
        <v>2653</v>
      </c>
      <c r="R325" s="1" t="s">
        <v>936</v>
      </c>
      <c r="S325" s="1" t="s">
        <v>937</v>
      </c>
      <c r="T325" s="1" t="s">
        <v>938</v>
      </c>
    </row>
    <row r="326" s="1" customFormat="1" spans="1:20">
      <c r="A326" s="3">
        <v>15730213703</v>
      </c>
      <c r="B326" s="1" t="s">
        <v>2642</v>
      </c>
      <c r="C326" s="1" t="s">
        <v>2654</v>
      </c>
      <c r="D326" s="1" t="s">
        <v>2655</v>
      </c>
      <c r="E326" s="1" t="s">
        <v>2656</v>
      </c>
      <c r="F326" s="1" t="s">
        <v>1517</v>
      </c>
      <c r="G326" s="1" t="s">
        <v>1289</v>
      </c>
      <c r="H326" s="1" t="s">
        <v>929</v>
      </c>
      <c r="I326" s="1" t="s">
        <v>2657</v>
      </c>
      <c r="J326" s="1" t="s">
        <v>29</v>
      </c>
      <c r="K326" s="1" t="s">
        <v>1968</v>
      </c>
      <c r="L326" s="1" t="s">
        <v>1968</v>
      </c>
      <c r="M326" s="1" t="s">
        <v>932</v>
      </c>
      <c r="N326" s="1" t="s">
        <v>932</v>
      </c>
      <c r="O326" s="1" t="s">
        <v>933</v>
      </c>
      <c r="P326" s="1" t="s">
        <v>934</v>
      </c>
      <c r="Q326" s="1" t="s">
        <v>2658</v>
      </c>
      <c r="R326" s="1" t="s">
        <v>936</v>
      </c>
      <c r="S326" s="1" t="s">
        <v>937</v>
      </c>
      <c r="T326" s="1" t="s">
        <v>938</v>
      </c>
    </row>
    <row r="327" s="1" customFormat="1" spans="1:20">
      <c r="A327" s="3">
        <v>15730011670</v>
      </c>
      <c r="B327" s="1" t="s">
        <v>2642</v>
      </c>
      <c r="C327" s="1" t="s">
        <v>2659</v>
      </c>
      <c r="D327" s="1" t="s">
        <v>2660</v>
      </c>
      <c r="E327" s="1" t="s">
        <v>2661</v>
      </c>
      <c r="F327" s="1" t="s">
        <v>1517</v>
      </c>
      <c r="G327" s="1" t="s">
        <v>1074</v>
      </c>
      <c r="H327" s="1" t="s">
        <v>929</v>
      </c>
      <c r="I327" s="1" t="s">
        <v>2662</v>
      </c>
      <c r="J327" s="1" t="s">
        <v>29</v>
      </c>
      <c r="K327" s="1" t="s">
        <v>1758</v>
      </c>
      <c r="L327" s="1" t="s">
        <v>1758</v>
      </c>
      <c r="M327" s="1" t="s">
        <v>932</v>
      </c>
      <c r="N327" s="1" t="s">
        <v>932</v>
      </c>
      <c r="O327" s="1" t="s">
        <v>933</v>
      </c>
      <c r="P327" s="1" t="s">
        <v>934</v>
      </c>
      <c r="Q327" s="1" t="s">
        <v>2663</v>
      </c>
      <c r="R327" s="1" t="s">
        <v>936</v>
      </c>
      <c r="S327" s="1" t="s">
        <v>937</v>
      </c>
      <c r="T327" s="1" t="s">
        <v>938</v>
      </c>
    </row>
    <row r="328" s="1" customFormat="1" spans="1:20">
      <c r="A328" s="3">
        <v>15729947556</v>
      </c>
      <c r="B328" s="1" t="s">
        <v>2642</v>
      </c>
      <c r="C328" s="1" t="s">
        <v>2664</v>
      </c>
      <c r="D328" s="1" t="s">
        <v>2665</v>
      </c>
      <c r="E328" s="1" t="s">
        <v>2666</v>
      </c>
      <c r="F328" s="1" t="s">
        <v>1289</v>
      </c>
      <c r="G328" s="1" t="s">
        <v>928</v>
      </c>
      <c r="H328" s="1" t="s">
        <v>929</v>
      </c>
      <c r="I328" s="1" t="s">
        <v>2667</v>
      </c>
      <c r="J328" s="1" t="s">
        <v>29</v>
      </c>
      <c r="K328" s="1" t="s">
        <v>2668</v>
      </c>
      <c r="L328" s="1" t="s">
        <v>2668</v>
      </c>
      <c r="M328" s="1" t="s">
        <v>932</v>
      </c>
      <c r="N328" s="1" t="s">
        <v>932</v>
      </c>
      <c r="O328" s="1" t="s">
        <v>933</v>
      </c>
      <c r="P328" s="1" t="s">
        <v>934</v>
      </c>
      <c r="Q328" s="1" t="s">
        <v>2669</v>
      </c>
      <c r="R328" s="1" t="s">
        <v>936</v>
      </c>
      <c r="S328" s="1" t="s">
        <v>937</v>
      </c>
      <c r="T328" s="1" t="s">
        <v>938</v>
      </c>
    </row>
    <row r="329" s="1" customFormat="1" spans="1:20">
      <c r="A329" s="3">
        <v>15729879825</v>
      </c>
      <c r="B329" s="1" t="s">
        <v>2642</v>
      </c>
      <c r="C329" s="1" t="s">
        <v>2670</v>
      </c>
      <c r="D329" s="1" t="s">
        <v>2671</v>
      </c>
      <c r="E329" s="1" t="s">
        <v>2672</v>
      </c>
      <c r="F329" s="1" t="s">
        <v>1517</v>
      </c>
      <c r="G329" s="1" t="s">
        <v>1289</v>
      </c>
      <c r="H329" s="1" t="s">
        <v>929</v>
      </c>
      <c r="I329" s="1" t="s">
        <v>2673</v>
      </c>
      <c r="J329" s="1" t="s">
        <v>29</v>
      </c>
      <c r="K329" s="1" t="s">
        <v>1101</v>
      </c>
      <c r="L329" s="1" t="s">
        <v>1101</v>
      </c>
      <c r="M329" s="1" t="s">
        <v>932</v>
      </c>
      <c r="N329" s="1" t="s">
        <v>932</v>
      </c>
      <c r="O329" s="1" t="s">
        <v>933</v>
      </c>
      <c r="P329" s="1" t="s">
        <v>934</v>
      </c>
      <c r="Q329" s="1" t="s">
        <v>2674</v>
      </c>
      <c r="R329" s="1" t="s">
        <v>936</v>
      </c>
      <c r="S329" s="1" t="s">
        <v>937</v>
      </c>
      <c r="T329" s="1" t="s">
        <v>938</v>
      </c>
    </row>
    <row r="330" s="1" customFormat="1" spans="1:20">
      <c r="A330" s="3">
        <v>15729664900</v>
      </c>
      <c r="B330" s="1" t="s">
        <v>2642</v>
      </c>
      <c r="C330" s="1" t="s">
        <v>2675</v>
      </c>
      <c r="D330" s="1" t="s">
        <v>2676</v>
      </c>
      <c r="E330" s="1" t="s">
        <v>2677</v>
      </c>
      <c r="F330" s="1" t="s">
        <v>2063</v>
      </c>
      <c r="G330" s="1" t="s">
        <v>1904</v>
      </c>
      <c r="H330" s="1" t="s">
        <v>929</v>
      </c>
      <c r="I330" s="1" t="s">
        <v>2678</v>
      </c>
      <c r="J330" s="1" t="s">
        <v>29</v>
      </c>
      <c r="K330" s="1" t="s">
        <v>2679</v>
      </c>
      <c r="L330" s="1" t="s">
        <v>2679</v>
      </c>
      <c r="M330" s="1" t="s">
        <v>932</v>
      </c>
      <c r="N330" s="1" t="s">
        <v>932</v>
      </c>
      <c r="O330" s="1" t="s">
        <v>933</v>
      </c>
      <c r="P330" s="1" t="s">
        <v>934</v>
      </c>
      <c r="Q330" s="1" t="s">
        <v>2680</v>
      </c>
      <c r="R330" s="1" t="s">
        <v>936</v>
      </c>
      <c r="S330" s="1" t="s">
        <v>937</v>
      </c>
      <c r="T330" s="1" t="s">
        <v>938</v>
      </c>
    </row>
    <row r="331" s="1" customFormat="1" spans="1:20">
      <c r="A331" s="3">
        <v>15727262613</v>
      </c>
      <c r="B331" s="1" t="s">
        <v>2681</v>
      </c>
      <c r="C331" s="1" t="s">
        <v>2682</v>
      </c>
      <c r="D331" s="1" t="s">
        <v>2683</v>
      </c>
      <c r="E331" s="1" t="s">
        <v>2684</v>
      </c>
      <c r="F331" s="1" t="s">
        <v>1289</v>
      </c>
      <c r="G331" s="1" t="s">
        <v>928</v>
      </c>
      <c r="H331" s="1" t="s">
        <v>929</v>
      </c>
      <c r="I331" s="1" t="s">
        <v>2685</v>
      </c>
      <c r="J331" s="1" t="s">
        <v>29</v>
      </c>
      <c r="K331" s="1" t="s">
        <v>2432</v>
      </c>
      <c r="L331" s="1" t="s">
        <v>2432</v>
      </c>
      <c r="M331" s="1" t="s">
        <v>932</v>
      </c>
      <c r="N331" s="1" t="s">
        <v>932</v>
      </c>
      <c r="O331" s="1" t="s">
        <v>933</v>
      </c>
      <c r="P331" s="1" t="s">
        <v>934</v>
      </c>
      <c r="Q331" s="1" t="s">
        <v>2686</v>
      </c>
      <c r="R331" s="1" t="s">
        <v>936</v>
      </c>
      <c r="S331" s="1" t="s">
        <v>937</v>
      </c>
      <c r="T331" s="1" t="s">
        <v>938</v>
      </c>
    </row>
    <row r="332" s="1" customFormat="1" spans="1:20">
      <c r="A332" s="3">
        <v>15723640857</v>
      </c>
      <c r="B332" s="1" t="s">
        <v>2681</v>
      </c>
      <c r="C332" s="1" t="s">
        <v>2687</v>
      </c>
      <c r="D332" s="1" t="s">
        <v>1954</v>
      </c>
      <c r="E332" s="1" t="s">
        <v>2688</v>
      </c>
      <c r="F332" s="1" t="s">
        <v>1517</v>
      </c>
      <c r="G332" s="1" t="s">
        <v>1074</v>
      </c>
      <c r="H332" s="1" t="s">
        <v>929</v>
      </c>
      <c r="I332" s="1" t="s">
        <v>2689</v>
      </c>
      <c r="J332" s="1" t="s">
        <v>29</v>
      </c>
      <c r="K332" s="1" t="s">
        <v>2690</v>
      </c>
      <c r="L332" s="1" t="s">
        <v>2690</v>
      </c>
      <c r="M332" s="1" t="s">
        <v>932</v>
      </c>
      <c r="N332" s="1" t="s">
        <v>932</v>
      </c>
      <c r="O332" s="1" t="s">
        <v>933</v>
      </c>
      <c r="P332" s="1" t="s">
        <v>934</v>
      </c>
      <c r="Q332" s="1" t="s">
        <v>2691</v>
      </c>
      <c r="R332" s="1" t="s">
        <v>936</v>
      </c>
      <c r="S332" s="1" t="s">
        <v>937</v>
      </c>
      <c r="T332" s="1" t="s">
        <v>938</v>
      </c>
    </row>
    <row r="333" s="1" customFormat="1" spans="1:20">
      <c r="A333" s="3">
        <v>15720950726</v>
      </c>
      <c r="B333" s="1" t="s">
        <v>2681</v>
      </c>
      <c r="C333" s="1" t="s">
        <v>2692</v>
      </c>
      <c r="D333" s="1" t="s">
        <v>2693</v>
      </c>
      <c r="E333" s="1" t="s">
        <v>2694</v>
      </c>
      <c r="F333" s="1" t="s">
        <v>1736</v>
      </c>
      <c r="G333" s="1" t="s">
        <v>1517</v>
      </c>
      <c r="H333" s="1" t="s">
        <v>929</v>
      </c>
      <c r="I333" s="1" t="s">
        <v>2695</v>
      </c>
      <c r="J333" s="1" t="s">
        <v>29</v>
      </c>
      <c r="K333" s="1" t="s">
        <v>1213</v>
      </c>
      <c r="L333" s="1" t="s">
        <v>1213</v>
      </c>
      <c r="M333" s="1" t="s">
        <v>932</v>
      </c>
      <c r="N333" s="1" t="s">
        <v>932</v>
      </c>
      <c r="O333" s="1" t="s">
        <v>933</v>
      </c>
      <c r="P333" s="1" t="s">
        <v>934</v>
      </c>
      <c r="Q333" s="1" t="s">
        <v>2696</v>
      </c>
      <c r="R333" s="1" t="s">
        <v>936</v>
      </c>
      <c r="S333" s="1" t="s">
        <v>937</v>
      </c>
      <c r="T333" s="1" t="s">
        <v>938</v>
      </c>
    </row>
    <row r="334" s="1" customFormat="1" spans="1:20">
      <c r="A334" s="3">
        <v>15720693683</v>
      </c>
      <c r="B334" s="1" t="s">
        <v>2681</v>
      </c>
      <c r="C334" s="1" t="s">
        <v>2697</v>
      </c>
      <c r="D334" s="1" t="s">
        <v>1655</v>
      </c>
      <c r="E334" s="1" t="s">
        <v>2698</v>
      </c>
      <c r="F334" s="1" t="s">
        <v>924</v>
      </c>
      <c r="G334" s="1" t="s">
        <v>928</v>
      </c>
      <c r="H334" s="1" t="s">
        <v>929</v>
      </c>
      <c r="I334" s="1" t="s">
        <v>2699</v>
      </c>
      <c r="J334" s="1" t="s">
        <v>29</v>
      </c>
      <c r="K334" s="1" t="s">
        <v>1692</v>
      </c>
      <c r="L334" s="1" t="s">
        <v>1692</v>
      </c>
      <c r="M334" s="1" t="s">
        <v>932</v>
      </c>
      <c r="N334" s="1" t="s">
        <v>932</v>
      </c>
      <c r="O334" s="1" t="s">
        <v>933</v>
      </c>
      <c r="P334" s="1" t="s">
        <v>934</v>
      </c>
      <c r="Q334" s="1" t="s">
        <v>2700</v>
      </c>
      <c r="R334" s="1" t="s">
        <v>936</v>
      </c>
      <c r="S334" s="1" t="s">
        <v>937</v>
      </c>
      <c r="T334" s="1" t="s">
        <v>938</v>
      </c>
    </row>
    <row r="335" s="1" customFormat="1" spans="1:20">
      <c r="A335" s="3">
        <v>15719250101</v>
      </c>
      <c r="B335" s="1" t="s">
        <v>2701</v>
      </c>
      <c r="C335" s="1" t="s">
        <v>2702</v>
      </c>
      <c r="D335" s="1" t="s">
        <v>2703</v>
      </c>
      <c r="E335" s="1" t="s">
        <v>2704</v>
      </c>
      <c r="F335" s="1" t="s">
        <v>1289</v>
      </c>
      <c r="G335" s="1" t="s">
        <v>1074</v>
      </c>
      <c r="H335" s="1" t="s">
        <v>929</v>
      </c>
      <c r="I335" s="1" t="s">
        <v>2705</v>
      </c>
      <c r="J335" s="1" t="s">
        <v>29</v>
      </c>
      <c r="K335" s="1" t="s">
        <v>1101</v>
      </c>
      <c r="L335" s="1" t="s">
        <v>1101</v>
      </c>
      <c r="M335" s="1" t="s">
        <v>932</v>
      </c>
      <c r="N335" s="1" t="s">
        <v>932</v>
      </c>
      <c r="O335" s="1" t="s">
        <v>933</v>
      </c>
      <c r="P335" s="1" t="s">
        <v>934</v>
      </c>
      <c r="Q335" s="1" t="s">
        <v>2706</v>
      </c>
      <c r="R335" s="1" t="s">
        <v>936</v>
      </c>
      <c r="S335" s="1" t="s">
        <v>937</v>
      </c>
      <c r="T335" s="1" t="s">
        <v>938</v>
      </c>
    </row>
    <row r="336" s="1" customFormat="1" spans="1:20">
      <c r="A336" s="3">
        <v>15715950700</v>
      </c>
      <c r="B336" s="1" t="s">
        <v>2701</v>
      </c>
      <c r="C336" s="1" t="s">
        <v>2707</v>
      </c>
      <c r="D336" s="1" t="s">
        <v>1954</v>
      </c>
      <c r="E336" s="1" t="s">
        <v>2708</v>
      </c>
      <c r="F336" s="1" t="s">
        <v>924</v>
      </c>
      <c r="G336" s="1" t="s">
        <v>928</v>
      </c>
      <c r="H336" s="1" t="s">
        <v>929</v>
      </c>
      <c r="I336" s="1" t="s">
        <v>2709</v>
      </c>
      <c r="J336" s="1" t="s">
        <v>29</v>
      </c>
      <c r="K336" s="1" t="s">
        <v>2172</v>
      </c>
      <c r="L336" s="1" t="s">
        <v>2172</v>
      </c>
      <c r="M336" s="1" t="s">
        <v>932</v>
      </c>
      <c r="N336" s="1" t="s">
        <v>932</v>
      </c>
      <c r="O336" s="1" t="s">
        <v>933</v>
      </c>
      <c r="P336" s="1" t="s">
        <v>934</v>
      </c>
      <c r="Q336" s="1" t="s">
        <v>2710</v>
      </c>
      <c r="R336" s="1" t="s">
        <v>936</v>
      </c>
      <c r="S336" s="1" t="s">
        <v>937</v>
      </c>
      <c r="T336" s="1" t="s">
        <v>938</v>
      </c>
    </row>
    <row r="337" s="1" customFormat="1" spans="1:20">
      <c r="A337" s="3">
        <v>15715263172</v>
      </c>
      <c r="B337" s="1" t="s">
        <v>2701</v>
      </c>
      <c r="C337" s="1" t="s">
        <v>2711</v>
      </c>
      <c r="D337" s="1" t="s">
        <v>2712</v>
      </c>
      <c r="E337" s="1" t="s">
        <v>2713</v>
      </c>
      <c r="F337" s="1" t="s">
        <v>1904</v>
      </c>
      <c r="G337" s="1" t="s">
        <v>1517</v>
      </c>
      <c r="H337" s="1" t="s">
        <v>929</v>
      </c>
      <c r="I337" s="1" t="s">
        <v>2714</v>
      </c>
      <c r="J337" s="1" t="s">
        <v>29</v>
      </c>
      <c r="K337" s="1" t="s">
        <v>1769</v>
      </c>
      <c r="L337" s="1" t="s">
        <v>1769</v>
      </c>
      <c r="M337" s="1" t="s">
        <v>932</v>
      </c>
      <c r="N337" s="1" t="s">
        <v>932</v>
      </c>
      <c r="O337" s="1" t="s">
        <v>933</v>
      </c>
      <c r="P337" s="1" t="s">
        <v>934</v>
      </c>
      <c r="Q337" s="1" t="s">
        <v>2715</v>
      </c>
      <c r="R337" s="1" t="s">
        <v>936</v>
      </c>
      <c r="S337" s="1" t="s">
        <v>937</v>
      </c>
      <c r="T337" s="1" t="s">
        <v>938</v>
      </c>
    </row>
    <row r="338" s="1" customFormat="1" spans="1:20">
      <c r="A338" s="3">
        <v>15708467116</v>
      </c>
      <c r="B338" s="1" t="s">
        <v>2701</v>
      </c>
      <c r="C338" s="1" t="s">
        <v>2716</v>
      </c>
      <c r="D338" s="1" t="s">
        <v>2717</v>
      </c>
      <c r="E338" s="1" t="s">
        <v>2718</v>
      </c>
      <c r="F338" s="1" t="s">
        <v>1074</v>
      </c>
      <c r="G338" s="1" t="s">
        <v>928</v>
      </c>
      <c r="H338" s="1" t="s">
        <v>929</v>
      </c>
      <c r="I338" s="1" t="s">
        <v>2719</v>
      </c>
      <c r="J338" s="1" t="s">
        <v>29</v>
      </c>
      <c r="K338" s="1" t="s">
        <v>2720</v>
      </c>
      <c r="L338" s="1" t="s">
        <v>2720</v>
      </c>
      <c r="M338" s="1" t="s">
        <v>932</v>
      </c>
      <c r="N338" s="1" t="s">
        <v>932</v>
      </c>
      <c r="O338" s="1" t="s">
        <v>933</v>
      </c>
      <c r="P338" s="1" t="s">
        <v>934</v>
      </c>
      <c r="Q338" s="1" t="s">
        <v>2721</v>
      </c>
      <c r="R338" s="1" t="s">
        <v>936</v>
      </c>
      <c r="S338" s="1" t="s">
        <v>937</v>
      </c>
      <c r="T338" s="1" t="s">
        <v>938</v>
      </c>
    </row>
    <row r="339" s="1" customFormat="1" spans="1:20">
      <c r="A339" s="3">
        <v>15706012130</v>
      </c>
      <c r="B339" s="1" t="s">
        <v>2722</v>
      </c>
      <c r="C339" s="1" t="s">
        <v>2723</v>
      </c>
      <c r="D339" s="1" t="s">
        <v>2724</v>
      </c>
      <c r="E339" s="1" t="s">
        <v>2725</v>
      </c>
      <c r="F339" s="1" t="s">
        <v>1904</v>
      </c>
      <c r="G339" s="1" t="s">
        <v>1736</v>
      </c>
      <c r="H339" s="1" t="s">
        <v>929</v>
      </c>
      <c r="I339" s="1" t="s">
        <v>2726</v>
      </c>
      <c r="J339" s="1" t="s">
        <v>29</v>
      </c>
      <c r="K339" s="1" t="s">
        <v>2727</v>
      </c>
      <c r="L339" s="1" t="s">
        <v>2727</v>
      </c>
      <c r="M339" s="1" t="s">
        <v>932</v>
      </c>
      <c r="N339" s="1" t="s">
        <v>932</v>
      </c>
      <c r="O339" s="1" t="s">
        <v>933</v>
      </c>
      <c r="P339" s="1" t="s">
        <v>934</v>
      </c>
      <c r="Q339" s="1" t="s">
        <v>2728</v>
      </c>
      <c r="R339" s="1" t="s">
        <v>936</v>
      </c>
      <c r="S339" s="1" t="s">
        <v>937</v>
      </c>
      <c r="T339" s="1" t="s">
        <v>938</v>
      </c>
    </row>
    <row r="340" s="1" customFormat="1" spans="1:20">
      <c r="A340" s="3">
        <v>15691987688</v>
      </c>
      <c r="B340" s="1" t="s">
        <v>2729</v>
      </c>
      <c r="C340" s="1" t="s">
        <v>2730</v>
      </c>
      <c r="D340" s="1" t="s">
        <v>1393</v>
      </c>
      <c r="E340" s="1" t="s">
        <v>2731</v>
      </c>
      <c r="F340" s="1" t="s">
        <v>1904</v>
      </c>
      <c r="G340" s="1" t="s">
        <v>1736</v>
      </c>
      <c r="H340" s="1" t="s">
        <v>929</v>
      </c>
      <c r="I340" s="1" t="s">
        <v>2732</v>
      </c>
      <c r="J340" s="1" t="s">
        <v>29</v>
      </c>
      <c r="K340" s="1" t="s">
        <v>2515</v>
      </c>
      <c r="L340" s="1" t="s">
        <v>2515</v>
      </c>
      <c r="M340" s="1" t="s">
        <v>932</v>
      </c>
      <c r="N340" s="1" t="s">
        <v>932</v>
      </c>
      <c r="O340" s="1" t="s">
        <v>933</v>
      </c>
      <c r="P340" s="1" t="s">
        <v>934</v>
      </c>
      <c r="Q340" s="1" t="s">
        <v>2733</v>
      </c>
      <c r="R340" s="1" t="s">
        <v>936</v>
      </c>
      <c r="S340" s="1" t="s">
        <v>937</v>
      </c>
      <c r="T340" s="1" t="s">
        <v>938</v>
      </c>
    </row>
    <row r="341" s="1" customFormat="1" spans="1:20">
      <c r="A341" s="3">
        <v>15676891751</v>
      </c>
      <c r="B341" s="1" t="s">
        <v>2734</v>
      </c>
      <c r="C341" s="1" t="s">
        <v>2735</v>
      </c>
      <c r="D341" s="1" t="s">
        <v>2736</v>
      </c>
      <c r="E341" s="1" t="s">
        <v>2737</v>
      </c>
      <c r="F341" s="1" t="s">
        <v>2238</v>
      </c>
      <c r="G341" s="1" t="s">
        <v>1736</v>
      </c>
      <c r="H341" s="1" t="s">
        <v>929</v>
      </c>
      <c r="I341" s="1" t="s">
        <v>933</v>
      </c>
      <c r="J341" s="1" t="s">
        <v>29</v>
      </c>
      <c r="K341" s="1" t="s">
        <v>933</v>
      </c>
      <c r="L341" s="1" t="s">
        <v>933</v>
      </c>
      <c r="M341" s="1" t="s">
        <v>932</v>
      </c>
      <c r="N341" s="1" t="s">
        <v>932</v>
      </c>
      <c r="O341" s="1" t="s">
        <v>933</v>
      </c>
      <c r="P341" s="1" t="s">
        <v>934</v>
      </c>
      <c r="Q341" s="1" t="s">
        <v>2738</v>
      </c>
      <c r="R341" s="1" t="s">
        <v>936</v>
      </c>
      <c r="S341" s="1" t="s">
        <v>937</v>
      </c>
      <c r="T341" s="1" t="s">
        <v>938</v>
      </c>
    </row>
    <row r="342" s="1" customFormat="1" spans="1:20">
      <c r="A342" s="3">
        <v>15673099004</v>
      </c>
      <c r="B342" s="1" t="s">
        <v>2734</v>
      </c>
      <c r="C342" s="1" t="s">
        <v>2739</v>
      </c>
      <c r="D342" s="1" t="s">
        <v>2740</v>
      </c>
      <c r="E342" s="1" t="s">
        <v>2741</v>
      </c>
      <c r="F342" s="1" t="s">
        <v>1904</v>
      </c>
      <c r="G342" s="1" t="s">
        <v>1736</v>
      </c>
      <c r="H342" s="1" t="s">
        <v>929</v>
      </c>
      <c r="I342" s="1" t="s">
        <v>2742</v>
      </c>
      <c r="J342" s="1" t="s">
        <v>29</v>
      </c>
      <c r="K342" s="1" t="s">
        <v>2743</v>
      </c>
      <c r="L342" s="1" t="s">
        <v>2743</v>
      </c>
      <c r="M342" s="1" t="s">
        <v>932</v>
      </c>
      <c r="N342" s="1" t="s">
        <v>932</v>
      </c>
      <c r="O342" s="1" t="s">
        <v>933</v>
      </c>
      <c r="P342" s="1" t="s">
        <v>934</v>
      </c>
      <c r="Q342" s="1" t="s">
        <v>2744</v>
      </c>
      <c r="R342" s="1" t="s">
        <v>936</v>
      </c>
      <c r="S342" s="1" t="s">
        <v>937</v>
      </c>
      <c r="T342" s="1" t="s">
        <v>938</v>
      </c>
    </row>
    <row r="343" s="1" customFormat="1" spans="1:20">
      <c r="A343" s="3">
        <v>15671951071</v>
      </c>
      <c r="B343" s="1" t="s">
        <v>2745</v>
      </c>
      <c r="C343" s="1" t="s">
        <v>2746</v>
      </c>
      <c r="D343" s="1" t="s">
        <v>2617</v>
      </c>
      <c r="E343" s="1" t="s">
        <v>2747</v>
      </c>
      <c r="F343" s="1" t="s">
        <v>1904</v>
      </c>
      <c r="G343" s="1" t="s">
        <v>1736</v>
      </c>
      <c r="H343" s="1" t="s">
        <v>929</v>
      </c>
      <c r="I343" s="1" t="s">
        <v>2748</v>
      </c>
      <c r="J343" s="1" t="s">
        <v>29</v>
      </c>
      <c r="K343" s="1" t="s">
        <v>2394</v>
      </c>
      <c r="L343" s="1" t="s">
        <v>2394</v>
      </c>
      <c r="M343" s="1" t="s">
        <v>932</v>
      </c>
      <c r="N343" s="1" t="s">
        <v>932</v>
      </c>
      <c r="O343" s="1" t="s">
        <v>933</v>
      </c>
      <c r="P343" s="1" t="s">
        <v>934</v>
      </c>
      <c r="Q343" s="1" t="s">
        <v>2749</v>
      </c>
      <c r="R343" s="1" t="s">
        <v>936</v>
      </c>
      <c r="S343" s="1" t="s">
        <v>937</v>
      </c>
      <c r="T343" s="1" t="s">
        <v>938</v>
      </c>
    </row>
    <row r="344" s="1" customFormat="1" spans="1:20">
      <c r="A344" s="3">
        <v>15664782171</v>
      </c>
      <c r="B344" s="1" t="s">
        <v>2745</v>
      </c>
      <c r="C344" s="1" t="s">
        <v>2750</v>
      </c>
      <c r="D344" s="1" t="s">
        <v>2751</v>
      </c>
      <c r="E344" s="1" t="s">
        <v>2752</v>
      </c>
      <c r="F344" s="1" t="s">
        <v>1289</v>
      </c>
      <c r="G344" s="1" t="s">
        <v>1074</v>
      </c>
      <c r="H344" s="1" t="s">
        <v>929</v>
      </c>
      <c r="I344" s="1" t="s">
        <v>2753</v>
      </c>
      <c r="J344" s="1" t="s">
        <v>29</v>
      </c>
      <c r="K344" s="1" t="s">
        <v>2754</v>
      </c>
      <c r="L344" s="1" t="s">
        <v>2754</v>
      </c>
      <c r="M344" s="1" t="s">
        <v>932</v>
      </c>
      <c r="N344" s="1" t="s">
        <v>932</v>
      </c>
      <c r="O344" s="1" t="s">
        <v>933</v>
      </c>
      <c r="P344" s="1" t="s">
        <v>934</v>
      </c>
      <c r="Q344" s="1" t="s">
        <v>2755</v>
      </c>
      <c r="R344" s="1" t="s">
        <v>936</v>
      </c>
      <c r="S344" s="1" t="s">
        <v>937</v>
      </c>
      <c r="T344" s="1" t="s">
        <v>938</v>
      </c>
    </row>
    <row r="345" s="1" customFormat="1" spans="1:20">
      <c r="A345" s="3">
        <v>15664725115</v>
      </c>
      <c r="B345" s="1" t="s">
        <v>2745</v>
      </c>
      <c r="C345" s="1" t="s">
        <v>2756</v>
      </c>
      <c r="D345" s="1" t="s">
        <v>2757</v>
      </c>
      <c r="E345" s="1" t="s">
        <v>2758</v>
      </c>
      <c r="F345" s="1" t="s">
        <v>1074</v>
      </c>
      <c r="G345" s="1" t="s">
        <v>928</v>
      </c>
      <c r="H345" s="1" t="s">
        <v>929</v>
      </c>
      <c r="I345" s="1" t="s">
        <v>2759</v>
      </c>
      <c r="J345" s="1" t="s">
        <v>29</v>
      </c>
      <c r="K345" s="1" t="s">
        <v>1433</v>
      </c>
      <c r="L345" s="1" t="s">
        <v>1433</v>
      </c>
      <c r="M345" s="1" t="s">
        <v>932</v>
      </c>
      <c r="N345" s="1" t="s">
        <v>932</v>
      </c>
      <c r="O345" s="1" t="s">
        <v>933</v>
      </c>
      <c r="P345" s="1" t="s">
        <v>934</v>
      </c>
      <c r="Q345" s="1" t="s">
        <v>2760</v>
      </c>
      <c r="R345" s="1" t="s">
        <v>936</v>
      </c>
      <c r="S345" s="1" t="s">
        <v>937</v>
      </c>
      <c r="T345" s="1" t="s">
        <v>938</v>
      </c>
    </row>
    <row r="346" s="1" customFormat="1" spans="1:20">
      <c r="A346" s="3">
        <v>15662505961</v>
      </c>
      <c r="B346" s="1" t="s">
        <v>2761</v>
      </c>
      <c r="C346" s="1" t="s">
        <v>2762</v>
      </c>
      <c r="D346" s="1" t="s">
        <v>2240</v>
      </c>
      <c r="E346" s="1" t="s">
        <v>2763</v>
      </c>
      <c r="F346" s="1" t="s">
        <v>1074</v>
      </c>
      <c r="G346" s="1" t="s">
        <v>924</v>
      </c>
      <c r="H346" s="1" t="s">
        <v>929</v>
      </c>
      <c r="I346" s="1" t="s">
        <v>2764</v>
      </c>
      <c r="J346" s="1" t="s">
        <v>29</v>
      </c>
      <c r="K346" s="1" t="s">
        <v>1909</v>
      </c>
      <c r="L346" s="1" t="s">
        <v>1909</v>
      </c>
      <c r="M346" s="1" t="s">
        <v>932</v>
      </c>
      <c r="N346" s="1" t="s">
        <v>932</v>
      </c>
      <c r="O346" s="1" t="s">
        <v>933</v>
      </c>
      <c r="P346" s="1" t="s">
        <v>934</v>
      </c>
      <c r="Q346" s="1" t="s">
        <v>2765</v>
      </c>
      <c r="R346" s="1" t="s">
        <v>936</v>
      </c>
      <c r="S346" s="1" t="s">
        <v>937</v>
      </c>
      <c r="T346" s="1" t="s">
        <v>938</v>
      </c>
    </row>
    <row r="347" s="1" customFormat="1" spans="1:20">
      <c r="A347" s="3">
        <v>15656968859</v>
      </c>
      <c r="B347" s="1" t="s">
        <v>2761</v>
      </c>
      <c r="C347" s="1" t="s">
        <v>2766</v>
      </c>
      <c r="D347" s="1" t="s">
        <v>2767</v>
      </c>
      <c r="E347" s="1" t="s">
        <v>2768</v>
      </c>
      <c r="F347" s="1" t="s">
        <v>1289</v>
      </c>
      <c r="G347" s="1" t="s">
        <v>1074</v>
      </c>
      <c r="H347" s="1" t="s">
        <v>929</v>
      </c>
      <c r="I347" s="1" t="s">
        <v>2769</v>
      </c>
      <c r="J347" s="1" t="s">
        <v>29</v>
      </c>
      <c r="K347" s="1" t="s">
        <v>2770</v>
      </c>
      <c r="L347" s="1" t="s">
        <v>2770</v>
      </c>
      <c r="M347" s="1" t="s">
        <v>932</v>
      </c>
      <c r="N347" s="1" t="s">
        <v>932</v>
      </c>
      <c r="O347" s="1" t="s">
        <v>933</v>
      </c>
      <c r="P347" s="1" t="s">
        <v>934</v>
      </c>
      <c r="Q347" s="1" t="s">
        <v>2771</v>
      </c>
      <c r="R347" s="1" t="s">
        <v>936</v>
      </c>
      <c r="S347" s="1" t="s">
        <v>937</v>
      </c>
      <c r="T347" s="1" t="s">
        <v>938</v>
      </c>
    </row>
    <row r="348" s="1" customFormat="1" spans="1:20">
      <c r="A348" s="3">
        <v>15656701429</v>
      </c>
      <c r="B348" s="1" t="s">
        <v>2761</v>
      </c>
      <c r="C348" s="1" t="s">
        <v>2772</v>
      </c>
      <c r="D348" s="1" t="s">
        <v>2087</v>
      </c>
      <c r="E348" s="1" t="s">
        <v>2773</v>
      </c>
      <c r="F348" s="1" t="s">
        <v>1517</v>
      </c>
      <c r="G348" s="1" t="s">
        <v>1289</v>
      </c>
      <c r="H348" s="1" t="s">
        <v>929</v>
      </c>
      <c r="I348" s="1" t="s">
        <v>2774</v>
      </c>
      <c r="J348" s="1" t="s">
        <v>29</v>
      </c>
      <c r="K348" s="1" t="s">
        <v>2775</v>
      </c>
      <c r="L348" s="1" t="s">
        <v>2775</v>
      </c>
      <c r="M348" s="1" t="s">
        <v>932</v>
      </c>
      <c r="N348" s="1" t="s">
        <v>932</v>
      </c>
      <c r="O348" s="1" t="s">
        <v>933</v>
      </c>
      <c r="P348" s="1" t="s">
        <v>934</v>
      </c>
      <c r="Q348" s="1" t="s">
        <v>2776</v>
      </c>
      <c r="R348" s="1" t="s">
        <v>936</v>
      </c>
      <c r="S348" s="1" t="s">
        <v>937</v>
      </c>
      <c r="T348" s="1" t="s">
        <v>938</v>
      </c>
    </row>
    <row r="349" s="1" customFormat="1" spans="1:20">
      <c r="A349" s="3">
        <v>15656629207</v>
      </c>
      <c r="B349" s="1" t="s">
        <v>2761</v>
      </c>
      <c r="C349" s="1" t="s">
        <v>2777</v>
      </c>
      <c r="D349" s="1" t="s">
        <v>2778</v>
      </c>
      <c r="E349" s="1" t="s">
        <v>2779</v>
      </c>
      <c r="F349" s="1" t="s">
        <v>2238</v>
      </c>
      <c r="G349" s="1" t="s">
        <v>1736</v>
      </c>
      <c r="H349" s="1" t="s">
        <v>929</v>
      </c>
      <c r="I349" s="1" t="s">
        <v>2780</v>
      </c>
      <c r="J349" s="1" t="s">
        <v>29</v>
      </c>
      <c r="K349" s="1" t="s">
        <v>1363</v>
      </c>
      <c r="L349" s="1" t="s">
        <v>1363</v>
      </c>
      <c r="M349" s="1" t="s">
        <v>932</v>
      </c>
      <c r="N349" s="1" t="s">
        <v>932</v>
      </c>
      <c r="O349" s="1" t="s">
        <v>933</v>
      </c>
      <c r="P349" s="1" t="s">
        <v>934</v>
      </c>
      <c r="Q349" s="1" t="s">
        <v>2781</v>
      </c>
      <c r="R349" s="1" t="s">
        <v>936</v>
      </c>
      <c r="S349" s="1" t="s">
        <v>937</v>
      </c>
      <c r="T349" s="1" t="s">
        <v>938</v>
      </c>
    </row>
    <row r="350" s="1" customFormat="1" spans="1:20">
      <c r="A350" s="3">
        <v>15656158649</v>
      </c>
      <c r="B350" s="1" t="s">
        <v>2761</v>
      </c>
      <c r="C350" s="1" t="s">
        <v>2782</v>
      </c>
      <c r="D350" s="1" t="s">
        <v>2783</v>
      </c>
      <c r="E350" s="1" t="s">
        <v>2784</v>
      </c>
      <c r="F350" s="1" t="s">
        <v>1517</v>
      </c>
      <c r="G350" s="1" t="s">
        <v>1289</v>
      </c>
      <c r="H350" s="1" t="s">
        <v>929</v>
      </c>
      <c r="I350" s="1" t="s">
        <v>2785</v>
      </c>
      <c r="J350" s="1" t="s">
        <v>29</v>
      </c>
      <c r="K350" s="1" t="s">
        <v>2786</v>
      </c>
      <c r="L350" s="1" t="s">
        <v>2786</v>
      </c>
      <c r="M350" s="1" t="s">
        <v>932</v>
      </c>
      <c r="N350" s="1" t="s">
        <v>932</v>
      </c>
      <c r="O350" s="1" t="s">
        <v>933</v>
      </c>
      <c r="P350" s="1" t="s">
        <v>934</v>
      </c>
      <c r="Q350" s="1" t="s">
        <v>2787</v>
      </c>
      <c r="R350" s="1" t="s">
        <v>936</v>
      </c>
      <c r="S350" s="1" t="s">
        <v>937</v>
      </c>
      <c r="T350" s="1" t="s">
        <v>938</v>
      </c>
    </row>
    <row r="351" s="1" customFormat="1" spans="1:20">
      <c r="A351" s="3">
        <v>15655480077</v>
      </c>
      <c r="B351" s="1" t="s">
        <v>2788</v>
      </c>
      <c r="C351" s="1" t="s">
        <v>2789</v>
      </c>
      <c r="D351" s="1" t="s">
        <v>2767</v>
      </c>
      <c r="E351" s="1" t="s">
        <v>2790</v>
      </c>
      <c r="F351" s="1" t="s">
        <v>1517</v>
      </c>
      <c r="G351" s="1" t="s">
        <v>1289</v>
      </c>
      <c r="H351" s="1" t="s">
        <v>929</v>
      </c>
      <c r="I351" s="1" t="s">
        <v>2791</v>
      </c>
      <c r="J351" s="1" t="s">
        <v>29</v>
      </c>
      <c r="K351" s="1" t="s">
        <v>2770</v>
      </c>
      <c r="L351" s="1" t="s">
        <v>2770</v>
      </c>
      <c r="M351" s="1" t="s">
        <v>932</v>
      </c>
      <c r="N351" s="1" t="s">
        <v>932</v>
      </c>
      <c r="O351" s="1" t="s">
        <v>933</v>
      </c>
      <c r="P351" s="1" t="s">
        <v>934</v>
      </c>
      <c r="Q351" s="1" t="s">
        <v>2792</v>
      </c>
      <c r="R351" s="1" t="s">
        <v>936</v>
      </c>
      <c r="S351" s="1" t="s">
        <v>937</v>
      </c>
      <c r="T351" s="1" t="s">
        <v>938</v>
      </c>
    </row>
    <row r="352" s="1" customFormat="1" spans="1:20">
      <c r="A352" s="3">
        <v>15655035864</v>
      </c>
      <c r="B352" s="1" t="s">
        <v>2788</v>
      </c>
      <c r="C352" s="1" t="s">
        <v>2793</v>
      </c>
      <c r="D352" s="1" t="s">
        <v>2794</v>
      </c>
      <c r="E352" s="1" t="s">
        <v>2795</v>
      </c>
      <c r="F352" s="1" t="s">
        <v>924</v>
      </c>
      <c r="G352" s="1" t="s">
        <v>928</v>
      </c>
      <c r="H352" s="1" t="s">
        <v>929</v>
      </c>
      <c r="I352" s="1" t="s">
        <v>2796</v>
      </c>
      <c r="J352" s="1" t="s">
        <v>29</v>
      </c>
      <c r="K352" s="1" t="s">
        <v>2797</v>
      </c>
      <c r="L352" s="1" t="s">
        <v>2797</v>
      </c>
      <c r="M352" s="1" t="s">
        <v>932</v>
      </c>
      <c r="N352" s="1" t="s">
        <v>932</v>
      </c>
      <c r="O352" s="1" t="s">
        <v>933</v>
      </c>
      <c r="P352" s="1" t="s">
        <v>934</v>
      </c>
      <c r="Q352" s="1" t="s">
        <v>2798</v>
      </c>
      <c r="R352" s="1" t="s">
        <v>936</v>
      </c>
      <c r="S352" s="1" t="s">
        <v>937</v>
      </c>
      <c r="T352" s="1" t="s">
        <v>938</v>
      </c>
    </row>
    <row r="353" s="1" customFormat="1" spans="1:20">
      <c r="A353" s="3">
        <v>15647126698</v>
      </c>
      <c r="B353" s="1" t="s">
        <v>2799</v>
      </c>
      <c r="C353" s="1" t="s">
        <v>2800</v>
      </c>
      <c r="D353" s="1" t="s">
        <v>2801</v>
      </c>
      <c r="E353" s="1" t="s">
        <v>2802</v>
      </c>
      <c r="F353" s="1" t="s">
        <v>1074</v>
      </c>
      <c r="G353" s="1" t="s">
        <v>928</v>
      </c>
      <c r="H353" s="1" t="s">
        <v>929</v>
      </c>
      <c r="I353" s="1" t="s">
        <v>2803</v>
      </c>
      <c r="J353" s="1" t="s">
        <v>29</v>
      </c>
      <c r="K353" s="1" t="s">
        <v>2017</v>
      </c>
      <c r="L353" s="1" t="s">
        <v>2017</v>
      </c>
      <c r="M353" s="1" t="s">
        <v>932</v>
      </c>
      <c r="N353" s="1" t="s">
        <v>932</v>
      </c>
      <c r="O353" s="1" t="s">
        <v>933</v>
      </c>
      <c r="P353" s="1" t="s">
        <v>934</v>
      </c>
      <c r="Q353" s="1" t="s">
        <v>2804</v>
      </c>
      <c r="R353" s="1" t="s">
        <v>936</v>
      </c>
      <c r="S353" s="1" t="s">
        <v>937</v>
      </c>
      <c r="T353" s="1" t="s">
        <v>938</v>
      </c>
    </row>
    <row r="354" s="1" customFormat="1" spans="1:20">
      <c r="A354" s="3">
        <v>15641204920</v>
      </c>
      <c r="B354" s="1" t="s">
        <v>2799</v>
      </c>
      <c r="C354" s="1" t="s">
        <v>2805</v>
      </c>
      <c r="D354" s="1" t="s">
        <v>2783</v>
      </c>
      <c r="E354" s="1" t="s">
        <v>2806</v>
      </c>
      <c r="F354" s="1" t="s">
        <v>924</v>
      </c>
      <c r="G354" s="1" t="s">
        <v>928</v>
      </c>
      <c r="H354" s="1" t="s">
        <v>929</v>
      </c>
      <c r="I354" s="1" t="s">
        <v>2807</v>
      </c>
      <c r="J354" s="1" t="s">
        <v>29</v>
      </c>
      <c r="K354" s="1" t="s">
        <v>2808</v>
      </c>
      <c r="L354" s="1" t="s">
        <v>2808</v>
      </c>
      <c r="M354" s="1" t="s">
        <v>932</v>
      </c>
      <c r="N354" s="1" t="s">
        <v>932</v>
      </c>
      <c r="O354" s="1" t="s">
        <v>933</v>
      </c>
      <c r="P354" s="1" t="s">
        <v>934</v>
      </c>
      <c r="Q354" s="1" t="s">
        <v>2809</v>
      </c>
      <c r="R354" s="1" t="s">
        <v>936</v>
      </c>
      <c r="S354" s="1" t="s">
        <v>937</v>
      </c>
      <c r="T354" s="1" t="s">
        <v>938</v>
      </c>
    </row>
    <row r="355" s="1" customFormat="1" spans="1:20">
      <c r="A355" s="3">
        <v>15629091787</v>
      </c>
      <c r="B355" s="1" t="s">
        <v>2810</v>
      </c>
      <c r="C355" s="1" t="s">
        <v>2811</v>
      </c>
      <c r="D355" s="1" t="s">
        <v>1749</v>
      </c>
      <c r="E355" s="1" t="s">
        <v>2812</v>
      </c>
      <c r="F355" s="1" t="s">
        <v>1074</v>
      </c>
      <c r="G355" s="1" t="s">
        <v>928</v>
      </c>
      <c r="H355" s="1" t="s">
        <v>929</v>
      </c>
      <c r="I355" s="1" t="s">
        <v>2813</v>
      </c>
      <c r="J355" s="1" t="s">
        <v>29</v>
      </c>
      <c r="K355" s="1" t="s">
        <v>2814</v>
      </c>
      <c r="L355" s="1" t="s">
        <v>2814</v>
      </c>
      <c r="M355" s="1" t="s">
        <v>932</v>
      </c>
      <c r="N355" s="1" t="s">
        <v>932</v>
      </c>
      <c r="O355" s="1" t="s">
        <v>933</v>
      </c>
      <c r="P355" s="1" t="s">
        <v>934</v>
      </c>
      <c r="Q355" s="1" t="s">
        <v>2815</v>
      </c>
      <c r="R355" s="1" t="s">
        <v>936</v>
      </c>
      <c r="S355" s="1" t="s">
        <v>937</v>
      </c>
      <c r="T355" s="1" t="s">
        <v>938</v>
      </c>
    </row>
    <row r="356" s="1" customFormat="1" spans="1:20">
      <c r="A356" s="3">
        <v>15627348293</v>
      </c>
      <c r="B356" s="1" t="s">
        <v>2810</v>
      </c>
      <c r="C356" s="1" t="s">
        <v>2816</v>
      </c>
      <c r="D356" s="1" t="s">
        <v>2817</v>
      </c>
      <c r="E356" s="1" t="s">
        <v>2818</v>
      </c>
      <c r="F356" s="1" t="s">
        <v>1074</v>
      </c>
      <c r="G356" s="1" t="s">
        <v>928</v>
      </c>
      <c r="H356" s="1" t="s">
        <v>929</v>
      </c>
      <c r="I356" s="1" t="s">
        <v>2819</v>
      </c>
      <c r="J356" s="1" t="s">
        <v>29</v>
      </c>
      <c r="K356" s="1" t="s">
        <v>2820</v>
      </c>
      <c r="L356" s="1" t="s">
        <v>2820</v>
      </c>
      <c r="M356" s="1" t="s">
        <v>932</v>
      </c>
      <c r="N356" s="1" t="s">
        <v>932</v>
      </c>
      <c r="O356" s="1" t="s">
        <v>933</v>
      </c>
      <c r="P356" s="1" t="s">
        <v>934</v>
      </c>
      <c r="Q356" s="1" t="s">
        <v>2821</v>
      </c>
      <c r="R356" s="1" t="s">
        <v>936</v>
      </c>
      <c r="S356" s="1" t="s">
        <v>937</v>
      </c>
      <c r="T356" s="1" t="s">
        <v>938</v>
      </c>
    </row>
    <row r="357" s="1" customFormat="1" spans="1:20">
      <c r="A357" s="3">
        <v>15627163796</v>
      </c>
      <c r="B357" s="1" t="s">
        <v>2810</v>
      </c>
      <c r="C357" s="1" t="s">
        <v>2822</v>
      </c>
      <c r="D357" s="1" t="s">
        <v>2823</v>
      </c>
      <c r="E357" s="1" t="s">
        <v>2824</v>
      </c>
      <c r="F357" s="1" t="s">
        <v>2063</v>
      </c>
      <c r="G357" s="1" t="s">
        <v>1904</v>
      </c>
      <c r="H357" s="1" t="s">
        <v>929</v>
      </c>
      <c r="I357" s="1" t="s">
        <v>2825</v>
      </c>
      <c r="J357" s="1" t="s">
        <v>29</v>
      </c>
      <c r="K357" s="1" t="s">
        <v>2826</v>
      </c>
      <c r="L357" s="1" t="s">
        <v>2826</v>
      </c>
      <c r="M357" s="1" t="s">
        <v>932</v>
      </c>
      <c r="N357" s="1" t="s">
        <v>932</v>
      </c>
      <c r="O357" s="1" t="s">
        <v>933</v>
      </c>
      <c r="P357" s="1" t="s">
        <v>934</v>
      </c>
      <c r="Q357" s="1" t="s">
        <v>2827</v>
      </c>
      <c r="R357" s="1" t="s">
        <v>936</v>
      </c>
      <c r="S357" s="1" t="s">
        <v>937</v>
      </c>
      <c r="T357" s="1" t="s">
        <v>938</v>
      </c>
    </row>
    <row r="358" s="1" customFormat="1" spans="1:20">
      <c r="A358" s="3">
        <v>15621000548</v>
      </c>
      <c r="B358" s="1" t="s">
        <v>2828</v>
      </c>
      <c r="C358" s="1" t="s">
        <v>2829</v>
      </c>
      <c r="D358" s="1" t="s">
        <v>2830</v>
      </c>
      <c r="E358" s="1" t="s">
        <v>2831</v>
      </c>
      <c r="F358" s="1" t="s">
        <v>1074</v>
      </c>
      <c r="G358" s="1" t="s">
        <v>928</v>
      </c>
      <c r="H358" s="1" t="s">
        <v>929</v>
      </c>
      <c r="I358" s="1" t="s">
        <v>933</v>
      </c>
      <c r="J358" s="1" t="s">
        <v>29</v>
      </c>
      <c r="K358" s="1" t="s">
        <v>933</v>
      </c>
      <c r="L358" s="1" t="s">
        <v>933</v>
      </c>
      <c r="M358" s="1" t="s">
        <v>932</v>
      </c>
      <c r="N358" s="1" t="s">
        <v>932</v>
      </c>
      <c r="O358" s="1" t="s">
        <v>933</v>
      </c>
      <c r="P358" s="1" t="s">
        <v>934</v>
      </c>
      <c r="Q358" s="1" t="s">
        <v>2832</v>
      </c>
      <c r="R358" s="1" t="s">
        <v>936</v>
      </c>
      <c r="S358" s="1" t="s">
        <v>937</v>
      </c>
      <c r="T358" s="1" t="s">
        <v>938</v>
      </c>
    </row>
    <row r="359" s="1" customFormat="1" spans="1:20">
      <c r="A359" s="3">
        <v>15620633889</v>
      </c>
      <c r="B359" s="1" t="s">
        <v>2828</v>
      </c>
      <c r="C359" s="1" t="s">
        <v>2833</v>
      </c>
      <c r="D359" s="1" t="s">
        <v>2834</v>
      </c>
      <c r="E359" s="1" t="s">
        <v>2835</v>
      </c>
      <c r="F359" s="1" t="s">
        <v>1289</v>
      </c>
      <c r="G359" s="1" t="s">
        <v>1074</v>
      </c>
      <c r="H359" s="1" t="s">
        <v>929</v>
      </c>
      <c r="I359" s="1" t="s">
        <v>2836</v>
      </c>
      <c r="J359" s="1" t="s">
        <v>29</v>
      </c>
      <c r="K359" s="1" t="s">
        <v>2837</v>
      </c>
      <c r="L359" s="1" t="s">
        <v>2837</v>
      </c>
      <c r="M359" s="1" t="s">
        <v>932</v>
      </c>
      <c r="N359" s="1" t="s">
        <v>932</v>
      </c>
      <c r="O359" s="1" t="s">
        <v>933</v>
      </c>
      <c r="P359" s="1" t="s">
        <v>934</v>
      </c>
      <c r="Q359" s="1" t="s">
        <v>2838</v>
      </c>
      <c r="R359" s="1" t="s">
        <v>936</v>
      </c>
      <c r="S359" s="1" t="s">
        <v>937</v>
      </c>
      <c r="T359" s="1" t="s">
        <v>938</v>
      </c>
    </row>
    <row r="360" s="1" customFormat="1" spans="1:20">
      <c r="A360" s="3">
        <v>15619708582</v>
      </c>
      <c r="B360" s="1" t="s">
        <v>2828</v>
      </c>
      <c r="C360" s="1" t="s">
        <v>2839</v>
      </c>
      <c r="D360" s="1" t="s">
        <v>2240</v>
      </c>
      <c r="E360" s="1" t="s">
        <v>2840</v>
      </c>
      <c r="F360" s="1" t="s">
        <v>1517</v>
      </c>
      <c r="G360" s="1" t="s">
        <v>1289</v>
      </c>
      <c r="H360" s="1" t="s">
        <v>929</v>
      </c>
      <c r="I360" s="1" t="s">
        <v>2841</v>
      </c>
      <c r="J360" s="1" t="s">
        <v>29</v>
      </c>
      <c r="K360" s="1" t="s">
        <v>1909</v>
      </c>
      <c r="L360" s="1" t="s">
        <v>1909</v>
      </c>
      <c r="M360" s="1" t="s">
        <v>932</v>
      </c>
      <c r="N360" s="1" t="s">
        <v>932</v>
      </c>
      <c r="O360" s="1" t="s">
        <v>933</v>
      </c>
      <c r="P360" s="1" t="s">
        <v>934</v>
      </c>
      <c r="Q360" s="1" t="s">
        <v>2842</v>
      </c>
      <c r="R360" s="1" t="s">
        <v>936</v>
      </c>
      <c r="S360" s="1" t="s">
        <v>937</v>
      </c>
      <c r="T360" s="1" t="s">
        <v>938</v>
      </c>
    </row>
    <row r="361" s="1" customFormat="1" spans="1:20">
      <c r="A361" s="3">
        <v>15617997626</v>
      </c>
      <c r="B361" s="1" t="s">
        <v>2843</v>
      </c>
      <c r="C361" s="1" t="s">
        <v>2844</v>
      </c>
      <c r="D361" s="1" t="s">
        <v>2845</v>
      </c>
      <c r="E361" s="1" t="s">
        <v>2846</v>
      </c>
      <c r="F361" s="1" t="s">
        <v>1736</v>
      </c>
      <c r="G361" s="1" t="s">
        <v>1517</v>
      </c>
      <c r="H361" s="1" t="s">
        <v>929</v>
      </c>
      <c r="I361" s="1" t="s">
        <v>2847</v>
      </c>
      <c r="J361" s="1" t="s">
        <v>29</v>
      </c>
      <c r="K361" s="1" t="s">
        <v>2848</v>
      </c>
      <c r="L361" s="1" t="s">
        <v>2848</v>
      </c>
      <c r="M361" s="1" t="s">
        <v>932</v>
      </c>
      <c r="N361" s="1" t="s">
        <v>932</v>
      </c>
      <c r="O361" s="1" t="s">
        <v>933</v>
      </c>
      <c r="P361" s="1" t="s">
        <v>934</v>
      </c>
      <c r="Q361" s="1" t="s">
        <v>2849</v>
      </c>
      <c r="R361" s="1" t="s">
        <v>936</v>
      </c>
      <c r="S361" s="1" t="s">
        <v>937</v>
      </c>
      <c r="T361" s="1" t="s">
        <v>938</v>
      </c>
    </row>
    <row r="362" s="1" customFormat="1" spans="1:20">
      <c r="A362" s="3">
        <v>15618002841</v>
      </c>
      <c r="B362" s="1" t="s">
        <v>2843</v>
      </c>
      <c r="C362" s="1" t="s">
        <v>2850</v>
      </c>
      <c r="D362" s="1" t="s">
        <v>2851</v>
      </c>
      <c r="E362" s="1" t="s">
        <v>2852</v>
      </c>
      <c r="F362" s="1" t="s">
        <v>924</v>
      </c>
      <c r="G362" s="1" t="s">
        <v>928</v>
      </c>
      <c r="H362" s="1" t="s">
        <v>929</v>
      </c>
      <c r="I362" s="1" t="s">
        <v>933</v>
      </c>
      <c r="J362" s="1" t="s">
        <v>29</v>
      </c>
      <c r="K362" s="1" t="s">
        <v>933</v>
      </c>
      <c r="L362" s="1" t="s">
        <v>933</v>
      </c>
      <c r="M362" s="1" t="s">
        <v>932</v>
      </c>
      <c r="N362" s="1" t="s">
        <v>932</v>
      </c>
      <c r="O362" s="1" t="s">
        <v>933</v>
      </c>
      <c r="P362" s="1" t="s">
        <v>934</v>
      </c>
      <c r="Q362" s="1" t="s">
        <v>2853</v>
      </c>
      <c r="R362" s="1" t="s">
        <v>936</v>
      </c>
      <c r="S362" s="1" t="s">
        <v>937</v>
      </c>
      <c r="T362" s="1" t="s">
        <v>938</v>
      </c>
    </row>
    <row r="363" s="1" customFormat="1" spans="1:20">
      <c r="A363" s="3">
        <v>15611119578</v>
      </c>
      <c r="B363" s="1" t="s">
        <v>2843</v>
      </c>
      <c r="C363" s="1" t="s">
        <v>2854</v>
      </c>
      <c r="D363" s="1" t="s">
        <v>2855</v>
      </c>
      <c r="E363" s="1" t="s">
        <v>2856</v>
      </c>
      <c r="F363" s="1" t="s">
        <v>2326</v>
      </c>
      <c r="G363" s="1" t="s">
        <v>1904</v>
      </c>
      <c r="H363" s="1" t="s">
        <v>929</v>
      </c>
      <c r="I363" s="1" t="s">
        <v>2857</v>
      </c>
      <c r="J363" s="1" t="s">
        <v>29</v>
      </c>
      <c r="K363" s="1" t="s">
        <v>2858</v>
      </c>
      <c r="L363" s="1" t="s">
        <v>2858</v>
      </c>
      <c r="M363" s="1" t="s">
        <v>932</v>
      </c>
      <c r="N363" s="1" t="s">
        <v>932</v>
      </c>
      <c r="O363" s="1" t="s">
        <v>933</v>
      </c>
      <c r="P363" s="1" t="s">
        <v>934</v>
      </c>
      <c r="Q363" s="1" t="s">
        <v>2859</v>
      </c>
      <c r="R363" s="1" t="s">
        <v>936</v>
      </c>
      <c r="S363" s="1" t="s">
        <v>937</v>
      </c>
      <c r="T363" s="1" t="s">
        <v>938</v>
      </c>
    </row>
    <row r="364" s="1" customFormat="1" spans="1:20">
      <c r="A364" s="3">
        <v>15603555534</v>
      </c>
      <c r="B364" s="1" t="s">
        <v>2860</v>
      </c>
      <c r="C364" s="1" t="s">
        <v>2861</v>
      </c>
      <c r="D364" s="1" t="s">
        <v>2311</v>
      </c>
      <c r="E364" s="1" t="s">
        <v>2862</v>
      </c>
      <c r="F364" s="1" t="s">
        <v>924</v>
      </c>
      <c r="G364" s="1" t="s">
        <v>928</v>
      </c>
      <c r="H364" s="1" t="s">
        <v>929</v>
      </c>
      <c r="I364" s="1" t="s">
        <v>2863</v>
      </c>
      <c r="J364" s="1" t="s">
        <v>29</v>
      </c>
      <c r="K364" s="1" t="s">
        <v>2864</v>
      </c>
      <c r="L364" s="1" t="s">
        <v>2864</v>
      </c>
      <c r="M364" s="1" t="s">
        <v>932</v>
      </c>
      <c r="N364" s="1" t="s">
        <v>932</v>
      </c>
      <c r="O364" s="1" t="s">
        <v>933</v>
      </c>
      <c r="P364" s="1" t="s">
        <v>934</v>
      </c>
      <c r="Q364" s="1" t="s">
        <v>2865</v>
      </c>
      <c r="R364" s="1" t="s">
        <v>936</v>
      </c>
      <c r="S364" s="1" t="s">
        <v>937</v>
      </c>
      <c r="T364" s="1" t="s">
        <v>938</v>
      </c>
    </row>
    <row r="365" s="1" customFormat="1" spans="1:20">
      <c r="A365" s="3">
        <v>15581081570</v>
      </c>
      <c r="B365" s="1" t="s">
        <v>2866</v>
      </c>
      <c r="C365" s="1" t="s">
        <v>2867</v>
      </c>
      <c r="D365" s="1" t="s">
        <v>2868</v>
      </c>
      <c r="E365" s="1" t="s">
        <v>2869</v>
      </c>
      <c r="F365" s="1" t="s">
        <v>1904</v>
      </c>
      <c r="G365" s="1" t="s">
        <v>1736</v>
      </c>
      <c r="H365" s="1" t="s">
        <v>929</v>
      </c>
      <c r="I365" s="1" t="s">
        <v>2870</v>
      </c>
      <c r="J365" s="1" t="s">
        <v>29</v>
      </c>
      <c r="K365" s="1" t="s">
        <v>2871</v>
      </c>
      <c r="L365" s="1" t="s">
        <v>933</v>
      </c>
      <c r="M365" s="1" t="s">
        <v>2872</v>
      </c>
      <c r="N365" s="1" t="s">
        <v>2873</v>
      </c>
      <c r="O365" s="1" t="s">
        <v>933</v>
      </c>
      <c r="P365" s="1" t="s">
        <v>934</v>
      </c>
      <c r="Q365" s="1" t="s">
        <v>2874</v>
      </c>
      <c r="R365" s="1" t="s">
        <v>936</v>
      </c>
      <c r="S365" s="1" t="s">
        <v>937</v>
      </c>
      <c r="T365" s="1" t="s">
        <v>938</v>
      </c>
    </row>
    <row r="366" s="1" customFormat="1" spans="1:20">
      <c r="A366" s="3">
        <v>15574981664</v>
      </c>
      <c r="B366" s="1" t="s">
        <v>2875</v>
      </c>
      <c r="C366" s="1" t="s">
        <v>2876</v>
      </c>
      <c r="D366" s="1" t="s">
        <v>2877</v>
      </c>
      <c r="E366" s="1" t="s">
        <v>2878</v>
      </c>
      <c r="F366" s="1" t="s">
        <v>2063</v>
      </c>
      <c r="G366" s="1" t="s">
        <v>1904</v>
      </c>
      <c r="H366" s="1" t="s">
        <v>929</v>
      </c>
      <c r="I366" s="1" t="s">
        <v>933</v>
      </c>
      <c r="J366" s="1" t="s">
        <v>29</v>
      </c>
      <c r="K366" s="1" t="s">
        <v>933</v>
      </c>
      <c r="L366" s="1" t="s">
        <v>933</v>
      </c>
      <c r="M366" s="1" t="s">
        <v>932</v>
      </c>
      <c r="N366" s="1" t="s">
        <v>932</v>
      </c>
      <c r="O366" s="1" t="s">
        <v>933</v>
      </c>
      <c r="P366" s="1" t="s">
        <v>934</v>
      </c>
      <c r="Q366" s="1" t="s">
        <v>2879</v>
      </c>
      <c r="R366" s="1" t="s">
        <v>936</v>
      </c>
      <c r="S366" s="1" t="s">
        <v>937</v>
      </c>
      <c r="T366" s="1" t="s">
        <v>938</v>
      </c>
    </row>
    <row r="367" s="1" customFormat="1" spans="1:20">
      <c r="A367" s="3">
        <v>15574174880</v>
      </c>
      <c r="B367" s="1" t="s">
        <v>2875</v>
      </c>
      <c r="C367" s="1" t="s">
        <v>2880</v>
      </c>
      <c r="D367" s="1" t="s">
        <v>2881</v>
      </c>
      <c r="E367" s="1" t="s">
        <v>2882</v>
      </c>
      <c r="F367" s="1" t="s">
        <v>1074</v>
      </c>
      <c r="G367" s="1" t="s">
        <v>928</v>
      </c>
      <c r="H367" s="1" t="s">
        <v>929</v>
      </c>
      <c r="I367" s="1" t="s">
        <v>2883</v>
      </c>
      <c r="J367" s="1" t="s">
        <v>29</v>
      </c>
      <c r="K367" s="1" t="s">
        <v>2884</v>
      </c>
      <c r="L367" s="1" t="s">
        <v>2884</v>
      </c>
      <c r="M367" s="1" t="s">
        <v>932</v>
      </c>
      <c r="N367" s="1" t="s">
        <v>932</v>
      </c>
      <c r="O367" s="1" t="s">
        <v>933</v>
      </c>
      <c r="P367" s="1" t="s">
        <v>934</v>
      </c>
      <c r="Q367" s="1" t="s">
        <v>2885</v>
      </c>
      <c r="R367" s="1" t="s">
        <v>936</v>
      </c>
      <c r="S367" s="1" t="s">
        <v>937</v>
      </c>
      <c r="T367" s="1" t="s">
        <v>938</v>
      </c>
    </row>
    <row r="368" s="1" customFormat="1" spans="1:20">
      <c r="A368" s="3">
        <v>15538778493</v>
      </c>
      <c r="B368" s="1" t="s">
        <v>2886</v>
      </c>
      <c r="C368" s="1" t="s">
        <v>2887</v>
      </c>
      <c r="D368" s="1" t="s">
        <v>2888</v>
      </c>
      <c r="E368" s="1" t="s">
        <v>2889</v>
      </c>
      <c r="F368" s="1" t="s">
        <v>1289</v>
      </c>
      <c r="G368" s="1" t="s">
        <v>1074</v>
      </c>
      <c r="H368" s="1" t="s">
        <v>929</v>
      </c>
      <c r="I368" s="1" t="s">
        <v>933</v>
      </c>
      <c r="J368" s="1" t="s">
        <v>29</v>
      </c>
      <c r="K368" s="1" t="s">
        <v>933</v>
      </c>
      <c r="L368" s="1" t="s">
        <v>933</v>
      </c>
      <c r="M368" s="1" t="s">
        <v>932</v>
      </c>
      <c r="N368" s="1" t="s">
        <v>932</v>
      </c>
      <c r="O368" s="1" t="s">
        <v>933</v>
      </c>
      <c r="P368" s="1" t="s">
        <v>934</v>
      </c>
      <c r="Q368" s="1" t="s">
        <v>2890</v>
      </c>
      <c r="R368" s="1" t="s">
        <v>936</v>
      </c>
      <c r="S368" s="1" t="s">
        <v>937</v>
      </c>
      <c r="T368" s="1" t="s">
        <v>938</v>
      </c>
    </row>
    <row r="369" s="1" customFormat="1" spans="1:20">
      <c r="A369" s="3">
        <v>15513675666</v>
      </c>
      <c r="B369" s="1" t="s">
        <v>2891</v>
      </c>
      <c r="C369" s="1" t="s">
        <v>2892</v>
      </c>
      <c r="D369" s="1" t="s">
        <v>2893</v>
      </c>
      <c r="E369" s="1" t="s">
        <v>2894</v>
      </c>
      <c r="F369" s="1" t="s">
        <v>2063</v>
      </c>
      <c r="G369" s="1" t="s">
        <v>1904</v>
      </c>
      <c r="H369" s="1" t="s">
        <v>929</v>
      </c>
      <c r="I369" s="1" t="s">
        <v>2895</v>
      </c>
      <c r="J369" s="1" t="s">
        <v>29</v>
      </c>
      <c r="K369" s="1" t="s">
        <v>2896</v>
      </c>
      <c r="L369" s="1" t="s">
        <v>2896</v>
      </c>
      <c r="M369" s="1" t="s">
        <v>932</v>
      </c>
      <c r="N369" s="1" t="s">
        <v>932</v>
      </c>
      <c r="O369" s="1" t="s">
        <v>933</v>
      </c>
      <c r="P369" s="1" t="s">
        <v>934</v>
      </c>
      <c r="Q369" s="1" t="s">
        <v>2897</v>
      </c>
      <c r="R369" s="1" t="s">
        <v>936</v>
      </c>
      <c r="S369" s="1" t="s">
        <v>937</v>
      </c>
      <c r="T369" s="1" t="s">
        <v>938</v>
      </c>
    </row>
    <row r="370" s="1" customFormat="1" spans="1:20">
      <c r="A370" s="3">
        <v>15087021704</v>
      </c>
      <c r="B370" s="1" t="s">
        <v>2898</v>
      </c>
      <c r="C370" s="1" t="s">
        <v>2899</v>
      </c>
      <c r="D370" s="1" t="s">
        <v>2900</v>
      </c>
      <c r="E370" s="1" t="s">
        <v>2901</v>
      </c>
      <c r="F370" s="1" t="s">
        <v>2162</v>
      </c>
      <c r="G370" s="1" t="s">
        <v>1904</v>
      </c>
      <c r="H370" s="1" t="s">
        <v>929</v>
      </c>
      <c r="I370" s="1" t="s">
        <v>2902</v>
      </c>
      <c r="J370" s="1" t="s">
        <v>29</v>
      </c>
      <c r="K370" s="1" t="s">
        <v>2903</v>
      </c>
      <c r="L370" s="1" t="s">
        <v>2903</v>
      </c>
      <c r="M370" s="1" t="s">
        <v>932</v>
      </c>
      <c r="N370" s="1" t="s">
        <v>932</v>
      </c>
      <c r="O370" s="1" t="s">
        <v>933</v>
      </c>
      <c r="P370" s="1" t="s">
        <v>934</v>
      </c>
      <c r="Q370" s="1" t="s">
        <v>2904</v>
      </c>
      <c r="R370" s="1" t="s">
        <v>936</v>
      </c>
      <c r="S370" s="1" t="s">
        <v>937</v>
      </c>
      <c r="T370" s="1" t="s">
        <v>938</v>
      </c>
    </row>
    <row r="371" s="1" customFormat="1" spans="1:20">
      <c r="A371" s="3">
        <v>15014462791</v>
      </c>
      <c r="B371" s="1" t="s">
        <v>2905</v>
      </c>
      <c r="C371" s="1" t="s">
        <v>2906</v>
      </c>
      <c r="D371" s="1" t="s">
        <v>2907</v>
      </c>
      <c r="E371" s="1" t="s">
        <v>2908</v>
      </c>
      <c r="F371" s="1" t="s">
        <v>924</v>
      </c>
      <c r="G371" s="1" t="s">
        <v>928</v>
      </c>
      <c r="H371" s="1" t="s">
        <v>929</v>
      </c>
      <c r="I371" s="1" t="s">
        <v>933</v>
      </c>
      <c r="J371" s="1" t="s">
        <v>29</v>
      </c>
      <c r="K371" s="1" t="s">
        <v>933</v>
      </c>
      <c r="L371" s="1" t="s">
        <v>933</v>
      </c>
      <c r="M371" s="1" t="s">
        <v>932</v>
      </c>
      <c r="N371" s="1" t="s">
        <v>932</v>
      </c>
      <c r="O371" s="1" t="s">
        <v>933</v>
      </c>
      <c r="P371" s="1" t="s">
        <v>934</v>
      </c>
      <c r="Q371" s="1" t="s">
        <v>2909</v>
      </c>
      <c r="R371" s="1" t="s">
        <v>936</v>
      </c>
      <c r="S371" s="1" t="s">
        <v>937</v>
      </c>
      <c r="T371" s="1" t="s">
        <v>938</v>
      </c>
    </row>
    <row r="372" s="1" customFormat="1" spans="1:20">
      <c r="A372" s="3">
        <v>14934221273</v>
      </c>
      <c r="B372" s="1" t="s">
        <v>2910</v>
      </c>
      <c r="C372" s="1" t="s">
        <v>2911</v>
      </c>
      <c r="D372" s="1" t="s">
        <v>2912</v>
      </c>
      <c r="E372" s="1" t="s">
        <v>2913</v>
      </c>
      <c r="F372" s="1" t="s">
        <v>924</v>
      </c>
      <c r="G372" s="1" t="s">
        <v>928</v>
      </c>
      <c r="H372" s="1" t="s">
        <v>929</v>
      </c>
      <c r="I372" s="1" t="s">
        <v>2914</v>
      </c>
      <c r="J372" s="1" t="s">
        <v>29</v>
      </c>
      <c r="K372" s="1" t="s">
        <v>1620</v>
      </c>
      <c r="L372" s="1" t="s">
        <v>2915</v>
      </c>
      <c r="M372" s="1" t="s">
        <v>2916</v>
      </c>
      <c r="N372" s="1" t="s">
        <v>2917</v>
      </c>
      <c r="O372" s="1" t="s">
        <v>933</v>
      </c>
      <c r="P372" s="1" t="s">
        <v>934</v>
      </c>
      <c r="Q372" s="1" t="s">
        <v>2918</v>
      </c>
      <c r="R372" s="1" t="s">
        <v>936</v>
      </c>
      <c r="S372" s="1" t="s">
        <v>937</v>
      </c>
      <c r="T372" s="1" t="s">
        <v>938</v>
      </c>
    </row>
    <row r="373" s="1" customFormat="1" spans="1:20">
      <c r="A373" s="3">
        <v>14872056868</v>
      </c>
      <c r="B373" s="1" t="s">
        <v>2919</v>
      </c>
      <c r="C373" s="1" t="s">
        <v>2920</v>
      </c>
      <c r="D373" s="1" t="s">
        <v>2921</v>
      </c>
      <c r="E373" s="1" t="s">
        <v>2922</v>
      </c>
      <c r="F373" s="1" t="s">
        <v>1074</v>
      </c>
      <c r="G373" s="1" t="s">
        <v>924</v>
      </c>
      <c r="H373" s="1" t="s">
        <v>929</v>
      </c>
      <c r="I373" s="1" t="s">
        <v>933</v>
      </c>
      <c r="J373" s="1" t="s">
        <v>29</v>
      </c>
      <c r="K373" s="1" t="s">
        <v>933</v>
      </c>
      <c r="L373" s="1" t="s">
        <v>933</v>
      </c>
      <c r="M373" s="1" t="s">
        <v>932</v>
      </c>
      <c r="N373" s="1" t="s">
        <v>932</v>
      </c>
      <c r="O373" s="1" t="s">
        <v>933</v>
      </c>
      <c r="P373" s="1" t="s">
        <v>934</v>
      </c>
      <c r="Q373" s="1" t="s">
        <v>2923</v>
      </c>
      <c r="R373" s="1" t="s">
        <v>936</v>
      </c>
      <c r="S373" s="1" t="s">
        <v>937</v>
      </c>
      <c r="T373" s="1" t="s">
        <v>938</v>
      </c>
    </row>
    <row r="374" s="1" customFormat="1" spans="1:20">
      <c r="A374" s="3">
        <v>14725681794</v>
      </c>
      <c r="B374" s="1" t="s">
        <v>2924</v>
      </c>
      <c r="C374" s="1" t="s">
        <v>2925</v>
      </c>
      <c r="D374" s="1" t="s">
        <v>2926</v>
      </c>
      <c r="E374" s="1" t="s">
        <v>2927</v>
      </c>
      <c r="F374" s="1" t="s">
        <v>924</v>
      </c>
      <c r="G374" s="1" t="s">
        <v>928</v>
      </c>
      <c r="H374" s="1" t="s">
        <v>929</v>
      </c>
      <c r="I374" s="1" t="s">
        <v>2928</v>
      </c>
      <c r="J374" s="1" t="s">
        <v>29</v>
      </c>
      <c r="K374" s="1" t="s">
        <v>1101</v>
      </c>
      <c r="L374" s="1" t="s">
        <v>1101</v>
      </c>
      <c r="M374" s="1" t="s">
        <v>932</v>
      </c>
      <c r="N374" s="1" t="s">
        <v>932</v>
      </c>
      <c r="O374" s="1" t="s">
        <v>933</v>
      </c>
      <c r="P374" s="1" t="s">
        <v>934</v>
      </c>
      <c r="Q374" s="1" t="s">
        <v>2929</v>
      </c>
      <c r="R374" s="1" t="s">
        <v>936</v>
      </c>
      <c r="S374" s="1" t="s">
        <v>937</v>
      </c>
      <c r="T374" s="1" t="s">
        <v>938</v>
      </c>
    </row>
    <row r="375" s="1" customFormat="1" spans="1:20">
      <c r="A375" s="3">
        <v>14725300442</v>
      </c>
      <c r="B375" s="1" t="s">
        <v>2924</v>
      </c>
      <c r="C375" s="1" t="s">
        <v>2930</v>
      </c>
      <c r="D375" s="1" t="s">
        <v>2926</v>
      </c>
      <c r="E375" s="1" t="s">
        <v>2931</v>
      </c>
      <c r="F375" s="1" t="s">
        <v>924</v>
      </c>
      <c r="G375" s="1" t="s">
        <v>928</v>
      </c>
      <c r="H375" s="1" t="s">
        <v>929</v>
      </c>
      <c r="I375" s="1" t="s">
        <v>2928</v>
      </c>
      <c r="J375" s="1" t="s">
        <v>29</v>
      </c>
      <c r="K375" s="1" t="s">
        <v>1101</v>
      </c>
      <c r="L375" s="1" t="s">
        <v>1101</v>
      </c>
      <c r="M375" s="1" t="s">
        <v>932</v>
      </c>
      <c r="N375" s="1" t="s">
        <v>932</v>
      </c>
      <c r="O375" s="1" t="s">
        <v>933</v>
      </c>
      <c r="P375" s="1" t="s">
        <v>934</v>
      </c>
      <c r="Q375" s="1" t="s">
        <v>2932</v>
      </c>
      <c r="R375" s="1" t="s">
        <v>936</v>
      </c>
      <c r="S375" s="1" t="s">
        <v>937</v>
      </c>
      <c r="T375" s="1" t="s">
        <v>938</v>
      </c>
    </row>
    <row r="376" s="1" customFormat="1" spans="1:20">
      <c r="A376" s="3">
        <v>14720102768</v>
      </c>
      <c r="B376" s="1" t="s">
        <v>2924</v>
      </c>
      <c r="C376" s="1" t="s">
        <v>2933</v>
      </c>
      <c r="D376" s="1" t="s">
        <v>2926</v>
      </c>
      <c r="E376" s="1" t="s">
        <v>2934</v>
      </c>
      <c r="F376" s="1" t="s">
        <v>924</v>
      </c>
      <c r="G376" s="1" t="s">
        <v>928</v>
      </c>
      <c r="H376" s="1" t="s">
        <v>929</v>
      </c>
      <c r="I376" s="1" t="s">
        <v>2928</v>
      </c>
      <c r="J376" s="1" t="s">
        <v>29</v>
      </c>
      <c r="K376" s="1" t="s">
        <v>1101</v>
      </c>
      <c r="L376" s="1" t="s">
        <v>1101</v>
      </c>
      <c r="M376" s="1" t="s">
        <v>932</v>
      </c>
      <c r="N376" s="1" t="s">
        <v>932</v>
      </c>
      <c r="O376" s="1" t="s">
        <v>933</v>
      </c>
      <c r="P376" s="1" t="s">
        <v>934</v>
      </c>
      <c r="Q376" s="1" t="s">
        <v>2935</v>
      </c>
      <c r="R376" s="1" t="s">
        <v>936</v>
      </c>
      <c r="S376" s="1" t="s">
        <v>937</v>
      </c>
      <c r="T376" s="1" t="s">
        <v>938</v>
      </c>
    </row>
    <row r="377" s="1" customFormat="1" spans="1:20">
      <c r="A377" s="3">
        <v>14720044026</v>
      </c>
      <c r="B377" s="1" t="s">
        <v>2924</v>
      </c>
      <c r="C377" s="1" t="s">
        <v>2936</v>
      </c>
      <c r="D377" s="1" t="s">
        <v>2926</v>
      </c>
      <c r="E377" s="1" t="s">
        <v>2937</v>
      </c>
      <c r="F377" s="1" t="s">
        <v>924</v>
      </c>
      <c r="G377" s="1" t="s">
        <v>928</v>
      </c>
      <c r="H377" s="1" t="s">
        <v>929</v>
      </c>
      <c r="I377" s="1" t="s">
        <v>2928</v>
      </c>
      <c r="J377" s="1" t="s">
        <v>29</v>
      </c>
      <c r="K377" s="1" t="s">
        <v>1101</v>
      </c>
      <c r="L377" s="1" t="s">
        <v>1101</v>
      </c>
      <c r="M377" s="1" t="s">
        <v>932</v>
      </c>
      <c r="N377" s="1" t="s">
        <v>932</v>
      </c>
      <c r="O377" s="1" t="s">
        <v>933</v>
      </c>
      <c r="P377" s="1" t="s">
        <v>934</v>
      </c>
      <c r="Q377" s="1" t="s">
        <v>2938</v>
      </c>
      <c r="R377" s="1" t="s">
        <v>936</v>
      </c>
      <c r="S377" s="1" t="s">
        <v>937</v>
      </c>
      <c r="T377" s="1" t="s">
        <v>938</v>
      </c>
    </row>
    <row r="378" s="1" customFormat="1" spans="1:20">
      <c r="A378" s="3">
        <v>14671825427</v>
      </c>
      <c r="B378" s="1" t="s">
        <v>2939</v>
      </c>
      <c r="C378" s="1" t="s">
        <v>2940</v>
      </c>
      <c r="D378" s="1" t="s">
        <v>2941</v>
      </c>
      <c r="E378" s="1" t="s">
        <v>2942</v>
      </c>
      <c r="F378" s="1" t="s">
        <v>1904</v>
      </c>
      <c r="G378" s="1" t="s">
        <v>1736</v>
      </c>
      <c r="H378" s="1" t="s">
        <v>929</v>
      </c>
      <c r="I378" s="1" t="s">
        <v>2943</v>
      </c>
      <c r="J378" s="1" t="s">
        <v>29</v>
      </c>
      <c r="K378" s="1" t="s">
        <v>1859</v>
      </c>
      <c r="L378" s="1" t="s">
        <v>1859</v>
      </c>
      <c r="M378" s="1" t="s">
        <v>932</v>
      </c>
      <c r="N378" s="1" t="s">
        <v>932</v>
      </c>
      <c r="O378" s="1" t="s">
        <v>933</v>
      </c>
      <c r="P378" s="1" t="s">
        <v>934</v>
      </c>
      <c r="Q378" s="1" t="s">
        <v>2944</v>
      </c>
      <c r="R378" s="1" t="s">
        <v>936</v>
      </c>
      <c r="S378" s="1" t="s">
        <v>937</v>
      </c>
      <c r="T378" s="1" t="s">
        <v>938</v>
      </c>
    </row>
    <row r="379" s="1" customFormat="1" spans="1:20">
      <c r="A379" s="3">
        <v>14638049831</v>
      </c>
      <c r="B379" s="1" t="s">
        <v>2945</v>
      </c>
      <c r="C379" s="1" t="s">
        <v>2946</v>
      </c>
      <c r="D379" s="1" t="s">
        <v>2947</v>
      </c>
      <c r="E379" s="1" t="s">
        <v>2948</v>
      </c>
      <c r="F379" s="1" t="s">
        <v>924</v>
      </c>
      <c r="G379" s="1" t="s">
        <v>928</v>
      </c>
      <c r="H379" s="1" t="s">
        <v>929</v>
      </c>
      <c r="I379" s="1" t="s">
        <v>2949</v>
      </c>
      <c r="J379" s="1" t="s">
        <v>29</v>
      </c>
      <c r="K379" s="1" t="s">
        <v>1177</v>
      </c>
      <c r="L379" s="1" t="s">
        <v>1177</v>
      </c>
      <c r="M379" s="1" t="s">
        <v>932</v>
      </c>
      <c r="N379" s="1" t="s">
        <v>932</v>
      </c>
      <c r="O379" s="1" t="s">
        <v>933</v>
      </c>
      <c r="P379" s="1" t="s">
        <v>934</v>
      </c>
      <c r="Q379" s="1" t="s">
        <v>2950</v>
      </c>
      <c r="R379" s="1" t="s">
        <v>936</v>
      </c>
      <c r="S379" s="1" t="s">
        <v>937</v>
      </c>
      <c r="T379" s="1" t="s">
        <v>938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2021-07-26T02:08:00Z</dcterms:created>
  <dcterms:modified xsi:type="dcterms:W3CDTF">2021-08-04T02:25:20Z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34C7E1A1A25648E0A0BBA5C5B8062409</vt:lpwstr>
  </property>
  <property fmtid="{D5CDD505-2E9C-101B-9397-08002B2CF9AE}" pid="3" name="KSOProductBuildVer">
    <vt:lpwstr>2052-11.1.0.10503</vt:lpwstr>
  </property>
</Properties>
</file>