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对账!$A$1:$I$188</definedName>
  </definedNames>
  <calcPr calcId="144525"/>
</workbook>
</file>

<file path=xl/sharedStrings.xml><?xml version="1.0" encoding="utf-8"?>
<sst xmlns="http://schemas.openxmlformats.org/spreadsheetml/2006/main" count="11006" uniqueCount="2055">
  <si>
    <t>去哪儿网酒店预付对账单</t>
  </si>
  <si>
    <t>供应商名称：</t>
  </si>
  <si>
    <t>汇趣住</t>
  </si>
  <si>
    <t>结算周期：</t>
  </si>
  <si>
    <t>2021-07-31至2021-08-01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</si>
  <si>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</si>
  <si>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</si>
  <si>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</si>
  <si>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</si>
  <si>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</si>
  <si>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</si>
  <si>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</si>
  <si>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</si>
  <si>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</si>
  <si>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</si>
  <si>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</si>
  <si>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</si>
  <si>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</si>
  <si>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</si>
  <si>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</si>
  <si>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¥62,385.00</t>
  </si>
  <si>
    <t>¥8,334.00</t>
  </si>
  <si>
    <t>¥54,051.00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</si>
  <si>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</si>
  <si>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</si>
  <si>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</si>
  <si>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</si>
  <si>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</si>
  <si>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</si>
  <si>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</si>
  <si>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</si>
  <si>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</si>
  <si>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</si>
  <si>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</si>
  <si>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</si>
  <si>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</si>
  <si>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</si>
  <si>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</si>
  <si>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</si>
  <si>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</si>
  <si>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</si>
  <si>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</si>
  <si>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</si>
  <si>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</si>
  <si>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</si>
  <si>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</si>
  <si>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</si>
  <si>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</si>
  <si>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</si>
  <si>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</si>
  <si>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</si>
  <si>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</si>
  <si>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</si>
  <si>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</si>
  <si>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</si>
  <si>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</si>
  <si>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</si>
  <si>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</si>
  <si>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</si>
  <si>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</si>
  <si>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</si>
  <si>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</si>
  <si>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</si>
  <si>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</si>
  <si>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</si>
  <si>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</si>
  <si>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</si>
  <si>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</si>
  <si>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</si>
  <si>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</si>
  <si>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102709655397</t>
  </si>
  <si>
    <t>酒店预付</t>
  </si>
  <si>
    <t>否</t>
  </si>
  <si>
    <t>普通</t>
  </si>
  <si>
    <t>311541943</t>
  </si>
  <si>
    <t>呼伦贝尔上丰宾馆</t>
  </si>
  <si>
    <t>1639468</t>
  </si>
  <si>
    <t>哈日贵</t>
  </si>
  <si>
    <t>2021-07-30</t>
  </si>
  <si>
    <t>2021-07-31</t>
  </si>
  <si>
    <t>¥268.00</t>
  </si>
  <si>
    <t>¥35.00</t>
  </si>
  <si>
    <t>¥233.00</t>
  </si>
  <si>
    <t>经济大床房</t>
  </si>
  <si>
    <t>WEBSITE</t>
  </si>
  <si>
    <t>102707480318</t>
  </si>
  <si>
    <t>318753163</t>
  </si>
  <si>
    <t>巴塘姊妹海三哥客栈</t>
  </si>
  <si>
    <t>鞠宏|文渝苏</t>
  </si>
  <si>
    <t>2021-07-28</t>
  </si>
  <si>
    <t>¥602.00</t>
  </si>
  <si>
    <t>¥80.00</t>
  </si>
  <si>
    <t>¥522.00</t>
  </si>
  <si>
    <t>标准间</t>
  </si>
  <si>
    <t>102707018288</t>
  </si>
  <si>
    <t>311484934</t>
  </si>
  <si>
    <t>上海意家人酒店</t>
  </si>
  <si>
    <t>张帅</t>
  </si>
  <si>
    <t>¥409.00</t>
  </si>
  <si>
    <t>¥54.00</t>
  </si>
  <si>
    <t>¥355.00</t>
  </si>
  <si>
    <t>商务套房</t>
  </si>
  <si>
    <t>102708929589</t>
  </si>
  <si>
    <t>324001231</t>
  </si>
  <si>
    <t>伊宁杰嘉缘宾馆</t>
  </si>
  <si>
    <t>高飞</t>
  </si>
  <si>
    <t>2021-07-29</t>
  </si>
  <si>
    <t>¥157.00</t>
  </si>
  <si>
    <t>¥21.00</t>
  </si>
  <si>
    <t>¥136.00</t>
  </si>
  <si>
    <t>标准双人房</t>
  </si>
  <si>
    <t>102707484276</t>
  </si>
  <si>
    <t>321956884</t>
  </si>
  <si>
    <t>北京良瑞宾馆</t>
  </si>
  <si>
    <t>张妍皎</t>
  </si>
  <si>
    <t>¥265.00</t>
  </si>
  <si>
    <t>¥230.00</t>
  </si>
  <si>
    <t>大床房</t>
  </si>
  <si>
    <t>102709296632</t>
  </si>
  <si>
    <t>324003112</t>
  </si>
  <si>
    <t>艾特电竞酒店(太原柳巷店)</t>
  </si>
  <si>
    <t>刘士靖</t>
  </si>
  <si>
    <t>¥232.00</t>
  </si>
  <si>
    <t>¥31.00</t>
  </si>
  <si>
    <t>¥201.00</t>
  </si>
  <si>
    <t>日式榻榻米情侣大床房</t>
  </si>
  <si>
    <t>102709647859</t>
  </si>
  <si>
    <t>311535403</t>
  </si>
  <si>
    <t>呼伦贝尔草原吉雅假日酒店</t>
  </si>
  <si>
    <t>陈瑾</t>
  </si>
  <si>
    <t>¥455.00</t>
  </si>
  <si>
    <t>¥60.00</t>
  </si>
  <si>
    <t>¥395.00</t>
  </si>
  <si>
    <t>高级大床房</t>
  </si>
  <si>
    <t>102709102531</t>
  </si>
  <si>
    <t>348253325</t>
  </si>
  <si>
    <t>天台山萤火虫精灵酒店</t>
  </si>
  <si>
    <t>阚大柳</t>
  </si>
  <si>
    <t>¥196.00</t>
  </si>
  <si>
    <t>¥26.00</t>
  </si>
  <si>
    <t>¥170.00</t>
  </si>
  <si>
    <t>亲子家庭房（山景）</t>
  </si>
  <si>
    <t>102709140338</t>
  </si>
  <si>
    <t>316578637</t>
  </si>
  <si>
    <t>乐至千辰栖酒店</t>
  </si>
  <si>
    <t>蒋周全</t>
  </si>
  <si>
    <t>¥273.00</t>
  </si>
  <si>
    <t>¥36.00</t>
  </si>
  <si>
    <t>¥237.00</t>
  </si>
  <si>
    <t>豪华标间</t>
  </si>
  <si>
    <t>102709045371</t>
  </si>
  <si>
    <t>318750895</t>
  </si>
  <si>
    <t>古田曼福酒店</t>
  </si>
  <si>
    <t>陈丽华</t>
  </si>
  <si>
    <t>¥241.00</t>
  </si>
  <si>
    <t>¥32.00</t>
  </si>
  <si>
    <t>¥209.00</t>
  </si>
  <si>
    <t>豪华双床房</t>
  </si>
  <si>
    <t>102709087431</t>
  </si>
  <si>
    <t>321281914</t>
  </si>
  <si>
    <t>克拉玛依金都商务宾馆</t>
  </si>
  <si>
    <t>蒲君</t>
  </si>
  <si>
    <t>¥256.00</t>
  </si>
  <si>
    <t>¥34.00</t>
  </si>
  <si>
    <t>¥222.00</t>
  </si>
  <si>
    <t>标准三床房</t>
  </si>
  <si>
    <t>102697307379</t>
  </si>
  <si>
    <t>311553913</t>
  </si>
  <si>
    <t>如家派柏·云酒店(巴彦淖尔临河胜利路火车站维多利广场店)</t>
  </si>
  <si>
    <t>于兰</t>
  </si>
  <si>
    <t>2021-07-18</t>
  </si>
  <si>
    <t>2021-08-01</t>
  </si>
  <si>
    <t>¥117.00</t>
  </si>
  <si>
    <t>¥16.00</t>
  </si>
  <si>
    <t>¥101.00</t>
  </si>
  <si>
    <t>商务大床房</t>
  </si>
  <si>
    <t>102707088190</t>
  </si>
  <si>
    <t>328762312</t>
  </si>
  <si>
    <t>豪庭商务酒店(武汉软件工程职业学院万科魅力之城店)</t>
  </si>
  <si>
    <t>田雨</t>
  </si>
  <si>
    <t>¥340.00</t>
  </si>
  <si>
    <t>¥46.00</t>
  </si>
  <si>
    <t>¥294.00</t>
  </si>
  <si>
    <t>特惠双床房</t>
  </si>
  <si>
    <t>102707342090</t>
  </si>
  <si>
    <t>321704539</t>
  </si>
  <si>
    <t>榴莲小星连锁酒店(郯城银座购物广场店)</t>
  </si>
  <si>
    <t>王圆圆</t>
  </si>
  <si>
    <t>¥138.00</t>
  </si>
  <si>
    <t>¥18.00</t>
  </si>
  <si>
    <t>¥120.00</t>
  </si>
  <si>
    <t>102709314857</t>
  </si>
  <si>
    <t>313397989</t>
  </si>
  <si>
    <t>黄龙树顶漫步森林酒店</t>
  </si>
  <si>
    <t>李凯军</t>
  </si>
  <si>
    <t>¥1,578.00</t>
  </si>
  <si>
    <t>¥206.00</t>
  </si>
  <si>
    <t>¥1,372.00</t>
  </si>
  <si>
    <t>复式集装箱别墅</t>
  </si>
  <si>
    <t>102709557566</t>
  </si>
  <si>
    <t>321722734</t>
  </si>
  <si>
    <t>恒佳精品酒店(杭州武林路店)</t>
  </si>
  <si>
    <t>刘彦伟</t>
  </si>
  <si>
    <t>¥204.00</t>
  </si>
  <si>
    <t>¥27.00</t>
  </si>
  <si>
    <t>¥177.00</t>
  </si>
  <si>
    <t>精品标准房（商务出行首选)</t>
  </si>
  <si>
    <t>102710506970</t>
  </si>
  <si>
    <t>321730822</t>
  </si>
  <si>
    <t>东方华帅商务酒店</t>
  </si>
  <si>
    <t>黄忠勤</t>
  </si>
  <si>
    <t>¥122.00</t>
  </si>
  <si>
    <t>¥106.00</t>
  </si>
  <si>
    <t>华帅简约双床房</t>
  </si>
  <si>
    <t>102710472624</t>
  </si>
  <si>
    <t>321292999</t>
  </si>
  <si>
    <t>逸居连锁酒店(遵义习水精致店)</t>
  </si>
  <si>
    <t>唐忆农</t>
  </si>
  <si>
    <t>¥235.00</t>
  </si>
  <si>
    <t>舒心·温馨大床房</t>
  </si>
  <si>
    <t>102710092370</t>
  </si>
  <si>
    <t>318745489</t>
  </si>
  <si>
    <t>鄱阳X电竞酒店</t>
  </si>
  <si>
    <t>张冰泉</t>
  </si>
  <si>
    <t>¥473.00</t>
  </si>
  <si>
    <t>¥62.00</t>
  </si>
  <si>
    <t>¥411.00</t>
  </si>
  <si>
    <t>五人五排开黑房</t>
  </si>
  <si>
    <t>102710780266</t>
  </si>
  <si>
    <t>311545570</t>
  </si>
  <si>
    <t>大庆爱丁堡时尚假日酒店</t>
  </si>
  <si>
    <t>朱长成</t>
  </si>
  <si>
    <t>¥153.00</t>
  </si>
  <si>
    <t>¥20.00</t>
  </si>
  <si>
    <t>¥133.00</t>
  </si>
  <si>
    <t>标准房</t>
  </si>
  <si>
    <t>102710274705</t>
  </si>
  <si>
    <t>318747808</t>
  </si>
  <si>
    <t>陆河锦龙之星尚品客房</t>
  </si>
  <si>
    <t>汪娇</t>
  </si>
  <si>
    <t>¥115.00</t>
  </si>
  <si>
    <t>雅致大床房</t>
  </si>
  <si>
    <t>102710080236</t>
  </si>
  <si>
    <t>318732388</t>
  </si>
  <si>
    <t>鸥鱼度假公寓(赤水丹霞溪谷店)</t>
  </si>
  <si>
    <t>张富敏</t>
  </si>
  <si>
    <t>¥393.00</t>
  </si>
  <si>
    <t>¥52.00</t>
  </si>
  <si>
    <t>¥341.00</t>
  </si>
  <si>
    <t>景观亲子套房</t>
  </si>
  <si>
    <t>102710688123</t>
  </si>
  <si>
    <t>318738343</t>
  </si>
  <si>
    <t>秭归凯歌民宿</t>
  </si>
  <si>
    <t>邓鹏</t>
  </si>
  <si>
    <t>¥137.00</t>
  </si>
  <si>
    <t>¥119.00</t>
  </si>
  <si>
    <t>温馨大床房</t>
  </si>
  <si>
    <t>102710610860</t>
  </si>
  <si>
    <t>311559385</t>
  </si>
  <si>
    <t>如家云上四季民宿(泰山石房店)</t>
  </si>
  <si>
    <t>刘传莉</t>
  </si>
  <si>
    <t>¥126.00</t>
  </si>
  <si>
    <t>¥17.00</t>
  </si>
  <si>
    <t>¥109.00</t>
  </si>
  <si>
    <t>豪华大床房</t>
  </si>
  <si>
    <t>102710604492</t>
  </si>
  <si>
    <t>316576996</t>
  </si>
  <si>
    <t>新兴逸景宾馆</t>
  </si>
  <si>
    <t>黄耀进</t>
  </si>
  <si>
    <t>¥143.00</t>
  </si>
  <si>
    <t>¥19.00</t>
  </si>
  <si>
    <t>¥124.00</t>
  </si>
  <si>
    <t>豪华双人房</t>
  </si>
  <si>
    <t>102710029084</t>
  </si>
  <si>
    <t>316595035</t>
  </si>
  <si>
    <t>蒙自泓杉酒店</t>
  </si>
  <si>
    <t>陈在平</t>
  </si>
  <si>
    <t>¥174.00</t>
  </si>
  <si>
    <t>¥23.00</t>
  </si>
  <si>
    <t>¥151.00</t>
  </si>
  <si>
    <t>特惠大床房</t>
  </si>
  <si>
    <t>102710689015</t>
  </si>
  <si>
    <t>318723778</t>
  </si>
  <si>
    <t>瓜州宏金源快捷宾馆</t>
  </si>
  <si>
    <t>陈汉利</t>
  </si>
  <si>
    <t>标准双床房</t>
  </si>
  <si>
    <t>102710632446</t>
  </si>
  <si>
    <t>313773862</t>
  </si>
  <si>
    <t>重庆枫桥夜泊酒店</t>
  </si>
  <si>
    <t>郭靖</t>
  </si>
  <si>
    <t>¥189.00</t>
  </si>
  <si>
    <t>¥25.00</t>
  </si>
  <si>
    <t>¥164.00</t>
  </si>
  <si>
    <t>102710707174</t>
  </si>
  <si>
    <t>328771303</t>
  </si>
  <si>
    <t>骏怡连锁酒店(淄博理工大学店)</t>
  </si>
  <si>
    <t>陆培举</t>
  </si>
  <si>
    <t>102710435730</t>
  </si>
  <si>
    <t>321959656</t>
  </si>
  <si>
    <t>新源富邦宾馆</t>
  </si>
  <si>
    <t>姬晓辉</t>
  </si>
  <si>
    <t>套房</t>
  </si>
  <si>
    <t>102708767830</t>
  </si>
  <si>
    <t>328773130</t>
  </si>
  <si>
    <t>宜家99主题酒店(青岛城阳家佳源店)</t>
  </si>
  <si>
    <t>常婉</t>
  </si>
  <si>
    <t>¥184.00</t>
  </si>
  <si>
    <t>¥24.00</t>
  </si>
  <si>
    <t>¥160.00</t>
  </si>
  <si>
    <t>102708416794</t>
  </si>
  <si>
    <t>313772110</t>
  </si>
  <si>
    <t>重庆陌舍民宿</t>
  </si>
  <si>
    <t>古罗</t>
  </si>
  <si>
    <t>¥806.00</t>
  </si>
  <si>
    <t>¥700.00</t>
  </si>
  <si>
    <t>102703407782</t>
  </si>
  <si>
    <t>312882508</t>
  </si>
  <si>
    <t>如家驿居酒店(北京新天坛医院花乡东桥地铁站店)</t>
  </si>
  <si>
    <t>丁秀梅</t>
  </si>
  <si>
    <t>2021-07-24</t>
  </si>
  <si>
    <t>¥925.00</t>
  </si>
  <si>
    <t>¥803.00</t>
  </si>
  <si>
    <t>102709892358</t>
  </si>
  <si>
    <t>312891469</t>
  </si>
  <si>
    <t>晨蕾商旅酒店(上海青浦万达茂店)</t>
  </si>
  <si>
    <t>陈曦</t>
  </si>
  <si>
    <t>102710409346</t>
  </si>
  <si>
    <t>323981605</t>
  </si>
  <si>
    <t>渠县星辰酒店</t>
  </si>
  <si>
    <t>王阳</t>
  </si>
  <si>
    <t>圆床房(无窗)</t>
  </si>
  <si>
    <t>102710902932</t>
  </si>
  <si>
    <t>316584292</t>
  </si>
  <si>
    <t>阿克苏信诚商务宾馆</t>
  </si>
  <si>
    <t>陈慧军|缑延龙</t>
  </si>
  <si>
    <t>¥258.00</t>
  </si>
  <si>
    <t>¥224.00</t>
  </si>
  <si>
    <t>普通大床房</t>
  </si>
  <si>
    <t>102710512977</t>
  </si>
  <si>
    <t>318069418</t>
  </si>
  <si>
    <t>资溪新五洲大酒店</t>
  </si>
  <si>
    <t>彭清泉</t>
  </si>
  <si>
    <t>¥121.00</t>
  </si>
  <si>
    <t>¥105.00</t>
  </si>
  <si>
    <t>日式大床房</t>
  </si>
  <si>
    <t>102710519390</t>
  </si>
  <si>
    <t>342309512</t>
  </si>
  <si>
    <t>上海馨都商务宾馆</t>
  </si>
  <si>
    <t>朱裕冲</t>
  </si>
  <si>
    <t>¥190.00</t>
  </si>
  <si>
    <t>¥165.00</t>
  </si>
  <si>
    <t>家庭房</t>
  </si>
  <si>
    <t>102710602813</t>
  </si>
  <si>
    <t>318725143</t>
  </si>
  <si>
    <t>漾濞陆合客栈</t>
  </si>
  <si>
    <t>麻聪|王海仙</t>
  </si>
  <si>
    <t>¥306.00</t>
  </si>
  <si>
    <t>¥40.00</t>
  </si>
  <si>
    <t>¥266.00</t>
  </si>
  <si>
    <t>舒适河景大床房</t>
  </si>
  <si>
    <t>102710069493</t>
  </si>
  <si>
    <t>318068422</t>
  </si>
  <si>
    <t>黑山翠林津精品酒店</t>
  </si>
  <si>
    <t>白永亮</t>
  </si>
  <si>
    <t>¥22.00</t>
  </si>
  <si>
    <t>¥142.00</t>
  </si>
  <si>
    <t>标间</t>
  </si>
  <si>
    <t>102710845979</t>
  </si>
  <si>
    <t>318729880</t>
  </si>
  <si>
    <t>饶平维雅斯精品公寓</t>
  </si>
  <si>
    <t>万守鹏</t>
  </si>
  <si>
    <t>102710169494</t>
  </si>
  <si>
    <t>316600306</t>
  </si>
  <si>
    <t>喀什华都宾馆</t>
  </si>
  <si>
    <t>赵文斌</t>
  </si>
  <si>
    <t>102710054922</t>
  </si>
  <si>
    <t>316590640</t>
  </si>
  <si>
    <t>桐乡君泰酒店</t>
  </si>
  <si>
    <t>赵群</t>
  </si>
  <si>
    <t>102710539977</t>
  </si>
  <si>
    <t>311542816</t>
  </si>
  <si>
    <t>呼和浩特三百诺精品酒店</t>
  </si>
  <si>
    <t>朱瑞卿</t>
  </si>
  <si>
    <t>¥318.00</t>
  </si>
  <si>
    <t>¥42.00</t>
  </si>
  <si>
    <t>¥276.00</t>
  </si>
  <si>
    <t>又见蒙古-零压舒适大床房</t>
  </si>
  <si>
    <t>102710118270</t>
  </si>
  <si>
    <t>316602013</t>
  </si>
  <si>
    <t>眉山浪淘沙商务酒店</t>
  </si>
  <si>
    <t>陈强</t>
  </si>
  <si>
    <t>精品三人房</t>
  </si>
  <si>
    <t>102710642882</t>
  </si>
  <si>
    <t>318753532</t>
  </si>
  <si>
    <t>和政云龙饭店</t>
  </si>
  <si>
    <t>范桔明</t>
  </si>
  <si>
    <t>¥132.00</t>
  </si>
  <si>
    <t>¥114.00</t>
  </si>
  <si>
    <t>普通单间(无窗)</t>
  </si>
  <si>
    <t>102710862117</t>
  </si>
  <si>
    <t>316592281</t>
  </si>
  <si>
    <t>日喀则千逸酒店</t>
  </si>
  <si>
    <t>张志鹏</t>
  </si>
  <si>
    <t>¥127.00</t>
  </si>
  <si>
    <t>¥110.00</t>
  </si>
  <si>
    <t>102710984559</t>
  </si>
  <si>
    <t>321711979</t>
  </si>
  <si>
    <t>坤逸精品酒店(兰州中心店)</t>
  </si>
  <si>
    <t>向忠</t>
  </si>
  <si>
    <t>¥250.00</t>
  </si>
  <si>
    <t>¥33.00</t>
  </si>
  <si>
    <t>¥217.00</t>
  </si>
  <si>
    <t>102706603124</t>
  </si>
  <si>
    <t>342314108</t>
  </si>
  <si>
    <t>品爱精品酒店(北京国贸地区店)</t>
  </si>
  <si>
    <t>刘蒙蒙|陈翠芝</t>
  </si>
  <si>
    <t>2021-07-27</t>
  </si>
  <si>
    <t>¥3,064.00</t>
  </si>
  <si>
    <t>¥400.00</t>
  </si>
  <si>
    <t>¥2,664.00</t>
  </si>
  <si>
    <t>盛夏光年时尚主题房</t>
  </si>
  <si>
    <t>102706266802</t>
  </si>
  <si>
    <t>321948613</t>
  </si>
  <si>
    <t>富春江香榭民宿</t>
  </si>
  <si>
    <t>杨睿</t>
  </si>
  <si>
    <t>¥274.00</t>
  </si>
  <si>
    <t>¥238.00</t>
  </si>
  <si>
    <t>102708720423</t>
  </si>
  <si>
    <t>318742006</t>
  </si>
  <si>
    <t>万源廊桥酒店</t>
  </si>
  <si>
    <t>冯龙</t>
  </si>
  <si>
    <t>¥214.00</t>
  </si>
  <si>
    <t>¥28.00</t>
  </si>
  <si>
    <t>¥186.00</t>
  </si>
  <si>
    <t>浪漫河景双床房</t>
  </si>
  <si>
    <t>102707486295</t>
  </si>
  <si>
    <t>315422794</t>
  </si>
  <si>
    <t>杭州九间房服务式公寓</t>
  </si>
  <si>
    <t>李丽茹</t>
  </si>
  <si>
    <t>¥322.00</t>
  </si>
  <si>
    <t>¥280.00</t>
  </si>
  <si>
    <t>102707965955</t>
  </si>
  <si>
    <t>322592521</t>
  </si>
  <si>
    <t>北京金耀酒店</t>
  </si>
  <si>
    <t>王哲</t>
  </si>
  <si>
    <t>¥1,119.00</t>
  </si>
  <si>
    <t>¥147.00</t>
  </si>
  <si>
    <t>¥972.00</t>
  </si>
  <si>
    <t>温馨双床房</t>
  </si>
  <si>
    <t>102710133088</t>
  </si>
  <si>
    <t>316593025</t>
  </si>
  <si>
    <t>桐乡金喜徕登大酒店</t>
  </si>
  <si>
    <t>蔡劲</t>
  </si>
  <si>
    <t>高级标准间</t>
  </si>
  <si>
    <t>102710503066</t>
  </si>
  <si>
    <t>316584511</t>
  </si>
  <si>
    <t>喀什新渝宾馆</t>
  </si>
  <si>
    <t>安外尔</t>
  </si>
  <si>
    <t>标准三人房</t>
  </si>
  <si>
    <t>102710874121</t>
  </si>
  <si>
    <t>321705655</t>
  </si>
  <si>
    <t>阿克苏天畅快捷商务宾馆</t>
  </si>
  <si>
    <t>胡晓波</t>
  </si>
  <si>
    <t>102710130105</t>
  </si>
  <si>
    <t>318738319</t>
  </si>
  <si>
    <t>城市之家云酒店(灵璧中安城市广场店)</t>
  </si>
  <si>
    <t>詹鑫</t>
  </si>
  <si>
    <t>¥134.00</t>
  </si>
  <si>
    <t>¥116.00</t>
  </si>
  <si>
    <t>浴缸大床房</t>
  </si>
  <si>
    <t>102710290960</t>
  </si>
  <si>
    <t>312494140</t>
  </si>
  <si>
    <t>野三坡三哥三嫂民宿</t>
  </si>
  <si>
    <t>黄天宇</t>
  </si>
  <si>
    <t>¥1,354.00</t>
  </si>
  <si>
    <t>¥1,177.00</t>
  </si>
  <si>
    <t>阳台亲子套间</t>
  </si>
  <si>
    <t>102709499156</t>
  </si>
  <si>
    <t>311534740</t>
  </si>
  <si>
    <t>如家酒店(长春人民广场咸阳路吉大二院店)</t>
  </si>
  <si>
    <t>王煜涵</t>
  </si>
  <si>
    <t>¥178.00</t>
  </si>
  <si>
    <t>¥154.00</t>
  </si>
  <si>
    <t>特色商务房</t>
  </si>
  <si>
    <t>102709477410</t>
  </si>
  <si>
    <t>342310310</t>
  </si>
  <si>
    <t>和颐酒店(上海金桥店)</t>
  </si>
  <si>
    <t>孙昊晨</t>
  </si>
  <si>
    <t>¥404.00</t>
  </si>
  <si>
    <t>¥53.00</t>
  </si>
  <si>
    <t>¥351.00</t>
  </si>
  <si>
    <t>和颐商务房</t>
  </si>
  <si>
    <t>102709345162</t>
  </si>
  <si>
    <t>311552317</t>
  </si>
  <si>
    <t>公主岭芒果印象酒店</t>
  </si>
  <si>
    <t>赵嘉轩</t>
  </si>
  <si>
    <t>102709162372</t>
  </si>
  <si>
    <t>318744205</t>
  </si>
  <si>
    <t>阿克塞福祥宾馆</t>
  </si>
  <si>
    <t>周晓花|张瑜</t>
  </si>
  <si>
    <t>¥560.00</t>
  </si>
  <si>
    <t>¥74.00</t>
  </si>
  <si>
    <t>¥486.00</t>
  </si>
  <si>
    <t>102709580254</t>
  </si>
  <si>
    <t>夏艳秋</t>
  </si>
  <si>
    <t>¥37.00</t>
  </si>
  <si>
    <t>¥243.00</t>
  </si>
  <si>
    <t>102710845606</t>
  </si>
  <si>
    <t>312492850</t>
  </si>
  <si>
    <t>尚客优连锁酒店(林西汽车站店)</t>
  </si>
  <si>
    <t>惠笑楠</t>
  </si>
  <si>
    <t>¥176.00</t>
  </si>
  <si>
    <t>¥6.00</t>
  </si>
  <si>
    <t>102710562740</t>
  </si>
  <si>
    <t>313385533</t>
  </si>
  <si>
    <t>东莞盈台公寓</t>
  </si>
  <si>
    <t>李国文</t>
  </si>
  <si>
    <t>¥90.00</t>
  </si>
  <si>
    <t>¥12.00</t>
  </si>
  <si>
    <t>¥78.00</t>
  </si>
  <si>
    <t>玲珑大床房</t>
  </si>
  <si>
    <t>102707959133</t>
  </si>
  <si>
    <t>321712690</t>
  </si>
  <si>
    <t>梨花小镇酒店(北京怀柔店)</t>
  </si>
  <si>
    <t>葛豪</t>
  </si>
  <si>
    <t>普通单间</t>
  </si>
  <si>
    <t>102698147258</t>
  </si>
  <si>
    <t>311495749</t>
  </si>
  <si>
    <t>上海新虹桥蛟龙凯莱酒店</t>
  </si>
  <si>
    <t>陈世忠|孙苗苗</t>
  </si>
  <si>
    <t>2021-07-19</t>
  </si>
  <si>
    <t>¥3,532.00</t>
  </si>
  <si>
    <t>¥462.00</t>
  </si>
  <si>
    <t>¥3,070.00</t>
  </si>
  <si>
    <t>102709733311</t>
  </si>
  <si>
    <t>313159996</t>
  </si>
  <si>
    <t>三亚漫走慢游民宿</t>
  </si>
  <si>
    <t>杨泽伟</t>
  </si>
  <si>
    <t>浅喜家庭亲子套房</t>
  </si>
  <si>
    <t>102710338103</t>
  </si>
  <si>
    <t>316587379</t>
  </si>
  <si>
    <t>义乌昊玥大酒店</t>
  </si>
  <si>
    <t>邓广西</t>
  </si>
  <si>
    <t>102708881228</t>
  </si>
  <si>
    <t>321734626</t>
  </si>
  <si>
    <t>龙州城市快捷酒店</t>
  </si>
  <si>
    <t>黄晨声</t>
  </si>
  <si>
    <t>¥284.00</t>
  </si>
  <si>
    <t>¥38.00</t>
  </si>
  <si>
    <t>¥246.00</t>
  </si>
  <si>
    <t>102710578014</t>
  </si>
  <si>
    <t>311558908</t>
  </si>
  <si>
    <t>沈阳巷陌青年客栈</t>
  </si>
  <si>
    <t>高涵</t>
  </si>
  <si>
    <t>¥128.00</t>
  </si>
  <si>
    <t>¥111.00</t>
  </si>
  <si>
    <t>巷陌双床房</t>
  </si>
  <si>
    <t>102709885791</t>
  </si>
  <si>
    <t>313761298</t>
  </si>
  <si>
    <t>碧海云间海景民宿(青岛奥帆中心店)</t>
  </si>
  <si>
    <t>王耀立</t>
  </si>
  <si>
    <t>¥374.00</t>
  </si>
  <si>
    <t>¥49.00</t>
  </si>
  <si>
    <t>¥325.00</t>
  </si>
  <si>
    <t>轻奢日落摄影临海智能投影一居室</t>
  </si>
  <si>
    <t>102709936833</t>
  </si>
  <si>
    <t>311485708</t>
  </si>
  <si>
    <t>如家精选酒店(上海浦东国际机场川沙店)</t>
  </si>
  <si>
    <t>王美梅</t>
  </si>
  <si>
    <t>¥248.00</t>
  </si>
  <si>
    <t>¥215.00</t>
  </si>
  <si>
    <t>精选双床房</t>
  </si>
  <si>
    <t>102710055383</t>
  </si>
  <si>
    <t>姜天|韦静</t>
  </si>
  <si>
    <t>102710004417</t>
  </si>
  <si>
    <t>328757725</t>
  </si>
  <si>
    <t>共和雅宸庄园</t>
  </si>
  <si>
    <t>马建国</t>
  </si>
  <si>
    <t>¥161.00</t>
  </si>
  <si>
    <t>102710808018</t>
  </si>
  <si>
    <t>312885664</t>
  </si>
  <si>
    <t>华驿精选酒店(北京中关村联想桥店)</t>
  </si>
  <si>
    <t>王飞飞</t>
  </si>
  <si>
    <t>¥433.00</t>
  </si>
  <si>
    <t>¥57.00</t>
  </si>
  <si>
    <t>¥376.00</t>
  </si>
  <si>
    <t>精选家庭房</t>
  </si>
  <si>
    <t>102710267018</t>
  </si>
  <si>
    <t>316595026</t>
  </si>
  <si>
    <t>永济丽晶假日酒店</t>
  </si>
  <si>
    <t>廉晓磊</t>
  </si>
  <si>
    <t>棋牌室房</t>
  </si>
  <si>
    <t>102710297158</t>
  </si>
  <si>
    <t>321952300</t>
  </si>
  <si>
    <t>西乌旗锡乌商务宾馆</t>
  </si>
  <si>
    <t>林琳|石岚</t>
  </si>
  <si>
    <t>¥658.00</t>
  </si>
  <si>
    <t>¥86.00</t>
  </si>
  <si>
    <t>¥572.00</t>
  </si>
  <si>
    <t>商务标准间</t>
  </si>
  <si>
    <t>102710052887</t>
  </si>
  <si>
    <t>321297985</t>
  </si>
  <si>
    <t>上杭盛天商务酒店</t>
  </si>
  <si>
    <t>尤晓伟</t>
  </si>
  <si>
    <t>温馨双床间</t>
  </si>
  <si>
    <t>102710212383</t>
  </si>
  <si>
    <t>311528767</t>
  </si>
  <si>
    <t>格尔木中山宾馆</t>
  </si>
  <si>
    <t>朱海星</t>
  </si>
  <si>
    <t>102710353849</t>
  </si>
  <si>
    <t>311545180</t>
  </si>
  <si>
    <t>齐齐哈尔沐府宾馆</t>
  </si>
  <si>
    <t>黄立英</t>
  </si>
  <si>
    <t>102710358729</t>
  </si>
  <si>
    <t>311533519</t>
  </si>
  <si>
    <t>富裕金碧商务宾馆</t>
  </si>
  <si>
    <t>徐鹏</t>
  </si>
  <si>
    <t>三人间</t>
  </si>
  <si>
    <t>102710643250</t>
  </si>
  <si>
    <t>321730948</t>
  </si>
  <si>
    <t>和田海尔巴格喀尔万大饭店</t>
  </si>
  <si>
    <t>赛麦提</t>
  </si>
  <si>
    <t>¥304.00</t>
  </si>
  <si>
    <t>¥264.00</t>
  </si>
  <si>
    <t>102710067670</t>
  </si>
  <si>
    <t>324005329</t>
  </si>
  <si>
    <t>格林精品酒店(武汉铁路职业技术学院藏龙岛科技园店)</t>
  </si>
  <si>
    <t>苏成军</t>
  </si>
  <si>
    <t>标准大床房</t>
  </si>
  <si>
    <t>102710602352</t>
  </si>
  <si>
    <t>316591387</t>
  </si>
  <si>
    <t>忻州有间风尚酒店</t>
  </si>
  <si>
    <t>翁海峰</t>
  </si>
  <si>
    <t>102710681464</t>
  </si>
  <si>
    <t>318739048</t>
  </si>
  <si>
    <t>桂林缘遇酒店</t>
  </si>
  <si>
    <t>谢小强</t>
  </si>
  <si>
    <t>浪漫情侣大床房</t>
  </si>
  <si>
    <t>102710240349</t>
  </si>
  <si>
    <t>316583947</t>
  </si>
  <si>
    <t>昆明通海名邦酒店火车站店</t>
  </si>
  <si>
    <t>刘本达</t>
  </si>
  <si>
    <t>单人间</t>
  </si>
  <si>
    <t>102706778449</t>
  </si>
  <si>
    <t>311489005</t>
  </si>
  <si>
    <t>上海我行我宿自助式公寓</t>
  </si>
  <si>
    <t>郑锐</t>
  </si>
  <si>
    <t>¥386.00</t>
  </si>
  <si>
    <t>¥51.00</t>
  </si>
  <si>
    <t>¥335.00</t>
  </si>
  <si>
    <t>悦心全景大床房</t>
  </si>
  <si>
    <t>102710298794</t>
  </si>
  <si>
    <t>315420448</t>
  </si>
  <si>
    <t>西安金铂瑞酒店</t>
  </si>
  <si>
    <t>何志刚</t>
  </si>
  <si>
    <t>102689179514</t>
  </si>
  <si>
    <t>321709033</t>
  </si>
  <si>
    <t>江油陌上·酒店</t>
  </si>
  <si>
    <t>黄竞冬</t>
  </si>
  <si>
    <t>2021-07-10</t>
  </si>
  <si>
    <t>¥440.00</t>
  </si>
  <si>
    <t>¥58.00</t>
  </si>
  <si>
    <t>¥382.00</t>
  </si>
  <si>
    <t>情侣圆床房</t>
  </si>
  <si>
    <t>102709887003</t>
  </si>
  <si>
    <t>赵磊|赵鑫磊|赵磊</t>
  </si>
  <si>
    <t>¥1,587.00</t>
  </si>
  <si>
    <t>¥207.00</t>
  </si>
  <si>
    <t>¥1,380.00</t>
  </si>
  <si>
    <t>高级双床房</t>
  </si>
  <si>
    <t>102710209977</t>
  </si>
  <si>
    <t>321293908</t>
  </si>
  <si>
    <t>惠东四季海庭酒店</t>
  </si>
  <si>
    <t>赵利武</t>
  </si>
  <si>
    <t>¥326.00</t>
  </si>
  <si>
    <t>¥43.00</t>
  </si>
  <si>
    <t>¥283.00</t>
  </si>
  <si>
    <t>温馨阳光山景双床房</t>
  </si>
  <si>
    <t>102710372172</t>
  </si>
  <si>
    <t>318727870</t>
  </si>
  <si>
    <t>尚客优酒店(喀喇沁旗政府店)</t>
  </si>
  <si>
    <t>柳静|王秀华</t>
  </si>
  <si>
    <t>¥334.00</t>
  </si>
  <si>
    <t>¥44.00</t>
  </si>
  <si>
    <t>¥290.00</t>
  </si>
  <si>
    <t>102710164498</t>
  </si>
  <si>
    <t>刘峰</t>
  </si>
  <si>
    <t>商务双人房</t>
  </si>
  <si>
    <t>102710696237</t>
  </si>
  <si>
    <t>312882931</t>
  </si>
  <si>
    <t>深圳Team电竞酒店</t>
  </si>
  <si>
    <t>韩庆喆</t>
  </si>
  <si>
    <t>¥231.00</t>
  </si>
  <si>
    <t>普通开黑双人房</t>
  </si>
  <si>
    <t>102710646329</t>
  </si>
  <si>
    <t>102710142700</t>
  </si>
  <si>
    <t>348255248</t>
  </si>
  <si>
    <t>街子古镇香阁园客栈</t>
  </si>
  <si>
    <t>王敏</t>
  </si>
  <si>
    <t>102710841699</t>
  </si>
  <si>
    <t>321717505</t>
  </si>
  <si>
    <t>噶尔天成旅馆</t>
  </si>
  <si>
    <t>叶建斌</t>
  </si>
  <si>
    <t>标准三人间</t>
  </si>
  <si>
    <t>102708560326</t>
  </si>
  <si>
    <t>315414640</t>
  </si>
  <si>
    <t>成都拉斐特精选公寓</t>
  </si>
  <si>
    <t>刘宇佳</t>
  </si>
  <si>
    <t>¥149.00</t>
  </si>
  <si>
    <t>¥129.00</t>
  </si>
  <si>
    <t>精选大床房</t>
  </si>
  <si>
    <t>102708123235</t>
  </si>
  <si>
    <t>328751260</t>
  </si>
  <si>
    <t>额尔古纳立领大酒店</t>
  </si>
  <si>
    <t>李月蕊</t>
  </si>
  <si>
    <t>¥446.00</t>
  </si>
  <si>
    <t>¥59.00</t>
  </si>
  <si>
    <t>¥387.00</t>
  </si>
  <si>
    <t>102695841152</t>
  </si>
  <si>
    <t>321725053</t>
  </si>
  <si>
    <t>如家酒店·neo(大连中山广场地铁站天津街店)</t>
  </si>
  <si>
    <t>徐克</t>
  </si>
  <si>
    <t>2021-07-16</t>
  </si>
  <si>
    <t>¥1,592.00</t>
  </si>
  <si>
    <t>¥208.00</t>
  </si>
  <si>
    <t>¥1,384.00</t>
  </si>
  <si>
    <t>全新双床房</t>
  </si>
  <si>
    <t>102707053911</t>
  </si>
  <si>
    <t>311480959</t>
  </si>
  <si>
    <t>北京通苑宾馆</t>
  </si>
  <si>
    <t>薛云峰</t>
  </si>
  <si>
    <t>¥181.00</t>
  </si>
  <si>
    <t>舒适大床房</t>
  </si>
  <si>
    <t>102710948036</t>
  </si>
  <si>
    <t>348253358</t>
  </si>
  <si>
    <t>成都白鹿镇星空民宿</t>
  </si>
  <si>
    <t>邝宇</t>
  </si>
  <si>
    <t>山景房</t>
  </si>
  <si>
    <t>102710365357</t>
  </si>
  <si>
    <t>318094897</t>
  </si>
  <si>
    <t>湖州金源宾馆</t>
  </si>
  <si>
    <t>王成</t>
  </si>
  <si>
    <t>102710030842</t>
  </si>
  <si>
    <t>321294628</t>
  </si>
  <si>
    <t>涿州橙子酒店(涿州火车站店)</t>
  </si>
  <si>
    <t>张明</t>
  </si>
  <si>
    <t>¥155.00</t>
  </si>
  <si>
    <t>102709017186</t>
  </si>
  <si>
    <t>347181074</t>
  </si>
  <si>
    <t>如家酒店·neo(上海世纪公园店)</t>
  </si>
  <si>
    <t>吴语函</t>
  </si>
  <si>
    <t>¥518.00</t>
  </si>
  <si>
    <t>¥68.00</t>
  </si>
  <si>
    <t>¥450.00</t>
  </si>
  <si>
    <t>102710831458</t>
  </si>
  <si>
    <t>316586944</t>
  </si>
  <si>
    <t>吉安文山国际大酒店</t>
  </si>
  <si>
    <t>朱蕾</t>
  </si>
  <si>
    <t>¥502.00</t>
  </si>
  <si>
    <t>¥66.00</t>
  </si>
  <si>
    <t>¥436.00</t>
  </si>
  <si>
    <t>102710582829</t>
  </si>
  <si>
    <t>322600585</t>
  </si>
  <si>
    <t>麗枫酒店(上海宏方发展中心店)</t>
  </si>
  <si>
    <t>黄泓灿</t>
  </si>
  <si>
    <t>¥313.00</t>
  </si>
  <si>
    <t>¥41.00</t>
  </si>
  <si>
    <t>¥272.00</t>
  </si>
  <si>
    <t>102710926080</t>
  </si>
  <si>
    <t>311553634</t>
  </si>
  <si>
    <t>大连万华酒店</t>
  </si>
  <si>
    <t>吕霆</t>
  </si>
  <si>
    <t>¥182.00</t>
  </si>
  <si>
    <t>¥158.00</t>
  </si>
  <si>
    <t>舒适标准间</t>
  </si>
  <si>
    <t>102708843044</t>
  </si>
  <si>
    <t>刘长情</t>
  </si>
  <si>
    <t>¥141.00</t>
  </si>
  <si>
    <t>102707482381</t>
  </si>
  <si>
    <t>311542000</t>
  </si>
  <si>
    <t>呼伦贝尔德盛大酒店</t>
  </si>
  <si>
    <t>郭建钢</t>
  </si>
  <si>
    <t>¥725.00</t>
  </si>
  <si>
    <t>¥95.00</t>
  </si>
  <si>
    <t>¥630.00</t>
  </si>
  <si>
    <t>豪华子母房</t>
  </si>
  <si>
    <t>102709405565</t>
  </si>
  <si>
    <t>323998666</t>
  </si>
  <si>
    <t>张北蒙都避暑庄园</t>
  </si>
  <si>
    <t>李建锋</t>
  </si>
  <si>
    <t>¥289.00</t>
  </si>
  <si>
    <t>¥251.00</t>
  </si>
  <si>
    <t>蒙都舒适亲子包</t>
  </si>
  <si>
    <t>102709583134</t>
  </si>
  <si>
    <t>312506008</t>
  </si>
  <si>
    <t>格林豪泰智选酒店(大同高铁站万达广场方特店)</t>
  </si>
  <si>
    <t>韩一赫</t>
  </si>
  <si>
    <t>¥260.00</t>
  </si>
  <si>
    <t>¥226.00</t>
  </si>
  <si>
    <t>102709686263</t>
  </si>
  <si>
    <t>321958282</t>
  </si>
  <si>
    <t>肇兴侗寨五月花驿站</t>
  </si>
  <si>
    <t>郭俊荣</t>
  </si>
  <si>
    <t>轻奢标准间</t>
  </si>
  <si>
    <t>102710503480</t>
  </si>
  <si>
    <t>323980777</t>
  </si>
  <si>
    <t>柠檬精品酒店(庆阳长庆路店)</t>
  </si>
  <si>
    <t>毛海洲</t>
  </si>
  <si>
    <t>102710891057</t>
  </si>
  <si>
    <t>321285388</t>
  </si>
  <si>
    <t>南澳贝沙湾海景公寓</t>
  </si>
  <si>
    <t>薛源</t>
  </si>
  <si>
    <t>¥327.00</t>
  </si>
  <si>
    <t>豪华海景双床套房</t>
  </si>
  <si>
    <t>102710257401</t>
  </si>
  <si>
    <t>318080743</t>
  </si>
  <si>
    <t>伊宁五洲艺术酒店</t>
  </si>
  <si>
    <t>马瑶|苏瑶</t>
  </si>
  <si>
    <t>¥528.00</t>
  </si>
  <si>
    <t>¥70.00</t>
  </si>
  <si>
    <t>¥458.00</t>
  </si>
  <si>
    <t>102710649060</t>
  </si>
  <si>
    <t>318726925</t>
  </si>
  <si>
    <t>罗甸徐嘉汇酒店</t>
  </si>
  <si>
    <t>杨凡</t>
  </si>
  <si>
    <t>¥211.00</t>
  </si>
  <si>
    <t>¥183.00</t>
  </si>
  <si>
    <t>臻选大床房</t>
  </si>
  <si>
    <t>102710596751</t>
  </si>
  <si>
    <t>316586344</t>
  </si>
  <si>
    <t>襄垣遥之湖酒店</t>
  </si>
  <si>
    <t>李雪芬</t>
  </si>
  <si>
    <t>102710571433</t>
  </si>
  <si>
    <t>袁松</t>
  </si>
  <si>
    <t>舒心·温馨双床房</t>
  </si>
  <si>
    <t>102709285502</t>
  </si>
  <si>
    <t>318748501</t>
  </si>
  <si>
    <t>班戈联亿大酒店</t>
  </si>
  <si>
    <t>童宇</t>
  </si>
  <si>
    <t>¥544.00</t>
  </si>
  <si>
    <t>¥71.00</t>
  </si>
  <si>
    <t>标准山景双床房</t>
  </si>
  <si>
    <t>102710650382</t>
  </si>
  <si>
    <t>湖景标间</t>
  </si>
  <si>
    <t>102710447389</t>
  </si>
  <si>
    <t>高保青</t>
  </si>
  <si>
    <t>102710657049</t>
  </si>
  <si>
    <t>316592197</t>
  </si>
  <si>
    <t>格林联盟酒店(灌南人民路店)</t>
  </si>
  <si>
    <t>崔希龙</t>
  </si>
  <si>
    <t>¥139.00</t>
  </si>
  <si>
    <t>双床房</t>
  </si>
  <si>
    <t>102710143868</t>
  </si>
  <si>
    <t>311542426</t>
  </si>
  <si>
    <t>门源浩城大酒店</t>
  </si>
  <si>
    <t>赵亚新</t>
  </si>
  <si>
    <t>¥418.00</t>
  </si>
  <si>
    <t>¥55.00</t>
  </si>
  <si>
    <t>¥363.00</t>
  </si>
  <si>
    <t>氧气商务双人房</t>
  </si>
  <si>
    <t>102710935085</t>
  </si>
  <si>
    <t>312503839</t>
  </si>
  <si>
    <t>德阳雅居福酒店</t>
  </si>
  <si>
    <t>曾贯富</t>
  </si>
  <si>
    <t>¥104.00</t>
  </si>
  <si>
    <t>102710525093</t>
  </si>
  <si>
    <t>321957859</t>
  </si>
  <si>
    <t>海南中源酒店</t>
  </si>
  <si>
    <t>宋庆宜</t>
  </si>
  <si>
    <t>经典子母房</t>
  </si>
  <si>
    <t>102710102121</t>
  </si>
  <si>
    <t>318067948</t>
  </si>
  <si>
    <t>湖南品家酒店(星沙店)</t>
  </si>
  <si>
    <t>张绪驰</t>
  </si>
  <si>
    <t>102710844154</t>
  </si>
  <si>
    <t>311536162</t>
  </si>
  <si>
    <t>日照Hot精品民宿</t>
  </si>
  <si>
    <t>范存雷</t>
  </si>
  <si>
    <t>温馨投影复式loft房</t>
  </si>
  <si>
    <t>102710682855</t>
  </si>
  <si>
    <t>316601353</t>
  </si>
  <si>
    <t>诸暨市苏菲亚商务酒店</t>
  </si>
  <si>
    <t>吴媛颖</t>
  </si>
  <si>
    <t>豪华标准房</t>
  </si>
  <si>
    <t>102710896368</t>
  </si>
  <si>
    <t>316589056</t>
  </si>
  <si>
    <t>和田禾云阁宾馆</t>
  </si>
  <si>
    <t>张钊</t>
  </si>
  <si>
    <t>¥163.00</t>
  </si>
  <si>
    <t>特惠单间(无窗)</t>
  </si>
  <si>
    <t>102710404174</t>
  </si>
  <si>
    <t>348256412</t>
  </si>
  <si>
    <t>崇州花海假日酒店</t>
  </si>
  <si>
    <t>刘小波</t>
  </si>
  <si>
    <t>102707080505</t>
  </si>
  <si>
    <t>323980030</t>
  </si>
  <si>
    <t>宜章新佳园大酒店</t>
  </si>
  <si>
    <t>李广生</t>
  </si>
  <si>
    <t>¥612.00</t>
  </si>
  <si>
    <t>¥81.00</t>
  </si>
  <si>
    <t>¥531.00</t>
  </si>
  <si>
    <t>豪华套房</t>
  </si>
  <si>
    <t>102707883147</t>
  </si>
  <si>
    <t>328762000</t>
  </si>
  <si>
    <t>南江博客商务酒店</t>
  </si>
  <si>
    <t>饶子建</t>
  </si>
  <si>
    <t>¥468.00</t>
  </si>
  <si>
    <t>¥64.00</t>
  </si>
  <si>
    <t>102708477770</t>
  </si>
  <si>
    <t>316596889</t>
  </si>
  <si>
    <t>阿勒泰宜家酒店</t>
  </si>
  <si>
    <t>刘勇</t>
  </si>
  <si>
    <t>¥30.00</t>
  </si>
  <si>
    <t>¥200.00</t>
  </si>
  <si>
    <t>102707118446</t>
  </si>
  <si>
    <t>321956236</t>
  </si>
  <si>
    <t>嘉峪关希曼逸酒店</t>
  </si>
  <si>
    <t>杨泽生</t>
  </si>
  <si>
    <t>¥76.00</t>
  </si>
  <si>
    <t>¥496.00</t>
  </si>
  <si>
    <t>浪漫主题圆床房</t>
  </si>
  <si>
    <t>102709861230</t>
  </si>
  <si>
    <t>321294475</t>
  </si>
  <si>
    <t>汇泉精品酒店(泰安火车站农大店)</t>
  </si>
  <si>
    <t>董福浩</t>
  </si>
  <si>
    <t>精品家庭房</t>
  </si>
  <si>
    <t>102708690745</t>
  </si>
  <si>
    <t>311539984</t>
  </si>
  <si>
    <t>乐途精品酒店(临沂北城新区店)</t>
  </si>
  <si>
    <t>刘恣彤</t>
  </si>
  <si>
    <t>102707894303</t>
  </si>
  <si>
    <t>342312194</t>
  </si>
  <si>
    <t>呼吸树酒店(上海大宁国际广场店)</t>
  </si>
  <si>
    <t>张海威</t>
  </si>
  <si>
    <t>影院榻榻米大床房</t>
  </si>
  <si>
    <t>102709713190</t>
  </si>
  <si>
    <t>322586140</t>
  </si>
  <si>
    <t>深圳梧桐山左岸时光公寓</t>
  </si>
  <si>
    <t>刘逢源</t>
  </si>
  <si>
    <t>¥495.00</t>
  </si>
  <si>
    <t>¥65.00</t>
  </si>
  <si>
    <t>¥430.00</t>
  </si>
  <si>
    <t>亲子家庭房</t>
  </si>
  <si>
    <t>102709912396</t>
  </si>
  <si>
    <t>321707767</t>
  </si>
  <si>
    <t>如家商旅酒店(牡丹江高铁火车站步行街人民公园店)</t>
  </si>
  <si>
    <t>于霁月</t>
  </si>
  <si>
    <t>¥47.00</t>
  </si>
  <si>
    <t>¥308.00</t>
  </si>
  <si>
    <t>商旅高级商务房</t>
  </si>
  <si>
    <t>102709888167</t>
  </si>
  <si>
    <t>322592032</t>
  </si>
  <si>
    <t>岳阳方庭商务酒店</t>
  </si>
  <si>
    <t>邓建猛</t>
  </si>
  <si>
    <t>御庭·高清电影双床房</t>
  </si>
  <si>
    <t>102709868112</t>
  </si>
  <si>
    <t>321702769</t>
  </si>
  <si>
    <t>兰州枫林佳园客栈</t>
  </si>
  <si>
    <t>陈李</t>
  </si>
  <si>
    <t>阳光大床房</t>
  </si>
  <si>
    <t>102710443243</t>
  </si>
  <si>
    <t>313385338</t>
  </si>
  <si>
    <t>知程酒店(东莞中世和发湾one店)</t>
  </si>
  <si>
    <t>王帅阳</t>
  </si>
  <si>
    <t>日式Loft双卧套房</t>
  </si>
  <si>
    <t>102710015708</t>
  </si>
  <si>
    <t>318750769</t>
  </si>
  <si>
    <t>惠东巽寮湾美尚海公园海景度假酒店</t>
  </si>
  <si>
    <t>张勇|李嘉玲</t>
  </si>
  <si>
    <t>¥1,100.00</t>
  </si>
  <si>
    <t>¥144.00</t>
  </si>
  <si>
    <t>¥956.00</t>
  </si>
  <si>
    <t>悦享海景双床房</t>
  </si>
  <si>
    <t>102710390936</t>
  </si>
  <si>
    <t>315417322</t>
  </si>
  <si>
    <t>南京海之都精选酒店</t>
  </si>
  <si>
    <t>刘柯军</t>
  </si>
  <si>
    <t>精致大床房</t>
  </si>
  <si>
    <t>102710378139</t>
  </si>
  <si>
    <t>311559238</t>
  </si>
  <si>
    <t>锦江之星(延吉火车站市政府店)</t>
  </si>
  <si>
    <t>李刚</t>
  </si>
  <si>
    <t>特惠大小双床房</t>
  </si>
  <si>
    <t>102710340679</t>
  </si>
  <si>
    <t>张学大</t>
  </si>
  <si>
    <t>102710796052</t>
  </si>
  <si>
    <t>318072586</t>
  </si>
  <si>
    <t>拉萨傅星客栈</t>
  </si>
  <si>
    <t>柴海燕</t>
  </si>
  <si>
    <t>102710630486</t>
  </si>
  <si>
    <t>311546914</t>
  </si>
  <si>
    <t>嫩江金利商务宾馆</t>
  </si>
  <si>
    <t>孟庆贺</t>
  </si>
  <si>
    <t>102710027387</t>
  </si>
  <si>
    <t>316585045</t>
  </si>
  <si>
    <t>楚雄广怡酒店</t>
  </si>
  <si>
    <t>王晓龙</t>
  </si>
  <si>
    <t>经济双人间</t>
  </si>
  <si>
    <t>102710160082</t>
  </si>
  <si>
    <t>342310844</t>
  </si>
  <si>
    <t>汉庭酒店(上海临港滴水湖店)</t>
  </si>
  <si>
    <t>何弦</t>
  </si>
  <si>
    <t>¥557.00</t>
  </si>
  <si>
    <t>¥73.00</t>
  </si>
  <si>
    <t>¥484.00</t>
  </si>
  <si>
    <t>102710163194</t>
  </si>
  <si>
    <t>316586278</t>
  </si>
  <si>
    <t>西乡五一酒店</t>
  </si>
  <si>
    <t>王飞</t>
  </si>
  <si>
    <t>102710267466</t>
  </si>
  <si>
    <t>316586833</t>
  </si>
  <si>
    <t>库车华龙宾馆</t>
  </si>
  <si>
    <t>郝正阳</t>
  </si>
  <si>
    <t>¥125.00</t>
  </si>
  <si>
    <t>简约大床房</t>
  </si>
  <si>
    <t>102710768853</t>
  </si>
  <si>
    <t>316578847</t>
  </si>
  <si>
    <t>喀什锦都酒店</t>
  </si>
  <si>
    <t>谷定鹏</t>
  </si>
  <si>
    <t>102710057585</t>
  </si>
  <si>
    <t>311523748</t>
  </si>
  <si>
    <t>本溪县雅客时尚宾馆</t>
  </si>
  <si>
    <t>魏闯</t>
  </si>
  <si>
    <t>清新大床房</t>
  </si>
  <si>
    <t>102710460496</t>
  </si>
  <si>
    <t>318741478</t>
  </si>
  <si>
    <t>巴东巴山悦景酒店</t>
  </si>
  <si>
    <t>徐海政</t>
  </si>
  <si>
    <t>¥152.00</t>
  </si>
  <si>
    <t>温馨标准间</t>
  </si>
  <si>
    <t>102710939589</t>
  </si>
  <si>
    <t>312500605</t>
  </si>
  <si>
    <t>广汉碧峰宾馆</t>
  </si>
  <si>
    <t>涂应招</t>
  </si>
  <si>
    <t>商务标准房</t>
  </si>
  <si>
    <t>102707965032</t>
  </si>
  <si>
    <t>311487976</t>
  </si>
  <si>
    <t>麦穗酒店(北京延庆店)</t>
  </si>
  <si>
    <t>申月军</t>
  </si>
  <si>
    <t>¥179.00</t>
  </si>
  <si>
    <t>102710152230</t>
  </si>
  <si>
    <t>316594732</t>
  </si>
  <si>
    <t>霍城昊坤商务宾馆</t>
  </si>
  <si>
    <t>张晓容</t>
  </si>
  <si>
    <t>豪华标准间</t>
  </si>
  <si>
    <t>102710658734</t>
  </si>
  <si>
    <t>316581571</t>
  </si>
  <si>
    <t>阿克苏良友大酒店</t>
  </si>
  <si>
    <t>谭景峰</t>
  </si>
  <si>
    <t>102710081773</t>
  </si>
  <si>
    <t>311558623</t>
  </si>
  <si>
    <t>如家酒店(威海文化东路市政府店)</t>
  </si>
  <si>
    <t>李晓建|李雨来|李玉芳</t>
  </si>
  <si>
    <t>¥978.00</t>
  </si>
  <si>
    <t>¥849.00</t>
  </si>
  <si>
    <t>102710171994</t>
  </si>
  <si>
    <t>张晋江</t>
  </si>
  <si>
    <t>102710208969</t>
  </si>
  <si>
    <t>321730825</t>
  </si>
  <si>
    <t>都匀新雅酒店</t>
  </si>
  <si>
    <t>刘巍</t>
  </si>
  <si>
    <t>温馨单间</t>
  </si>
  <si>
    <t>102701865192</t>
  </si>
  <si>
    <t>321281905</t>
  </si>
  <si>
    <t>如家酒店·neo(杭州体育场路丝绸城店)</t>
  </si>
  <si>
    <t>张真真</t>
  </si>
  <si>
    <t>2021-07-22</t>
  </si>
  <si>
    <t>¥480.00</t>
  </si>
  <si>
    <t>¥416.00</t>
  </si>
  <si>
    <t>全新双床房B</t>
  </si>
  <si>
    <t>102708429239</t>
  </si>
  <si>
    <t>321308983</t>
  </si>
  <si>
    <t>赣州本色情侣酒店</t>
  </si>
  <si>
    <t>郭成立</t>
  </si>
  <si>
    <t>¥213.00</t>
  </si>
  <si>
    <t>特惠房</t>
  </si>
  <si>
    <t>102708823082</t>
  </si>
  <si>
    <t>313393492</t>
  </si>
  <si>
    <t>敦煌假日大酒店</t>
  </si>
  <si>
    <t>芦忠平</t>
  </si>
  <si>
    <t>¥299.00</t>
  </si>
  <si>
    <t>¥39.00</t>
  </si>
  <si>
    <t>特惠标准房</t>
  </si>
  <si>
    <t>102708395986</t>
  </si>
  <si>
    <t>312891379</t>
  </si>
  <si>
    <t>呼吸树酒店(上海新华医院店)</t>
  </si>
  <si>
    <t>梁艳</t>
  </si>
  <si>
    <t>¥690.00</t>
  </si>
  <si>
    <t>¥91.00</t>
  </si>
  <si>
    <t>¥599.00</t>
  </si>
  <si>
    <t>影院商务榻榻米大床房</t>
  </si>
  <si>
    <t>102707336435</t>
  </si>
  <si>
    <t>321307507</t>
  </si>
  <si>
    <t>成都迎宾苑酒店</t>
  </si>
  <si>
    <t>李智侠</t>
  </si>
  <si>
    <t>¥474.00</t>
  </si>
  <si>
    <t>¥187.00</t>
  </si>
  <si>
    <t>¥287.00</t>
  </si>
  <si>
    <t>雅致玲珑房</t>
  </si>
  <si>
    <t>102707107522</t>
  </si>
  <si>
    <t>杨科</t>
  </si>
  <si>
    <t>¥879.00</t>
  </si>
  <si>
    <t>¥762.00</t>
  </si>
  <si>
    <t>102706939750</t>
  </si>
  <si>
    <t>311487886</t>
  </si>
  <si>
    <t>悦来客栈经济连锁酒店(深圳南山地铁站店)</t>
  </si>
  <si>
    <t>李勇</t>
  </si>
  <si>
    <t>¥63.00</t>
  </si>
  <si>
    <t>舒适大床房(无窗)</t>
  </si>
  <si>
    <t>102709920342</t>
  </si>
  <si>
    <t>318726952</t>
  </si>
  <si>
    <t>太白薄雾·山居民宿</t>
  </si>
  <si>
    <t>夏欣</t>
  </si>
  <si>
    <t>¥661.00</t>
  </si>
  <si>
    <t>¥87.00</t>
  </si>
  <si>
    <t>¥574.00</t>
  </si>
  <si>
    <t>山境家庭房</t>
  </si>
  <si>
    <t>102710503909</t>
  </si>
  <si>
    <t>311497114</t>
  </si>
  <si>
    <t>北京舒客优商务酒店</t>
  </si>
  <si>
    <t>范金敏</t>
  </si>
  <si>
    <t>¥297.00</t>
  </si>
  <si>
    <t>优选双床房</t>
  </si>
  <si>
    <t>102710564670</t>
  </si>
  <si>
    <t>张丘|张金</t>
  </si>
  <si>
    <t>102710600816</t>
  </si>
  <si>
    <t>321965449</t>
  </si>
  <si>
    <t>北屯鑫湘怡宾馆</t>
  </si>
  <si>
    <t>何恒波</t>
  </si>
  <si>
    <t>102710408359</t>
  </si>
  <si>
    <t>316579024</t>
  </si>
  <si>
    <t>商洛仙娥湖山庄</t>
  </si>
  <si>
    <t>王建卫</t>
  </si>
  <si>
    <t>102710285298</t>
  </si>
  <si>
    <t>321956839</t>
  </si>
  <si>
    <t>会理蜀南映象客栈</t>
  </si>
  <si>
    <t>左天大</t>
  </si>
  <si>
    <t>¥167.00</t>
  </si>
  <si>
    <t>¥145.00</t>
  </si>
  <si>
    <t>102710265126</t>
  </si>
  <si>
    <t>312493786</t>
  </si>
  <si>
    <t>松潘象雄客栈</t>
  </si>
  <si>
    <t>盛灵</t>
  </si>
  <si>
    <t>¥329.00</t>
  </si>
  <si>
    <t>¥286.00</t>
  </si>
  <si>
    <t>豪华单人间</t>
  </si>
  <si>
    <t>102710194347</t>
  </si>
  <si>
    <t>章小红|罗芳</t>
  </si>
  <si>
    <t>氧气小标间</t>
  </si>
  <si>
    <t>102710109673</t>
  </si>
  <si>
    <t>318094972</t>
  </si>
  <si>
    <t>拉萨东方明圣大酒店</t>
  </si>
  <si>
    <t>赵丽丽</t>
  </si>
  <si>
    <t>¥242.00</t>
  </si>
  <si>
    <t>¥210.00</t>
  </si>
  <si>
    <t>102710794788</t>
  </si>
  <si>
    <t>323994652</t>
  </si>
  <si>
    <t>M·S美宿洲际酒店(淮南淮滨路店)</t>
  </si>
  <si>
    <t>蔡玉龙</t>
  </si>
  <si>
    <t>智选双床房</t>
  </si>
  <si>
    <t>102709603660</t>
  </si>
  <si>
    <t>318751474</t>
  </si>
  <si>
    <t>镇远姚家民居宾馆</t>
  </si>
  <si>
    <t>覃婷|周志茗</t>
  </si>
  <si>
    <t>江景大床房</t>
  </si>
  <si>
    <t>102710308752</t>
  </si>
  <si>
    <t>318079807</t>
  </si>
  <si>
    <t>兰西梦天湖商务会馆</t>
  </si>
  <si>
    <t>王洪宇</t>
  </si>
  <si>
    <t>¥72.00</t>
  </si>
  <si>
    <t>¥10.00</t>
  </si>
  <si>
    <t>大床房(公共浴室)</t>
  </si>
  <si>
    <t>102710981242</t>
  </si>
  <si>
    <t>321714364</t>
  </si>
  <si>
    <t>晋城蜜悦酒店</t>
  </si>
  <si>
    <t>郝俊伟</t>
  </si>
  <si>
    <t>蜜享吊篮大床房</t>
  </si>
  <si>
    <t>102710862774</t>
  </si>
  <si>
    <t>312491584</t>
  </si>
  <si>
    <t>克拉玛依豫和园商务宾馆</t>
  </si>
  <si>
    <t>穆佳欣</t>
  </si>
  <si>
    <t>102710822165</t>
  </si>
  <si>
    <t>312493792</t>
  </si>
  <si>
    <t>赣州东阳山大酒店</t>
  </si>
  <si>
    <t>赵仁彪</t>
  </si>
  <si>
    <t>精品大床房</t>
  </si>
  <si>
    <t>102710425459</t>
  </si>
  <si>
    <t>311541538</t>
  </si>
  <si>
    <t>驿居酒店(阿尔山市中心店)</t>
  </si>
  <si>
    <t>戴莉莉</t>
  </si>
  <si>
    <t>¥368.00</t>
  </si>
  <si>
    <t>¥48.00</t>
  </si>
  <si>
    <t>¥320.00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</si>
  <si>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</si>
  <si>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</si>
  <si>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</si>
  <si>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</si>
  <si>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</si>
  <si>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</si>
  <si>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</si>
  <si>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</si>
  <si>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</si>
  <si>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</si>
  <si>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</si>
  <si>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A210802150010481</t>
  </si>
  <si>
    <r>
      <t>总计：</t>
    </r>
    <r>
      <rPr>
        <sz val="10"/>
        <rFont val="Arial"/>
        <charset val="134"/>
      </rPr>
      <t>54051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</si>
  <si>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</si>
  <si>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</si>
  <si>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</si>
  <si>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</si>
  <si>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</si>
  <si>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</si>
  <si>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</si>
  <si>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</si>
  <si>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</si>
  <si>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</si>
  <si>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</si>
  <si>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</si>
  <si>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</si>
  <si>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</si>
  <si>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</si>
  <si>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</si>
  <si>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2191935</t>
  </si>
  <si>
    <t>退房日周结</t>
  </si>
  <si>
    <t>382.00</t>
  </si>
  <si>
    <t>RMB</t>
  </si>
  <si>
    <t>0</t>
  </si>
  <si>
    <t>0.00</t>
  </si>
  <si>
    <t>汇趣住国内直连</t>
  </si>
  <si>
    <t>2021-07-10 20:05:17</t>
  </si>
  <si>
    <t>直连</t>
  </si>
  <si>
    <t>102690693150</t>
  </si>
  <si>
    <t>2021-07-11</t>
  </si>
  <si>
    <t>2192527</t>
  </si>
  <si>
    <t>如家精选酒店(乌鲁木齐万达高铁站店)</t>
  </si>
  <si>
    <t>李紫露</t>
  </si>
  <si>
    <t>2021-07-11 10:35:36</t>
  </si>
  <si>
    <t>102695789330</t>
  </si>
  <si>
    <t>2199036</t>
  </si>
  <si>
    <t>如家酒店·neo(大连中山广场天津街店)</t>
  </si>
  <si>
    <t>彭艳青</t>
  </si>
  <si>
    <t>2021-07-16 17:26:57</t>
  </si>
  <si>
    <t>102695832160</t>
  </si>
  <si>
    <t>2199046</t>
  </si>
  <si>
    <t>朱超</t>
  </si>
  <si>
    <t>2021-07-16 18:16:16</t>
  </si>
  <si>
    <t>2199403</t>
  </si>
  <si>
    <t>1384.00</t>
  </si>
  <si>
    <t>2021-07-16 21:46:24</t>
  </si>
  <si>
    <t>2201634</t>
  </si>
  <si>
    <t>如家派柏·云酒店（巴彦淖尔临河胜利路国泰购物广场恒鑫店）</t>
  </si>
  <si>
    <t>101.00</t>
  </si>
  <si>
    <t>2021-07-18 23:55:39</t>
  </si>
  <si>
    <t>102698408346</t>
  </si>
  <si>
    <t>2201931</t>
  </si>
  <si>
    <t>格林豪泰酒店(陇南富宝商务店)</t>
  </si>
  <si>
    <t>李伟斌</t>
  </si>
  <si>
    <t>2021-07-19 12:55:00</t>
  </si>
  <si>
    <t>2202414</t>
  </si>
  <si>
    <t>陈世忠,孙苗苗</t>
  </si>
  <si>
    <t>3070.00</t>
  </si>
  <si>
    <t>2021-07-19 21:53:24</t>
  </si>
  <si>
    <t>102699434195</t>
  </si>
  <si>
    <t>2021-07-20</t>
  </si>
  <si>
    <t>2203104</t>
  </si>
  <si>
    <t>如家酒店(北京刘家窑地铁站店)</t>
  </si>
  <si>
    <t>何钦斌</t>
  </si>
  <si>
    <t>2021-07-20 16:42:04</t>
  </si>
  <si>
    <t>102699913998</t>
  </si>
  <si>
    <t>2203442</t>
  </si>
  <si>
    <t>西昌岷山饭店</t>
  </si>
  <si>
    <t>王睿敏,王俊元</t>
  </si>
  <si>
    <t>2021-07-21 09:42:54</t>
  </si>
  <si>
    <t>102699435787</t>
  </si>
  <si>
    <t>2203504</t>
  </si>
  <si>
    <t>7天连锁酒店(长春火车站店)</t>
  </si>
  <si>
    <t>张万祥</t>
  </si>
  <si>
    <t>2021-07-20 21:58:01</t>
  </si>
  <si>
    <t>2205702</t>
  </si>
  <si>
    <t>416.00</t>
  </si>
  <si>
    <t>2021-07-22 21:52:54</t>
  </si>
  <si>
    <t>2207161</t>
  </si>
  <si>
    <t>如家驿居酒店（北京新天坛医院花乡东桥地铁站店）</t>
  </si>
  <si>
    <t>803.00</t>
  </si>
  <si>
    <t>2021-07-24 08:50:54</t>
  </si>
  <si>
    <t>102705511482</t>
  </si>
  <si>
    <t>2021-07-26</t>
  </si>
  <si>
    <t>2208905</t>
  </si>
  <si>
    <t>北京广苑学居酒店</t>
  </si>
  <si>
    <t>周骅</t>
  </si>
  <si>
    <t>2021-07-26 09:20:40</t>
  </si>
  <si>
    <t>102705901911</t>
  </si>
  <si>
    <t>2209485</t>
  </si>
  <si>
    <t>鸥鱼度假公寓（赤水丹霞溪谷店）</t>
  </si>
  <si>
    <t>李春雨</t>
  </si>
  <si>
    <t>2021-07-26 22:29:14</t>
  </si>
  <si>
    <t>2209564</t>
  </si>
  <si>
    <t>北京品爱精品酒店</t>
  </si>
  <si>
    <t>刘蒙蒙,陈翠芝</t>
  </si>
  <si>
    <t>2664.00</t>
  </si>
  <si>
    <t>2021-07-27 08:46:44</t>
  </si>
  <si>
    <t>102706293026</t>
  </si>
  <si>
    <t>2209613</t>
  </si>
  <si>
    <t>北京静之湖度假酒店</t>
  </si>
  <si>
    <t>2021-07-27 10:09:49</t>
  </si>
  <si>
    <t>102706355566</t>
  </si>
  <si>
    <t>2209871</t>
  </si>
  <si>
    <t>都江堰梧桐别院</t>
  </si>
  <si>
    <t>吴文阳</t>
  </si>
  <si>
    <t>2021-07-27 15:48:34</t>
  </si>
  <si>
    <t>2209872</t>
  </si>
  <si>
    <t>238.00</t>
  </si>
  <si>
    <t>2021-07-27 15:52:49</t>
  </si>
  <si>
    <t>2210095</t>
  </si>
  <si>
    <t>悦来客栈经济连锁酒店(深圳南山店)</t>
  </si>
  <si>
    <t>411.00</t>
  </si>
  <si>
    <t>2021-07-27 19:11:52</t>
  </si>
  <si>
    <t>2210375</t>
  </si>
  <si>
    <t>335.00</t>
  </si>
  <si>
    <t>2021-07-27 22:55:51</t>
  </si>
  <si>
    <t>102707531147</t>
  </si>
  <si>
    <t>2210642</t>
  </si>
  <si>
    <t>北京祥伦·舍酒店</t>
  </si>
  <si>
    <t>桑言丽</t>
  </si>
  <si>
    <t>2021-07-28 07:00:06</t>
  </si>
  <si>
    <t>2210685</t>
  </si>
  <si>
    <t>武汉豪庭商务酒店</t>
  </si>
  <si>
    <t>294.00</t>
  </si>
  <si>
    <t>2021-07-28 08:14:37</t>
  </si>
  <si>
    <t>2210731</t>
  </si>
  <si>
    <t>762.00</t>
  </si>
  <si>
    <t>2021-07-28 09:16:14</t>
  </si>
  <si>
    <t>2210849</t>
  </si>
  <si>
    <t>120.00</t>
  </si>
  <si>
    <t>2021-07-28 11:01:25</t>
  </si>
  <si>
    <t>2210910</t>
  </si>
  <si>
    <t>287.00</t>
  </si>
  <si>
    <t>2021-07-28 11:39:15</t>
  </si>
  <si>
    <t>102707642195</t>
  </si>
  <si>
    <t>2210928</t>
  </si>
  <si>
    <t>北京盛旺东润快捷酒店</t>
  </si>
  <si>
    <t>梁琦</t>
  </si>
  <si>
    <t>2021-07-28 11:50:10</t>
  </si>
  <si>
    <t>2211048</t>
  </si>
  <si>
    <t>155.00</t>
  </si>
  <si>
    <t>2021-07-28 13:12:15</t>
  </si>
  <si>
    <t>2211134</t>
  </si>
  <si>
    <t>355.00</t>
  </si>
  <si>
    <t>2021-07-28 14:13:13</t>
  </si>
  <si>
    <t>2211166</t>
  </si>
  <si>
    <t>230.00</t>
  </si>
  <si>
    <t>2021-07-28 14:48:47</t>
  </si>
  <si>
    <t>102707584851</t>
  </si>
  <si>
    <t>2211232</t>
  </si>
  <si>
    <t>成都鑫品连锁酒店</t>
  </si>
  <si>
    <t>杨清</t>
  </si>
  <si>
    <t>2021-07-28 16:12:20</t>
  </si>
  <si>
    <t>102707358346</t>
  </si>
  <si>
    <t>2211233</t>
  </si>
  <si>
    <t>2021-07-28 16:12:17</t>
  </si>
  <si>
    <t>102707907428</t>
  </si>
  <si>
    <t>2211242</t>
  </si>
  <si>
    <t>尚客优酒店（喀喇沁旗政府店）</t>
  </si>
  <si>
    <t>王梓钊</t>
  </si>
  <si>
    <t>2021-07-28 16:09:02</t>
  </si>
  <si>
    <t>2211431</t>
  </si>
  <si>
    <t>496.00</t>
  </si>
  <si>
    <t>2021-07-28 18:22:22</t>
  </si>
  <si>
    <t>102707052649</t>
  </si>
  <si>
    <t>2211442</t>
  </si>
  <si>
    <t>Tik Tok高空江景酒店（重庆解放碑店）</t>
  </si>
  <si>
    <t>胡婴于</t>
  </si>
  <si>
    <t>2021-07-28 18:11:51</t>
  </si>
  <si>
    <t>102707995327</t>
  </si>
  <si>
    <t>2211463</t>
  </si>
  <si>
    <t>周大熊</t>
  </si>
  <si>
    <t>2021-07-28 18:20:52</t>
  </si>
  <si>
    <t>2211491</t>
  </si>
  <si>
    <t>鞠宏,文渝苏</t>
  </si>
  <si>
    <t>522.00</t>
  </si>
  <si>
    <t>2021-07-28 18:34:16</t>
  </si>
  <si>
    <t>2211511</t>
  </si>
  <si>
    <t>630.00</t>
  </si>
  <si>
    <t>2021-07-28 18:38:50</t>
  </si>
  <si>
    <t>2211567</t>
  </si>
  <si>
    <t>404.00</t>
  </si>
  <si>
    <t>2021-07-28 18:58:18</t>
  </si>
  <si>
    <t>2211644</t>
  </si>
  <si>
    <t>972.00</t>
  </si>
  <si>
    <t>2021-07-28 19:25:26</t>
  </si>
  <si>
    <t>2211705</t>
  </si>
  <si>
    <t>280.00</t>
  </si>
  <si>
    <t>2021-07-28 19:43:45</t>
  </si>
  <si>
    <t>2211709</t>
  </si>
  <si>
    <t>181.00</t>
  </si>
  <si>
    <t>2021-07-28 19:46:23</t>
  </si>
  <si>
    <t>102707531074</t>
  </si>
  <si>
    <t>2211713</t>
  </si>
  <si>
    <t>平凉锦龙快捷酒店</t>
  </si>
  <si>
    <t>牛艺伟</t>
  </si>
  <si>
    <t>2021-07-28 19:58:23</t>
  </si>
  <si>
    <t>2211911</t>
  </si>
  <si>
    <t>2021-07-28 20:51:22</t>
  </si>
  <si>
    <t>2211938</t>
  </si>
  <si>
    <t>531.00</t>
  </si>
  <si>
    <t>2021-07-28 20:59:16</t>
  </si>
  <si>
    <t>2211998</t>
  </si>
  <si>
    <t>乾园宾馆</t>
  </si>
  <si>
    <t>325.00</t>
  </si>
  <si>
    <t>2021-07-28 21:24:23</t>
  </si>
  <si>
    <t>102707857440</t>
  </si>
  <si>
    <t>2212050</t>
  </si>
  <si>
    <t>迷藏造梦师公寓(长沙马王堆店)</t>
  </si>
  <si>
    <t>彭飚</t>
  </si>
  <si>
    <t>2021-07-28 22:24:24</t>
  </si>
  <si>
    <t>102707416803</t>
  </si>
  <si>
    <t>2212094</t>
  </si>
  <si>
    <t>丛曙永</t>
  </si>
  <si>
    <t>2021-07-28 22:14:04</t>
  </si>
  <si>
    <t>102707556497</t>
  </si>
  <si>
    <t>2212225</t>
  </si>
  <si>
    <t>康萘儿酒店(广州团一大广场地铁站店)</t>
  </si>
  <si>
    <t>李超能</t>
  </si>
  <si>
    <t>292.00</t>
  </si>
  <si>
    <t>-292</t>
  </si>
  <si>
    <t>2021-07-29 00:07:51</t>
  </si>
  <si>
    <t>2212234</t>
  </si>
  <si>
    <t>260.00</t>
  </si>
  <si>
    <t>2021-07-29 00:15:40</t>
  </si>
  <si>
    <t>2212373</t>
  </si>
  <si>
    <t>186.00</t>
  </si>
  <si>
    <t>2021-07-29 07:26:50</t>
  </si>
  <si>
    <t>2212446</t>
  </si>
  <si>
    <t>160.00</t>
  </si>
  <si>
    <t>2021-07-29 08:48:02</t>
  </si>
  <si>
    <t>2212456</t>
  </si>
  <si>
    <t>200.00</t>
  </si>
  <si>
    <t>2021-07-29 09:17:29</t>
  </si>
  <si>
    <t>102708411241</t>
  </si>
  <si>
    <t>2212493</t>
  </si>
  <si>
    <t>惠州双月湾檀悦都喜天丽度假酒店</t>
  </si>
  <si>
    <t>陈怡,石小艺</t>
  </si>
  <si>
    <t>2752.00</t>
  </si>
  <si>
    <t>2021-07-29 10:02:57</t>
  </si>
  <si>
    <t>2212514</t>
  </si>
  <si>
    <t>213.00</t>
  </si>
  <si>
    <t>2021-07-29 10:15:33</t>
  </si>
  <si>
    <t>2212534</t>
  </si>
  <si>
    <t>114.00</t>
  </si>
  <si>
    <t>2021-07-29 10:50:15</t>
  </si>
  <si>
    <t>2212549</t>
  </si>
  <si>
    <t>122.00</t>
  </si>
  <si>
    <t>2021-07-29 10:43:03</t>
  </si>
  <si>
    <t>2212564</t>
  </si>
  <si>
    <t>599.00</t>
  </si>
  <si>
    <t>2021-07-29 10:53:52</t>
  </si>
  <si>
    <t>2212678</t>
  </si>
  <si>
    <t>387.00</t>
  </si>
  <si>
    <t>2021-07-29 13:54:09</t>
  </si>
  <si>
    <t>2212857</t>
  </si>
  <si>
    <t>700.00</t>
  </si>
  <si>
    <t>2021-07-29 19:01:27</t>
  </si>
  <si>
    <t>2212923</t>
  </si>
  <si>
    <t>136.00</t>
  </si>
  <si>
    <t>2021-07-29 20:43:07</t>
  </si>
  <si>
    <t>102708769161</t>
  </si>
  <si>
    <t>2212944</t>
  </si>
  <si>
    <t>索朗多吉</t>
  </si>
  <si>
    <t>2021-07-29 20:40:10</t>
  </si>
  <si>
    <t>102708311771</t>
  </si>
  <si>
    <t>2212960</t>
  </si>
  <si>
    <t>秦安大酒店</t>
  </si>
  <si>
    <t>孙松</t>
  </si>
  <si>
    <t>2021-07-29 20:58:15</t>
  </si>
  <si>
    <t>2213003</t>
  </si>
  <si>
    <t>129.00</t>
  </si>
  <si>
    <t>2021-07-29 21:39:52</t>
  </si>
  <si>
    <t>102708563192</t>
  </si>
  <si>
    <t>2213021</t>
  </si>
  <si>
    <t>曾梦云</t>
  </si>
  <si>
    <t>2021-07-29 22:00:30</t>
  </si>
  <si>
    <t>2213049</t>
  </si>
  <si>
    <t>246.00</t>
  </si>
  <si>
    <t>2021-07-29 22:29:01</t>
  </si>
  <si>
    <t>102708986771</t>
  </si>
  <si>
    <t>2213104</t>
  </si>
  <si>
    <t>西安悦佳公寓酒店</t>
  </si>
  <si>
    <t>高建红</t>
  </si>
  <si>
    <t>2021-07-29 23:46:56</t>
  </si>
  <si>
    <t>102708900342</t>
  </si>
  <si>
    <t>2213111</t>
  </si>
  <si>
    <t>厦门途梦民宿</t>
  </si>
  <si>
    <t>唐文杰</t>
  </si>
  <si>
    <t>2021-07-29 23:59:36</t>
  </si>
  <si>
    <t>102709786770</t>
  </si>
  <si>
    <t>2213135</t>
  </si>
  <si>
    <t>如家酒店(榆林火车站店)</t>
  </si>
  <si>
    <t>郭磊</t>
  </si>
  <si>
    <t>2021-07-30 00:47:22</t>
  </si>
  <si>
    <t>102709378693</t>
  </si>
  <si>
    <t>2213237</t>
  </si>
  <si>
    <t>重庆懒懒山谷亲子民宿</t>
  </si>
  <si>
    <t>黄昭红</t>
  </si>
  <si>
    <t>2021-07-30 08:08:42</t>
  </si>
  <si>
    <t>2213326</t>
  </si>
  <si>
    <t>汇泉精品酒店(泰安校场街店)</t>
  </si>
  <si>
    <t>142.00</t>
  </si>
  <si>
    <t>2021-07-30 11:02:29</t>
  </si>
  <si>
    <t>102709546111</t>
  </si>
  <si>
    <t>2213337</t>
  </si>
  <si>
    <t>朱家尖泰美民宿</t>
  </si>
  <si>
    <t>文勇</t>
  </si>
  <si>
    <t>2021-07-30 11:23:41</t>
  </si>
  <si>
    <t>2213353</t>
  </si>
  <si>
    <t>134.00</t>
  </si>
  <si>
    <t>2021-07-30 12:17:01</t>
  </si>
  <si>
    <t>2213373</t>
  </si>
  <si>
    <t>174.00</t>
  </si>
  <si>
    <t>2021-07-30 11:58:37</t>
  </si>
  <si>
    <t>2213416</t>
  </si>
  <si>
    <t>209.00</t>
  </si>
  <si>
    <t>2021-07-30 13:58:18</t>
  </si>
  <si>
    <t>2213473</t>
  </si>
  <si>
    <t>251.00</t>
  </si>
  <si>
    <t>2021-07-30 14:53:40</t>
  </si>
  <si>
    <t>102709454290</t>
  </si>
  <si>
    <t>2213501</t>
  </si>
  <si>
    <t>誉京朋宾馆（火车站科大店）</t>
  </si>
  <si>
    <t>许进超</t>
  </si>
  <si>
    <t>439.00</t>
  </si>
  <si>
    <t>2021-07-30 16:00:31</t>
  </si>
  <si>
    <t>2213544</t>
  </si>
  <si>
    <t>430.00</t>
  </si>
  <si>
    <t>2021-07-30 17:18:54</t>
  </si>
  <si>
    <t>2213545</t>
  </si>
  <si>
    <t>170.00</t>
  </si>
  <si>
    <t>2021-07-30 17:19:21</t>
  </si>
  <si>
    <t>102709914038</t>
  </si>
  <si>
    <t>2213547</t>
  </si>
  <si>
    <t>屏南鱼羊木民宿</t>
  </si>
  <si>
    <t>方汉新</t>
  </si>
  <si>
    <t>2021-07-30 17:28:56</t>
  </si>
  <si>
    <t>2213559</t>
  </si>
  <si>
    <t>201.00</t>
  </si>
  <si>
    <t>2021-07-30 17:52:17</t>
  </si>
  <si>
    <t>2213576</t>
  </si>
  <si>
    <t>395.00</t>
  </si>
  <si>
    <t>2021-07-30 18:31:50</t>
  </si>
  <si>
    <t>2213585</t>
  </si>
  <si>
    <t>233.00</t>
  </si>
  <si>
    <t>2021-07-30 18:46:06</t>
  </si>
  <si>
    <t>102709034868</t>
  </si>
  <si>
    <t>2213590</t>
  </si>
  <si>
    <t>关岭悦和酒店</t>
  </si>
  <si>
    <t>王安娜,袁思丽</t>
  </si>
  <si>
    <t>214.00</t>
  </si>
  <si>
    <t>2021-07-30 19:09:16</t>
  </si>
  <si>
    <t>2213599</t>
  </si>
  <si>
    <t>2021-07-30 19:00:20</t>
  </si>
  <si>
    <t>2213600</t>
  </si>
  <si>
    <t>如家酒店·neo（上海世纪公园店）</t>
  </si>
  <si>
    <t>450.00</t>
  </si>
  <si>
    <t>2021-07-30 19:01:57</t>
  </si>
  <si>
    <t>2213665</t>
  </si>
  <si>
    <t>154.00</t>
  </si>
  <si>
    <t>2021-07-30 20:30:38</t>
  </si>
  <si>
    <t>2213681</t>
  </si>
  <si>
    <t>177.00</t>
  </si>
  <si>
    <t>2021-07-30 20:26:37</t>
  </si>
  <si>
    <t>2213682</t>
  </si>
  <si>
    <t>1372.00</t>
  </si>
  <si>
    <t>102709663791</t>
  </si>
  <si>
    <t>2213688</t>
  </si>
  <si>
    <t>枞阳国际大酒店</t>
  </si>
  <si>
    <t>蒋玲</t>
  </si>
  <si>
    <t>2021-07-30 20:35:18</t>
  </si>
  <si>
    <t>2213694</t>
  </si>
  <si>
    <t>222.00</t>
  </si>
  <si>
    <t>2021-07-30 21:00:17</t>
  </si>
  <si>
    <t>2213702</t>
  </si>
  <si>
    <t>格林豪泰智选酒店（大同高铁站万达广场方特店）</t>
  </si>
  <si>
    <t>226.00</t>
  </si>
  <si>
    <t>2021-07-30 20:51:49</t>
  </si>
  <si>
    <t>2213756</t>
  </si>
  <si>
    <t>473.00</t>
  </si>
  <si>
    <t>2021-07-30 21:36:06</t>
  </si>
  <si>
    <t>2213758</t>
  </si>
  <si>
    <t>574.00</t>
  </si>
  <si>
    <t>2021-07-30 21:36:35</t>
  </si>
  <si>
    <t>2213768</t>
  </si>
  <si>
    <t>千辰栖酒店</t>
  </si>
  <si>
    <t>237.00</t>
  </si>
  <si>
    <t>2021-07-30 21:42:06</t>
  </si>
  <si>
    <t>2213769</t>
  </si>
  <si>
    <t>覃婷,周志茗</t>
  </si>
  <si>
    <t>458.00</t>
  </si>
  <si>
    <t>2021-07-30 21:42:09</t>
  </si>
  <si>
    <t>2213773</t>
  </si>
  <si>
    <t>赵磊,赵鑫磊,赵磊</t>
  </si>
  <si>
    <t>1380.00</t>
  </si>
  <si>
    <t>2021-07-30 21:43:50</t>
  </si>
  <si>
    <t>102709970338</t>
  </si>
  <si>
    <t>2213816</t>
  </si>
  <si>
    <t>贵阳蓝天时尚酒店</t>
  </si>
  <si>
    <t>姜美</t>
  </si>
  <si>
    <t>119.00</t>
  </si>
  <si>
    <t>2021-07-30 22:19:49</t>
  </si>
  <si>
    <t>102709505379</t>
  </si>
  <si>
    <t>2213819</t>
  </si>
  <si>
    <t>王宝库</t>
  </si>
  <si>
    <t>2021-07-30 22:21:25</t>
  </si>
  <si>
    <t>2213837</t>
  </si>
  <si>
    <t>2021-07-30 22:43:16</t>
  </si>
  <si>
    <t>102709742862</t>
  </si>
  <si>
    <t>2213848</t>
  </si>
  <si>
    <t>半岛城市酒店(福州师大学生街店)</t>
  </si>
  <si>
    <t>林雨婷</t>
  </si>
  <si>
    <t>2021-07-30 22:50:36</t>
  </si>
  <si>
    <t>2213850</t>
  </si>
  <si>
    <t>如家酒店（长春人民广场咸阳路店）</t>
  </si>
  <si>
    <t>2021-07-30 22:52:47</t>
  </si>
  <si>
    <t>2213859</t>
  </si>
  <si>
    <t>如家商旅酒店(牡丹江高铁火车站步行街店)</t>
  </si>
  <si>
    <t>308.00</t>
  </si>
  <si>
    <t>2021-07-30 23:08:47</t>
  </si>
  <si>
    <t>102709113509</t>
  </si>
  <si>
    <t>2213862</t>
  </si>
  <si>
    <t>深圳蓝苑宾馆</t>
  </si>
  <si>
    <t>陈鹏</t>
  </si>
  <si>
    <t>2021-07-30 23:12:04</t>
  </si>
  <si>
    <t>2213865</t>
  </si>
  <si>
    <t>周晓花,张瑜</t>
  </si>
  <si>
    <t>486.00</t>
  </si>
  <si>
    <t>2021-07-30 23:32:05</t>
  </si>
  <si>
    <t>2213866</t>
  </si>
  <si>
    <t>215.00</t>
  </si>
  <si>
    <t>2021-07-30 23:17:07</t>
  </si>
  <si>
    <t>2213867</t>
  </si>
  <si>
    <t>351.00</t>
  </si>
  <si>
    <t>2021-07-30 23:17:54</t>
  </si>
  <si>
    <t>2213869</t>
  </si>
  <si>
    <t>243.00</t>
  </si>
  <si>
    <t>2021-07-30 23:22:01</t>
  </si>
  <si>
    <t>2213882</t>
  </si>
  <si>
    <t>芒果印象酒店</t>
  </si>
  <si>
    <t>124.00</t>
  </si>
  <si>
    <t>2021-07-30 23:58:02</t>
  </si>
  <si>
    <t>2213885</t>
  </si>
  <si>
    <t>2021-07-31 00:03:30</t>
  </si>
  <si>
    <t>2213896</t>
  </si>
  <si>
    <t>264.00</t>
  </si>
  <si>
    <t>2021-07-31 00:02:16</t>
  </si>
  <si>
    <t>2213899</t>
  </si>
  <si>
    <t>284.00</t>
  </si>
  <si>
    <t>2021-07-31 00:08:40</t>
  </si>
  <si>
    <t>2213908</t>
  </si>
  <si>
    <t>62.00</t>
  </si>
  <si>
    <t>2021-07-31 00:27:24</t>
  </si>
  <si>
    <t>2213913</t>
  </si>
  <si>
    <t>昊玥大酒店</t>
  </si>
  <si>
    <t>115.00</t>
  </si>
  <si>
    <t>2021-07-31 00:38:17</t>
  </si>
  <si>
    <t>2213917</t>
  </si>
  <si>
    <t>张勇,李嘉玲</t>
  </si>
  <si>
    <t>956.00</t>
  </si>
  <si>
    <t>2021-07-31 00:44:20</t>
  </si>
  <si>
    <t>2213924</t>
  </si>
  <si>
    <t>109.00</t>
  </si>
  <si>
    <t>2021-07-31 00:52:22</t>
  </si>
  <si>
    <t>2213927</t>
  </si>
  <si>
    <t>马瑶,苏瑶</t>
  </si>
  <si>
    <t>2021-07-31 01:00:54</t>
  </si>
  <si>
    <t>2213929</t>
  </si>
  <si>
    <t>2021-07-31 01:03:22</t>
  </si>
  <si>
    <t>2213931</t>
  </si>
  <si>
    <t>283.00</t>
  </si>
  <si>
    <t>2021-07-31 01:06:16</t>
  </si>
  <si>
    <t>102710114951</t>
  </si>
  <si>
    <t>2213961</t>
  </si>
  <si>
    <t>重庆斯华年酒店</t>
  </si>
  <si>
    <t>康师傅</t>
  </si>
  <si>
    <t>2021-07-31 02:20:30</t>
  </si>
  <si>
    <t>2213963</t>
  </si>
  <si>
    <t>2021-07-31 02:28:14</t>
  </si>
  <si>
    <t>2214034</t>
  </si>
  <si>
    <t>2021-07-31 07:50:15</t>
  </si>
  <si>
    <t>2214065</t>
  </si>
  <si>
    <t>苏菲亚商务酒店</t>
  </si>
  <si>
    <t>2021-07-31 09:02:30</t>
  </si>
  <si>
    <t>2214078</t>
  </si>
  <si>
    <t>濮院金喜徕登大酒店</t>
  </si>
  <si>
    <t>2021-07-31 09:26:29</t>
  </si>
  <si>
    <t>2214080</t>
  </si>
  <si>
    <t>金利商务宾馆</t>
  </si>
  <si>
    <t>2021-07-31 09:41:19</t>
  </si>
  <si>
    <t>2214084</t>
  </si>
  <si>
    <t>204.00</t>
  </si>
  <si>
    <t>2021-07-31 09:34:23</t>
  </si>
  <si>
    <t>2214104</t>
  </si>
  <si>
    <t>陈慧军,缑延龙</t>
  </si>
  <si>
    <t>224.00</t>
  </si>
  <si>
    <t>2021-07-31 10:16:25</t>
  </si>
  <si>
    <t>2214121</t>
  </si>
  <si>
    <t>2021-07-31 10:30:48</t>
  </si>
  <si>
    <t>2214157</t>
  </si>
  <si>
    <t>通海名邦酒店</t>
  </si>
  <si>
    <t>2021-07-31 11:29:34</t>
  </si>
  <si>
    <t>102710630648</t>
  </si>
  <si>
    <t>2214178</t>
  </si>
  <si>
    <t>如家酒店·neo(上海虹梅路老外街店)</t>
  </si>
  <si>
    <t>赵宇航</t>
  </si>
  <si>
    <t>2021-07-31 11:37:17</t>
  </si>
  <si>
    <t>2214199</t>
  </si>
  <si>
    <t>133.00</t>
  </si>
  <si>
    <t>2021-07-31 11:53:51</t>
  </si>
  <si>
    <t>2214214</t>
  </si>
  <si>
    <t>266.00</t>
  </si>
  <si>
    <t>2021-07-31 12:18:07</t>
  </si>
  <si>
    <t>2214215</t>
  </si>
  <si>
    <t>禾云阁宾馆</t>
  </si>
  <si>
    <t>141.00</t>
  </si>
  <si>
    <t>2021-07-31 12:21:32</t>
  </si>
  <si>
    <t>102710061664</t>
  </si>
  <si>
    <t>2214224</t>
  </si>
  <si>
    <t>赣州锦华酒店</t>
  </si>
  <si>
    <t>杜志敏</t>
  </si>
  <si>
    <t>2021-07-31 12:37:32</t>
  </si>
  <si>
    <t>2214238</t>
  </si>
  <si>
    <t>爱丁堡时尚假日酒店（万达店）</t>
  </si>
  <si>
    <t>2021-07-31 12:55:19</t>
  </si>
  <si>
    <t>2214274</t>
  </si>
  <si>
    <t>张丘,张金</t>
  </si>
  <si>
    <t>2021-07-31 13:33:44</t>
  </si>
  <si>
    <t>2214277</t>
  </si>
  <si>
    <t>三哥三嫂民宿</t>
  </si>
  <si>
    <t>1177.00</t>
  </si>
  <si>
    <t>2021-07-31 13:37:58</t>
  </si>
  <si>
    <t>2214280</t>
  </si>
  <si>
    <t>258.00</t>
  </si>
  <si>
    <t>2021-07-31 13:39:40</t>
  </si>
  <si>
    <t>2214297</t>
  </si>
  <si>
    <t>484.00</t>
  </si>
  <si>
    <t>2021-07-31 14:05:22</t>
  </si>
  <si>
    <t>2214300</t>
  </si>
  <si>
    <t>尚客优连锁酒店（赤峰林西汽车站店）</t>
  </si>
  <si>
    <t>2021-07-31 14:07:54</t>
  </si>
  <si>
    <t>2214323</t>
  </si>
  <si>
    <t>231.00</t>
  </si>
  <si>
    <t>2021-07-31 14:41:41</t>
  </si>
  <si>
    <t>2214351</t>
  </si>
  <si>
    <t>遥之湖公寓酒店</t>
  </si>
  <si>
    <t>2021-07-31 15:21:04</t>
  </si>
  <si>
    <t>2214358</t>
  </si>
  <si>
    <t>217.00</t>
  </si>
  <si>
    <t>2021-07-31 15:29:26</t>
  </si>
  <si>
    <t>2214362</t>
  </si>
  <si>
    <t>183.00</t>
  </si>
  <si>
    <t>2021-07-31 15:34:01</t>
  </si>
  <si>
    <t>2214369</t>
  </si>
  <si>
    <t>万华酒店</t>
  </si>
  <si>
    <t>158.00</t>
  </si>
  <si>
    <t>2021-07-31 15:42:32</t>
  </si>
  <si>
    <t>2214373</t>
  </si>
  <si>
    <t>2021-07-31 15:53:16</t>
  </si>
  <si>
    <t>2214374</t>
  </si>
  <si>
    <t>110.00</t>
  </si>
  <si>
    <t>2021-07-31 15:54:06</t>
  </si>
  <si>
    <t>2214375</t>
  </si>
  <si>
    <t>116.00</t>
  </si>
  <si>
    <t>2021-07-31 16:10:17</t>
  </si>
  <si>
    <t>2214389</t>
  </si>
  <si>
    <t>106.00</t>
  </si>
  <si>
    <t>2021-07-31 16:10:12</t>
  </si>
  <si>
    <t>2214395</t>
  </si>
  <si>
    <t>成都小妖&amp;幸福公寓(2号店)</t>
  </si>
  <si>
    <t>161.00</t>
  </si>
  <si>
    <t>2021-07-31 16:10:01</t>
  </si>
  <si>
    <t>2214406</t>
  </si>
  <si>
    <t>151.00</t>
  </si>
  <si>
    <t>2021-07-31 16:24:27</t>
  </si>
  <si>
    <t>2214428</t>
  </si>
  <si>
    <t>武汉格林精品酒店</t>
  </si>
  <si>
    <t>2021-07-31 16:42:33</t>
  </si>
  <si>
    <t>2214433</t>
  </si>
  <si>
    <t>145.00</t>
  </si>
  <si>
    <t>2021-07-31 16:47:16</t>
  </si>
  <si>
    <t>2214439</t>
  </si>
  <si>
    <t>2021-07-31 16:50:57</t>
  </si>
  <si>
    <t>2214440</t>
  </si>
  <si>
    <t>柳静,王秀华</t>
  </si>
  <si>
    <t>290.00</t>
  </si>
  <si>
    <t>2021-07-31 16:53:03</t>
  </si>
  <si>
    <t>2214443</t>
  </si>
  <si>
    <t>城市之家云酒店（灵璧中安城市广场店）</t>
  </si>
  <si>
    <t>2021-07-31 16:56:58</t>
  </si>
  <si>
    <t>2214447</t>
  </si>
  <si>
    <t>143.00</t>
  </si>
  <si>
    <t>2021-07-31 17:12:35</t>
  </si>
  <si>
    <t>2214455</t>
  </si>
  <si>
    <t>2021-07-31 17:12:16</t>
  </si>
  <si>
    <t>2214456</t>
  </si>
  <si>
    <t>麻聪,王海仙</t>
  </si>
  <si>
    <t>2021-07-31 17:08:31</t>
  </si>
  <si>
    <t>2214469</t>
  </si>
  <si>
    <t>2021-07-31 17:18:53</t>
  </si>
  <si>
    <t>2214470</t>
  </si>
  <si>
    <t>2021-07-31 17:26:09</t>
  </si>
  <si>
    <t>2214480</t>
  </si>
  <si>
    <t>2021-07-31 17:23:56</t>
  </si>
  <si>
    <t>102710160559</t>
  </si>
  <si>
    <t>2214485</t>
  </si>
  <si>
    <t>深圳玩范民宿</t>
  </si>
  <si>
    <t>钟秋凤</t>
  </si>
  <si>
    <t>341.00</t>
  </si>
  <si>
    <t>2021-07-31 17:28:17</t>
  </si>
  <si>
    <t>2214487</t>
  </si>
  <si>
    <t>2021-07-31 17:28:55</t>
  </si>
  <si>
    <t>102710357277</t>
  </si>
  <si>
    <t>2214491</t>
  </si>
  <si>
    <t>沧江明珠大酒店</t>
  </si>
  <si>
    <t>蒋国进,李国秀,李应果</t>
  </si>
  <si>
    <t>426.00</t>
  </si>
  <si>
    <t>2021-07-31 17:30:25</t>
  </si>
  <si>
    <t>2214494</t>
  </si>
  <si>
    <t>165.00</t>
  </si>
  <si>
    <t>2021-07-31 17:28:50</t>
  </si>
  <si>
    <t>102710239732</t>
  </si>
  <si>
    <t>2214496</t>
  </si>
  <si>
    <t>李佳奇</t>
  </si>
  <si>
    <t>2021-07-31 17:32:25</t>
  </si>
  <si>
    <t>2214499</t>
  </si>
  <si>
    <t>2021-07-31 17:49:15</t>
  </si>
  <si>
    <t>2214501</t>
  </si>
  <si>
    <t>沈阳美佳旅馆</t>
  </si>
  <si>
    <t>111.00</t>
  </si>
  <si>
    <t>2021-07-31 17:54:14</t>
  </si>
  <si>
    <t>2214514</t>
  </si>
  <si>
    <t>2021-07-31 17:51:13</t>
  </si>
  <si>
    <t>102710586964</t>
  </si>
  <si>
    <t>2214516</t>
  </si>
  <si>
    <t>梅松英</t>
  </si>
  <si>
    <t>2021-07-31 18:05:01</t>
  </si>
  <si>
    <t>2214517</t>
  </si>
  <si>
    <t>2021-07-31 17:51:16</t>
  </si>
  <si>
    <t>102710804878</t>
  </si>
  <si>
    <t>2214518</t>
  </si>
  <si>
    <t>沁水鑫泰园大酒店</t>
  </si>
  <si>
    <t>徐艳红</t>
  </si>
  <si>
    <t>2021-07-31 18:05:13</t>
  </si>
  <si>
    <t>2214519</t>
  </si>
  <si>
    <t>浩城大酒店</t>
  </si>
  <si>
    <t>章小红,罗芳</t>
  </si>
  <si>
    <t>572.00</t>
  </si>
  <si>
    <t>2021-07-31 17:54:15</t>
  </si>
  <si>
    <t>2214523</t>
  </si>
  <si>
    <t>象雄客栈</t>
  </si>
  <si>
    <t>286.00</t>
  </si>
  <si>
    <t>2021-07-31 18:13:15</t>
  </si>
  <si>
    <t>102710255771</t>
  </si>
  <si>
    <t>2214526</t>
  </si>
  <si>
    <t>逸景宾馆</t>
  </si>
  <si>
    <t>贺小兵</t>
  </si>
  <si>
    <t>2021-07-31 17:58:23</t>
  </si>
  <si>
    <t>2214529</t>
  </si>
  <si>
    <t>丽泽氧吧度假村</t>
  </si>
  <si>
    <t>320.00</t>
  </si>
  <si>
    <t>2021-07-31 17:58:14</t>
  </si>
  <si>
    <t>2214531</t>
  </si>
  <si>
    <t>2021-07-31 18:01:25</t>
  </si>
  <si>
    <t>2214533</t>
  </si>
  <si>
    <t>2021-07-31 18:04:19</t>
  </si>
  <si>
    <t>2214538</t>
  </si>
  <si>
    <t>105.00</t>
  </si>
  <si>
    <t>2021-07-31 18:06:41</t>
  </si>
  <si>
    <t>2214545</t>
  </si>
  <si>
    <t>210.00</t>
  </si>
  <si>
    <t>2021-07-31 18:15:59</t>
  </si>
  <si>
    <t>2214548</t>
  </si>
  <si>
    <t>2021-07-31 18:15:56</t>
  </si>
  <si>
    <t>2214553</t>
  </si>
  <si>
    <t>2021-07-31 18:21:40</t>
  </si>
  <si>
    <t>2214561</t>
  </si>
  <si>
    <t>昊坤商务宾馆</t>
  </si>
  <si>
    <t>2021-07-31 18:26:53</t>
  </si>
  <si>
    <t>2214564</t>
  </si>
  <si>
    <t>金碧商务宾馆</t>
  </si>
  <si>
    <t>2021-07-31 18:39:13</t>
  </si>
  <si>
    <t>2214565</t>
  </si>
  <si>
    <t>2214566</t>
  </si>
  <si>
    <t>北京清莲雅居酒店</t>
  </si>
  <si>
    <t>376.00</t>
  </si>
  <si>
    <t>2021-07-31 18:31:51</t>
  </si>
  <si>
    <t>2214589</t>
  </si>
  <si>
    <t>2021-07-31 18:49:52</t>
  </si>
  <si>
    <t>2214592</t>
  </si>
  <si>
    <t>2021-07-31 18:50:58</t>
  </si>
  <si>
    <t>2214593</t>
  </si>
  <si>
    <t>碧峰宾馆</t>
  </si>
  <si>
    <t>2021-07-31 18:49:55</t>
  </si>
  <si>
    <t>2214596</t>
  </si>
  <si>
    <t>如家酒店（威海文化东路市政府店）</t>
  </si>
  <si>
    <t>李晓建,李雨来,李玉芳</t>
  </si>
  <si>
    <t>849.00</t>
  </si>
  <si>
    <t>2021-07-31 18:50:46</t>
  </si>
  <si>
    <t>102710867763</t>
  </si>
  <si>
    <t>2214597</t>
  </si>
  <si>
    <t>察右前旗石榴花酒店</t>
  </si>
  <si>
    <t>倪艳,蔡长命</t>
  </si>
  <si>
    <t>2021-07-31 19:10:19</t>
  </si>
  <si>
    <t>2214598</t>
  </si>
  <si>
    <t>姜天,韦静</t>
  </si>
  <si>
    <t>2021-07-31 18:56:17</t>
  </si>
  <si>
    <t>2214602</t>
  </si>
  <si>
    <t>丽晶假日酒店</t>
  </si>
  <si>
    <t>2021-07-31 19:00:25</t>
  </si>
  <si>
    <t>2214613</t>
  </si>
  <si>
    <t>2021-07-31 19:11:18</t>
  </si>
  <si>
    <t>2214614</t>
  </si>
  <si>
    <t>格林联盟酒店（连云港灌南人民路店）</t>
  </si>
  <si>
    <t>139.00</t>
  </si>
  <si>
    <t>2021-07-31 19:10:27</t>
  </si>
  <si>
    <t>102710969969</t>
  </si>
  <si>
    <t>2214616</t>
  </si>
  <si>
    <t>北京东山苑宾馆</t>
  </si>
  <si>
    <t>李毓</t>
  </si>
  <si>
    <t>265.00</t>
  </si>
  <si>
    <t>2021-07-31 19:15:10</t>
  </si>
  <si>
    <t>2214621</t>
  </si>
  <si>
    <t>2021-07-31 19:24:01</t>
  </si>
  <si>
    <t>2214623</t>
  </si>
  <si>
    <t>2021-07-31 19:30:10</t>
  </si>
  <si>
    <t>2214624</t>
  </si>
  <si>
    <t>2021-07-31 19:44:53</t>
  </si>
  <si>
    <t>102710886724</t>
  </si>
  <si>
    <t>2214630</t>
  </si>
  <si>
    <t>芦溪丰煌商务宾馆</t>
  </si>
  <si>
    <t>邓奕平</t>
  </si>
  <si>
    <t>2021-07-31 19:37:43</t>
  </si>
  <si>
    <t>2214631</t>
  </si>
  <si>
    <t>436.00</t>
  </si>
  <si>
    <t>2021-07-31 19:39:25</t>
  </si>
  <si>
    <t>2214636</t>
  </si>
  <si>
    <t>132.00</t>
  </si>
  <si>
    <t>2021-07-31 19:41:16</t>
  </si>
  <si>
    <t>2214637</t>
  </si>
  <si>
    <t>泓杉酒店</t>
  </si>
  <si>
    <t>2021-07-31 19:44:30</t>
  </si>
  <si>
    <t>2214638</t>
  </si>
  <si>
    <t>2021-07-31 19:53:15</t>
  </si>
  <si>
    <t>2214651</t>
  </si>
  <si>
    <t>2021-07-31 20:02:15</t>
  </si>
  <si>
    <t>2214654</t>
  </si>
  <si>
    <t>2021-07-31 20:13:17</t>
  </si>
  <si>
    <t>2214658</t>
  </si>
  <si>
    <t>104.00</t>
  </si>
  <si>
    <t>2021-07-31 20:11:43</t>
  </si>
  <si>
    <t>2214662</t>
  </si>
  <si>
    <t>2021-07-31 20:24:17</t>
  </si>
  <si>
    <t>2214664</t>
  </si>
  <si>
    <t>2021-07-31 20:24:13</t>
  </si>
  <si>
    <t>2214666</t>
  </si>
  <si>
    <t>363.00</t>
  </si>
  <si>
    <t>2021-07-31 20:18:42</t>
  </si>
  <si>
    <t>2214671</t>
  </si>
  <si>
    <t>2021-07-31 20:23:03</t>
  </si>
  <si>
    <t>2214672</t>
  </si>
  <si>
    <t>2021-07-31 20:21:15</t>
  </si>
  <si>
    <t>2214685</t>
  </si>
  <si>
    <t>2021-07-31 20:31:19</t>
  </si>
  <si>
    <t>2214696</t>
  </si>
  <si>
    <t>都匀新雅风尚酒店</t>
  </si>
  <si>
    <t>2021-07-31 20:40:16</t>
  </si>
  <si>
    <t>2214711</t>
  </si>
  <si>
    <t>2021-07-31 20:48:49</t>
  </si>
  <si>
    <t>2214713</t>
  </si>
  <si>
    <t>中山宾馆</t>
  </si>
  <si>
    <t>2021-07-31 20:49:51</t>
  </si>
  <si>
    <t>2214727</t>
  </si>
  <si>
    <t>2021-07-31 20:56:14</t>
  </si>
  <si>
    <t>102710936806</t>
  </si>
  <si>
    <t>2214762</t>
  </si>
  <si>
    <t>齐齐哈尔大亨通精品酒店</t>
  </si>
  <si>
    <t>霍东明</t>
  </si>
  <si>
    <t>2021-07-31 21:23:41</t>
  </si>
  <si>
    <t>2214770</t>
  </si>
  <si>
    <t>2021-07-31 21:30:51</t>
  </si>
  <si>
    <t>2214771</t>
  </si>
  <si>
    <t>2021-07-31 21:35:41</t>
  </si>
  <si>
    <t>2214781</t>
  </si>
  <si>
    <t>雅客时尚商务宾馆</t>
  </si>
  <si>
    <t>2021-07-31 21:37:15</t>
  </si>
  <si>
    <t>2214783</t>
  </si>
  <si>
    <t>湖南品家酒店(长沙县星沙店)</t>
  </si>
  <si>
    <t>2021-07-31 21:38:52</t>
  </si>
  <si>
    <t>2214793</t>
  </si>
  <si>
    <t>78.00</t>
  </si>
  <si>
    <t>2021-07-31 21:40:47</t>
  </si>
  <si>
    <t>2214798</t>
  </si>
  <si>
    <t>127.00</t>
  </si>
  <si>
    <t>2021-07-31 21:45:07</t>
  </si>
  <si>
    <t>2214806</t>
  </si>
  <si>
    <t>272.00</t>
  </si>
  <si>
    <t>2021-07-31 21:49:02</t>
  </si>
  <si>
    <t>2214810</t>
  </si>
  <si>
    <t>林琳,石岚</t>
  </si>
  <si>
    <t>2021-07-31 21:59:15</t>
  </si>
  <si>
    <t>2214816</t>
  </si>
  <si>
    <t>五一酒店</t>
  </si>
  <si>
    <t>2021-07-31 22:07:12</t>
  </si>
  <si>
    <t>2214817</t>
  </si>
  <si>
    <t>2021-07-31 22:03:52</t>
  </si>
  <si>
    <t>2214822</t>
  </si>
  <si>
    <t>2021-07-31 22:05:15</t>
  </si>
  <si>
    <t>2214829</t>
  </si>
  <si>
    <t>164.00</t>
  </si>
  <si>
    <t>2021-07-31 22:10:06</t>
  </si>
  <si>
    <t>2214836</t>
  </si>
  <si>
    <t>如家云上四季民宿（泰安泰山石房店）</t>
  </si>
  <si>
    <t>2021-07-31 22:14:20</t>
  </si>
  <si>
    <t>102710065969</t>
  </si>
  <si>
    <t>2214844</t>
  </si>
  <si>
    <t>如家酒店·neo（佳木斯中山街店）</t>
  </si>
  <si>
    <t>刘志轩</t>
  </si>
  <si>
    <t>193.00</t>
  </si>
  <si>
    <t>2021-07-31 22:21:13</t>
  </si>
  <si>
    <t>2214856</t>
  </si>
  <si>
    <t>涿州橙子酒店</t>
  </si>
  <si>
    <t>2021-07-31 22:29:41</t>
  </si>
  <si>
    <t>2214861</t>
  </si>
  <si>
    <t>华龙宾馆</t>
  </si>
  <si>
    <t>125.00</t>
  </si>
  <si>
    <t>2021-07-31 22:34:18</t>
  </si>
  <si>
    <t>2214862</t>
  </si>
  <si>
    <t>276.00</t>
  </si>
  <si>
    <t>2021-07-31 22:38:16</t>
  </si>
  <si>
    <t>2214866</t>
  </si>
  <si>
    <t>2021-07-31 22:35:54</t>
  </si>
  <si>
    <t>102710980903</t>
  </si>
  <si>
    <t>2214867</t>
  </si>
  <si>
    <t>怡家城市酒店(都江堰离堆公园站店)</t>
  </si>
  <si>
    <t>郑凡东,郑凡伟,林都育</t>
  </si>
  <si>
    <t>435.00</t>
  </si>
  <si>
    <t>2021-07-31 22:37:52</t>
  </si>
  <si>
    <t>2214873</t>
  </si>
  <si>
    <t>2021-07-31 22:48:46</t>
  </si>
  <si>
    <t>2214886</t>
  </si>
  <si>
    <t>2021-07-31 23:03:00</t>
  </si>
  <si>
    <t>102710249429</t>
  </si>
  <si>
    <t>2214892</t>
  </si>
  <si>
    <t>福州摩登假日酒店</t>
  </si>
  <si>
    <t>郑鸿业</t>
  </si>
  <si>
    <t>358.00</t>
  </si>
  <si>
    <t>2021-07-31 23:03:28</t>
  </si>
  <si>
    <t>2214897</t>
  </si>
  <si>
    <t>2021-07-31 23:12:33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</si>
</sst>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17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187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187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11" t="s">
        <v>80</v>
      </c>
      <c r="S2" s="12" t="s">
        <v>19</v>
      </c>
      <c r="T2" s="8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2</v>
      </c>
      <c r="M3" s="8">
        <v>1</v>
      </c>
      <c r="N3" s="8" t="s">
        <v>89</v>
      </c>
      <c r="O3" s="8" t="s">
        <v>78</v>
      </c>
      <c r="P3" s="8" t="s">
        <v>79</v>
      </c>
      <c r="Q3" s="8"/>
      <c r="R3" s="11" t="s">
        <v>90</v>
      </c>
      <c r="S3" s="12" t="s">
        <v>19</v>
      </c>
      <c r="T3" s="8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7" t="s">
        <v>94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95</v>
      </c>
      <c r="H4" s="8" t="s">
        <v>96</v>
      </c>
      <c r="I4" s="8" t="s">
        <v>76</v>
      </c>
      <c r="J4" s="8" t="s">
        <v>2</v>
      </c>
      <c r="K4" s="8" t="s">
        <v>97</v>
      </c>
      <c r="L4" s="8">
        <v>1</v>
      </c>
      <c r="M4" s="8">
        <v>1</v>
      </c>
      <c r="N4" s="8" t="s">
        <v>89</v>
      </c>
      <c r="O4" s="8" t="s">
        <v>78</v>
      </c>
      <c r="P4" s="8" t="s">
        <v>79</v>
      </c>
      <c r="Q4" s="8"/>
      <c r="R4" s="11" t="s">
        <v>98</v>
      </c>
      <c r="S4" s="12" t="s">
        <v>19</v>
      </c>
      <c r="T4" s="8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7" t="s">
        <v>102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103</v>
      </c>
      <c r="H5" s="8" t="s">
        <v>104</v>
      </c>
      <c r="I5" s="8" t="s">
        <v>76</v>
      </c>
      <c r="J5" s="8" t="s">
        <v>2</v>
      </c>
      <c r="K5" s="8" t="s">
        <v>105</v>
      </c>
      <c r="L5" s="8">
        <v>1</v>
      </c>
      <c r="M5" s="8">
        <v>1</v>
      </c>
      <c r="N5" s="8" t="s">
        <v>106</v>
      </c>
      <c r="O5" s="8" t="s">
        <v>78</v>
      </c>
      <c r="P5" s="8" t="s">
        <v>79</v>
      </c>
      <c r="Q5" s="8"/>
      <c r="R5" s="11" t="s">
        <v>107</v>
      </c>
      <c r="S5" s="12" t="s">
        <v>19</v>
      </c>
      <c r="T5" s="8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7" t="s">
        <v>111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112</v>
      </c>
      <c r="H6" s="8" t="s">
        <v>113</v>
      </c>
      <c r="I6" s="8" t="s">
        <v>76</v>
      </c>
      <c r="J6" s="8" t="s">
        <v>2</v>
      </c>
      <c r="K6" s="8" t="s">
        <v>114</v>
      </c>
      <c r="L6" s="8">
        <v>1</v>
      </c>
      <c r="M6" s="8">
        <v>1</v>
      </c>
      <c r="N6" s="8" t="s">
        <v>89</v>
      </c>
      <c r="O6" s="8" t="s">
        <v>78</v>
      </c>
      <c r="P6" s="8" t="s">
        <v>79</v>
      </c>
      <c r="Q6" s="8"/>
      <c r="R6" s="11" t="s">
        <v>115</v>
      </c>
      <c r="S6" s="12" t="s">
        <v>19</v>
      </c>
      <c r="T6" s="8"/>
      <c r="U6" s="11" t="s">
        <v>19</v>
      </c>
      <c r="V6" s="11" t="s">
        <v>115</v>
      </c>
      <c r="W6" s="12" t="s">
        <v>81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7" t="s">
        <v>118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119</v>
      </c>
      <c r="H7" s="8" t="s">
        <v>120</v>
      </c>
      <c r="I7" s="8" t="s">
        <v>76</v>
      </c>
      <c r="J7" s="8" t="s">
        <v>2</v>
      </c>
      <c r="K7" s="8" t="s">
        <v>121</v>
      </c>
      <c r="L7" s="8">
        <v>1</v>
      </c>
      <c r="M7" s="8">
        <v>1</v>
      </c>
      <c r="N7" s="8" t="s">
        <v>78</v>
      </c>
      <c r="O7" s="8" t="s">
        <v>78</v>
      </c>
      <c r="P7" s="8" t="s">
        <v>79</v>
      </c>
      <c r="Q7" s="8"/>
      <c r="R7" s="11" t="s">
        <v>122</v>
      </c>
      <c r="S7" s="12" t="s">
        <v>19</v>
      </c>
      <c r="T7" s="8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7" t="s">
        <v>126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127</v>
      </c>
      <c r="H8" s="8" t="s">
        <v>128</v>
      </c>
      <c r="I8" s="8" t="s">
        <v>76</v>
      </c>
      <c r="J8" s="8" t="s">
        <v>2</v>
      </c>
      <c r="K8" s="8" t="s">
        <v>129</v>
      </c>
      <c r="L8" s="8">
        <v>1</v>
      </c>
      <c r="M8" s="8">
        <v>1</v>
      </c>
      <c r="N8" s="8" t="s">
        <v>78</v>
      </c>
      <c r="O8" s="8" t="s">
        <v>78</v>
      </c>
      <c r="P8" s="8" t="s">
        <v>79</v>
      </c>
      <c r="Q8" s="8"/>
      <c r="R8" s="11" t="s">
        <v>130</v>
      </c>
      <c r="S8" s="12" t="s">
        <v>19</v>
      </c>
      <c r="T8" s="8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7" t="s">
        <v>134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135</v>
      </c>
      <c r="H9" s="8" t="s">
        <v>136</v>
      </c>
      <c r="I9" s="8" t="s">
        <v>76</v>
      </c>
      <c r="J9" s="8" t="s">
        <v>2</v>
      </c>
      <c r="K9" s="8" t="s">
        <v>137</v>
      </c>
      <c r="L9" s="8">
        <v>1</v>
      </c>
      <c r="M9" s="8">
        <v>1</v>
      </c>
      <c r="N9" s="8" t="s">
        <v>78</v>
      </c>
      <c r="O9" s="8" t="s">
        <v>78</v>
      </c>
      <c r="P9" s="8" t="s">
        <v>79</v>
      </c>
      <c r="Q9" s="8"/>
      <c r="R9" s="11" t="s">
        <v>138</v>
      </c>
      <c r="S9" s="12" t="s">
        <v>19</v>
      </c>
      <c r="T9" s="8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7" t="s">
        <v>142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143</v>
      </c>
      <c r="H10" s="8" t="s">
        <v>144</v>
      </c>
      <c r="I10" s="8" t="s">
        <v>76</v>
      </c>
      <c r="J10" s="8" t="s">
        <v>2</v>
      </c>
      <c r="K10" s="8" t="s">
        <v>145</v>
      </c>
      <c r="L10" s="8">
        <v>1</v>
      </c>
      <c r="M10" s="8">
        <v>1</v>
      </c>
      <c r="N10" s="8" t="s">
        <v>78</v>
      </c>
      <c r="O10" s="8" t="s">
        <v>78</v>
      </c>
      <c r="P10" s="8" t="s">
        <v>79</v>
      </c>
      <c r="Q10" s="8"/>
      <c r="R10" s="11" t="s">
        <v>146</v>
      </c>
      <c r="S10" s="12" t="s">
        <v>19</v>
      </c>
      <c r="T10" s="8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7" t="s">
        <v>150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151</v>
      </c>
      <c r="H11" s="8" t="s">
        <v>152</v>
      </c>
      <c r="I11" s="8" t="s">
        <v>76</v>
      </c>
      <c r="J11" s="8" t="s">
        <v>2</v>
      </c>
      <c r="K11" s="8" t="s">
        <v>153</v>
      </c>
      <c r="L11" s="8">
        <v>1</v>
      </c>
      <c r="M11" s="8">
        <v>1</v>
      </c>
      <c r="N11" s="8" t="s">
        <v>78</v>
      </c>
      <c r="O11" s="8" t="s">
        <v>78</v>
      </c>
      <c r="P11" s="8" t="s">
        <v>79</v>
      </c>
      <c r="Q11" s="8"/>
      <c r="R11" s="11" t="s">
        <v>154</v>
      </c>
      <c r="S11" s="12" t="s">
        <v>19</v>
      </c>
      <c r="T11" s="8"/>
      <c r="U11" s="11" t="s">
        <v>19</v>
      </c>
      <c r="V11" s="11" t="s">
        <v>154</v>
      </c>
      <c r="W11" s="12" t="s">
        <v>155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7" t="s">
        <v>158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159</v>
      </c>
      <c r="H12" s="8" t="s">
        <v>160</v>
      </c>
      <c r="I12" s="8" t="s">
        <v>76</v>
      </c>
      <c r="J12" s="8" t="s">
        <v>2</v>
      </c>
      <c r="K12" s="8" t="s">
        <v>161</v>
      </c>
      <c r="L12" s="8">
        <v>1</v>
      </c>
      <c r="M12" s="8">
        <v>1</v>
      </c>
      <c r="N12" s="8" t="s">
        <v>78</v>
      </c>
      <c r="O12" s="8" t="s">
        <v>78</v>
      </c>
      <c r="P12" s="8" t="s">
        <v>79</v>
      </c>
      <c r="Q12" s="8"/>
      <c r="R12" s="11" t="s">
        <v>162</v>
      </c>
      <c r="S12" s="12" t="s">
        <v>19</v>
      </c>
      <c r="T12" s="8"/>
      <c r="U12" s="11" t="s">
        <v>19</v>
      </c>
      <c r="V12" s="11" t="s">
        <v>162</v>
      </c>
      <c r="W12" s="12" t="s">
        <v>163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84</v>
      </c>
      <c r="AG12" t="s">
        <v>72</v>
      </c>
      <c r="AH12" t="s">
        <v>19</v>
      </c>
    </row>
    <row r="13" ht="14.25" customHeight="1" spans="1:34">
      <c r="A13" s="7" t="s">
        <v>166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167</v>
      </c>
      <c r="H13" s="8" t="s">
        <v>168</v>
      </c>
      <c r="I13" s="8" t="s">
        <v>76</v>
      </c>
      <c r="J13" s="8" t="s">
        <v>2</v>
      </c>
      <c r="K13" s="8" t="s">
        <v>169</v>
      </c>
      <c r="L13" s="8">
        <v>1</v>
      </c>
      <c r="M13" s="8">
        <v>1</v>
      </c>
      <c r="N13" s="8" t="s">
        <v>170</v>
      </c>
      <c r="O13" s="8" t="s">
        <v>79</v>
      </c>
      <c r="P13" s="8" t="s">
        <v>171</v>
      </c>
      <c r="Q13" s="8"/>
      <c r="R13" s="11" t="s">
        <v>172</v>
      </c>
      <c r="S13" s="12" t="s">
        <v>19</v>
      </c>
      <c r="T13" s="8"/>
      <c r="U13" s="11" t="s">
        <v>19</v>
      </c>
      <c r="V13" s="11" t="s">
        <v>172</v>
      </c>
      <c r="W13" s="12" t="s">
        <v>173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72</v>
      </c>
      <c r="AH13" t="s">
        <v>19</v>
      </c>
    </row>
    <row r="14" ht="14.25" customHeight="1" spans="1:34">
      <c r="A14" s="7" t="s">
        <v>176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177</v>
      </c>
      <c r="H14" s="8" t="s">
        <v>178</v>
      </c>
      <c r="I14" s="8" t="s">
        <v>76</v>
      </c>
      <c r="J14" s="8" t="s">
        <v>2</v>
      </c>
      <c r="K14" s="8" t="s">
        <v>179</v>
      </c>
      <c r="L14" s="8">
        <v>1</v>
      </c>
      <c r="M14" s="8">
        <v>2</v>
      </c>
      <c r="N14" s="8" t="s">
        <v>89</v>
      </c>
      <c r="O14" s="8" t="s">
        <v>78</v>
      </c>
      <c r="P14" s="8" t="s">
        <v>171</v>
      </c>
      <c r="Q14" s="8"/>
      <c r="R14" s="11" t="s">
        <v>180</v>
      </c>
      <c r="S14" s="12" t="s">
        <v>19</v>
      </c>
      <c r="T14" s="8"/>
      <c r="U14" s="11" t="s">
        <v>19</v>
      </c>
      <c r="V14" s="11" t="s">
        <v>180</v>
      </c>
      <c r="W14" s="12" t="s">
        <v>181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84</v>
      </c>
      <c r="AG14" t="s">
        <v>72</v>
      </c>
      <c r="AH14" t="s">
        <v>19</v>
      </c>
    </row>
    <row r="15" ht="14.25" customHeight="1" spans="1:34">
      <c r="A15" s="7" t="s">
        <v>184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185</v>
      </c>
      <c r="H15" s="8" t="s">
        <v>186</v>
      </c>
      <c r="I15" s="8" t="s">
        <v>76</v>
      </c>
      <c r="J15" s="8" t="s">
        <v>2</v>
      </c>
      <c r="K15" s="8" t="s">
        <v>187</v>
      </c>
      <c r="L15" s="8">
        <v>1</v>
      </c>
      <c r="M15" s="8">
        <v>1</v>
      </c>
      <c r="N15" s="8" t="s">
        <v>89</v>
      </c>
      <c r="O15" s="8" t="s">
        <v>79</v>
      </c>
      <c r="P15" s="8" t="s">
        <v>171</v>
      </c>
      <c r="Q15" s="8"/>
      <c r="R15" s="11" t="s">
        <v>188</v>
      </c>
      <c r="S15" s="12" t="s">
        <v>19</v>
      </c>
      <c r="T15" s="8"/>
      <c r="U15" s="11" t="s">
        <v>19</v>
      </c>
      <c r="V15" s="11" t="s">
        <v>188</v>
      </c>
      <c r="W15" s="12" t="s">
        <v>189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190</v>
      </c>
      <c r="AD15" t="s">
        <v>6</v>
      </c>
      <c r="AE15" t="s">
        <v>133</v>
      </c>
      <c r="AF15" t="s">
        <v>84</v>
      </c>
      <c r="AG15" t="s">
        <v>72</v>
      </c>
      <c r="AH15" t="s">
        <v>19</v>
      </c>
    </row>
    <row r="16" ht="14.25" customHeight="1" spans="1:34">
      <c r="A16" s="7" t="s">
        <v>191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192</v>
      </c>
      <c r="H16" s="8" t="s">
        <v>193</v>
      </c>
      <c r="I16" s="8" t="s">
        <v>76</v>
      </c>
      <c r="J16" s="8" t="s">
        <v>2</v>
      </c>
      <c r="K16" s="8" t="s">
        <v>194</v>
      </c>
      <c r="L16" s="8">
        <v>1</v>
      </c>
      <c r="M16" s="8">
        <v>1</v>
      </c>
      <c r="N16" s="8" t="s">
        <v>78</v>
      </c>
      <c r="O16" s="8" t="s">
        <v>79</v>
      </c>
      <c r="P16" s="8" t="s">
        <v>171</v>
      </c>
      <c r="Q16" s="8"/>
      <c r="R16" s="11" t="s">
        <v>195</v>
      </c>
      <c r="S16" s="12" t="s">
        <v>19</v>
      </c>
      <c r="T16" s="8"/>
      <c r="U16" s="11" t="s">
        <v>19</v>
      </c>
      <c r="V16" s="11" t="s">
        <v>195</v>
      </c>
      <c r="W16" s="12" t="s">
        <v>196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84</v>
      </c>
      <c r="AG16" t="s">
        <v>72</v>
      </c>
      <c r="AH16" t="s">
        <v>19</v>
      </c>
    </row>
    <row r="17" ht="14.25" customHeight="1" spans="1:34">
      <c r="A17" s="7" t="s">
        <v>199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200</v>
      </c>
      <c r="H17" s="8" t="s">
        <v>201</v>
      </c>
      <c r="I17" s="8" t="s">
        <v>76</v>
      </c>
      <c r="J17" s="8" t="s">
        <v>2</v>
      </c>
      <c r="K17" s="8" t="s">
        <v>202</v>
      </c>
      <c r="L17" s="8">
        <v>1</v>
      </c>
      <c r="M17" s="8">
        <v>1</v>
      </c>
      <c r="N17" s="8" t="s">
        <v>78</v>
      </c>
      <c r="O17" s="8" t="s">
        <v>79</v>
      </c>
      <c r="P17" s="8" t="s">
        <v>171</v>
      </c>
      <c r="Q17" s="8"/>
      <c r="R17" s="11" t="s">
        <v>203</v>
      </c>
      <c r="S17" s="12" t="s">
        <v>19</v>
      </c>
      <c r="T17" s="8"/>
      <c r="U17" s="11" t="s">
        <v>19</v>
      </c>
      <c r="V17" s="11" t="s">
        <v>203</v>
      </c>
      <c r="W17" s="12" t="s">
        <v>204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84</v>
      </c>
      <c r="AG17" t="s">
        <v>72</v>
      </c>
      <c r="AH17" t="s">
        <v>19</v>
      </c>
    </row>
    <row r="18" ht="14.25" customHeight="1" spans="1:34">
      <c r="A18" s="7" t="s">
        <v>207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208</v>
      </c>
      <c r="H18" s="8" t="s">
        <v>209</v>
      </c>
      <c r="I18" s="8" t="s">
        <v>76</v>
      </c>
      <c r="J18" s="8" t="s">
        <v>2</v>
      </c>
      <c r="K18" s="8" t="s">
        <v>210</v>
      </c>
      <c r="L18" s="8">
        <v>1</v>
      </c>
      <c r="M18" s="8">
        <v>1</v>
      </c>
      <c r="N18" s="8" t="s">
        <v>79</v>
      </c>
      <c r="O18" s="8" t="s">
        <v>79</v>
      </c>
      <c r="P18" s="8" t="s">
        <v>171</v>
      </c>
      <c r="Q18" s="8"/>
      <c r="R18" s="11" t="s">
        <v>211</v>
      </c>
      <c r="S18" s="12" t="s">
        <v>19</v>
      </c>
      <c r="T18" s="8"/>
      <c r="U18" s="11" t="s">
        <v>19</v>
      </c>
      <c r="V18" s="11" t="s">
        <v>211</v>
      </c>
      <c r="W18" s="12" t="s">
        <v>173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84</v>
      </c>
      <c r="AG18" t="s">
        <v>72</v>
      </c>
      <c r="AH18" t="s">
        <v>19</v>
      </c>
    </row>
    <row r="19" ht="14.25" customHeight="1" spans="1:34">
      <c r="A19" s="7" t="s">
        <v>214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215</v>
      </c>
      <c r="H19" s="8" t="s">
        <v>216</v>
      </c>
      <c r="I19" s="8" t="s">
        <v>76</v>
      </c>
      <c r="J19" s="8" t="s">
        <v>2</v>
      </c>
      <c r="K19" s="8" t="s">
        <v>217</v>
      </c>
      <c r="L19" s="8">
        <v>1</v>
      </c>
      <c r="M19" s="8">
        <v>1</v>
      </c>
      <c r="N19" s="8" t="s">
        <v>79</v>
      </c>
      <c r="O19" s="8" t="s">
        <v>79</v>
      </c>
      <c r="P19" s="8" t="s">
        <v>171</v>
      </c>
      <c r="Q19" s="8"/>
      <c r="R19" s="11" t="s">
        <v>218</v>
      </c>
      <c r="S19" s="12" t="s">
        <v>19</v>
      </c>
      <c r="T19" s="8"/>
      <c r="U19" s="11" t="s">
        <v>19</v>
      </c>
      <c r="V19" s="11" t="s">
        <v>218</v>
      </c>
      <c r="W19" s="12" t="s">
        <v>123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203</v>
      </c>
      <c r="AD19" t="s">
        <v>6</v>
      </c>
      <c r="AE19" t="s">
        <v>219</v>
      </c>
      <c r="AF19" t="s">
        <v>84</v>
      </c>
      <c r="AG19" t="s">
        <v>72</v>
      </c>
      <c r="AH19" t="s">
        <v>19</v>
      </c>
    </row>
    <row r="20" ht="14.25" customHeight="1" spans="1:34">
      <c r="A20" s="7" t="s">
        <v>220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221</v>
      </c>
      <c r="H20" s="8" t="s">
        <v>222</v>
      </c>
      <c r="I20" s="8" t="s">
        <v>76</v>
      </c>
      <c r="J20" s="8" t="s">
        <v>2</v>
      </c>
      <c r="K20" s="8" t="s">
        <v>223</v>
      </c>
      <c r="L20" s="8">
        <v>1</v>
      </c>
      <c r="M20" s="8">
        <v>1</v>
      </c>
      <c r="N20" s="8" t="s">
        <v>79</v>
      </c>
      <c r="O20" s="8" t="s">
        <v>79</v>
      </c>
      <c r="P20" s="8" t="s">
        <v>171</v>
      </c>
      <c r="Q20" s="8"/>
      <c r="R20" s="11" t="s">
        <v>224</v>
      </c>
      <c r="S20" s="12" t="s">
        <v>19</v>
      </c>
      <c r="T20" s="8"/>
      <c r="U20" s="11" t="s">
        <v>19</v>
      </c>
      <c r="V20" s="11" t="s">
        <v>224</v>
      </c>
      <c r="W20" s="12" t="s">
        <v>225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84</v>
      </c>
      <c r="AG20" t="s">
        <v>72</v>
      </c>
      <c r="AH20" t="s">
        <v>19</v>
      </c>
    </row>
    <row r="21" ht="14.25" customHeight="1" spans="1:34">
      <c r="A21" s="7" t="s">
        <v>228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229</v>
      </c>
      <c r="H21" s="8" t="s">
        <v>230</v>
      </c>
      <c r="I21" s="8" t="s">
        <v>76</v>
      </c>
      <c r="J21" s="8" t="s">
        <v>2</v>
      </c>
      <c r="K21" s="8" t="s">
        <v>231</v>
      </c>
      <c r="L21" s="8">
        <v>1</v>
      </c>
      <c r="M21" s="8">
        <v>1</v>
      </c>
      <c r="N21" s="8" t="s">
        <v>79</v>
      </c>
      <c r="O21" s="8" t="s">
        <v>79</v>
      </c>
      <c r="P21" s="8" t="s">
        <v>171</v>
      </c>
      <c r="Q21" s="8"/>
      <c r="R21" s="11" t="s">
        <v>232</v>
      </c>
      <c r="S21" s="12" t="s">
        <v>19</v>
      </c>
      <c r="T21" s="8"/>
      <c r="U21" s="11" t="s">
        <v>19</v>
      </c>
      <c r="V21" s="11" t="s">
        <v>232</v>
      </c>
      <c r="W21" s="12" t="s">
        <v>233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84</v>
      </c>
      <c r="AG21" t="s">
        <v>72</v>
      </c>
      <c r="AH21" t="s">
        <v>19</v>
      </c>
    </row>
    <row r="22" ht="14.25" customHeight="1" spans="1:34">
      <c r="A22" s="7" t="s">
        <v>236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237</v>
      </c>
      <c r="H22" s="8" t="s">
        <v>238</v>
      </c>
      <c r="I22" s="8" t="s">
        <v>76</v>
      </c>
      <c r="J22" s="8" t="s">
        <v>2</v>
      </c>
      <c r="K22" s="8" t="s">
        <v>239</v>
      </c>
      <c r="L22" s="8">
        <v>1</v>
      </c>
      <c r="M22" s="8">
        <v>1</v>
      </c>
      <c r="N22" s="8" t="s">
        <v>79</v>
      </c>
      <c r="O22" s="8" t="s">
        <v>79</v>
      </c>
      <c r="P22" s="8" t="s">
        <v>171</v>
      </c>
      <c r="Q22" s="8"/>
      <c r="R22" s="11" t="s">
        <v>234</v>
      </c>
      <c r="S22" s="12" t="s">
        <v>19</v>
      </c>
      <c r="T22" s="8"/>
      <c r="U22" s="11" t="s">
        <v>19</v>
      </c>
      <c r="V22" s="11" t="s">
        <v>234</v>
      </c>
      <c r="W22" s="12" t="s">
        <v>189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84</v>
      </c>
      <c r="AG22" t="s">
        <v>72</v>
      </c>
      <c r="AH22" t="s">
        <v>19</v>
      </c>
    </row>
    <row r="23" ht="14.25" customHeight="1" spans="1:34">
      <c r="A23" s="7" t="s">
        <v>242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243</v>
      </c>
      <c r="H23" s="8" t="s">
        <v>244</v>
      </c>
      <c r="I23" s="8" t="s">
        <v>76</v>
      </c>
      <c r="J23" s="8" t="s">
        <v>2</v>
      </c>
      <c r="K23" s="8" t="s">
        <v>245</v>
      </c>
      <c r="L23" s="8">
        <v>1</v>
      </c>
      <c r="M23" s="8">
        <v>1</v>
      </c>
      <c r="N23" s="8" t="s">
        <v>79</v>
      </c>
      <c r="O23" s="8" t="s">
        <v>79</v>
      </c>
      <c r="P23" s="8" t="s">
        <v>171</v>
      </c>
      <c r="Q23" s="8"/>
      <c r="R23" s="11" t="s">
        <v>246</v>
      </c>
      <c r="S23" s="12" t="s">
        <v>19</v>
      </c>
      <c r="T23" s="8"/>
      <c r="U23" s="11" t="s">
        <v>19</v>
      </c>
      <c r="V23" s="11" t="s">
        <v>246</v>
      </c>
      <c r="W23" s="12" t="s">
        <v>247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84</v>
      </c>
      <c r="AG23" t="s">
        <v>72</v>
      </c>
      <c r="AH23" t="s">
        <v>19</v>
      </c>
    </row>
    <row r="24" ht="14.25" customHeight="1" spans="1:34">
      <c r="A24" s="7" t="s">
        <v>250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251</v>
      </c>
      <c r="H24" s="8" t="s">
        <v>252</v>
      </c>
      <c r="I24" s="8" t="s">
        <v>76</v>
      </c>
      <c r="J24" s="8" t="s">
        <v>2</v>
      </c>
      <c r="K24" s="8" t="s">
        <v>253</v>
      </c>
      <c r="L24" s="8">
        <v>1</v>
      </c>
      <c r="M24" s="8">
        <v>1</v>
      </c>
      <c r="N24" s="8" t="s">
        <v>79</v>
      </c>
      <c r="O24" s="8" t="s">
        <v>79</v>
      </c>
      <c r="P24" s="8" t="s">
        <v>171</v>
      </c>
      <c r="Q24" s="8"/>
      <c r="R24" s="11" t="s">
        <v>254</v>
      </c>
      <c r="S24" s="12" t="s">
        <v>19</v>
      </c>
      <c r="T24" s="8"/>
      <c r="U24" s="11" t="s">
        <v>19</v>
      </c>
      <c r="V24" s="11" t="s">
        <v>254</v>
      </c>
      <c r="W24" s="12" t="s">
        <v>189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84</v>
      </c>
      <c r="AG24" t="s">
        <v>72</v>
      </c>
      <c r="AH24" t="s">
        <v>19</v>
      </c>
    </row>
    <row r="25" ht="14.25" customHeight="1" spans="1:34">
      <c r="A25" s="7" t="s">
        <v>257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258</v>
      </c>
      <c r="H25" s="8" t="s">
        <v>259</v>
      </c>
      <c r="I25" s="8" t="s">
        <v>76</v>
      </c>
      <c r="J25" s="8" t="s">
        <v>2</v>
      </c>
      <c r="K25" s="8" t="s">
        <v>260</v>
      </c>
      <c r="L25" s="8">
        <v>1</v>
      </c>
      <c r="M25" s="8">
        <v>1</v>
      </c>
      <c r="N25" s="8" t="s">
        <v>79</v>
      </c>
      <c r="O25" s="8" t="s">
        <v>79</v>
      </c>
      <c r="P25" s="8" t="s">
        <v>171</v>
      </c>
      <c r="Q25" s="8"/>
      <c r="R25" s="11" t="s">
        <v>261</v>
      </c>
      <c r="S25" s="12" t="s">
        <v>19</v>
      </c>
      <c r="T25" s="8"/>
      <c r="U25" s="11" t="s">
        <v>19</v>
      </c>
      <c r="V25" s="11" t="s">
        <v>261</v>
      </c>
      <c r="W25" s="12" t="s">
        <v>262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84</v>
      </c>
      <c r="AG25" t="s">
        <v>72</v>
      </c>
      <c r="AH25" t="s">
        <v>19</v>
      </c>
    </row>
    <row r="26" ht="14.25" customHeight="1" spans="1:34">
      <c r="A26" s="7" t="s">
        <v>265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266</v>
      </c>
      <c r="H26" s="8" t="s">
        <v>267</v>
      </c>
      <c r="I26" s="8" t="s">
        <v>76</v>
      </c>
      <c r="J26" s="8" t="s">
        <v>2</v>
      </c>
      <c r="K26" s="8" t="s">
        <v>268</v>
      </c>
      <c r="L26" s="8">
        <v>1</v>
      </c>
      <c r="M26" s="8">
        <v>1</v>
      </c>
      <c r="N26" s="8" t="s">
        <v>79</v>
      </c>
      <c r="O26" s="8" t="s">
        <v>79</v>
      </c>
      <c r="P26" s="8" t="s">
        <v>171</v>
      </c>
      <c r="Q26" s="8"/>
      <c r="R26" s="11" t="s">
        <v>269</v>
      </c>
      <c r="S26" s="12" t="s">
        <v>19</v>
      </c>
      <c r="T26" s="8"/>
      <c r="U26" s="11" t="s">
        <v>19</v>
      </c>
      <c r="V26" s="11" t="s">
        <v>269</v>
      </c>
      <c r="W26" s="12" t="s">
        <v>270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84</v>
      </c>
      <c r="AG26" t="s">
        <v>72</v>
      </c>
      <c r="AH26" t="s">
        <v>19</v>
      </c>
    </row>
    <row r="27" ht="14.25" customHeight="1" spans="1:34">
      <c r="A27" s="7" t="s">
        <v>273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274</v>
      </c>
      <c r="H27" s="8" t="s">
        <v>275</v>
      </c>
      <c r="I27" s="8" t="s">
        <v>76</v>
      </c>
      <c r="J27" s="8" t="s">
        <v>2</v>
      </c>
      <c r="K27" s="8" t="s">
        <v>276</v>
      </c>
      <c r="L27" s="8">
        <v>1</v>
      </c>
      <c r="M27" s="8">
        <v>1</v>
      </c>
      <c r="N27" s="8" t="s">
        <v>79</v>
      </c>
      <c r="O27" s="8" t="s">
        <v>79</v>
      </c>
      <c r="P27" s="8" t="s">
        <v>171</v>
      </c>
      <c r="Q27" s="8"/>
      <c r="R27" s="11" t="s">
        <v>277</v>
      </c>
      <c r="S27" s="12" t="s">
        <v>19</v>
      </c>
      <c r="T27" s="8"/>
      <c r="U27" s="11" t="s">
        <v>19</v>
      </c>
      <c r="V27" s="11" t="s">
        <v>277</v>
      </c>
      <c r="W27" s="12" t="s">
        <v>278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84</v>
      </c>
      <c r="AG27" t="s">
        <v>72</v>
      </c>
      <c r="AH27" t="s">
        <v>19</v>
      </c>
    </row>
    <row r="28" ht="14.25" customHeight="1" spans="1:34">
      <c r="A28" s="7" t="s">
        <v>281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282</v>
      </c>
      <c r="H28" s="8" t="s">
        <v>283</v>
      </c>
      <c r="I28" s="8" t="s">
        <v>76</v>
      </c>
      <c r="J28" s="8" t="s">
        <v>2</v>
      </c>
      <c r="K28" s="8" t="s">
        <v>284</v>
      </c>
      <c r="L28" s="8">
        <v>1</v>
      </c>
      <c r="M28" s="8">
        <v>1</v>
      </c>
      <c r="N28" s="8" t="s">
        <v>79</v>
      </c>
      <c r="O28" s="8" t="s">
        <v>79</v>
      </c>
      <c r="P28" s="8" t="s">
        <v>171</v>
      </c>
      <c r="Q28" s="8"/>
      <c r="R28" s="11" t="s">
        <v>232</v>
      </c>
      <c r="S28" s="12" t="s">
        <v>19</v>
      </c>
      <c r="T28" s="8"/>
      <c r="U28" s="11" t="s">
        <v>19</v>
      </c>
      <c r="V28" s="11" t="s">
        <v>232</v>
      </c>
      <c r="W28" s="12" t="s">
        <v>233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234</v>
      </c>
      <c r="AD28" t="s">
        <v>6</v>
      </c>
      <c r="AE28" t="s">
        <v>285</v>
      </c>
      <c r="AF28" t="s">
        <v>84</v>
      </c>
      <c r="AG28" t="s">
        <v>72</v>
      </c>
      <c r="AH28" t="s">
        <v>19</v>
      </c>
    </row>
    <row r="29" ht="14.25" customHeight="1" spans="1:34">
      <c r="A29" s="7" t="s">
        <v>286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287</v>
      </c>
      <c r="H29" s="8" t="s">
        <v>288</v>
      </c>
      <c r="I29" s="8" t="s">
        <v>76</v>
      </c>
      <c r="J29" s="8" t="s">
        <v>2</v>
      </c>
      <c r="K29" s="8" t="s">
        <v>289</v>
      </c>
      <c r="L29" s="8">
        <v>1</v>
      </c>
      <c r="M29" s="8">
        <v>1</v>
      </c>
      <c r="N29" s="8" t="s">
        <v>79</v>
      </c>
      <c r="O29" s="8" t="s">
        <v>79</v>
      </c>
      <c r="P29" s="8" t="s">
        <v>171</v>
      </c>
      <c r="Q29" s="8"/>
      <c r="R29" s="11" t="s">
        <v>290</v>
      </c>
      <c r="S29" s="12" t="s">
        <v>19</v>
      </c>
      <c r="T29" s="8"/>
      <c r="U29" s="11" t="s">
        <v>19</v>
      </c>
      <c r="V29" s="11" t="s">
        <v>290</v>
      </c>
      <c r="W29" s="12" t="s">
        <v>291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292</v>
      </c>
      <c r="AD29" t="s">
        <v>6</v>
      </c>
      <c r="AE29" t="s">
        <v>264</v>
      </c>
      <c r="AF29" t="s">
        <v>84</v>
      </c>
      <c r="AG29" t="s">
        <v>72</v>
      </c>
      <c r="AH29" t="s">
        <v>19</v>
      </c>
    </row>
    <row r="30" ht="14.25" customHeight="1" spans="1:34">
      <c r="A30" s="7" t="s">
        <v>293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294</v>
      </c>
      <c r="H30" s="8" t="s">
        <v>295</v>
      </c>
      <c r="I30" s="8" t="s">
        <v>76</v>
      </c>
      <c r="J30" s="8" t="s">
        <v>2</v>
      </c>
      <c r="K30" s="8" t="s">
        <v>296</v>
      </c>
      <c r="L30" s="8">
        <v>1</v>
      </c>
      <c r="M30" s="8">
        <v>1</v>
      </c>
      <c r="N30" s="8" t="s">
        <v>79</v>
      </c>
      <c r="O30" s="8" t="s">
        <v>79</v>
      </c>
      <c r="P30" s="8" t="s">
        <v>171</v>
      </c>
      <c r="Q30" s="8"/>
      <c r="R30" s="11" t="s">
        <v>232</v>
      </c>
      <c r="S30" s="12" t="s">
        <v>19</v>
      </c>
      <c r="T30" s="8"/>
      <c r="U30" s="11" t="s">
        <v>19</v>
      </c>
      <c r="V30" s="11" t="s">
        <v>232</v>
      </c>
      <c r="W30" s="12" t="s">
        <v>233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234</v>
      </c>
      <c r="AD30" t="s">
        <v>6</v>
      </c>
      <c r="AE30" t="s">
        <v>117</v>
      </c>
      <c r="AF30" t="s">
        <v>84</v>
      </c>
      <c r="AG30" t="s">
        <v>72</v>
      </c>
      <c r="AH30" t="s">
        <v>19</v>
      </c>
    </row>
    <row r="31" ht="14.25" customHeight="1" spans="1:34">
      <c r="A31" s="7" t="s">
        <v>297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298</v>
      </c>
      <c r="H31" s="8" t="s">
        <v>299</v>
      </c>
      <c r="I31" s="8" t="s">
        <v>76</v>
      </c>
      <c r="J31" s="8" t="s">
        <v>2</v>
      </c>
      <c r="K31" s="8" t="s">
        <v>300</v>
      </c>
      <c r="L31" s="8">
        <v>1</v>
      </c>
      <c r="M31" s="8">
        <v>1</v>
      </c>
      <c r="N31" s="8" t="s">
        <v>79</v>
      </c>
      <c r="O31" s="8" t="s">
        <v>79</v>
      </c>
      <c r="P31" s="8" t="s">
        <v>171</v>
      </c>
      <c r="Q31" s="8"/>
      <c r="R31" s="11" t="s">
        <v>138</v>
      </c>
      <c r="S31" s="12" t="s">
        <v>19</v>
      </c>
      <c r="T31" s="8"/>
      <c r="U31" s="11" t="s">
        <v>19</v>
      </c>
      <c r="V31" s="11" t="s">
        <v>138</v>
      </c>
      <c r="W31" s="12" t="s">
        <v>139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140</v>
      </c>
      <c r="AD31" t="s">
        <v>6</v>
      </c>
      <c r="AE31" t="s">
        <v>301</v>
      </c>
      <c r="AF31" t="s">
        <v>84</v>
      </c>
      <c r="AG31" t="s">
        <v>72</v>
      </c>
      <c r="AH31" t="s">
        <v>19</v>
      </c>
    </row>
    <row r="32" ht="14.25" customHeight="1" spans="1:34">
      <c r="A32" s="7" t="s">
        <v>302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303</v>
      </c>
      <c r="H32" s="8" t="s">
        <v>304</v>
      </c>
      <c r="I32" s="8" t="s">
        <v>76</v>
      </c>
      <c r="J32" s="8" t="s">
        <v>2</v>
      </c>
      <c r="K32" s="8" t="s">
        <v>305</v>
      </c>
      <c r="L32" s="8">
        <v>1</v>
      </c>
      <c r="M32" s="8">
        <v>1</v>
      </c>
      <c r="N32" s="8" t="s">
        <v>106</v>
      </c>
      <c r="O32" s="8" t="s">
        <v>79</v>
      </c>
      <c r="P32" s="8" t="s">
        <v>171</v>
      </c>
      <c r="Q32" s="8"/>
      <c r="R32" s="11" t="s">
        <v>306</v>
      </c>
      <c r="S32" s="12" t="s">
        <v>19</v>
      </c>
      <c r="T32" s="8"/>
      <c r="U32" s="11" t="s">
        <v>19</v>
      </c>
      <c r="V32" s="11" t="s">
        <v>306</v>
      </c>
      <c r="W32" s="12" t="s">
        <v>307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308</v>
      </c>
      <c r="AD32" t="s">
        <v>6</v>
      </c>
      <c r="AE32" t="s">
        <v>280</v>
      </c>
      <c r="AF32" t="s">
        <v>84</v>
      </c>
      <c r="AG32" t="s">
        <v>72</v>
      </c>
      <c r="AH32" t="s">
        <v>19</v>
      </c>
    </row>
    <row r="33" ht="14.25" customHeight="1" spans="1:34">
      <c r="A33" s="7" t="s">
        <v>309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310</v>
      </c>
      <c r="H33" s="8" t="s">
        <v>311</v>
      </c>
      <c r="I33" s="8" t="s">
        <v>76</v>
      </c>
      <c r="J33" s="8" t="s">
        <v>2</v>
      </c>
      <c r="K33" s="8" t="s">
        <v>312</v>
      </c>
      <c r="L33" s="8">
        <v>1</v>
      </c>
      <c r="M33" s="8">
        <v>2</v>
      </c>
      <c r="N33" s="8" t="s">
        <v>106</v>
      </c>
      <c r="O33" s="8" t="s">
        <v>78</v>
      </c>
      <c r="P33" s="8" t="s">
        <v>171</v>
      </c>
      <c r="Q33" s="8"/>
      <c r="R33" s="11" t="s">
        <v>313</v>
      </c>
      <c r="S33" s="12" t="s">
        <v>19</v>
      </c>
      <c r="T33" s="8"/>
      <c r="U33" s="11" t="s">
        <v>19</v>
      </c>
      <c r="V33" s="11" t="s">
        <v>313</v>
      </c>
      <c r="W33" s="12" t="s">
        <v>212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314</v>
      </c>
      <c r="AD33" t="s">
        <v>6</v>
      </c>
      <c r="AE33" t="s">
        <v>117</v>
      </c>
      <c r="AF33" t="s">
        <v>84</v>
      </c>
      <c r="AG33" t="s">
        <v>72</v>
      </c>
      <c r="AH33" t="s">
        <v>19</v>
      </c>
    </row>
    <row r="34" ht="14.25" customHeight="1" spans="1:34">
      <c r="A34" s="7" t="s">
        <v>315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316</v>
      </c>
      <c r="H34" s="8" t="s">
        <v>317</v>
      </c>
      <c r="I34" s="8" t="s">
        <v>76</v>
      </c>
      <c r="J34" s="8" t="s">
        <v>2</v>
      </c>
      <c r="K34" s="8" t="s">
        <v>318</v>
      </c>
      <c r="L34" s="8">
        <v>1</v>
      </c>
      <c r="M34" s="8">
        <v>3</v>
      </c>
      <c r="N34" s="8" t="s">
        <v>319</v>
      </c>
      <c r="O34" s="8" t="s">
        <v>106</v>
      </c>
      <c r="P34" s="8" t="s">
        <v>171</v>
      </c>
      <c r="Q34" s="8"/>
      <c r="R34" s="11" t="s">
        <v>320</v>
      </c>
      <c r="S34" s="12" t="s">
        <v>19</v>
      </c>
      <c r="T34" s="8"/>
      <c r="U34" s="11" t="s">
        <v>19</v>
      </c>
      <c r="V34" s="11" t="s">
        <v>320</v>
      </c>
      <c r="W34" s="12" t="s">
        <v>211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321</v>
      </c>
      <c r="AD34" t="s">
        <v>6</v>
      </c>
      <c r="AE34" t="s">
        <v>175</v>
      </c>
      <c r="AF34" t="s">
        <v>84</v>
      </c>
      <c r="AG34" t="s">
        <v>72</v>
      </c>
      <c r="AH34" t="s">
        <v>19</v>
      </c>
    </row>
    <row r="35" ht="14.25" customHeight="1" spans="1:34">
      <c r="A35" s="7" t="s">
        <v>322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323</v>
      </c>
      <c r="H35" s="8" t="s">
        <v>324</v>
      </c>
      <c r="I35" s="8" t="s">
        <v>76</v>
      </c>
      <c r="J35" s="8" t="s">
        <v>2</v>
      </c>
      <c r="K35" s="8" t="s">
        <v>325</v>
      </c>
      <c r="L35" s="8">
        <v>1</v>
      </c>
      <c r="M35" s="8">
        <v>1</v>
      </c>
      <c r="N35" s="8" t="s">
        <v>78</v>
      </c>
      <c r="O35" s="8" t="s">
        <v>79</v>
      </c>
      <c r="P35" s="8" t="s">
        <v>171</v>
      </c>
      <c r="Q35" s="8"/>
      <c r="R35" s="11" t="s">
        <v>124</v>
      </c>
      <c r="S35" s="12" t="s">
        <v>19</v>
      </c>
      <c r="T35" s="8"/>
      <c r="U35" s="11" t="s">
        <v>19</v>
      </c>
      <c r="V35" s="11" t="s">
        <v>124</v>
      </c>
      <c r="W35" s="12" t="s">
        <v>204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277</v>
      </c>
      <c r="AD35" t="s">
        <v>6</v>
      </c>
      <c r="AE35" t="s">
        <v>175</v>
      </c>
      <c r="AF35" t="s">
        <v>84</v>
      </c>
      <c r="AG35" t="s">
        <v>72</v>
      </c>
      <c r="AH35" t="s">
        <v>19</v>
      </c>
    </row>
    <row r="36" ht="14.25" customHeight="1" spans="1:34">
      <c r="A36" s="7" t="s">
        <v>326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327</v>
      </c>
      <c r="H36" s="8" t="s">
        <v>328</v>
      </c>
      <c r="I36" s="8" t="s">
        <v>76</v>
      </c>
      <c r="J36" s="8" t="s">
        <v>2</v>
      </c>
      <c r="K36" s="8" t="s">
        <v>329</v>
      </c>
      <c r="L36" s="8">
        <v>1</v>
      </c>
      <c r="M36" s="8">
        <v>1</v>
      </c>
      <c r="N36" s="8" t="s">
        <v>79</v>
      </c>
      <c r="O36" s="8" t="s">
        <v>79</v>
      </c>
      <c r="P36" s="8" t="s">
        <v>171</v>
      </c>
      <c r="Q36" s="8"/>
      <c r="R36" s="11" t="s">
        <v>261</v>
      </c>
      <c r="S36" s="12" t="s">
        <v>19</v>
      </c>
      <c r="T36" s="8"/>
      <c r="U36" s="11" t="s">
        <v>19</v>
      </c>
      <c r="V36" s="11" t="s">
        <v>261</v>
      </c>
      <c r="W36" s="12" t="s">
        <v>262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263</v>
      </c>
      <c r="AD36" t="s">
        <v>6</v>
      </c>
      <c r="AE36" t="s">
        <v>330</v>
      </c>
      <c r="AF36" t="s">
        <v>84</v>
      </c>
      <c r="AG36" t="s">
        <v>72</v>
      </c>
      <c r="AH36" t="s">
        <v>19</v>
      </c>
    </row>
    <row r="37" ht="14.25" customHeight="1" spans="1:34">
      <c r="A37" s="7" t="s">
        <v>331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332</v>
      </c>
      <c r="H37" s="8" t="s">
        <v>333</v>
      </c>
      <c r="I37" s="8" t="s">
        <v>76</v>
      </c>
      <c r="J37" s="8" t="s">
        <v>2</v>
      </c>
      <c r="K37" s="8" t="s">
        <v>334</v>
      </c>
      <c r="L37" s="8">
        <v>2</v>
      </c>
      <c r="M37" s="8">
        <v>1</v>
      </c>
      <c r="N37" s="8" t="s">
        <v>79</v>
      </c>
      <c r="O37" s="8" t="s">
        <v>79</v>
      </c>
      <c r="P37" s="8" t="s">
        <v>171</v>
      </c>
      <c r="Q37" s="8"/>
      <c r="R37" s="11" t="s">
        <v>335</v>
      </c>
      <c r="S37" s="12" t="s">
        <v>19</v>
      </c>
      <c r="T37" s="8"/>
      <c r="U37" s="11" t="s">
        <v>19</v>
      </c>
      <c r="V37" s="11" t="s">
        <v>335</v>
      </c>
      <c r="W37" s="12" t="s">
        <v>163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336</v>
      </c>
      <c r="AD37" t="s">
        <v>6</v>
      </c>
      <c r="AE37" t="s">
        <v>337</v>
      </c>
      <c r="AF37" t="s">
        <v>84</v>
      </c>
      <c r="AG37" t="s">
        <v>72</v>
      </c>
      <c r="AH37" t="s">
        <v>19</v>
      </c>
    </row>
    <row r="38" ht="14.25" customHeight="1" spans="1:34">
      <c r="A38" s="7" t="s">
        <v>338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339</v>
      </c>
      <c r="H38" s="8" t="s">
        <v>340</v>
      </c>
      <c r="I38" s="8" t="s">
        <v>76</v>
      </c>
      <c r="J38" s="8" t="s">
        <v>2</v>
      </c>
      <c r="K38" s="8" t="s">
        <v>341</v>
      </c>
      <c r="L38" s="8">
        <v>1</v>
      </c>
      <c r="M38" s="8">
        <v>1</v>
      </c>
      <c r="N38" s="8" t="s">
        <v>79</v>
      </c>
      <c r="O38" s="8" t="s">
        <v>79</v>
      </c>
      <c r="P38" s="8" t="s">
        <v>171</v>
      </c>
      <c r="Q38" s="8"/>
      <c r="R38" s="11" t="s">
        <v>342</v>
      </c>
      <c r="S38" s="12" t="s">
        <v>19</v>
      </c>
      <c r="T38" s="8"/>
      <c r="U38" s="11" t="s">
        <v>19</v>
      </c>
      <c r="V38" s="11" t="s">
        <v>342</v>
      </c>
      <c r="W38" s="12" t="s">
        <v>173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84</v>
      </c>
      <c r="AG38" t="s">
        <v>72</v>
      </c>
      <c r="AH38" t="s">
        <v>19</v>
      </c>
    </row>
    <row r="39" ht="14.25" customHeight="1" spans="1:34">
      <c r="A39" s="7" t="s">
        <v>345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346</v>
      </c>
      <c r="H39" s="8" t="s">
        <v>347</v>
      </c>
      <c r="I39" s="8" t="s">
        <v>76</v>
      </c>
      <c r="J39" s="8" t="s">
        <v>2</v>
      </c>
      <c r="K39" s="8" t="s">
        <v>348</v>
      </c>
      <c r="L39" s="8">
        <v>1</v>
      </c>
      <c r="M39" s="8">
        <v>1</v>
      </c>
      <c r="N39" s="8" t="s">
        <v>79</v>
      </c>
      <c r="O39" s="8" t="s">
        <v>79</v>
      </c>
      <c r="P39" s="8" t="s">
        <v>171</v>
      </c>
      <c r="Q39" s="8"/>
      <c r="R39" s="11" t="s">
        <v>349</v>
      </c>
      <c r="S39" s="12" t="s">
        <v>19</v>
      </c>
      <c r="T39" s="8"/>
      <c r="U39" s="11" t="s">
        <v>19</v>
      </c>
      <c r="V39" s="11" t="s">
        <v>349</v>
      </c>
      <c r="W39" s="12" t="s">
        <v>291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84</v>
      </c>
      <c r="AG39" t="s">
        <v>72</v>
      </c>
      <c r="AH39" t="s">
        <v>19</v>
      </c>
    </row>
    <row r="40" ht="14.25" customHeight="1" spans="1:34">
      <c r="A40" s="7" t="s">
        <v>352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353</v>
      </c>
      <c r="H40" s="8" t="s">
        <v>354</v>
      </c>
      <c r="I40" s="8" t="s">
        <v>76</v>
      </c>
      <c r="J40" s="8" t="s">
        <v>2</v>
      </c>
      <c r="K40" s="8" t="s">
        <v>355</v>
      </c>
      <c r="L40" s="8">
        <v>2</v>
      </c>
      <c r="M40" s="8">
        <v>1</v>
      </c>
      <c r="N40" s="8" t="s">
        <v>79</v>
      </c>
      <c r="O40" s="8" t="s">
        <v>79</v>
      </c>
      <c r="P40" s="8" t="s">
        <v>171</v>
      </c>
      <c r="Q40" s="8"/>
      <c r="R40" s="11" t="s">
        <v>356</v>
      </c>
      <c r="S40" s="12" t="s">
        <v>19</v>
      </c>
      <c r="T40" s="8"/>
      <c r="U40" s="11" t="s">
        <v>19</v>
      </c>
      <c r="V40" s="11" t="s">
        <v>356</v>
      </c>
      <c r="W40" s="12" t="s">
        <v>357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84</v>
      </c>
      <c r="AG40" t="s">
        <v>72</v>
      </c>
      <c r="AH40" t="s">
        <v>19</v>
      </c>
    </row>
    <row r="41" ht="14.25" customHeight="1" spans="1:34">
      <c r="A41" s="7" t="s">
        <v>360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361</v>
      </c>
      <c r="H41" s="8" t="s">
        <v>362</v>
      </c>
      <c r="I41" s="8" t="s">
        <v>76</v>
      </c>
      <c r="J41" s="8" t="s">
        <v>2</v>
      </c>
      <c r="K41" s="8" t="s">
        <v>363</v>
      </c>
      <c r="L41" s="8">
        <v>1</v>
      </c>
      <c r="M41" s="8">
        <v>1</v>
      </c>
      <c r="N41" s="8" t="s">
        <v>79</v>
      </c>
      <c r="O41" s="8" t="s">
        <v>79</v>
      </c>
      <c r="P41" s="8" t="s">
        <v>171</v>
      </c>
      <c r="Q41" s="8"/>
      <c r="R41" s="11" t="s">
        <v>292</v>
      </c>
      <c r="S41" s="12" t="s">
        <v>19</v>
      </c>
      <c r="T41" s="8"/>
      <c r="U41" s="11" t="s">
        <v>19</v>
      </c>
      <c r="V41" s="11" t="s">
        <v>292</v>
      </c>
      <c r="W41" s="12" t="s">
        <v>364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84</v>
      </c>
      <c r="AG41" t="s">
        <v>72</v>
      </c>
      <c r="AH41" t="s">
        <v>19</v>
      </c>
    </row>
    <row r="42" ht="14.25" customHeight="1" spans="1:34">
      <c r="A42" s="7" t="s">
        <v>367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368</v>
      </c>
      <c r="H42" s="8" t="s">
        <v>369</v>
      </c>
      <c r="I42" s="8" t="s">
        <v>76</v>
      </c>
      <c r="J42" s="8" t="s">
        <v>2</v>
      </c>
      <c r="K42" s="8" t="s">
        <v>370</v>
      </c>
      <c r="L42" s="8">
        <v>1</v>
      </c>
      <c r="M42" s="8">
        <v>1</v>
      </c>
      <c r="N42" s="8" t="s">
        <v>79</v>
      </c>
      <c r="O42" s="8" t="s">
        <v>79</v>
      </c>
      <c r="P42" s="8" t="s">
        <v>171</v>
      </c>
      <c r="Q42" s="8"/>
      <c r="R42" s="11" t="s">
        <v>211</v>
      </c>
      <c r="S42" s="12" t="s">
        <v>19</v>
      </c>
      <c r="T42" s="8"/>
      <c r="U42" s="11" t="s">
        <v>19</v>
      </c>
      <c r="V42" s="11" t="s">
        <v>211</v>
      </c>
      <c r="W42" s="12" t="s">
        <v>173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212</v>
      </c>
      <c r="AD42" t="s">
        <v>6</v>
      </c>
      <c r="AE42" t="s">
        <v>264</v>
      </c>
      <c r="AF42" t="s">
        <v>84</v>
      </c>
      <c r="AG42" t="s">
        <v>72</v>
      </c>
      <c r="AH42" t="s">
        <v>19</v>
      </c>
    </row>
    <row r="43" ht="14.25" customHeight="1" spans="1:34">
      <c r="A43" s="7" t="s">
        <v>371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372</v>
      </c>
      <c r="H43" s="8" t="s">
        <v>373</v>
      </c>
      <c r="I43" s="8" t="s">
        <v>76</v>
      </c>
      <c r="J43" s="8" t="s">
        <v>2</v>
      </c>
      <c r="K43" s="8" t="s">
        <v>374</v>
      </c>
      <c r="L43" s="8">
        <v>1</v>
      </c>
      <c r="M43" s="8">
        <v>1</v>
      </c>
      <c r="N43" s="8" t="s">
        <v>79</v>
      </c>
      <c r="O43" s="8" t="s">
        <v>79</v>
      </c>
      <c r="P43" s="8" t="s">
        <v>171</v>
      </c>
      <c r="Q43" s="8"/>
      <c r="R43" s="11" t="s">
        <v>234</v>
      </c>
      <c r="S43" s="12" t="s">
        <v>19</v>
      </c>
      <c r="T43" s="8"/>
      <c r="U43" s="11" t="s">
        <v>19</v>
      </c>
      <c r="V43" s="11" t="s">
        <v>234</v>
      </c>
      <c r="W43" s="12" t="s">
        <v>189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240</v>
      </c>
      <c r="AD43" t="s">
        <v>6</v>
      </c>
      <c r="AE43" t="s">
        <v>93</v>
      </c>
      <c r="AF43" t="s">
        <v>84</v>
      </c>
      <c r="AG43" t="s">
        <v>72</v>
      </c>
      <c r="AH43" t="s">
        <v>19</v>
      </c>
    </row>
    <row r="44" ht="14.25" customHeight="1" spans="1:34">
      <c r="A44" s="7" t="s">
        <v>375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376</v>
      </c>
      <c r="H44" s="8" t="s">
        <v>377</v>
      </c>
      <c r="I44" s="8" t="s">
        <v>76</v>
      </c>
      <c r="J44" s="8" t="s">
        <v>2</v>
      </c>
      <c r="K44" s="8" t="s">
        <v>378</v>
      </c>
      <c r="L44" s="8">
        <v>1</v>
      </c>
      <c r="M44" s="8">
        <v>1</v>
      </c>
      <c r="N44" s="8" t="s">
        <v>79</v>
      </c>
      <c r="O44" s="8" t="s">
        <v>79</v>
      </c>
      <c r="P44" s="8" t="s">
        <v>171</v>
      </c>
      <c r="Q44" s="8"/>
      <c r="R44" s="11" t="s">
        <v>269</v>
      </c>
      <c r="S44" s="12" t="s">
        <v>19</v>
      </c>
      <c r="T44" s="8"/>
      <c r="U44" s="11" t="s">
        <v>19</v>
      </c>
      <c r="V44" s="11" t="s">
        <v>269</v>
      </c>
      <c r="W44" s="12" t="s">
        <v>270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271</v>
      </c>
      <c r="AD44" t="s">
        <v>6</v>
      </c>
      <c r="AE44" t="s">
        <v>280</v>
      </c>
      <c r="AF44" t="s">
        <v>84</v>
      </c>
      <c r="AG44" t="s">
        <v>72</v>
      </c>
      <c r="AH44" t="s">
        <v>19</v>
      </c>
    </row>
    <row r="45" ht="14.25" customHeight="1" spans="1:34">
      <c r="A45" s="7" t="s">
        <v>379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380</v>
      </c>
      <c r="H45" s="8" t="s">
        <v>381</v>
      </c>
      <c r="I45" s="8" t="s">
        <v>76</v>
      </c>
      <c r="J45" s="8" t="s">
        <v>2</v>
      </c>
      <c r="K45" s="8" t="s">
        <v>382</v>
      </c>
      <c r="L45" s="8">
        <v>1</v>
      </c>
      <c r="M45" s="8">
        <v>1</v>
      </c>
      <c r="N45" s="8" t="s">
        <v>79</v>
      </c>
      <c r="O45" s="8" t="s">
        <v>79</v>
      </c>
      <c r="P45" s="8" t="s">
        <v>171</v>
      </c>
      <c r="Q45" s="8"/>
      <c r="R45" s="11" t="s">
        <v>383</v>
      </c>
      <c r="S45" s="12" t="s">
        <v>19</v>
      </c>
      <c r="T45" s="8"/>
      <c r="U45" s="11" t="s">
        <v>19</v>
      </c>
      <c r="V45" s="11" t="s">
        <v>383</v>
      </c>
      <c r="W45" s="12" t="s">
        <v>384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385</v>
      </c>
      <c r="AD45" t="s">
        <v>6</v>
      </c>
      <c r="AE45" t="s">
        <v>386</v>
      </c>
      <c r="AF45" t="s">
        <v>84</v>
      </c>
      <c r="AG45" t="s">
        <v>72</v>
      </c>
      <c r="AH45" t="s">
        <v>19</v>
      </c>
    </row>
    <row r="46" ht="14.25" customHeight="1" spans="1:34">
      <c r="A46" s="7" t="s">
        <v>387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388</v>
      </c>
      <c r="H46" s="8" t="s">
        <v>389</v>
      </c>
      <c r="I46" s="8" t="s">
        <v>76</v>
      </c>
      <c r="J46" s="8" t="s">
        <v>2</v>
      </c>
      <c r="K46" s="8" t="s">
        <v>390</v>
      </c>
      <c r="L46" s="8">
        <v>1</v>
      </c>
      <c r="M46" s="8">
        <v>1</v>
      </c>
      <c r="N46" s="8" t="s">
        <v>79</v>
      </c>
      <c r="O46" s="8" t="s">
        <v>79</v>
      </c>
      <c r="P46" s="8" t="s">
        <v>171</v>
      </c>
      <c r="Q46" s="8"/>
      <c r="R46" s="11" t="s">
        <v>277</v>
      </c>
      <c r="S46" s="12" t="s">
        <v>19</v>
      </c>
      <c r="T46" s="8"/>
      <c r="U46" s="11" t="s">
        <v>19</v>
      </c>
      <c r="V46" s="11" t="s">
        <v>277</v>
      </c>
      <c r="W46" s="12" t="s">
        <v>278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279</v>
      </c>
      <c r="AD46" t="s">
        <v>6</v>
      </c>
      <c r="AE46" t="s">
        <v>391</v>
      </c>
      <c r="AF46" t="s">
        <v>84</v>
      </c>
      <c r="AG46" t="s">
        <v>72</v>
      </c>
      <c r="AH46" t="s">
        <v>19</v>
      </c>
    </row>
    <row r="47" ht="14.25" customHeight="1" spans="1:34">
      <c r="A47" s="7" t="s">
        <v>392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393</v>
      </c>
      <c r="H47" s="8" t="s">
        <v>394</v>
      </c>
      <c r="I47" s="8" t="s">
        <v>76</v>
      </c>
      <c r="J47" s="8" t="s">
        <v>2</v>
      </c>
      <c r="K47" s="8" t="s">
        <v>395</v>
      </c>
      <c r="L47" s="8">
        <v>1</v>
      </c>
      <c r="M47" s="8">
        <v>1</v>
      </c>
      <c r="N47" s="8" t="s">
        <v>79</v>
      </c>
      <c r="O47" s="8" t="s">
        <v>79</v>
      </c>
      <c r="P47" s="8" t="s">
        <v>171</v>
      </c>
      <c r="Q47" s="8"/>
      <c r="R47" s="11" t="s">
        <v>396</v>
      </c>
      <c r="S47" s="12" t="s">
        <v>19</v>
      </c>
      <c r="T47" s="8"/>
      <c r="U47" s="11" t="s">
        <v>19</v>
      </c>
      <c r="V47" s="11" t="s">
        <v>396</v>
      </c>
      <c r="W47" s="12" t="s">
        <v>189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397</v>
      </c>
      <c r="AD47" t="s">
        <v>6</v>
      </c>
      <c r="AE47" t="s">
        <v>398</v>
      </c>
      <c r="AF47" t="s">
        <v>84</v>
      </c>
      <c r="AG47" t="s">
        <v>72</v>
      </c>
      <c r="AH47" t="s">
        <v>19</v>
      </c>
    </row>
    <row r="48" ht="14.25" customHeight="1" spans="1:34">
      <c r="A48" s="7" t="s">
        <v>399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400</v>
      </c>
      <c r="H48" s="8" t="s">
        <v>401</v>
      </c>
      <c r="I48" s="8" t="s">
        <v>76</v>
      </c>
      <c r="J48" s="8" t="s">
        <v>2</v>
      </c>
      <c r="K48" s="8" t="s">
        <v>402</v>
      </c>
      <c r="L48" s="8">
        <v>1</v>
      </c>
      <c r="M48" s="8">
        <v>1</v>
      </c>
      <c r="N48" s="8" t="s">
        <v>79</v>
      </c>
      <c r="O48" s="8" t="s">
        <v>79</v>
      </c>
      <c r="P48" s="8" t="s">
        <v>171</v>
      </c>
      <c r="Q48" s="8"/>
      <c r="R48" s="11" t="s">
        <v>403</v>
      </c>
      <c r="S48" s="12" t="s">
        <v>19</v>
      </c>
      <c r="T48" s="8"/>
      <c r="U48" s="11" t="s">
        <v>19</v>
      </c>
      <c r="V48" s="11" t="s">
        <v>403</v>
      </c>
      <c r="W48" s="12" t="s">
        <v>262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404</v>
      </c>
      <c r="AD48" t="s">
        <v>6</v>
      </c>
      <c r="AE48" t="s">
        <v>117</v>
      </c>
      <c r="AF48" t="s">
        <v>84</v>
      </c>
      <c r="AG48" t="s">
        <v>72</v>
      </c>
      <c r="AH48" t="s">
        <v>19</v>
      </c>
    </row>
    <row r="49" ht="14.25" customHeight="1" spans="1:34">
      <c r="A49" s="7" t="s">
        <v>405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406</v>
      </c>
      <c r="H49" s="8" t="s">
        <v>407</v>
      </c>
      <c r="I49" s="8" t="s">
        <v>76</v>
      </c>
      <c r="J49" s="8" t="s">
        <v>2</v>
      </c>
      <c r="K49" s="8" t="s">
        <v>408</v>
      </c>
      <c r="L49" s="8">
        <v>1</v>
      </c>
      <c r="M49" s="8">
        <v>1</v>
      </c>
      <c r="N49" s="8" t="s">
        <v>79</v>
      </c>
      <c r="O49" s="8" t="s">
        <v>79</v>
      </c>
      <c r="P49" s="8" t="s">
        <v>171</v>
      </c>
      <c r="Q49" s="8"/>
      <c r="R49" s="11" t="s">
        <v>409</v>
      </c>
      <c r="S49" s="12" t="s">
        <v>19</v>
      </c>
      <c r="T49" s="8"/>
      <c r="U49" s="11" t="s">
        <v>19</v>
      </c>
      <c r="V49" s="11" t="s">
        <v>409</v>
      </c>
      <c r="W49" s="12" t="s">
        <v>410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411</v>
      </c>
      <c r="AD49" t="s">
        <v>6</v>
      </c>
      <c r="AE49" t="s">
        <v>280</v>
      </c>
      <c r="AF49" t="s">
        <v>84</v>
      </c>
      <c r="AG49" t="s">
        <v>72</v>
      </c>
      <c r="AH49" t="s">
        <v>19</v>
      </c>
    </row>
    <row r="50" ht="14.25" customHeight="1" spans="1:34">
      <c r="A50" s="7" t="s">
        <v>412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413</v>
      </c>
      <c r="H50" s="8" t="s">
        <v>414</v>
      </c>
      <c r="I50" s="8" t="s">
        <v>76</v>
      </c>
      <c r="J50" s="8" t="s">
        <v>2</v>
      </c>
      <c r="K50" s="8" t="s">
        <v>415</v>
      </c>
      <c r="L50" s="8">
        <v>2</v>
      </c>
      <c r="M50" s="8">
        <v>4</v>
      </c>
      <c r="N50" s="8" t="s">
        <v>416</v>
      </c>
      <c r="O50" s="8" t="s">
        <v>89</v>
      </c>
      <c r="P50" s="8" t="s">
        <v>171</v>
      </c>
      <c r="Q50" s="8"/>
      <c r="R50" s="11" t="s">
        <v>417</v>
      </c>
      <c r="S50" s="12" t="s">
        <v>19</v>
      </c>
      <c r="T50" s="8"/>
      <c r="U50" s="11" t="s">
        <v>19</v>
      </c>
      <c r="V50" s="11" t="s">
        <v>417</v>
      </c>
      <c r="W50" s="12" t="s">
        <v>418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419</v>
      </c>
      <c r="AD50" t="s">
        <v>6</v>
      </c>
      <c r="AE50" t="s">
        <v>420</v>
      </c>
      <c r="AF50" t="s">
        <v>84</v>
      </c>
      <c r="AG50" t="s">
        <v>72</v>
      </c>
      <c r="AH50" t="s">
        <v>19</v>
      </c>
    </row>
    <row r="51" ht="14.25" customHeight="1" spans="1:34">
      <c r="A51" s="7" t="s">
        <v>421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422</v>
      </c>
      <c r="H51" s="8" t="s">
        <v>423</v>
      </c>
      <c r="I51" s="8" t="s">
        <v>76</v>
      </c>
      <c r="J51" s="8" t="s">
        <v>2</v>
      </c>
      <c r="K51" s="8" t="s">
        <v>424</v>
      </c>
      <c r="L51" s="8">
        <v>1</v>
      </c>
      <c r="M51" s="8">
        <v>1</v>
      </c>
      <c r="N51" s="8" t="s">
        <v>416</v>
      </c>
      <c r="O51" s="8" t="s">
        <v>79</v>
      </c>
      <c r="P51" s="8" t="s">
        <v>171</v>
      </c>
      <c r="Q51" s="8"/>
      <c r="R51" s="11" t="s">
        <v>425</v>
      </c>
      <c r="S51" s="12" t="s">
        <v>19</v>
      </c>
      <c r="T51" s="8"/>
      <c r="U51" s="11" t="s">
        <v>19</v>
      </c>
      <c r="V51" s="11" t="s">
        <v>425</v>
      </c>
      <c r="W51" s="12" t="s">
        <v>147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426</v>
      </c>
      <c r="AD51" t="s">
        <v>6</v>
      </c>
      <c r="AE51" t="s">
        <v>117</v>
      </c>
      <c r="AF51" t="s">
        <v>84</v>
      </c>
      <c r="AG51" t="s">
        <v>72</v>
      </c>
      <c r="AH51" t="s">
        <v>19</v>
      </c>
    </row>
    <row r="52" ht="14.25" customHeight="1" spans="1:34">
      <c r="A52" s="7" t="s">
        <v>427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428</v>
      </c>
      <c r="H52" s="8" t="s">
        <v>429</v>
      </c>
      <c r="I52" s="8" t="s">
        <v>76</v>
      </c>
      <c r="J52" s="8" t="s">
        <v>2</v>
      </c>
      <c r="K52" s="8" t="s">
        <v>430</v>
      </c>
      <c r="L52" s="8">
        <v>1</v>
      </c>
      <c r="M52" s="8">
        <v>1</v>
      </c>
      <c r="N52" s="8" t="s">
        <v>106</v>
      </c>
      <c r="O52" s="8" t="s">
        <v>79</v>
      </c>
      <c r="P52" s="8" t="s">
        <v>171</v>
      </c>
      <c r="Q52" s="8"/>
      <c r="R52" s="11" t="s">
        <v>431</v>
      </c>
      <c r="S52" s="12" t="s">
        <v>19</v>
      </c>
      <c r="T52" s="8"/>
      <c r="U52" s="11" t="s">
        <v>19</v>
      </c>
      <c r="V52" s="11" t="s">
        <v>431</v>
      </c>
      <c r="W52" s="12" t="s">
        <v>432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433</v>
      </c>
      <c r="AD52" t="s">
        <v>6</v>
      </c>
      <c r="AE52" t="s">
        <v>434</v>
      </c>
      <c r="AF52" t="s">
        <v>84</v>
      </c>
      <c r="AG52" t="s">
        <v>72</v>
      </c>
      <c r="AH52" t="s">
        <v>19</v>
      </c>
    </row>
    <row r="53" ht="14.25" customHeight="1" spans="1:34">
      <c r="A53" s="7" t="s">
        <v>435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436</v>
      </c>
      <c r="H53" s="8" t="s">
        <v>437</v>
      </c>
      <c r="I53" s="8" t="s">
        <v>76</v>
      </c>
      <c r="J53" s="8" t="s">
        <v>2</v>
      </c>
      <c r="K53" s="8" t="s">
        <v>438</v>
      </c>
      <c r="L53" s="8">
        <v>1</v>
      </c>
      <c r="M53" s="8">
        <v>1</v>
      </c>
      <c r="N53" s="8" t="s">
        <v>89</v>
      </c>
      <c r="O53" s="8" t="s">
        <v>79</v>
      </c>
      <c r="P53" s="8" t="s">
        <v>171</v>
      </c>
      <c r="Q53" s="8"/>
      <c r="R53" s="11" t="s">
        <v>439</v>
      </c>
      <c r="S53" s="12" t="s">
        <v>19</v>
      </c>
      <c r="T53" s="8"/>
      <c r="U53" s="11" t="s">
        <v>19</v>
      </c>
      <c r="V53" s="11" t="s">
        <v>439</v>
      </c>
      <c r="W53" s="12" t="s">
        <v>384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440</v>
      </c>
      <c r="AD53" t="s">
        <v>6</v>
      </c>
      <c r="AE53" t="s">
        <v>351</v>
      </c>
      <c r="AF53" t="s">
        <v>84</v>
      </c>
      <c r="AG53" t="s">
        <v>72</v>
      </c>
      <c r="AH53" t="s">
        <v>19</v>
      </c>
    </row>
    <row r="54" ht="14.25" customHeight="1" spans="1:34">
      <c r="A54" s="7" t="s">
        <v>441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442</v>
      </c>
      <c r="H54" s="8" t="s">
        <v>443</v>
      </c>
      <c r="I54" s="8" t="s">
        <v>76</v>
      </c>
      <c r="J54" s="8" t="s">
        <v>2</v>
      </c>
      <c r="K54" s="8" t="s">
        <v>444</v>
      </c>
      <c r="L54" s="8">
        <v>1</v>
      </c>
      <c r="M54" s="8">
        <v>3</v>
      </c>
      <c r="N54" s="8" t="s">
        <v>89</v>
      </c>
      <c r="O54" s="8" t="s">
        <v>106</v>
      </c>
      <c r="P54" s="8" t="s">
        <v>171</v>
      </c>
      <c r="Q54" s="8"/>
      <c r="R54" s="11" t="s">
        <v>445</v>
      </c>
      <c r="S54" s="12" t="s">
        <v>19</v>
      </c>
      <c r="T54" s="8"/>
      <c r="U54" s="11" t="s">
        <v>19</v>
      </c>
      <c r="V54" s="11" t="s">
        <v>445</v>
      </c>
      <c r="W54" s="12" t="s">
        <v>446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447</v>
      </c>
      <c r="AD54" t="s">
        <v>6</v>
      </c>
      <c r="AE54" t="s">
        <v>448</v>
      </c>
      <c r="AF54" t="s">
        <v>84</v>
      </c>
      <c r="AG54" t="s">
        <v>72</v>
      </c>
      <c r="AH54" t="s">
        <v>19</v>
      </c>
    </row>
    <row r="55" ht="14.25" customHeight="1" spans="1:34">
      <c r="A55" s="7" t="s">
        <v>449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450</v>
      </c>
      <c r="H55" s="8" t="s">
        <v>451</v>
      </c>
      <c r="I55" s="8" t="s">
        <v>76</v>
      </c>
      <c r="J55" s="8" t="s">
        <v>2</v>
      </c>
      <c r="K55" s="8" t="s">
        <v>452</v>
      </c>
      <c r="L55" s="8">
        <v>1</v>
      </c>
      <c r="M55" s="8">
        <v>1</v>
      </c>
      <c r="N55" s="8" t="s">
        <v>79</v>
      </c>
      <c r="O55" s="8" t="s">
        <v>79</v>
      </c>
      <c r="P55" s="8" t="s">
        <v>171</v>
      </c>
      <c r="Q55" s="8"/>
      <c r="R55" s="11" t="s">
        <v>292</v>
      </c>
      <c r="S55" s="12" t="s">
        <v>19</v>
      </c>
      <c r="T55" s="8"/>
      <c r="U55" s="11" t="s">
        <v>19</v>
      </c>
      <c r="V55" s="11" t="s">
        <v>292</v>
      </c>
      <c r="W55" s="12" t="s">
        <v>364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365</v>
      </c>
      <c r="AD55" t="s">
        <v>6</v>
      </c>
      <c r="AE55" t="s">
        <v>453</v>
      </c>
      <c r="AF55" t="s">
        <v>84</v>
      </c>
      <c r="AG55" t="s">
        <v>72</v>
      </c>
      <c r="AH55" t="s">
        <v>19</v>
      </c>
    </row>
    <row r="56" ht="14.25" customHeight="1" spans="1:34">
      <c r="A56" s="7" t="s">
        <v>454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455</v>
      </c>
      <c r="H56" s="8" t="s">
        <v>456</v>
      </c>
      <c r="I56" s="8" t="s">
        <v>76</v>
      </c>
      <c r="J56" s="8" t="s">
        <v>2</v>
      </c>
      <c r="K56" s="8" t="s">
        <v>457</v>
      </c>
      <c r="L56" s="8">
        <v>1</v>
      </c>
      <c r="M56" s="8">
        <v>1</v>
      </c>
      <c r="N56" s="8" t="s">
        <v>79</v>
      </c>
      <c r="O56" s="8" t="s">
        <v>79</v>
      </c>
      <c r="P56" s="8" t="s">
        <v>171</v>
      </c>
      <c r="Q56" s="8"/>
      <c r="R56" s="11" t="s">
        <v>350</v>
      </c>
      <c r="S56" s="12" t="s">
        <v>19</v>
      </c>
      <c r="T56" s="8"/>
      <c r="U56" s="11" t="s">
        <v>19</v>
      </c>
      <c r="V56" s="11" t="s">
        <v>350</v>
      </c>
      <c r="W56" s="12" t="s">
        <v>364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269</v>
      </c>
      <c r="AD56" t="s">
        <v>6</v>
      </c>
      <c r="AE56" t="s">
        <v>458</v>
      </c>
      <c r="AF56" t="s">
        <v>84</v>
      </c>
      <c r="AG56" t="s">
        <v>72</v>
      </c>
      <c r="AH56" t="s">
        <v>19</v>
      </c>
    </row>
    <row r="57" ht="14.25" customHeight="1" spans="1:34">
      <c r="A57" s="7" t="s">
        <v>459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460</v>
      </c>
      <c r="H57" s="8" t="s">
        <v>461</v>
      </c>
      <c r="I57" s="8" t="s">
        <v>76</v>
      </c>
      <c r="J57" s="8" t="s">
        <v>2</v>
      </c>
      <c r="K57" s="8" t="s">
        <v>462</v>
      </c>
      <c r="L57" s="8">
        <v>1</v>
      </c>
      <c r="M57" s="8">
        <v>1</v>
      </c>
      <c r="N57" s="8" t="s">
        <v>79</v>
      </c>
      <c r="O57" s="8" t="s">
        <v>79</v>
      </c>
      <c r="P57" s="8" t="s">
        <v>171</v>
      </c>
      <c r="Q57" s="8"/>
      <c r="R57" s="11" t="s">
        <v>211</v>
      </c>
      <c r="S57" s="12" t="s">
        <v>19</v>
      </c>
      <c r="T57" s="8"/>
      <c r="U57" s="11" t="s">
        <v>19</v>
      </c>
      <c r="V57" s="11" t="s">
        <v>211</v>
      </c>
      <c r="W57" s="12" t="s">
        <v>173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212</v>
      </c>
      <c r="AD57" t="s">
        <v>6</v>
      </c>
      <c r="AE57" t="s">
        <v>264</v>
      </c>
      <c r="AF57" t="s">
        <v>84</v>
      </c>
      <c r="AG57" t="s">
        <v>72</v>
      </c>
      <c r="AH57" t="s">
        <v>19</v>
      </c>
    </row>
    <row r="58" ht="14.25" customHeight="1" spans="1:34">
      <c r="A58" s="7" t="s">
        <v>463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464</v>
      </c>
      <c r="H58" s="8" t="s">
        <v>465</v>
      </c>
      <c r="I58" s="8" t="s">
        <v>76</v>
      </c>
      <c r="J58" s="8" t="s">
        <v>2</v>
      </c>
      <c r="K58" s="8" t="s">
        <v>466</v>
      </c>
      <c r="L58" s="8">
        <v>1</v>
      </c>
      <c r="M58" s="8">
        <v>1</v>
      </c>
      <c r="N58" s="8" t="s">
        <v>79</v>
      </c>
      <c r="O58" s="8" t="s">
        <v>79</v>
      </c>
      <c r="P58" s="8" t="s">
        <v>171</v>
      </c>
      <c r="Q58" s="8"/>
      <c r="R58" s="11" t="s">
        <v>467</v>
      </c>
      <c r="S58" s="12" t="s">
        <v>19</v>
      </c>
      <c r="T58" s="8"/>
      <c r="U58" s="11" t="s">
        <v>19</v>
      </c>
      <c r="V58" s="11" t="s">
        <v>467</v>
      </c>
      <c r="W58" s="12" t="s">
        <v>189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468</v>
      </c>
      <c r="AD58" t="s">
        <v>6</v>
      </c>
      <c r="AE58" t="s">
        <v>469</v>
      </c>
      <c r="AF58" t="s">
        <v>84</v>
      </c>
      <c r="AG58" t="s">
        <v>72</v>
      </c>
      <c r="AH58" t="s">
        <v>19</v>
      </c>
    </row>
    <row r="59" ht="14.25" customHeight="1" spans="1:34">
      <c r="A59" s="7" t="s">
        <v>470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471</v>
      </c>
      <c r="H59" s="8" t="s">
        <v>472</v>
      </c>
      <c r="I59" s="8" t="s">
        <v>76</v>
      </c>
      <c r="J59" s="8" t="s">
        <v>2</v>
      </c>
      <c r="K59" s="8" t="s">
        <v>473</v>
      </c>
      <c r="L59" s="8">
        <v>1</v>
      </c>
      <c r="M59" s="8">
        <v>1</v>
      </c>
      <c r="N59" s="8" t="s">
        <v>79</v>
      </c>
      <c r="O59" s="8" t="s">
        <v>79</v>
      </c>
      <c r="P59" s="8" t="s">
        <v>171</v>
      </c>
      <c r="Q59" s="8"/>
      <c r="R59" s="11" t="s">
        <v>474</v>
      </c>
      <c r="S59" s="12" t="s">
        <v>19</v>
      </c>
      <c r="T59" s="8"/>
      <c r="U59" s="11" t="s">
        <v>19</v>
      </c>
      <c r="V59" s="11" t="s">
        <v>474</v>
      </c>
      <c r="W59" s="12" t="s">
        <v>205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475</v>
      </c>
      <c r="AD59" t="s">
        <v>6</v>
      </c>
      <c r="AE59" t="s">
        <v>476</v>
      </c>
      <c r="AF59" t="s">
        <v>84</v>
      </c>
      <c r="AG59" t="s">
        <v>72</v>
      </c>
      <c r="AH59" t="s">
        <v>19</v>
      </c>
    </row>
    <row r="60" ht="14.25" customHeight="1" spans="1:34">
      <c r="A60" s="7" t="s">
        <v>477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478</v>
      </c>
      <c r="H60" s="8" t="s">
        <v>479</v>
      </c>
      <c r="I60" s="8" t="s">
        <v>76</v>
      </c>
      <c r="J60" s="8" t="s">
        <v>2</v>
      </c>
      <c r="K60" s="8" t="s">
        <v>480</v>
      </c>
      <c r="L60" s="8">
        <v>1</v>
      </c>
      <c r="M60" s="8">
        <v>1</v>
      </c>
      <c r="N60" s="8" t="s">
        <v>78</v>
      </c>
      <c r="O60" s="8" t="s">
        <v>79</v>
      </c>
      <c r="P60" s="8" t="s">
        <v>171</v>
      </c>
      <c r="Q60" s="8"/>
      <c r="R60" s="11" t="s">
        <v>481</v>
      </c>
      <c r="S60" s="12" t="s">
        <v>19</v>
      </c>
      <c r="T60" s="8"/>
      <c r="U60" s="11" t="s">
        <v>19</v>
      </c>
      <c r="V60" s="11" t="s">
        <v>481</v>
      </c>
      <c r="W60" s="12" t="s">
        <v>307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482</v>
      </c>
      <c r="AD60" t="s">
        <v>6</v>
      </c>
      <c r="AE60" t="s">
        <v>483</v>
      </c>
      <c r="AF60" t="s">
        <v>84</v>
      </c>
      <c r="AG60" t="s">
        <v>72</v>
      </c>
      <c r="AH60" t="s">
        <v>19</v>
      </c>
    </row>
    <row r="61" ht="14.25" customHeight="1" spans="1:34">
      <c r="A61" s="7" t="s">
        <v>484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485</v>
      </c>
      <c r="H61" s="8" t="s">
        <v>486</v>
      </c>
      <c r="I61" s="8" t="s">
        <v>76</v>
      </c>
      <c r="J61" s="8" t="s">
        <v>2</v>
      </c>
      <c r="K61" s="8" t="s">
        <v>487</v>
      </c>
      <c r="L61" s="8">
        <v>1</v>
      </c>
      <c r="M61" s="8">
        <v>1</v>
      </c>
      <c r="N61" s="8" t="s">
        <v>78</v>
      </c>
      <c r="O61" s="8" t="s">
        <v>79</v>
      </c>
      <c r="P61" s="8" t="s">
        <v>171</v>
      </c>
      <c r="Q61" s="8"/>
      <c r="R61" s="11" t="s">
        <v>488</v>
      </c>
      <c r="S61" s="12" t="s">
        <v>19</v>
      </c>
      <c r="T61" s="8"/>
      <c r="U61" s="11" t="s">
        <v>19</v>
      </c>
      <c r="V61" s="11" t="s">
        <v>488</v>
      </c>
      <c r="W61" s="12" t="s">
        <v>489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490</v>
      </c>
      <c r="AD61" t="s">
        <v>6</v>
      </c>
      <c r="AE61" t="s">
        <v>491</v>
      </c>
      <c r="AF61" t="s">
        <v>84</v>
      </c>
      <c r="AG61" t="s">
        <v>72</v>
      </c>
      <c r="AH61" t="s">
        <v>19</v>
      </c>
    </row>
    <row r="62" ht="14.25" customHeight="1" spans="1:34">
      <c r="A62" s="7" t="s">
        <v>492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493</v>
      </c>
      <c r="H62" s="8" t="s">
        <v>494</v>
      </c>
      <c r="I62" s="8" t="s">
        <v>76</v>
      </c>
      <c r="J62" s="8" t="s">
        <v>2</v>
      </c>
      <c r="K62" s="8" t="s">
        <v>495</v>
      </c>
      <c r="L62" s="8">
        <v>1</v>
      </c>
      <c r="M62" s="8">
        <v>1</v>
      </c>
      <c r="N62" s="8" t="s">
        <v>78</v>
      </c>
      <c r="O62" s="8" t="s">
        <v>79</v>
      </c>
      <c r="P62" s="8" t="s">
        <v>171</v>
      </c>
      <c r="Q62" s="8"/>
      <c r="R62" s="11" t="s">
        <v>269</v>
      </c>
      <c r="S62" s="12" t="s">
        <v>19</v>
      </c>
      <c r="T62" s="8"/>
      <c r="U62" s="11" t="s">
        <v>19</v>
      </c>
      <c r="V62" s="11" t="s">
        <v>269</v>
      </c>
      <c r="W62" s="12" t="s">
        <v>270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271</v>
      </c>
      <c r="AD62" t="s">
        <v>6</v>
      </c>
      <c r="AE62" t="s">
        <v>264</v>
      </c>
      <c r="AF62" t="s">
        <v>84</v>
      </c>
      <c r="AG62" t="s">
        <v>72</v>
      </c>
      <c r="AH62" t="s">
        <v>19</v>
      </c>
    </row>
    <row r="63" ht="14.25" customHeight="1" spans="1:34">
      <c r="A63" s="7" t="s">
        <v>496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497</v>
      </c>
      <c r="H63" s="8" t="s">
        <v>498</v>
      </c>
      <c r="I63" s="8" t="s">
        <v>76</v>
      </c>
      <c r="J63" s="8" t="s">
        <v>2</v>
      </c>
      <c r="K63" s="8" t="s">
        <v>499</v>
      </c>
      <c r="L63" s="8">
        <v>2</v>
      </c>
      <c r="M63" s="8">
        <v>1</v>
      </c>
      <c r="N63" s="8" t="s">
        <v>78</v>
      </c>
      <c r="O63" s="8" t="s">
        <v>79</v>
      </c>
      <c r="P63" s="8" t="s">
        <v>171</v>
      </c>
      <c r="Q63" s="8"/>
      <c r="R63" s="11" t="s">
        <v>500</v>
      </c>
      <c r="S63" s="12" t="s">
        <v>19</v>
      </c>
      <c r="T63" s="8"/>
      <c r="U63" s="11" t="s">
        <v>19</v>
      </c>
      <c r="V63" s="11" t="s">
        <v>500</v>
      </c>
      <c r="W63" s="12" t="s">
        <v>501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502</v>
      </c>
      <c r="AD63" t="s">
        <v>6</v>
      </c>
      <c r="AE63" t="s">
        <v>285</v>
      </c>
      <c r="AF63" t="s">
        <v>84</v>
      </c>
      <c r="AG63" t="s">
        <v>72</v>
      </c>
      <c r="AH63" t="s">
        <v>19</v>
      </c>
    </row>
    <row r="64" ht="14.25" customHeight="1" spans="1:34">
      <c r="A64" s="7" t="s">
        <v>503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497</v>
      </c>
      <c r="H64" s="8" t="s">
        <v>498</v>
      </c>
      <c r="I64" s="8" t="s">
        <v>76</v>
      </c>
      <c r="J64" s="8" t="s">
        <v>2</v>
      </c>
      <c r="K64" s="8" t="s">
        <v>504</v>
      </c>
      <c r="L64" s="8">
        <v>1</v>
      </c>
      <c r="M64" s="8">
        <v>1</v>
      </c>
      <c r="N64" s="8" t="s">
        <v>78</v>
      </c>
      <c r="O64" s="8" t="s">
        <v>79</v>
      </c>
      <c r="P64" s="8" t="s">
        <v>171</v>
      </c>
      <c r="Q64" s="8"/>
      <c r="R64" s="11" t="s">
        <v>440</v>
      </c>
      <c r="S64" s="12" t="s">
        <v>19</v>
      </c>
      <c r="T64" s="8"/>
      <c r="U64" s="11" t="s">
        <v>19</v>
      </c>
      <c r="V64" s="11" t="s">
        <v>440</v>
      </c>
      <c r="W64" s="12" t="s">
        <v>505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506</v>
      </c>
      <c r="AD64" t="s">
        <v>6</v>
      </c>
      <c r="AE64" t="s">
        <v>285</v>
      </c>
      <c r="AF64" t="s">
        <v>84</v>
      </c>
      <c r="AG64" t="s">
        <v>72</v>
      </c>
      <c r="AH64" t="s">
        <v>19</v>
      </c>
    </row>
    <row r="65" ht="14.25" customHeight="1" spans="1:34">
      <c r="A65" s="7" t="s">
        <v>507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508</v>
      </c>
      <c r="H65" s="8" t="s">
        <v>509</v>
      </c>
      <c r="I65" s="8" t="s">
        <v>76</v>
      </c>
      <c r="J65" s="8" t="s">
        <v>2</v>
      </c>
      <c r="K65" s="8" t="s">
        <v>510</v>
      </c>
      <c r="L65" s="8">
        <v>1</v>
      </c>
      <c r="M65" s="8">
        <v>1</v>
      </c>
      <c r="N65" s="8" t="s">
        <v>79</v>
      </c>
      <c r="O65" s="8" t="s">
        <v>79</v>
      </c>
      <c r="P65" s="8" t="s">
        <v>171</v>
      </c>
      <c r="Q65" s="8"/>
      <c r="R65" s="11" t="s">
        <v>511</v>
      </c>
      <c r="S65" s="12" t="s">
        <v>19</v>
      </c>
      <c r="T65" s="8"/>
      <c r="U65" s="11" t="s">
        <v>19</v>
      </c>
      <c r="V65" s="11" t="s">
        <v>511</v>
      </c>
      <c r="W65" s="12" t="s">
        <v>512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140</v>
      </c>
      <c r="AD65" t="s">
        <v>6</v>
      </c>
      <c r="AE65" t="s">
        <v>285</v>
      </c>
      <c r="AF65" t="s">
        <v>84</v>
      </c>
      <c r="AG65" t="s">
        <v>72</v>
      </c>
      <c r="AH65" t="s">
        <v>19</v>
      </c>
    </row>
    <row r="66" ht="14.25" customHeight="1" spans="1:34">
      <c r="A66" s="7" t="s">
        <v>513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514</v>
      </c>
      <c r="H66" s="8" t="s">
        <v>515</v>
      </c>
      <c r="I66" s="8" t="s">
        <v>76</v>
      </c>
      <c r="J66" s="8" t="s">
        <v>2</v>
      </c>
      <c r="K66" s="8" t="s">
        <v>516</v>
      </c>
      <c r="L66" s="8">
        <v>1</v>
      </c>
      <c r="M66" s="8">
        <v>1</v>
      </c>
      <c r="N66" s="8" t="s">
        <v>79</v>
      </c>
      <c r="O66" s="8" t="s">
        <v>79</v>
      </c>
      <c r="P66" s="8" t="s">
        <v>171</v>
      </c>
      <c r="Q66" s="8"/>
      <c r="R66" s="11" t="s">
        <v>517</v>
      </c>
      <c r="S66" s="12" t="s">
        <v>19</v>
      </c>
      <c r="T66" s="8"/>
      <c r="U66" s="11" t="s">
        <v>19</v>
      </c>
      <c r="V66" s="11" t="s">
        <v>517</v>
      </c>
      <c r="W66" s="12" t="s">
        <v>518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519</v>
      </c>
      <c r="AD66" t="s">
        <v>6</v>
      </c>
      <c r="AE66" t="s">
        <v>520</v>
      </c>
      <c r="AF66" t="s">
        <v>84</v>
      </c>
      <c r="AG66" t="s">
        <v>72</v>
      </c>
      <c r="AH66" t="s">
        <v>19</v>
      </c>
    </row>
    <row r="67" ht="14.25" customHeight="1" spans="1:34">
      <c r="A67" s="7" t="s">
        <v>521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522</v>
      </c>
      <c r="H67" s="8" t="s">
        <v>523</v>
      </c>
      <c r="I67" s="8" t="s">
        <v>76</v>
      </c>
      <c r="J67" s="8" t="s">
        <v>2</v>
      </c>
      <c r="K67" s="8" t="s">
        <v>524</v>
      </c>
      <c r="L67" s="8">
        <v>1</v>
      </c>
      <c r="M67" s="8">
        <v>1</v>
      </c>
      <c r="N67" s="8" t="s">
        <v>89</v>
      </c>
      <c r="O67" s="8" t="s">
        <v>79</v>
      </c>
      <c r="P67" s="8" t="s">
        <v>171</v>
      </c>
      <c r="Q67" s="8"/>
      <c r="R67" s="11" t="s">
        <v>188</v>
      </c>
      <c r="S67" s="12" t="s">
        <v>19</v>
      </c>
      <c r="T67" s="8"/>
      <c r="U67" s="11" t="s">
        <v>19</v>
      </c>
      <c r="V67" s="11" t="s">
        <v>188</v>
      </c>
      <c r="W67" s="12" t="s">
        <v>189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190</v>
      </c>
      <c r="AD67" t="s">
        <v>6</v>
      </c>
      <c r="AE67" t="s">
        <v>525</v>
      </c>
      <c r="AF67" t="s">
        <v>84</v>
      </c>
      <c r="AG67" t="s">
        <v>72</v>
      </c>
      <c r="AH67" t="s">
        <v>19</v>
      </c>
    </row>
    <row r="68" ht="14.25" customHeight="1" spans="1:34">
      <c r="A68" s="7" t="s">
        <v>526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527</v>
      </c>
      <c r="H68" s="8" t="s">
        <v>528</v>
      </c>
      <c r="I68" s="8" t="s">
        <v>76</v>
      </c>
      <c r="J68" s="8" t="s">
        <v>2</v>
      </c>
      <c r="K68" s="8" t="s">
        <v>529</v>
      </c>
      <c r="L68" s="8">
        <v>2</v>
      </c>
      <c r="M68" s="8">
        <v>3</v>
      </c>
      <c r="N68" s="8" t="s">
        <v>530</v>
      </c>
      <c r="O68" s="8" t="s">
        <v>106</v>
      </c>
      <c r="P68" s="8" t="s">
        <v>171</v>
      </c>
      <c r="Q68" s="8"/>
      <c r="R68" s="11" t="s">
        <v>531</v>
      </c>
      <c r="S68" s="12" t="s">
        <v>19</v>
      </c>
      <c r="T68" s="8"/>
      <c r="U68" s="11" t="s">
        <v>19</v>
      </c>
      <c r="V68" s="11" t="s">
        <v>531</v>
      </c>
      <c r="W68" s="12" t="s">
        <v>532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533</v>
      </c>
      <c r="AD68" t="s">
        <v>6</v>
      </c>
      <c r="AE68" t="s">
        <v>264</v>
      </c>
      <c r="AF68" t="s">
        <v>84</v>
      </c>
      <c r="AG68" t="s">
        <v>72</v>
      </c>
      <c r="AH68" t="s">
        <v>19</v>
      </c>
    </row>
    <row r="69" ht="14.25" customHeight="1" spans="1:34">
      <c r="A69" s="7" t="s">
        <v>534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535</v>
      </c>
      <c r="H69" s="8" t="s">
        <v>536</v>
      </c>
      <c r="I69" s="8" t="s">
        <v>76</v>
      </c>
      <c r="J69" s="8" t="s">
        <v>2</v>
      </c>
      <c r="K69" s="8" t="s">
        <v>537</v>
      </c>
      <c r="L69" s="8">
        <v>1</v>
      </c>
      <c r="M69" s="8">
        <v>1</v>
      </c>
      <c r="N69" s="8" t="s">
        <v>78</v>
      </c>
      <c r="O69" s="8" t="s">
        <v>79</v>
      </c>
      <c r="P69" s="8" t="s">
        <v>171</v>
      </c>
      <c r="Q69" s="8"/>
      <c r="R69" s="11" t="s">
        <v>154</v>
      </c>
      <c r="S69" s="12" t="s">
        <v>19</v>
      </c>
      <c r="T69" s="8"/>
      <c r="U69" s="11" t="s">
        <v>19</v>
      </c>
      <c r="V69" s="11" t="s">
        <v>154</v>
      </c>
      <c r="W69" s="12" t="s">
        <v>155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156</v>
      </c>
      <c r="AD69" t="s">
        <v>6</v>
      </c>
      <c r="AE69" t="s">
        <v>538</v>
      </c>
      <c r="AF69" t="s">
        <v>84</v>
      </c>
      <c r="AG69" t="s">
        <v>72</v>
      </c>
      <c r="AH69" t="s">
        <v>19</v>
      </c>
    </row>
    <row r="70" ht="14.25" customHeight="1" spans="1:34">
      <c r="A70" s="7" t="s">
        <v>539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540</v>
      </c>
      <c r="H70" s="8" t="s">
        <v>541</v>
      </c>
      <c r="I70" s="8" t="s">
        <v>76</v>
      </c>
      <c r="J70" s="8" t="s">
        <v>2</v>
      </c>
      <c r="K70" s="8" t="s">
        <v>542</v>
      </c>
      <c r="L70" s="8">
        <v>1</v>
      </c>
      <c r="M70" s="8">
        <v>1</v>
      </c>
      <c r="N70" s="8" t="s">
        <v>79</v>
      </c>
      <c r="O70" s="8" t="s">
        <v>79</v>
      </c>
      <c r="P70" s="8" t="s">
        <v>171</v>
      </c>
      <c r="Q70" s="8"/>
      <c r="R70" s="11" t="s">
        <v>234</v>
      </c>
      <c r="S70" s="12" t="s">
        <v>19</v>
      </c>
      <c r="T70" s="8"/>
      <c r="U70" s="11" t="s">
        <v>19</v>
      </c>
      <c r="V70" s="11" t="s">
        <v>234</v>
      </c>
      <c r="W70" s="12" t="s">
        <v>189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240</v>
      </c>
      <c r="AD70" t="s">
        <v>6</v>
      </c>
      <c r="AE70" t="s">
        <v>525</v>
      </c>
      <c r="AF70" t="s">
        <v>84</v>
      </c>
      <c r="AG70" t="s">
        <v>72</v>
      </c>
      <c r="AH70" t="s">
        <v>19</v>
      </c>
    </row>
    <row r="71" ht="14.25" customHeight="1" spans="1:34">
      <c r="A71" s="7" t="s">
        <v>543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544</v>
      </c>
      <c r="H71" s="8" t="s">
        <v>545</v>
      </c>
      <c r="I71" s="8" t="s">
        <v>76</v>
      </c>
      <c r="J71" s="8" t="s">
        <v>2</v>
      </c>
      <c r="K71" s="8" t="s">
        <v>546</v>
      </c>
      <c r="L71" s="8">
        <v>1</v>
      </c>
      <c r="M71" s="8">
        <v>2</v>
      </c>
      <c r="N71" s="8" t="s">
        <v>106</v>
      </c>
      <c r="O71" s="8" t="s">
        <v>78</v>
      </c>
      <c r="P71" s="8" t="s">
        <v>171</v>
      </c>
      <c r="Q71" s="8"/>
      <c r="R71" s="11" t="s">
        <v>547</v>
      </c>
      <c r="S71" s="12" t="s">
        <v>19</v>
      </c>
      <c r="T71" s="8"/>
      <c r="U71" s="11" t="s">
        <v>19</v>
      </c>
      <c r="V71" s="11" t="s">
        <v>547</v>
      </c>
      <c r="W71" s="12" t="s">
        <v>548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549</v>
      </c>
      <c r="AD71" t="s">
        <v>6</v>
      </c>
      <c r="AE71" t="s">
        <v>264</v>
      </c>
      <c r="AF71" t="s">
        <v>84</v>
      </c>
      <c r="AG71" t="s">
        <v>72</v>
      </c>
      <c r="AH71" t="s">
        <v>19</v>
      </c>
    </row>
    <row r="72" ht="14.25" customHeight="1" spans="1:34">
      <c r="A72" s="7" t="s">
        <v>550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551</v>
      </c>
      <c r="H72" s="8" t="s">
        <v>552</v>
      </c>
      <c r="I72" s="8" t="s">
        <v>76</v>
      </c>
      <c r="J72" s="8" t="s">
        <v>2</v>
      </c>
      <c r="K72" s="8" t="s">
        <v>553</v>
      </c>
      <c r="L72" s="8">
        <v>1</v>
      </c>
      <c r="M72" s="8">
        <v>1</v>
      </c>
      <c r="N72" s="8" t="s">
        <v>79</v>
      </c>
      <c r="O72" s="8" t="s">
        <v>79</v>
      </c>
      <c r="P72" s="8" t="s">
        <v>171</v>
      </c>
      <c r="Q72" s="8"/>
      <c r="R72" s="11" t="s">
        <v>554</v>
      </c>
      <c r="S72" s="12" t="s">
        <v>19</v>
      </c>
      <c r="T72" s="8"/>
      <c r="U72" s="11" t="s">
        <v>19</v>
      </c>
      <c r="V72" s="11" t="s">
        <v>554</v>
      </c>
      <c r="W72" s="12" t="s">
        <v>262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555</v>
      </c>
      <c r="AD72" t="s">
        <v>6</v>
      </c>
      <c r="AE72" t="s">
        <v>556</v>
      </c>
      <c r="AF72" t="s">
        <v>84</v>
      </c>
      <c r="AG72" t="s">
        <v>72</v>
      </c>
      <c r="AH72" t="s">
        <v>19</v>
      </c>
    </row>
    <row r="73" ht="14.25" customHeight="1" spans="1:34">
      <c r="A73" s="7" t="s">
        <v>557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558</v>
      </c>
      <c r="H73" s="8" t="s">
        <v>559</v>
      </c>
      <c r="I73" s="8" t="s">
        <v>76</v>
      </c>
      <c r="J73" s="8" t="s">
        <v>2</v>
      </c>
      <c r="K73" s="8" t="s">
        <v>560</v>
      </c>
      <c r="L73" s="8">
        <v>1</v>
      </c>
      <c r="M73" s="8">
        <v>1</v>
      </c>
      <c r="N73" s="8" t="s">
        <v>78</v>
      </c>
      <c r="O73" s="8" t="s">
        <v>79</v>
      </c>
      <c r="P73" s="8" t="s">
        <v>171</v>
      </c>
      <c r="Q73" s="8"/>
      <c r="R73" s="11" t="s">
        <v>561</v>
      </c>
      <c r="S73" s="12" t="s">
        <v>19</v>
      </c>
      <c r="T73" s="8"/>
      <c r="U73" s="11" t="s">
        <v>19</v>
      </c>
      <c r="V73" s="11" t="s">
        <v>561</v>
      </c>
      <c r="W73" s="12" t="s">
        <v>562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563</v>
      </c>
      <c r="AD73" t="s">
        <v>6</v>
      </c>
      <c r="AE73" t="s">
        <v>564</v>
      </c>
      <c r="AF73" t="s">
        <v>84</v>
      </c>
      <c r="AG73" t="s">
        <v>72</v>
      </c>
      <c r="AH73" t="s">
        <v>19</v>
      </c>
    </row>
    <row r="74" ht="14.25" customHeight="1" spans="1:34">
      <c r="A74" s="7" t="s">
        <v>565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566</v>
      </c>
      <c r="H74" s="8" t="s">
        <v>567</v>
      </c>
      <c r="I74" s="8" t="s">
        <v>76</v>
      </c>
      <c r="J74" s="8" t="s">
        <v>2</v>
      </c>
      <c r="K74" s="8" t="s">
        <v>568</v>
      </c>
      <c r="L74" s="8">
        <v>1</v>
      </c>
      <c r="M74" s="8">
        <v>1</v>
      </c>
      <c r="N74" s="8" t="s">
        <v>78</v>
      </c>
      <c r="O74" s="8" t="s">
        <v>79</v>
      </c>
      <c r="P74" s="8" t="s">
        <v>171</v>
      </c>
      <c r="Q74" s="8"/>
      <c r="R74" s="11" t="s">
        <v>569</v>
      </c>
      <c r="S74" s="12" t="s">
        <v>19</v>
      </c>
      <c r="T74" s="8"/>
      <c r="U74" s="11" t="s">
        <v>19</v>
      </c>
      <c r="V74" s="11" t="s">
        <v>569</v>
      </c>
      <c r="W74" s="12" t="s">
        <v>410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570</v>
      </c>
      <c r="AD74" t="s">
        <v>6</v>
      </c>
      <c r="AE74" t="s">
        <v>571</v>
      </c>
      <c r="AF74" t="s">
        <v>84</v>
      </c>
      <c r="AG74" t="s">
        <v>72</v>
      </c>
      <c r="AH74" t="s">
        <v>19</v>
      </c>
    </row>
    <row r="75" ht="14.25" customHeight="1" spans="1:34">
      <c r="A75" s="7" t="s">
        <v>572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372</v>
      </c>
      <c r="H75" s="8" t="s">
        <v>373</v>
      </c>
      <c r="I75" s="8" t="s">
        <v>76</v>
      </c>
      <c r="J75" s="8" t="s">
        <v>2</v>
      </c>
      <c r="K75" s="8" t="s">
        <v>573</v>
      </c>
      <c r="L75" s="8">
        <v>2</v>
      </c>
      <c r="M75" s="8">
        <v>1</v>
      </c>
      <c r="N75" s="8" t="s">
        <v>79</v>
      </c>
      <c r="O75" s="8" t="s">
        <v>79</v>
      </c>
      <c r="P75" s="8" t="s">
        <v>171</v>
      </c>
      <c r="Q75" s="8"/>
      <c r="R75" s="11" t="s">
        <v>358</v>
      </c>
      <c r="S75" s="12" t="s">
        <v>19</v>
      </c>
      <c r="T75" s="8"/>
      <c r="U75" s="11" t="s">
        <v>19</v>
      </c>
      <c r="V75" s="11" t="s">
        <v>358</v>
      </c>
      <c r="W75" s="12" t="s">
        <v>147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116</v>
      </c>
      <c r="AD75" t="s">
        <v>6</v>
      </c>
      <c r="AE75" t="s">
        <v>93</v>
      </c>
      <c r="AF75" t="s">
        <v>84</v>
      </c>
      <c r="AG75" t="s">
        <v>72</v>
      </c>
      <c r="AH75" t="s">
        <v>19</v>
      </c>
    </row>
    <row r="76" ht="14.25" customHeight="1" spans="1:34">
      <c r="A76" s="7" t="s">
        <v>574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575</v>
      </c>
      <c r="H76" s="8" t="s">
        <v>576</v>
      </c>
      <c r="I76" s="8" t="s">
        <v>76</v>
      </c>
      <c r="J76" s="8" t="s">
        <v>2</v>
      </c>
      <c r="K76" s="8" t="s">
        <v>577</v>
      </c>
      <c r="L76" s="8">
        <v>1</v>
      </c>
      <c r="M76" s="8">
        <v>1</v>
      </c>
      <c r="N76" s="8" t="s">
        <v>79</v>
      </c>
      <c r="O76" s="8" t="s">
        <v>79</v>
      </c>
      <c r="P76" s="8" t="s">
        <v>171</v>
      </c>
      <c r="Q76" s="8"/>
      <c r="R76" s="11" t="s">
        <v>433</v>
      </c>
      <c r="S76" s="12" t="s">
        <v>19</v>
      </c>
      <c r="T76" s="8"/>
      <c r="U76" s="11" t="s">
        <v>19</v>
      </c>
      <c r="V76" s="11" t="s">
        <v>433</v>
      </c>
      <c r="W76" s="12" t="s">
        <v>291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578</v>
      </c>
      <c r="AD76" t="s">
        <v>6</v>
      </c>
      <c r="AE76" t="s">
        <v>285</v>
      </c>
      <c r="AF76" t="s">
        <v>84</v>
      </c>
      <c r="AG76" t="s">
        <v>72</v>
      </c>
      <c r="AH76" t="s">
        <v>19</v>
      </c>
    </row>
    <row r="77" ht="14.25" customHeight="1" spans="1:34">
      <c r="A77" s="7" t="s">
        <v>579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580</v>
      </c>
      <c r="H77" s="8" t="s">
        <v>581</v>
      </c>
      <c r="I77" s="8" t="s">
        <v>76</v>
      </c>
      <c r="J77" s="8" t="s">
        <v>2</v>
      </c>
      <c r="K77" s="8" t="s">
        <v>582</v>
      </c>
      <c r="L77" s="8">
        <v>1</v>
      </c>
      <c r="M77" s="8">
        <v>1</v>
      </c>
      <c r="N77" s="8" t="s">
        <v>79</v>
      </c>
      <c r="O77" s="8" t="s">
        <v>79</v>
      </c>
      <c r="P77" s="8" t="s">
        <v>171</v>
      </c>
      <c r="Q77" s="8"/>
      <c r="R77" s="11" t="s">
        <v>583</v>
      </c>
      <c r="S77" s="12" t="s">
        <v>19</v>
      </c>
      <c r="T77" s="8"/>
      <c r="U77" s="11" t="s">
        <v>19</v>
      </c>
      <c r="V77" s="11" t="s">
        <v>583</v>
      </c>
      <c r="W77" s="12" t="s">
        <v>584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585</v>
      </c>
      <c r="AD77" t="s">
        <v>6</v>
      </c>
      <c r="AE77" t="s">
        <v>586</v>
      </c>
      <c r="AF77" t="s">
        <v>84</v>
      </c>
      <c r="AG77" t="s">
        <v>72</v>
      </c>
      <c r="AH77" t="s">
        <v>19</v>
      </c>
    </row>
    <row r="78" ht="14.25" customHeight="1" spans="1:34">
      <c r="A78" s="7" t="s">
        <v>587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588</v>
      </c>
      <c r="H78" s="8" t="s">
        <v>589</v>
      </c>
      <c r="I78" s="8" t="s">
        <v>76</v>
      </c>
      <c r="J78" s="8" t="s">
        <v>2</v>
      </c>
      <c r="K78" s="8" t="s">
        <v>590</v>
      </c>
      <c r="L78" s="8">
        <v>1</v>
      </c>
      <c r="M78" s="8">
        <v>1</v>
      </c>
      <c r="N78" s="8" t="s">
        <v>79</v>
      </c>
      <c r="O78" s="8" t="s">
        <v>79</v>
      </c>
      <c r="P78" s="8" t="s">
        <v>171</v>
      </c>
      <c r="Q78" s="8"/>
      <c r="R78" s="11" t="s">
        <v>254</v>
      </c>
      <c r="S78" s="12" t="s">
        <v>19</v>
      </c>
      <c r="T78" s="8"/>
      <c r="U78" s="11" t="s">
        <v>19</v>
      </c>
      <c r="V78" s="11" t="s">
        <v>254</v>
      </c>
      <c r="W78" s="12" t="s">
        <v>189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255</v>
      </c>
      <c r="AD78" t="s">
        <v>6</v>
      </c>
      <c r="AE78" t="s">
        <v>591</v>
      </c>
      <c r="AF78" t="s">
        <v>84</v>
      </c>
      <c r="AG78" t="s">
        <v>72</v>
      </c>
      <c r="AH78" t="s">
        <v>19</v>
      </c>
    </row>
    <row r="79" ht="14.25" customHeight="1" spans="1:34">
      <c r="A79" s="7" t="s">
        <v>592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593</v>
      </c>
      <c r="H79" s="8" t="s">
        <v>594</v>
      </c>
      <c r="I79" s="8" t="s">
        <v>76</v>
      </c>
      <c r="J79" s="8" t="s">
        <v>2</v>
      </c>
      <c r="K79" s="8" t="s">
        <v>595</v>
      </c>
      <c r="L79" s="8">
        <v>2</v>
      </c>
      <c r="M79" s="8">
        <v>1</v>
      </c>
      <c r="N79" s="8" t="s">
        <v>79</v>
      </c>
      <c r="O79" s="8" t="s">
        <v>79</v>
      </c>
      <c r="P79" s="8" t="s">
        <v>171</v>
      </c>
      <c r="Q79" s="8"/>
      <c r="R79" s="11" t="s">
        <v>596</v>
      </c>
      <c r="S79" s="12" t="s">
        <v>19</v>
      </c>
      <c r="T79" s="8"/>
      <c r="U79" s="11" t="s">
        <v>19</v>
      </c>
      <c r="V79" s="11" t="s">
        <v>596</v>
      </c>
      <c r="W79" s="12" t="s">
        <v>597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598</v>
      </c>
      <c r="AD79" t="s">
        <v>6</v>
      </c>
      <c r="AE79" t="s">
        <v>599</v>
      </c>
      <c r="AF79" t="s">
        <v>84</v>
      </c>
      <c r="AG79" t="s">
        <v>72</v>
      </c>
      <c r="AH79" t="s">
        <v>19</v>
      </c>
    </row>
    <row r="80" ht="14.25" customHeight="1" spans="1:34">
      <c r="A80" s="7" t="s">
        <v>600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601</v>
      </c>
      <c r="H80" s="8" t="s">
        <v>602</v>
      </c>
      <c r="I80" s="8" t="s">
        <v>76</v>
      </c>
      <c r="J80" s="8" t="s">
        <v>2</v>
      </c>
      <c r="K80" s="8" t="s">
        <v>603</v>
      </c>
      <c r="L80" s="8">
        <v>1</v>
      </c>
      <c r="M80" s="8">
        <v>1</v>
      </c>
      <c r="N80" s="8" t="s">
        <v>79</v>
      </c>
      <c r="O80" s="8" t="s">
        <v>79</v>
      </c>
      <c r="P80" s="8" t="s">
        <v>171</v>
      </c>
      <c r="Q80" s="8"/>
      <c r="R80" s="11" t="s">
        <v>232</v>
      </c>
      <c r="S80" s="12" t="s">
        <v>19</v>
      </c>
      <c r="T80" s="8"/>
      <c r="U80" s="11" t="s">
        <v>19</v>
      </c>
      <c r="V80" s="11" t="s">
        <v>232</v>
      </c>
      <c r="W80" s="12" t="s">
        <v>233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234</v>
      </c>
      <c r="AD80" t="s">
        <v>6</v>
      </c>
      <c r="AE80" t="s">
        <v>604</v>
      </c>
      <c r="AF80" t="s">
        <v>84</v>
      </c>
      <c r="AG80" t="s">
        <v>72</v>
      </c>
      <c r="AH80" t="s">
        <v>19</v>
      </c>
    </row>
    <row r="81" ht="14.25" customHeight="1" spans="1:34">
      <c r="A81" s="7" t="s">
        <v>605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606</v>
      </c>
      <c r="H81" s="8" t="s">
        <v>607</v>
      </c>
      <c r="I81" s="8" t="s">
        <v>76</v>
      </c>
      <c r="J81" s="8" t="s">
        <v>2</v>
      </c>
      <c r="K81" s="8" t="s">
        <v>608</v>
      </c>
      <c r="L81" s="8">
        <v>1</v>
      </c>
      <c r="M81" s="8">
        <v>1</v>
      </c>
      <c r="N81" s="8" t="s">
        <v>79</v>
      </c>
      <c r="O81" s="8" t="s">
        <v>79</v>
      </c>
      <c r="P81" s="8" t="s">
        <v>171</v>
      </c>
      <c r="Q81" s="8"/>
      <c r="R81" s="11" t="s">
        <v>335</v>
      </c>
      <c r="S81" s="12" t="s">
        <v>19</v>
      </c>
      <c r="T81" s="8"/>
      <c r="U81" s="11" t="s">
        <v>19</v>
      </c>
      <c r="V81" s="11" t="s">
        <v>335</v>
      </c>
      <c r="W81" s="12" t="s">
        <v>163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336</v>
      </c>
      <c r="AD81" t="s">
        <v>6</v>
      </c>
      <c r="AE81" t="s">
        <v>366</v>
      </c>
      <c r="AF81" t="s">
        <v>84</v>
      </c>
      <c r="AG81" t="s">
        <v>72</v>
      </c>
      <c r="AH81" t="s">
        <v>19</v>
      </c>
    </row>
    <row r="82" ht="14.25" customHeight="1" spans="1:34">
      <c r="A82" s="7" t="s">
        <v>609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610</v>
      </c>
      <c r="H82" s="8" t="s">
        <v>611</v>
      </c>
      <c r="I82" s="8" t="s">
        <v>76</v>
      </c>
      <c r="J82" s="8" t="s">
        <v>2</v>
      </c>
      <c r="K82" s="8" t="s">
        <v>612</v>
      </c>
      <c r="L82" s="8">
        <v>1</v>
      </c>
      <c r="M82" s="8">
        <v>1</v>
      </c>
      <c r="N82" s="8" t="s">
        <v>79</v>
      </c>
      <c r="O82" s="8" t="s">
        <v>79</v>
      </c>
      <c r="P82" s="8" t="s">
        <v>171</v>
      </c>
      <c r="Q82" s="8"/>
      <c r="R82" s="11" t="s">
        <v>269</v>
      </c>
      <c r="S82" s="12" t="s">
        <v>19</v>
      </c>
      <c r="T82" s="8"/>
      <c r="U82" s="11" t="s">
        <v>19</v>
      </c>
      <c r="V82" s="11" t="s">
        <v>269</v>
      </c>
      <c r="W82" s="12" t="s">
        <v>270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271</v>
      </c>
      <c r="AD82" t="s">
        <v>6</v>
      </c>
      <c r="AE82" t="s">
        <v>93</v>
      </c>
      <c r="AF82" t="s">
        <v>84</v>
      </c>
      <c r="AG82" t="s">
        <v>72</v>
      </c>
      <c r="AH82" t="s">
        <v>19</v>
      </c>
    </row>
    <row r="83" ht="14.25" customHeight="1" spans="1:34">
      <c r="A83" s="7" t="s">
        <v>613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614</v>
      </c>
      <c r="H83" s="8" t="s">
        <v>615</v>
      </c>
      <c r="I83" s="8" t="s">
        <v>76</v>
      </c>
      <c r="J83" s="8" t="s">
        <v>2</v>
      </c>
      <c r="K83" s="8" t="s">
        <v>616</v>
      </c>
      <c r="L83" s="8">
        <v>1</v>
      </c>
      <c r="M83" s="8">
        <v>1</v>
      </c>
      <c r="N83" s="8" t="s">
        <v>79</v>
      </c>
      <c r="O83" s="8" t="s">
        <v>79</v>
      </c>
      <c r="P83" s="8" t="s">
        <v>171</v>
      </c>
      <c r="Q83" s="8"/>
      <c r="R83" s="11" t="s">
        <v>292</v>
      </c>
      <c r="S83" s="12" t="s">
        <v>19</v>
      </c>
      <c r="T83" s="8"/>
      <c r="U83" s="11" t="s">
        <v>19</v>
      </c>
      <c r="V83" s="11" t="s">
        <v>292</v>
      </c>
      <c r="W83" s="12" t="s">
        <v>364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365</v>
      </c>
      <c r="AD83" t="s">
        <v>6</v>
      </c>
      <c r="AE83" t="s">
        <v>617</v>
      </c>
      <c r="AF83" t="s">
        <v>84</v>
      </c>
      <c r="AG83" t="s">
        <v>72</v>
      </c>
      <c r="AH83" t="s">
        <v>19</v>
      </c>
    </row>
    <row r="84" ht="14.25" customHeight="1" spans="1:34">
      <c r="A84" s="7" t="s">
        <v>618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619</v>
      </c>
      <c r="H84" s="8" t="s">
        <v>620</v>
      </c>
      <c r="I84" s="8" t="s">
        <v>76</v>
      </c>
      <c r="J84" s="8" t="s">
        <v>2</v>
      </c>
      <c r="K84" s="8" t="s">
        <v>621</v>
      </c>
      <c r="L84" s="8">
        <v>1</v>
      </c>
      <c r="M84" s="8">
        <v>1</v>
      </c>
      <c r="N84" s="8" t="s">
        <v>79</v>
      </c>
      <c r="O84" s="8" t="s">
        <v>79</v>
      </c>
      <c r="P84" s="8" t="s">
        <v>171</v>
      </c>
      <c r="Q84" s="8"/>
      <c r="R84" s="11" t="s">
        <v>622</v>
      </c>
      <c r="S84" s="12" t="s">
        <v>19</v>
      </c>
      <c r="T84" s="8"/>
      <c r="U84" s="11" t="s">
        <v>19</v>
      </c>
      <c r="V84" s="11" t="s">
        <v>622</v>
      </c>
      <c r="W84" s="12" t="s">
        <v>357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623</v>
      </c>
      <c r="AD84" t="s">
        <v>6</v>
      </c>
      <c r="AE84" t="s">
        <v>175</v>
      </c>
      <c r="AF84" t="s">
        <v>84</v>
      </c>
      <c r="AG84" t="s">
        <v>72</v>
      </c>
      <c r="AH84" t="s">
        <v>19</v>
      </c>
    </row>
    <row r="85" ht="14.25" customHeight="1" spans="1:34">
      <c r="A85" s="7" t="s">
        <v>624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625</v>
      </c>
      <c r="H85" s="8" t="s">
        <v>626</v>
      </c>
      <c r="I85" s="8" t="s">
        <v>76</v>
      </c>
      <c r="J85" s="8" t="s">
        <v>2</v>
      </c>
      <c r="K85" s="8" t="s">
        <v>627</v>
      </c>
      <c r="L85" s="8">
        <v>1</v>
      </c>
      <c r="M85" s="8">
        <v>1</v>
      </c>
      <c r="N85" s="8" t="s">
        <v>79</v>
      </c>
      <c r="O85" s="8" t="s">
        <v>79</v>
      </c>
      <c r="P85" s="8" t="s">
        <v>171</v>
      </c>
      <c r="Q85" s="8"/>
      <c r="R85" s="11" t="s">
        <v>306</v>
      </c>
      <c r="S85" s="12" t="s">
        <v>19</v>
      </c>
      <c r="T85" s="8"/>
      <c r="U85" s="11" t="s">
        <v>19</v>
      </c>
      <c r="V85" s="11" t="s">
        <v>306</v>
      </c>
      <c r="W85" s="12" t="s">
        <v>307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308</v>
      </c>
      <c r="AD85" t="s">
        <v>6</v>
      </c>
      <c r="AE85" t="s">
        <v>628</v>
      </c>
      <c r="AF85" t="s">
        <v>84</v>
      </c>
      <c r="AG85" t="s">
        <v>72</v>
      </c>
      <c r="AH85" t="s">
        <v>19</v>
      </c>
    </row>
    <row r="86" ht="14.25" customHeight="1" spans="1:34">
      <c r="A86" s="7" t="s">
        <v>629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630</v>
      </c>
      <c r="H86" s="8" t="s">
        <v>631</v>
      </c>
      <c r="I86" s="8" t="s">
        <v>76</v>
      </c>
      <c r="J86" s="8" t="s">
        <v>2</v>
      </c>
      <c r="K86" s="8" t="s">
        <v>632</v>
      </c>
      <c r="L86" s="8">
        <v>1</v>
      </c>
      <c r="M86" s="8">
        <v>1</v>
      </c>
      <c r="N86" s="8" t="s">
        <v>79</v>
      </c>
      <c r="O86" s="8" t="s">
        <v>79</v>
      </c>
      <c r="P86" s="8" t="s">
        <v>171</v>
      </c>
      <c r="Q86" s="8"/>
      <c r="R86" s="11" t="s">
        <v>232</v>
      </c>
      <c r="S86" s="12" t="s">
        <v>19</v>
      </c>
      <c r="T86" s="8"/>
      <c r="U86" s="11" t="s">
        <v>19</v>
      </c>
      <c r="V86" s="11" t="s">
        <v>232</v>
      </c>
      <c r="W86" s="12" t="s">
        <v>233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234</v>
      </c>
      <c r="AD86" t="s">
        <v>6</v>
      </c>
      <c r="AE86" t="s">
        <v>93</v>
      </c>
      <c r="AF86" t="s">
        <v>84</v>
      </c>
      <c r="AG86" t="s">
        <v>72</v>
      </c>
      <c r="AH86" t="s">
        <v>19</v>
      </c>
    </row>
    <row r="87" ht="14.25" customHeight="1" spans="1:34">
      <c r="A87" s="7" t="s">
        <v>633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634</v>
      </c>
      <c r="H87" s="8" t="s">
        <v>635</v>
      </c>
      <c r="I87" s="8" t="s">
        <v>76</v>
      </c>
      <c r="J87" s="8" t="s">
        <v>2</v>
      </c>
      <c r="K87" s="8" t="s">
        <v>636</v>
      </c>
      <c r="L87" s="8">
        <v>1</v>
      </c>
      <c r="M87" s="8">
        <v>1</v>
      </c>
      <c r="N87" s="8" t="s">
        <v>79</v>
      </c>
      <c r="O87" s="8" t="s">
        <v>79</v>
      </c>
      <c r="P87" s="8" t="s">
        <v>171</v>
      </c>
      <c r="Q87" s="8"/>
      <c r="R87" s="11" t="s">
        <v>234</v>
      </c>
      <c r="S87" s="12" t="s">
        <v>19</v>
      </c>
      <c r="T87" s="8"/>
      <c r="U87" s="11" t="s">
        <v>19</v>
      </c>
      <c r="V87" s="11" t="s">
        <v>234</v>
      </c>
      <c r="W87" s="12" t="s">
        <v>189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240</v>
      </c>
      <c r="AD87" t="s">
        <v>6</v>
      </c>
      <c r="AE87" t="s">
        <v>637</v>
      </c>
      <c r="AF87" t="s">
        <v>84</v>
      </c>
      <c r="AG87" t="s">
        <v>72</v>
      </c>
      <c r="AH87" t="s">
        <v>19</v>
      </c>
    </row>
    <row r="88" ht="14.25" customHeight="1" spans="1:34">
      <c r="A88" s="7" t="s">
        <v>638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639</v>
      </c>
      <c r="H88" s="8" t="s">
        <v>640</v>
      </c>
      <c r="I88" s="8" t="s">
        <v>76</v>
      </c>
      <c r="J88" s="8" t="s">
        <v>2</v>
      </c>
      <c r="K88" s="8" t="s">
        <v>641</v>
      </c>
      <c r="L88" s="8">
        <v>1</v>
      </c>
      <c r="M88" s="8">
        <v>1</v>
      </c>
      <c r="N88" s="8" t="s">
        <v>79</v>
      </c>
      <c r="O88" s="8" t="s">
        <v>79</v>
      </c>
      <c r="P88" s="8" t="s">
        <v>171</v>
      </c>
      <c r="Q88" s="8"/>
      <c r="R88" s="11" t="s">
        <v>234</v>
      </c>
      <c r="S88" s="12" t="s">
        <v>19</v>
      </c>
      <c r="T88" s="8"/>
      <c r="U88" s="11" t="s">
        <v>19</v>
      </c>
      <c r="V88" s="11" t="s">
        <v>234</v>
      </c>
      <c r="W88" s="12" t="s">
        <v>189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240</v>
      </c>
      <c r="AD88" t="s">
        <v>6</v>
      </c>
      <c r="AE88" t="s">
        <v>642</v>
      </c>
      <c r="AF88" t="s">
        <v>84</v>
      </c>
      <c r="AG88" t="s">
        <v>72</v>
      </c>
      <c r="AH88" t="s">
        <v>19</v>
      </c>
    </row>
    <row r="89" ht="14.25" customHeight="1" spans="1:34">
      <c r="A89" s="7" t="s">
        <v>643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644</v>
      </c>
      <c r="H89" s="8" t="s">
        <v>645</v>
      </c>
      <c r="I89" s="8" t="s">
        <v>76</v>
      </c>
      <c r="J89" s="8" t="s">
        <v>2</v>
      </c>
      <c r="K89" s="8" t="s">
        <v>646</v>
      </c>
      <c r="L89" s="8">
        <v>1</v>
      </c>
      <c r="M89" s="8">
        <v>1</v>
      </c>
      <c r="N89" s="8" t="s">
        <v>416</v>
      </c>
      <c r="O89" s="8" t="s">
        <v>79</v>
      </c>
      <c r="P89" s="8" t="s">
        <v>171</v>
      </c>
      <c r="Q89" s="8"/>
      <c r="R89" s="11" t="s">
        <v>647</v>
      </c>
      <c r="S89" s="12" t="s">
        <v>19</v>
      </c>
      <c r="T89" s="8"/>
      <c r="U89" s="11" t="s">
        <v>19</v>
      </c>
      <c r="V89" s="11" t="s">
        <v>647</v>
      </c>
      <c r="W89" s="12" t="s">
        <v>648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649</v>
      </c>
      <c r="AD89" t="s">
        <v>6</v>
      </c>
      <c r="AE89" t="s">
        <v>650</v>
      </c>
      <c r="AF89" t="s">
        <v>84</v>
      </c>
      <c r="AG89" t="s">
        <v>72</v>
      </c>
      <c r="AH89" t="s">
        <v>19</v>
      </c>
    </row>
    <row r="90" ht="14.25" customHeight="1" spans="1:34">
      <c r="A90" s="7" t="s">
        <v>651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652</v>
      </c>
      <c r="H90" s="8" t="s">
        <v>653</v>
      </c>
      <c r="I90" s="8" t="s">
        <v>76</v>
      </c>
      <c r="J90" s="8" t="s">
        <v>2</v>
      </c>
      <c r="K90" s="8" t="s">
        <v>654</v>
      </c>
      <c r="L90" s="8">
        <v>1</v>
      </c>
      <c r="M90" s="8">
        <v>1</v>
      </c>
      <c r="N90" s="8" t="s">
        <v>79</v>
      </c>
      <c r="O90" s="8" t="s">
        <v>79</v>
      </c>
      <c r="P90" s="8" t="s">
        <v>171</v>
      </c>
      <c r="Q90" s="8"/>
      <c r="R90" s="11" t="s">
        <v>261</v>
      </c>
      <c r="S90" s="12" t="s">
        <v>19</v>
      </c>
      <c r="T90" s="8"/>
      <c r="U90" s="11" t="s">
        <v>19</v>
      </c>
      <c r="V90" s="11" t="s">
        <v>261</v>
      </c>
      <c r="W90" s="12" t="s">
        <v>262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263</v>
      </c>
      <c r="AD90" t="s">
        <v>6</v>
      </c>
      <c r="AE90" t="s">
        <v>285</v>
      </c>
      <c r="AF90" t="s">
        <v>84</v>
      </c>
      <c r="AG90" t="s">
        <v>72</v>
      </c>
      <c r="AH90" t="s">
        <v>19</v>
      </c>
    </row>
    <row r="91" ht="14.25" customHeight="1" spans="1:34">
      <c r="A91" s="7" t="s">
        <v>655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656</v>
      </c>
      <c r="H91" s="8" t="s">
        <v>657</v>
      </c>
      <c r="I91" s="8" t="s">
        <v>76</v>
      </c>
      <c r="J91" s="8" t="s">
        <v>2</v>
      </c>
      <c r="K91" s="8" t="s">
        <v>658</v>
      </c>
      <c r="L91" s="8">
        <v>1</v>
      </c>
      <c r="M91" s="8">
        <v>2</v>
      </c>
      <c r="N91" s="8" t="s">
        <v>659</v>
      </c>
      <c r="O91" s="8" t="s">
        <v>78</v>
      </c>
      <c r="P91" s="8" t="s">
        <v>171</v>
      </c>
      <c r="Q91" s="8"/>
      <c r="R91" s="11" t="s">
        <v>660</v>
      </c>
      <c r="S91" s="12" t="s">
        <v>19</v>
      </c>
      <c r="T91" s="8"/>
      <c r="U91" s="11" t="s">
        <v>19</v>
      </c>
      <c r="V91" s="11" t="s">
        <v>660</v>
      </c>
      <c r="W91" s="12" t="s">
        <v>661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662</v>
      </c>
      <c r="AD91" t="s">
        <v>6</v>
      </c>
      <c r="AE91" t="s">
        <v>663</v>
      </c>
      <c r="AF91" t="s">
        <v>84</v>
      </c>
      <c r="AG91" t="s">
        <v>72</v>
      </c>
      <c r="AH91" t="s">
        <v>19</v>
      </c>
    </row>
    <row r="92" ht="14.25" customHeight="1" spans="1:34">
      <c r="A92" s="7" t="s">
        <v>664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127</v>
      </c>
      <c r="H92" s="8" t="s">
        <v>128</v>
      </c>
      <c r="I92" s="8" t="s">
        <v>76</v>
      </c>
      <c r="J92" s="8" t="s">
        <v>2</v>
      </c>
      <c r="K92" s="8" t="s">
        <v>665</v>
      </c>
      <c r="L92" s="8">
        <v>3</v>
      </c>
      <c r="M92" s="8">
        <v>1</v>
      </c>
      <c r="N92" s="8" t="s">
        <v>78</v>
      </c>
      <c r="O92" s="8" t="s">
        <v>79</v>
      </c>
      <c r="P92" s="8" t="s">
        <v>171</v>
      </c>
      <c r="Q92" s="8"/>
      <c r="R92" s="11" t="s">
        <v>666</v>
      </c>
      <c r="S92" s="12" t="s">
        <v>19</v>
      </c>
      <c r="T92" s="8"/>
      <c r="U92" s="11" t="s">
        <v>19</v>
      </c>
      <c r="V92" s="11" t="s">
        <v>666</v>
      </c>
      <c r="W92" s="12" t="s">
        <v>667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668</v>
      </c>
      <c r="AD92" t="s">
        <v>6</v>
      </c>
      <c r="AE92" t="s">
        <v>669</v>
      </c>
      <c r="AF92" t="s">
        <v>84</v>
      </c>
      <c r="AG92" t="s">
        <v>72</v>
      </c>
      <c r="AH92" t="s">
        <v>19</v>
      </c>
    </row>
    <row r="93" ht="14.25" customHeight="1" spans="1:34">
      <c r="A93" s="7" t="s">
        <v>670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671</v>
      </c>
      <c r="H93" s="8" t="s">
        <v>672</v>
      </c>
      <c r="I93" s="8" t="s">
        <v>76</v>
      </c>
      <c r="J93" s="8" t="s">
        <v>2</v>
      </c>
      <c r="K93" s="8" t="s">
        <v>673</v>
      </c>
      <c r="L93" s="8">
        <v>1</v>
      </c>
      <c r="M93" s="8">
        <v>1</v>
      </c>
      <c r="N93" s="8" t="s">
        <v>79</v>
      </c>
      <c r="O93" s="8" t="s">
        <v>79</v>
      </c>
      <c r="P93" s="8" t="s">
        <v>171</v>
      </c>
      <c r="Q93" s="8"/>
      <c r="R93" s="11" t="s">
        <v>674</v>
      </c>
      <c r="S93" s="12" t="s">
        <v>19</v>
      </c>
      <c r="T93" s="8"/>
      <c r="U93" s="11" t="s">
        <v>19</v>
      </c>
      <c r="V93" s="11" t="s">
        <v>674</v>
      </c>
      <c r="W93" s="12" t="s">
        <v>675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676</v>
      </c>
      <c r="AD93" t="s">
        <v>6</v>
      </c>
      <c r="AE93" t="s">
        <v>677</v>
      </c>
      <c r="AF93" t="s">
        <v>84</v>
      </c>
      <c r="AG93" t="s">
        <v>72</v>
      </c>
      <c r="AH93" t="s">
        <v>19</v>
      </c>
    </row>
    <row r="94" ht="14.25" customHeight="1" spans="1:34">
      <c r="A94" s="7" t="s">
        <v>678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679</v>
      </c>
      <c r="H94" s="8" t="s">
        <v>680</v>
      </c>
      <c r="I94" s="8" t="s">
        <v>76</v>
      </c>
      <c r="J94" s="8" t="s">
        <v>2</v>
      </c>
      <c r="K94" s="8" t="s">
        <v>681</v>
      </c>
      <c r="L94" s="8">
        <v>2</v>
      </c>
      <c r="M94" s="8">
        <v>1</v>
      </c>
      <c r="N94" s="8" t="s">
        <v>79</v>
      </c>
      <c r="O94" s="8" t="s">
        <v>79</v>
      </c>
      <c r="P94" s="8" t="s">
        <v>171</v>
      </c>
      <c r="Q94" s="8"/>
      <c r="R94" s="11" t="s">
        <v>682</v>
      </c>
      <c r="S94" s="12" t="s">
        <v>19</v>
      </c>
      <c r="T94" s="8"/>
      <c r="U94" s="11" t="s">
        <v>19</v>
      </c>
      <c r="V94" s="11" t="s">
        <v>682</v>
      </c>
      <c r="W94" s="12" t="s">
        <v>683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684</v>
      </c>
      <c r="AD94" t="s">
        <v>6</v>
      </c>
      <c r="AE94" t="s">
        <v>669</v>
      </c>
      <c r="AF94" t="s">
        <v>84</v>
      </c>
      <c r="AG94" t="s">
        <v>72</v>
      </c>
      <c r="AH94" t="s">
        <v>19</v>
      </c>
    </row>
    <row r="95" ht="14.25" customHeight="1" spans="1:34">
      <c r="A95" s="7" t="s">
        <v>685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614</v>
      </c>
      <c r="H95" s="8" t="s">
        <v>615</v>
      </c>
      <c r="I95" s="8" t="s">
        <v>76</v>
      </c>
      <c r="J95" s="8" t="s">
        <v>2</v>
      </c>
      <c r="K95" s="8" t="s">
        <v>686</v>
      </c>
      <c r="L95" s="8">
        <v>1</v>
      </c>
      <c r="M95" s="8">
        <v>1</v>
      </c>
      <c r="N95" s="8" t="s">
        <v>79</v>
      </c>
      <c r="O95" s="8" t="s">
        <v>79</v>
      </c>
      <c r="P95" s="8" t="s">
        <v>171</v>
      </c>
      <c r="Q95" s="8"/>
      <c r="R95" s="11" t="s">
        <v>232</v>
      </c>
      <c r="S95" s="12" t="s">
        <v>19</v>
      </c>
      <c r="T95" s="8"/>
      <c r="U95" s="11" t="s">
        <v>19</v>
      </c>
      <c r="V95" s="11" t="s">
        <v>232</v>
      </c>
      <c r="W95" s="12" t="s">
        <v>233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234</v>
      </c>
      <c r="AD95" t="s">
        <v>6</v>
      </c>
      <c r="AE95" t="s">
        <v>687</v>
      </c>
      <c r="AF95" t="s">
        <v>84</v>
      </c>
      <c r="AG95" t="s">
        <v>72</v>
      </c>
      <c r="AH95" t="s">
        <v>19</v>
      </c>
    </row>
    <row r="96" ht="14.25" customHeight="1" spans="1:34">
      <c r="A96" s="7" t="s">
        <v>688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689</v>
      </c>
      <c r="H96" s="8" t="s">
        <v>690</v>
      </c>
      <c r="I96" s="8" t="s">
        <v>76</v>
      </c>
      <c r="J96" s="8" t="s">
        <v>2</v>
      </c>
      <c r="K96" s="8" t="s">
        <v>691</v>
      </c>
      <c r="L96" s="8">
        <v>1</v>
      </c>
      <c r="M96" s="8">
        <v>1</v>
      </c>
      <c r="N96" s="8" t="s">
        <v>79</v>
      </c>
      <c r="O96" s="8" t="s">
        <v>79</v>
      </c>
      <c r="P96" s="8" t="s">
        <v>171</v>
      </c>
      <c r="Q96" s="8"/>
      <c r="R96" s="11" t="s">
        <v>358</v>
      </c>
      <c r="S96" s="12" t="s">
        <v>19</v>
      </c>
      <c r="T96" s="8"/>
      <c r="U96" s="11" t="s">
        <v>19</v>
      </c>
      <c r="V96" s="11" t="s">
        <v>358</v>
      </c>
      <c r="W96" s="12" t="s">
        <v>81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692</v>
      </c>
      <c r="AD96" t="s">
        <v>6</v>
      </c>
      <c r="AE96" t="s">
        <v>693</v>
      </c>
      <c r="AF96" t="s">
        <v>84</v>
      </c>
      <c r="AG96" t="s">
        <v>72</v>
      </c>
      <c r="AH96" t="s">
        <v>19</v>
      </c>
    </row>
    <row r="97" ht="14.25" customHeight="1" spans="1:34">
      <c r="A97" s="7" t="s">
        <v>694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614</v>
      </c>
      <c r="H97" s="8" t="s">
        <v>615</v>
      </c>
      <c r="I97" s="8" t="s">
        <v>76</v>
      </c>
      <c r="J97" s="8" t="s">
        <v>2</v>
      </c>
      <c r="K97" s="8" t="s">
        <v>686</v>
      </c>
      <c r="L97" s="8">
        <v>1</v>
      </c>
      <c r="M97" s="8">
        <v>1</v>
      </c>
      <c r="N97" s="8" t="s">
        <v>79</v>
      </c>
      <c r="O97" s="8" t="s">
        <v>79</v>
      </c>
      <c r="P97" s="8" t="s">
        <v>171</v>
      </c>
      <c r="Q97" s="8"/>
      <c r="R97" s="11" t="s">
        <v>234</v>
      </c>
      <c r="S97" s="12" t="s">
        <v>19</v>
      </c>
      <c r="T97" s="8"/>
      <c r="U97" s="11" t="s">
        <v>19</v>
      </c>
      <c r="V97" s="11" t="s">
        <v>234</v>
      </c>
      <c r="W97" s="12" t="s">
        <v>189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240</v>
      </c>
      <c r="AD97" t="s">
        <v>6</v>
      </c>
      <c r="AE97" t="s">
        <v>628</v>
      </c>
      <c r="AF97" t="s">
        <v>84</v>
      </c>
      <c r="AG97" t="s">
        <v>72</v>
      </c>
      <c r="AH97" t="s">
        <v>19</v>
      </c>
    </row>
    <row r="98" ht="14.25" customHeight="1" spans="1:34">
      <c r="A98" s="7" t="s">
        <v>695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696</v>
      </c>
      <c r="H98" s="8" t="s">
        <v>697</v>
      </c>
      <c r="I98" s="8" t="s">
        <v>76</v>
      </c>
      <c r="J98" s="8" t="s">
        <v>2</v>
      </c>
      <c r="K98" s="8" t="s">
        <v>698</v>
      </c>
      <c r="L98" s="8">
        <v>1</v>
      </c>
      <c r="M98" s="8">
        <v>1</v>
      </c>
      <c r="N98" s="8" t="s">
        <v>79</v>
      </c>
      <c r="O98" s="8" t="s">
        <v>79</v>
      </c>
      <c r="P98" s="8" t="s">
        <v>171</v>
      </c>
      <c r="Q98" s="8"/>
      <c r="R98" s="11" t="s">
        <v>277</v>
      </c>
      <c r="S98" s="12" t="s">
        <v>19</v>
      </c>
      <c r="T98" s="8"/>
      <c r="U98" s="11" t="s">
        <v>19</v>
      </c>
      <c r="V98" s="11" t="s">
        <v>277</v>
      </c>
      <c r="W98" s="12" t="s">
        <v>278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279</v>
      </c>
      <c r="AD98" t="s">
        <v>6</v>
      </c>
      <c r="AE98" t="s">
        <v>149</v>
      </c>
      <c r="AF98" t="s">
        <v>84</v>
      </c>
      <c r="AG98" t="s">
        <v>72</v>
      </c>
      <c r="AH98" t="s">
        <v>19</v>
      </c>
    </row>
    <row r="99" ht="14.25" customHeight="1" spans="1:34">
      <c r="A99" s="7" t="s">
        <v>699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700</v>
      </c>
      <c r="H99" s="8" t="s">
        <v>701</v>
      </c>
      <c r="I99" s="8" t="s">
        <v>76</v>
      </c>
      <c r="J99" s="8" t="s">
        <v>2</v>
      </c>
      <c r="K99" s="8" t="s">
        <v>702</v>
      </c>
      <c r="L99" s="8">
        <v>1</v>
      </c>
      <c r="M99" s="8">
        <v>1</v>
      </c>
      <c r="N99" s="8" t="s">
        <v>79</v>
      </c>
      <c r="O99" s="8" t="s">
        <v>79</v>
      </c>
      <c r="P99" s="8" t="s">
        <v>171</v>
      </c>
      <c r="Q99" s="8"/>
      <c r="R99" s="11" t="s">
        <v>569</v>
      </c>
      <c r="S99" s="12" t="s">
        <v>19</v>
      </c>
      <c r="T99" s="8"/>
      <c r="U99" s="11" t="s">
        <v>19</v>
      </c>
      <c r="V99" s="11" t="s">
        <v>569</v>
      </c>
      <c r="W99" s="12" t="s">
        <v>410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570</v>
      </c>
      <c r="AD99" t="s">
        <v>6</v>
      </c>
      <c r="AE99" t="s">
        <v>703</v>
      </c>
      <c r="AF99" t="s">
        <v>84</v>
      </c>
      <c r="AG99" t="s">
        <v>72</v>
      </c>
      <c r="AH99" t="s">
        <v>19</v>
      </c>
    </row>
    <row r="100" ht="14.25" customHeight="1" spans="1:34">
      <c r="A100" s="7" t="s">
        <v>704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705</v>
      </c>
      <c r="H100" s="8" t="s">
        <v>706</v>
      </c>
      <c r="I100" s="8" t="s">
        <v>76</v>
      </c>
      <c r="J100" s="8" t="s">
        <v>2</v>
      </c>
      <c r="K100" s="8" t="s">
        <v>707</v>
      </c>
      <c r="L100" s="8">
        <v>1</v>
      </c>
      <c r="M100" s="8">
        <v>1</v>
      </c>
      <c r="N100" s="8" t="s">
        <v>106</v>
      </c>
      <c r="O100" s="8" t="s">
        <v>79</v>
      </c>
      <c r="P100" s="8" t="s">
        <v>171</v>
      </c>
      <c r="Q100" s="8"/>
      <c r="R100" s="11" t="s">
        <v>708</v>
      </c>
      <c r="S100" s="12" t="s">
        <v>19</v>
      </c>
      <c r="T100" s="8"/>
      <c r="U100" s="11" t="s">
        <v>19</v>
      </c>
      <c r="V100" s="11" t="s">
        <v>708</v>
      </c>
      <c r="W100" s="12" t="s">
        <v>233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709</v>
      </c>
      <c r="AD100" t="s">
        <v>6</v>
      </c>
      <c r="AE100" t="s">
        <v>710</v>
      </c>
      <c r="AF100" t="s">
        <v>84</v>
      </c>
      <c r="AG100" t="s">
        <v>72</v>
      </c>
      <c r="AH100" t="s">
        <v>19</v>
      </c>
    </row>
    <row r="101" ht="14.25" customHeight="1" spans="1:34">
      <c r="A101" s="7" t="s">
        <v>711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712</v>
      </c>
      <c r="H101" s="8" t="s">
        <v>713</v>
      </c>
      <c r="I101" s="8" t="s">
        <v>76</v>
      </c>
      <c r="J101" s="8" t="s">
        <v>2</v>
      </c>
      <c r="K101" s="8" t="s">
        <v>714</v>
      </c>
      <c r="L101" s="8">
        <v>1</v>
      </c>
      <c r="M101" s="8">
        <v>1</v>
      </c>
      <c r="N101" s="8" t="s">
        <v>106</v>
      </c>
      <c r="O101" s="8" t="s">
        <v>79</v>
      </c>
      <c r="P101" s="8" t="s">
        <v>171</v>
      </c>
      <c r="Q101" s="8"/>
      <c r="R101" s="11" t="s">
        <v>715</v>
      </c>
      <c r="S101" s="12" t="s">
        <v>19</v>
      </c>
      <c r="T101" s="8"/>
      <c r="U101" s="11" t="s">
        <v>19</v>
      </c>
      <c r="V101" s="11" t="s">
        <v>715</v>
      </c>
      <c r="W101" s="12" t="s">
        <v>716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717</v>
      </c>
      <c r="AD101" t="s">
        <v>6</v>
      </c>
      <c r="AE101" t="s">
        <v>351</v>
      </c>
      <c r="AF101" t="s">
        <v>84</v>
      </c>
      <c r="AG101" t="s">
        <v>72</v>
      </c>
      <c r="AH101" t="s">
        <v>19</v>
      </c>
    </row>
    <row r="102" ht="14.25" customHeight="1" spans="1:34">
      <c r="A102" s="7" t="s">
        <v>718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719</v>
      </c>
      <c r="H102" s="8" t="s">
        <v>720</v>
      </c>
      <c r="I102" s="8" t="s">
        <v>76</v>
      </c>
      <c r="J102" s="8" t="s">
        <v>2</v>
      </c>
      <c r="K102" s="8" t="s">
        <v>721</v>
      </c>
      <c r="L102" s="8">
        <v>1</v>
      </c>
      <c r="M102" s="8">
        <v>4</v>
      </c>
      <c r="N102" s="8" t="s">
        <v>722</v>
      </c>
      <c r="O102" s="8" t="s">
        <v>89</v>
      </c>
      <c r="P102" s="8" t="s">
        <v>171</v>
      </c>
      <c r="Q102" s="8"/>
      <c r="R102" s="11" t="s">
        <v>723</v>
      </c>
      <c r="S102" s="12" t="s">
        <v>19</v>
      </c>
      <c r="T102" s="8"/>
      <c r="U102" s="11" t="s">
        <v>19</v>
      </c>
      <c r="V102" s="11" t="s">
        <v>723</v>
      </c>
      <c r="W102" s="12" t="s">
        <v>724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725</v>
      </c>
      <c r="AD102" t="s">
        <v>6</v>
      </c>
      <c r="AE102" t="s">
        <v>726</v>
      </c>
      <c r="AF102" t="s">
        <v>84</v>
      </c>
      <c r="AG102" t="s">
        <v>72</v>
      </c>
      <c r="AH102" t="s">
        <v>19</v>
      </c>
    </row>
    <row r="103" ht="14.25" customHeight="1" spans="1:34">
      <c r="A103" s="7" t="s">
        <v>727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728</v>
      </c>
      <c r="H103" s="8" t="s">
        <v>729</v>
      </c>
      <c r="I103" s="8" t="s">
        <v>76</v>
      </c>
      <c r="J103" s="8" t="s">
        <v>2</v>
      </c>
      <c r="K103" s="8" t="s">
        <v>730</v>
      </c>
      <c r="L103" s="8">
        <v>1</v>
      </c>
      <c r="M103" s="8">
        <v>1</v>
      </c>
      <c r="N103" s="8" t="s">
        <v>89</v>
      </c>
      <c r="O103" s="8" t="s">
        <v>79</v>
      </c>
      <c r="P103" s="8" t="s">
        <v>171</v>
      </c>
      <c r="Q103" s="8"/>
      <c r="R103" s="11" t="s">
        <v>156</v>
      </c>
      <c r="S103" s="12" t="s">
        <v>19</v>
      </c>
      <c r="T103" s="8"/>
      <c r="U103" s="11" t="s">
        <v>19</v>
      </c>
      <c r="V103" s="11" t="s">
        <v>156</v>
      </c>
      <c r="W103" s="12" t="s">
        <v>432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731</v>
      </c>
      <c r="AD103" t="s">
        <v>6</v>
      </c>
      <c r="AE103" t="s">
        <v>732</v>
      </c>
      <c r="AF103" t="s">
        <v>84</v>
      </c>
      <c r="AG103" t="s">
        <v>72</v>
      </c>
      <c r="AH103" t="s">
        <v>19</v>
      </c>
    </row>
    <row r="104" ht="14.25" customHeight="1" spans="1:34">
      <c r="A104" s="7" t="s">
        <v>733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734</v>
      </c>
      <c r="H104" s="8" t="s">
        <v>735</v>
      </c>
      <c r="I104" s="8" t="s">
        <v>76</v>
      </c>
      <c r="J104" s="8" t="s">
        <v>2</v>
      </c>
      <c r="K104" s="8" t="s">
        <v>736</v>
      </c>
      <c r="L104" s="8">
        <v>1</v>
      </c>
      <c r="M104" s="8">
        <v>1</v>
      </c>
      <c r="N104" s="8" t="s">
        <v>79</v>
      </c>
      <c r="O104" s="8" t="s">
        <v>79</v>
      </c>
      <c r="P104" s="8" t="s">
        <v>171</v>
      </c>
      <c r="Q104" s="8"/>
      <c r="R104" s="11" t="s">
        <v>433</v>
      </c>
      <c r="S104" s="12" t="s">
        <v>19</v>
      </c>
      <c r="T104" s="8"/>
      <c r="U104" s="11" t="s">
        <v>19</v>
      </c>
      <c r="V104" s="11" t="s">
        <v>433</v>
      </c>
      <c r="W104" s="12" t="s">
        <v>291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578</v>
      </c>
      <c r="AD104" t="s">
        <v>6</v>
      </c>
      <c r="AE104" t="s">
        <v>737</v>
      </c>
      <c r="AF104" t="s">
        <v>84</v>
      </c>
      <c r="AG104" t="s">
        <v>72</v>
      </c>
      <c r="AH104" t="s">
        <v>19</v>
      </c>
    </row>
    <row r="105" ht="14.25" customHeight="1" spans="1:34">
      <c r="A105" s="7" t="s">
        <v>738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739</v>
      </c>
      <c r="H105" s="8" t="s">
        <v>740</v>
      </c>
      <c r="I105" s="8" t="s">
        <v>76</v>
      </c>
      <c r="J105" s="8" t="s">
        <v>2</v>
      </c>
      <c r="K105" s="8" t="s">
        <v>741</v>
      </c>
      <c r="L105" s="8">
        <v>1</v>
      </c>
      <c r="M105" s="8">
        <v>1</v>
      </c>
      <c r="N105" s="8" t="s">
        <v>79</v>
      </c>
      <c r="O105" s="8" t="s">
        <v>79</v>
      </c>
      <c r="P105" s="8" t="s">
        <v>171</v>
      </c>
      <c r="Q105" s="8"/>
      <c r="R105" s="11" t="s">
        <v>232</v>
      </c>
      <c r="S105" s="12" t="s">
        <v>19</v>
      </c>
      <c r="T105" s="8"/>
      <c r="U105" s="11" t="s">
        <v>19</v>
      </c>
      <c r="V105" s="11" t="s">
        <v>232</v>
      </c>
      <c r="W105" s="12" t="s">
        <v>233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234</v>
      </c>
      <c r="AD105" t="s">
        <v>6</v>
      </c>
      <c r="AE105" t="s">
        <v>117</v>
      </c>
      <c r="AF105" t="s">
        <v>84</v>
      </c>
      <c r="AG105" t="s">
        <v>72</v>
      </c>
      <c r="AH105" t="s">
        <v>19</v>
      </c>
    </row>
    <row r="106" ht="14.25" customHeight="1" spans="1:34">
      <c r="A106" s="7" t="s">
        <v>742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743</v>
      </c>
      <c r="H106" s="8" t="s">
        <v>744</v>
      </c>
      <c r="I106" s="8" t="s">
        <v>76</v>
      </c>
      <c r="J106" s="8" t="s">
        <v>2</v>
      </c>
      <c r="K106" s="8" t="s">
        <v>745</v>
      </c>
      <c r="L106" s="8">
        <v>1</v>
      </c>
      <c r="M106" s="8">
        <v>1</v>
      </c>
      <c r="N106" s="8" t="s">
        <v>79</v>
      </c>
      <c r="O106" s="8" t="s">
        <v>79</v>
      </c>
      <c r="P106" s="8" t="s">
        <v>171</v>
      </c>
      <c r="Q106" s="8"/>
      <c r="R106" s="11" t="s">
        <v>746</v>
      </c>
      <c r="S106" s="12" t="s">
        <v>19</v>
      </c>
      <c r="T106" s="8"/>
      <c r="U106" s="11" t="s">
        <v>19</v>
      </c>
      <c r="V106" s="11" t="s">
        <v>746</v>
      </c>
      <c r="W106" s="12" t="s">
        <v>108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467</v>
      </c>
      <c r="AD106" t="s">
        <v>6</v>
      </c>
      <c r="AE106" t="s">
        <v>458</v>
      </c>
      <c r="AF106" t="s">
        <v>84</v>
      </c>
      <c r="AG106" t="s">
        <v>72</v>
      </c>
      <c r="AH106" t="s">
        <v>19</v>
      </c>
    </row>
    <row r="107" ht="14.25" customHeight="1" spans="1:34">
      <c r="A107" s="7" t="s">
        <v>747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748</v>
      </c>
      <c r="H107" s="8" t="s">
        <v>749</v>
      </c>
      <c r="I107" s="8" t="s">
        <v>76</v>
      </c>
      <c r="J107" s="8" t="s">
        <v>2</v>
      </c>
      <c r="K107" s="8" t="s">
        <v>750</v>
      </c>
      <c r="L107" s="8">
        <v>1</v>
      </c>
      <c r="M107" s="8">
        <v>1</v>
      </c>
      <c r="N107" s="8" t="s">
        <v>78</v>
      </c>
      <c r="O107" s="8" t="s">
        <v>79</v>
      </c>
      <c r="P107" s="8" t="s">
        <v>171</v>
      </c>
      <c r="Q107" s="8"/>
      <c r="R107" s="11" t="s">
        <v>751</v>
      </c>
      <c r="S107" s="12" t="s">
        <v>19</v>
      </c>
      <c r="T107" s="8"/>
      <c r="U107" s="11" t="s">
        <v>19</v>
      </c>
      <c r="V107" s="11" t="s">
        <v>751</v>
      </c>
      <c r="W107" s="12" t="s">
        <v>752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753</v>
      </c>
      <c r="AD107" t="s">
        <v>6</v>
      </c>
      <c r="AE107" t="s">
        <v>726</v>
      </c>
      <c r="AF107" t="s">
        <v>84</v>
      </c>
      <c r="AG107" t="s">
        <v>72</v>
      </c>
      <c r="AH107" t="s">
        <v>19</v>
      </c>
    </row>
    <row r="108" ht="14.25" customHeight="1" spans="1:34">
      <c r="A108" s="7" t="s">
        <v>754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755</v>
      </c>
      <c r="H108" s="8" t="s">
        <v>756</v>
      </c>
      <c r="I108" s="8" t="s">
        <v>76</v>
      </c>
      <c r="J108" s="8" t="s">
        <v>2</v>
      </c>
      <c r="K108" s="8" t="s">
        <v>757</v>
      </c>
      <c r="L108" s="8">
        <v>1</v>
      </c>
      <c r="M108" s="8">
        <v>1</v>
      </c>
      <c r="N108" s="8" t="s">
        <v>79</v>
      </c>
      <c r="O108" s="8" t="s">
        <v>79</v>
      </c>
      <c r="P108" s="8" t="s">
        <v>171</v>
      </c>
      <c r="Q108" s="8"/>
      <c r="R108" s="11" t="s">
        <v>758</v>
      </c>
      <c r="S108" s="12" t="s">
        <v>19</v>
      </c>
      <c r="T108" s="8"/>
      <c r="U108" s="11" t="s">
        <v>19</v>
      </c>
      <c r="V108" s="11" t="s">
        <v>758</v>
      </c>
      <c r="W108" s="12" t="s">
        <v>759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760</v>
      </c>
      <c r="AD108" t="s">
        <v>6</v>
      </c>
      <c r="AE108" t="s">
        <v>351</v>
      </c>
      <c r="AF108" t="s">
        <v>84</v>
      </c>
      <c r="AG108" t="s">
        <v>72</v>
      </c>
      <c r="AH108" t="s">
        <v>19</v>
      </c>
    </row>
    <row r="109" ht="14.25" customHeight="1" spans="1:34">
      <c r="A109" s="7" t="s">
        <v>761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762</v>
      </c>
      <c r="H109" s="8" t="s">
        <v>763</v>
      </c>
      <c r="I109" s="8" t="s">
        <v>76</v>
      </c>
      <c r="J109" s="8" t="s">
        <v>2</v>
      </c>
      <c r="K109" s="8" t="s">
        <v>764</v>
      </c>
      <c r="L109" s="8">
        <v>1</v>
      </c>
      <c r="M109" s="8">
        <v>1</v>
      </c>
      <c r="N109" s="8" t="s">
        <v>79</v>
      </c>
      <c r="O109" s="8" t="s">
        <v>79</v>
      </c>
      <c r="P109" s="8" t="s">
        <v>171</v>
      </c>
      <c r="Q109" s="8"/>
      <c r="R109" s="11" t="s">
        <v>765</v>
      </c>
      <c r="S109" s="12" t="s">
        <v>19</v>
      </c>
      <c r="T109" s="8"/>
      <c r="U109" s="11" t="s">
        <v>19</v>
      </c>
      <c r="V109" s="11" t="s">
        <v>765</v>
      </c>
      <c r="W109" s="12" t="s">
        <v>766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767</v>
      </c>
      <c r="AD109" t="s">
        <v>6</v>
      </c>
      <c r="AE109" t="s">
        <v>175</v>
      </c>
      <c r="AF109" t="s">
        <v>84</v>
      </c>
      <c r="AG109" t="s">
        <v>72</v>
      </c>
      <c r="AH109" t="s">
        <v>19</v>
      </c>
    </row>
    <row r="110" ht="14.25" customHeight="1" spans="1:34">
      <c r="A110" s="7" t="s">
        <v>768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769</v>
      </c>
      <c r="H110" s="8" t="s">
        <v>770</v>
      </c>
      <c r="I110" s="8" t="s">
        <v>76</v>
      </c>
      <c r="J110" s="8" t="s">
        <v>2</v>
      </c>
      <c r="K110" s="8" t="s">
        <v>771</v>
      </c>
      <c r="L110" s="8">
        <v>1</v>
      </c>
      <c r="M110" s="8">
        <v>1</v>
      </c>
      <c r="N110" s="8" t="s">
        <v>79</v>
      </c>
      <c r="O110" s="8" t="s">
        <v>79</v>
      </c>
      <c r="P110" s="8" t="s">
        <v>171</v>
      </c>
      <c r="Q110" s="8"/>
      <c r="R110" s="11" t="s">
        <v>772</v>
      </c>
      <c r="S110" s="12" t="s">
        <v>19</v>
      </c>
      <c r="T110" s="8"/>
      <c r="U110" s="11" t="s">
        <v>19</v>
      </c>
      <c r="V110" s="11" t="s">
        <v>772</v>
      </c>
      <c r="W110" s="12" t="s">
        <v>307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773</v>
      </c>
      <c r="AD110" t="s">
        <v>6</v>
      </c>
      <c r="AE110" t="s">
        <v>774</v>
      </c>
      <c r="AF110" t="s">
        <v>84</v>
      </c>
      <c r="AG110" t="s">
        <v>72</v>
      </c>
      <c r="AH110" t="s">
        <v>19</v>
      </c>
    </row>
    <row r="111" ht="14.25" customHeight="1" spans="1:34">
      <c r="A111" s="7" t="s">
        <v>775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185</v>
      </c>
      <c r="H111" s="8" t="s">
        <v>186</v>
      </c>
      <c r="I111" s="8" t="s">
        <v>76</v>
      </c>
      <c r="J111" s="8" t="s">
        <v>2</v>
      </c>
      <c r="K111" s="8" t="s">
        <v>776</v>
      </c>
      <c r="L111" s="8">
        <v>1</v>
      </c>
      <c r="M111" s="8">
        <v>1</v>
      </c>
      <c r="N111" s="8" t="s">
        <v>106</v>
      </c>
      <c r="O111" s="8" t="s">
        <v>79</v>
      </c>
      <c r="P111" s="8" t="s">
        <v>171</v>
      </c>
      <c r="Q111" s="8"/>
      <c r="R111" s="11" t="s">
        <v>777</v>
      </c>
      <c r="S111" s="12" t="s">
        <v>19</v>
      </c>
      <c r="T111" s="8"/>
      <c r="U111" s="11" t="s">
        <v>19</v>
      </c>
      <c r="V111" s="11" t="s">
        <v>777</v>
      </c>
      <c r="W111" s="12" t="s">
        <v>270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211</v>
      </c>
      <c r="AD111" t="s">
        <v>6</v>
      </c>
      <c r="AE111" t="s">
        <v>133</v>
      </c>
      <c r="AF111" t="s">
        <v>84</v>
      </c>
      <c r="AG111" t="s">
        <v>72</v>
      </c>
      <c r="AH111" t="s">
        <v>19</v>
      </c>
    </row>
    <row r="112" ht="14.25" customHeight="1" spans="1:34">
      <c r="A112" s="7" t="s">
        <v>778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779</v>
      </c>
      <c r="H112" s="8" t="s">
        <v>780</v>
      </c>
      <c r="I112" s="8" t="s">
        <v>76</v>
      </c>
      <c r="J112" s="8" t="s">
        <v>2</v>
      </c>
      <c r="K112" s="8" t="s">
        <v>781</v>
      </c>
      <c r="L112" s="8">
        <v>1</v>
      </c>
      <c r="M112" s="8">
        <v>1</v>
      </c>
      <c r="N112" s="8" t="s">
        <v>89</v>
      </c>
      <c r="O112" s="8" t="s">
        <v>79</v>
      </c>
      <c r="P112" s="8" t="s">
        <v>171</v>
      </c>
      <c r="Q112" s="8"/>
      <c r="R112" s="11" t="s">
        <v>782</v>
      </c>
      <c r="S112" s="12" t="s">
        <v>19</v>
      </c>
      <c r="T112" s="8"/>
      <c r="U112" s="11" t="s">
        <v>19</v>
      </c>
      <c r="V112" s="11" t="s">
        <v>782</v>
      </c>
      <c r="W112" s="12" t="s">
        <v>783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784</v>
      </c>
      <c r="AD112" t="s">
        <v>6</v>
      </c>
      <c r="AE112" t="s">
        <v>785</v>
      </c>
      <c r="AF112" t="s">
        <v>84</v>
      </c>
      <c r="AG112" t="s">
        <v>72</v>
      </c>
      <c r="AH112" t="s">
        <v>19</v>
      </c>
    </row>
    <row r="113" ht="14.25" customHeight="1" spans="1:34">
      <c r="A113" s="7" t="s">
        <v>786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787</v>
      </c>
      <c r="H113" s="8" t="s">
        <v>788</v>
      </c>
      <c r="I113" s="8" t="s">
        <v>76</v>
      </c>
      <c r="J113" s="8" t="s">
        <v>2</v>
      </c>
      <c r="K113" s="8" t="s">
        <v>789</v>
      </c>
      <c r="L113" s="8">
        <v>1</v>
      </c>
      <c r="M113" s="8">
        <v>1</v>
      </c>
      <c r="N113" s="8" t="s">
        <v>78</v>
      </c>
      <c r="O113" s="8" t="s">
        <v>79</v>
      </c>
      <c r="P113" s="8" t="s">
        <v>171</v>
      </c>
      <c r="Q113" s="8"/>
      <c r="R113" s="11" t="s">
        <v>790</v>
      </c>
      <c r="S113" s="12" t="s">
        <v>19</v>
      </c>
      <c r="T113" s="8"/>
      <c r="U113" s="11" t="s">
        <v>19</v>
      </c>
      <c r="V113" s="11" t="s">
        <v>790</v>
      </c>
      <c r="W113" s="12" t="s">
        <v>548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791</v>
      </c>
      <c r="AD113" t="s">
        <v>6</v>
      </c>
      <c r="AE113" t="s">
        <v>792</v>
      </c>
      <c r="AF113" t="s">
        <v>84</v>
      </c>
      <c r="AG113" t="s">
        <v>72</v>
      </c>
      <c r="AH113" t="s">
        <v>19</v>
      </c>
    </row>
    <row r="114" ht="14.25" customHeight="1" spans="1:34">
      <c r="A114" s="7" t="s">
        <v>793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794</v>
      </c>
      <c r="H114" s="8" t="s">
        <v>795</v>
      </c>
      <c r="I114" s="8" t="s">
        <v>76</v>
      </c>
      <c r="J114" s="8" t="s">
        <v>2</v>
      </c>
      <c r="K114" s="8" t="s">
        <v>796</v>
      </c>
      <c r="L114" s="8">
        <v>1</v>
      </c>
      <c r="M114" s="8">
        <v>1</v>
      </c>
      <c r="N114" s="8" t="s">
        <v>78</v>
      </c>
      <c r="O114" s="8" t="s">
        <v>79</v>
      </c>
      <c r="P114" s="8" t="s">
        <v>171</v>
      </c>
      <c r="Q114" s="8"/>
      <c r="R114" s="11" t="s">
        <v>797</v>
      </c>
      <c r="S114" s="12" t="s">
        <v>19</v>
      </c>
      <c r="T114" s="8"/>
      <c r="U114" s="11" t="s">
        <v>19</v>
      </c>
      <c r="V114" s="11" t="s">
        <v>797</v>
      </c>
      <c r="W114" s="12" t="s">
        <v>163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798</v>
      </c>
      <c r="AD114" t="s">
        <v>6</v>
      </c>
      <c r="AE114" t="s">
        <v>669</v>
      </c>
      <c r="AF114" t="s">
        <v>84</v>
      </c>
      <c r="AG114" t="s">
        <v>72</v>
      </c>
      <c r="AH114" t="s">
        <v>19</v>
      </c>
    </row>
    <row r="115" ht="14.25" customHeight="1" spans="1:34">
      <c r="A115" s="7" t="s">
        <v>799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800</v>
      </c>
      <c r="H115" s="8" t="s">
        <v>801</v>
      </c>
      <c r="I115" s="8" t="s">
        <v>76</v>
      </c>
      <c r="J115" s="8" t="s">
        <v>2</v>
      </c>
      <c r="K115" s="8" t="s">
        <v>802</v>
      </c>
      <c r="L115" s="8">
        <v>1</v>
      </c>
      <c r="M115" s="8">
        <v>1</v>
      </c>
      <c r="N115" s="8" t="s">
        <v>78</v>
      </c>
      <c r="O115" s="8" t="s">
        <v>79</v>
      </c>
      <c r="P115" s="8" t="s">
        <v>171</v>
      </c>
      <c r="Q115" s="8"/>
      <c r="R115" s="11" t="s">
        <v>138</v>
      </c>
      <c r="S115" s="12" t="s">
        <v>19</v>
      </c>
      <c r="T115" s="8"/>
      <c r="U115" s="11" t="s">
        <v>19</v>
      </c>
      <c r="V115" s="11" t="s">
        <v>138</v>
      </c>
      <c r="W115" s="12" t="s">
        <v>139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140</v>
      </c>
      <c r="AD115" t="s">
        <v>6</v>
      </c>
      <c r="AE115" t="s">
        <v>803</v>
      </c>
      <c r="AF115" t="s">
        <v>84</v>
      </c>
      <c r="AG115" t="s">
        <v>72</v>
      </c>
      <c r="AH115" t="s">
        <v>19</v>
      </c>
    </row>
    <row r="116" ht="14.25" customHeight="1" spans="1:34">
      <c r="A116" s="7" t="s">
        <v>804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805</v>
      </c>
      <c r="H116" s="8" t="s">
        <v>806</v>
      </c>
      <c r="I116" s="8" t="s">
        <v>76</v>
      </c>
      <c r="J116" s="8" t="s">
        <v>2</v>
      </c>
      <c r="K116" s="8" t="s">
        <v>807</v>
      </c>
      <c r="L116" s="8">
        <v>1</v>
      </c>
      <c r="M116" s="8">
        <v>1</v>
      </c>
      <c r="N116" s="8" t="s">
        <v>79</v>
      </c>
      <c r="O116" s="8" t="s">
        <v>79</v>
      </c>
      <c r="P116" s="8" t="s">
        <v>171</v>
      </c>
      <c r="Q116" s="8"/>
      <c r="R116" s="11" t="s">
        <v>777</v>
      </c>
      <c r="S116" s="12" t="s">
        <v>19</v>
      </c>
      <c r="T116" s="8"/>
      <c r="U116" s="11" t="s">
        <v>19</v>
      </c>
      <c r="V116" s="11" t="s">
        <v>777</v>
      </c>
      <c r="W116" s="12" t="s">
        <v>270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211</v>
      </c>
      <c r="AD116" t="s">
        <v>6</v>
      </c>
      <c r="AE116" t="s">
        <v>149</v>
      </c>
      <c r="AF116" t="s">
        <v>84</v>
      </c>
      <c r="AG116" t="s">
        <v>72</v>
      </c>
      <c r="AH116" t="s">
        <v>19</v>
      </c>
    </row>
    <row r="117" ht="14.25" customHeight="1" spans="1:34">
      <c r="A117" s="7" t="s">
        <v>808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809</v>
      </c>
      <c r="H117" s="8" t="s">
        <v>810</v>
      </c>
      <c r="I117" s="8" t="s">
        <v>76</v>
      </c>
      <c r="J117" s="8" t="s">
        <v>2</v>
      </c>
      <c r="K117" s="8" t="s">
        <v>811</v>
      </c>
      <c r="L117" s="8">
        <v>1</v>
      </c>
      <c r="M117" s="8">
        <v>1</v>
      </c>
      <c r="N117" s="8" t="s">
        <v>79</v>
      </c>
      <c r="O117" s="8" t="s">
        <v>79</v>
      </c>
      <c r="P117" s="8" t="s">
        <v>171</v>
      </c>
      <c r="Q117" s="8"/>
      <c r="R117" s="11" t="s">
        <v>812</v>
      </c>
      <c r="S117" s="12" t="s">
        <v>19</v>
      </c>
      <c r="T117" s="8"/>
      <c r="U117" s="11" t="s">
        <v>19</v>
      </c>
      <c r="V117" s="11" t="s">
        <v>812</v>
      </c>
      <c r="W117" s="12" t="s">
        <v>675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547</v>
      </c>
      <c r="AD117" t="s">
        <v>6</v>
      </c>
      <c r="AE117" t="s">
        <v>813</v>
      </c>
      <c r="AF117" t="s">
        <v>84</v>
      </c>
      <c r="AG117" t="s">
        <v>72</v>
      </c>
      <c r="AH117" t="s">
        <v>19</v>
      </c>
    </row>
    <row r="118" ht="14.25" customHeight="1" spans="1:34">
      <c r="A118" s="7" t="s">
        <v>814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815</v>
      </c>
      <c r="H118" s="8" t="s">
        <v>816</v>
      </c>
      <c r="I118" s="8" t="s">
        <v>76</v>
      </c>
      <c r="J118" s="8" t="s">
        <v>2</v>
      </c>
      <c r="K118" s="8" t="s">
        <v>817</v>
      </c>
      <c r="L118" s="8">
        <v>2</v>
      </c>
      <c r="M118" s="8">
        <v>1</v>
      </c>
      <c r="N118" s="8" t="s">
        <v>79</v>
      </c>
      <c r="O118" s="8" t="s">
        <v>79</v>
      </c>
      <c r="P118" s="8" t="s">
        <v>171</v>
      </c>
      <c r="Q118" s="8"/>
      <c r="R118" s="11" t="s">
        <v>818</v>
      </c>
      <c r="S118" s="12" t="s">
        <v>19</v>
      </c>
      <c r="T118" s="8"/>
      <c r="U118" s="11" t="s">
        <v>19</v>
      </c>
      <c r="V118" s="11" t="s">
        <v>818</v>
      </c>
      <c r="W118" s="12" t="s">
        <v>819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820</v>
      </c>
      <c r="AD118" t="s">
        <v>6</v>
      </c>
      <c r="AE118" t="s">
        <v>83</v>
      </c>
      <c r="AF118" t="s">
        <v>84</v>
      </c>
      <c r="AG118" t="s">
        <v>72</v>
      </c>
      <c r="AH118" t="s">
        <v>19</v>
      </c>
    </row>
    <row r="119" ht="14.25" customHeight="1" spans="1:34">
      <c r="A119" s="7" t="s">
        <v>821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822</v>
      </c>
      <c r="H119" s="8" t="s">
        <v>823</v>
      </c>
      <c r="I119" s="8" t="s">
        <v>76</v>
      </c>
      <c r="J119" s="8" t="s">
        <v>2</v>
      </c>
      <c r="K119" s="8" t="s">
        <v>824</v>
      </c>
      <c r="L119" s="8">
        <v>1</v>
      </c>
      <c r="M119" s="8">
        <v>1</v>
      </c>
      <c r="N119" s="8" t="s">
        <v>79</v>
      </c>
      <c r="O119" s="8" t="s">
        <v>79</v>
      </c>
      <c r="P119" s="8" t="s">
        <v>171</v>
      </c>
      <c r="Q119" s="8"/>
      <c r="R119" s="11" t="s">
        <v>825</v>
      </c>
      <c r="S119" s="12" t="s">
        <v>19</v>
      </c>
      <c r="T119" s="8"/>
      <c r="U119" s="11" t="s">
        <v>19</v>
      </c>
      <c r="V119" s="11" t="s">
        <v>825</v>
      </c>
      <c r="W119" s="12" t="s">
        <v>432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826</v>
      </c>
      <c r="AD119" t="s">
        <v>6</v>
      </c>
      <c r="AE119" t="s">
        <v>827</v>
      </c>
      <c r="AF119" t="s">
        <v>84</v>
      </c>
      <c r="AG119" t="s">
        <v>72</v>
      </c>
      <c r="AH119" t="s">
        <v>19</v>
      </c>
    </row>
    <row r="120" ht="14.25" customHeight="1" spans="1:34">
      <c r="A120" s="7" t="s">
        <v>828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829</v>
      </c>
      <c r="H120" s="8" t="s">
        <v>830</v>
      </c>
      <c r="I120" s="8" t="s">
        <v>76</v>
      </c>
      <c r="J120" s="8" t="s">
        <v>2</v>
      </c>
      <c r="K120" s="8" t="s">
        <v>831</v>
      </c>
      <c r="L120" s="8">
        <v>1</v>
      </c>
      <c r="M120" s="8">
        <v>1</v>
      </c>
      <c r="N120" s="8" t="s">
        <v>79</v>
      </c>
      <c r="O120" s="8" t="s">
        <v>79</v>
      </c>
      <c r="P120" s="8" t="s">
        <v>171</v>
      </c>
      <c r="Q120" s="8"/>
      <c r="R120" s="11" t="s">
        <v>306</v>
      </c>
      <c r="S120" s="12" t="s">
        <v>19</v>
      </c>
      <c r="T120" s="8"/>
      <c r="U120" s="11" t="s">
        <v>19</v>
      </c>
      <c r="V120" s="11" t="s">
        <v>306</v>
      </c>
      <c r="W120" s="12" t="s">
        <v>307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308</v>
      </c>
      <c r="AD120" t="s">
        <v>6</v>
      </c>
      <c r="AE120" t="s">
        <v>732</v>
      </c>
      <c r="AF120" t="s">
        <v>84</v>
      </c>
      <c r="AG120" t="s">
        <v>72</v>
      </c>
      <c r="AH120" t="s">
        <v>19</v>
      </c>
    </row>
    <row r="121" ht="14.25" customHeight="1" spans="1:34">
      <c r="A121" s="7" t="s">
        <v>832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215</v>
      </c>
      <c r="H121" s="8" t="s">
        <v>216</v>
      </c>
      <c r="I121" s="8" t="s">
        <v>76</v>
      </c>
      <c r="J121" s="8" t="s">
        <v>2</v>
      </c>
      <c r="K121" s="8" t="s">
        <v>833</v>
      </c>
      <c r="L121" s="8">
        <v>1</v>
      </c>
      <c r="M121" s="8">
        <v>1</v>
      </c>
      <c r="N121" s="8" t="s">
        <v>79</v>
      </c>
      <c r="O121" s="8" t="s">
        <v>79</v>
      </c>
      <c r="P121" s="8" t="s">
        <v>171</v>
      </c>
      <c r="Q121" s="8"/>
      <c r="R121" s="11" t="s">
        <v>218</v>
      </c>
      <c r="S121" s="12" t="s">
        <v>19</v>
      </c>
      <c r="T121" s="8"/>
      <c r="U121" s="11" t="s">
        <v>19</v>
      </c>
      <c r="V121" s="11" t="s">
        <v>218</v>
      </c>
      <c r="W121" s="12" t="s">
        <v>123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203</v>
      </c>
      <c r="AD121" t="s">
        <v>6</v>
      </c>
      <c r="AE121" t="s">
        <v>834</v>
      </c>
      <c r="AF121" t="s">
        <v>84</v>
      </c>
      <c r="AG121" t="s">
        <v>72</v>
      </c>
      <c r="AH121" t="s">
        <v>19</v>
      </c>
    </row>
    <row r="122" ht="14.25" customHeight="1" spans="1:34">
      <c r="A122" s="7" t="s">
        <v>835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836</v>
      </c>
      <c r="H122" s="8" t="s">
        <v>837</v>
      </c>
      <c r="I122" s="8" t="s">
        <v>76</v>
      </c>
      <c r="J122" s="8" t="s">
        <v>2</v>
      </c>
      <c r="K122" s="8" t="s">
        <v>838</v>
      </c>
      <c r="L122" s="8">
        <v>1</v>
      </c>
      <c r="M122" s="8">
        <v>1</v>
      </c>
      <c r="N122" s="8" t="s">
        <v>78</v>
      </c>
      <c r="O122" s="8" t="s">
        <v>79</v>
      </c>
      <c r="P122" s="8" t="s">
        <v>171</v>
      </c>
      <c r="Q122" s="8"/>
      <c r="R122" s="11" t="s">
        <v>839</v>
      </c>
      <c r="S122" s="12" t="s">
        <v>19</v>
      </c>
      <c r="T122" s="8"/>
      <c r="U122" s="11" t="s">
        <v>19</v>
      </c>
      <c r="V122" s="11" t="s">
        <v>839</v>
      </c>
      <c r="W122" s="12" t="s">
        <v>840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224</v>
      </c>
      <c r="AD122" t="s">
        <v>6</v>
      </c>
      <c r="AE122" t="s">
        <v>841</v>
      </c>
      <c r="AF122" t="s">
        <v>84</v>
      </c>
      <c r="AG122" t="s">
        <v>72</v>
      </c>
      <c r="AH122" t="s">
        <v>19</v>
      </c>
    </row>
    <row r="123" ht="14.25" customHeight="1" spans="1:34">
      <c r="A123" s="7" t="s">
        <v>842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829</v>
      </c>
      <c r="H123" s="8" t="s">
        <v>830</v>
      </c>
      <c r="I123" s="8" t="s">
        <v>76</v>
      </c>
      <c r="J123" s="8" t="s">
        <v>2</v>
      </c>
      <c r="K123" s="8" t="s">
        <v>831</v>
      </c>
      <c r="L123" s="8">
        <v>1</v>
      </c>
      <c r="M123" s="8">
        <v>1</v>
      </c>
      <c r="N123" s="8" t="s">
        <v>79</v>
      </c>
      <c r="O123" s="8" t="s">
        <v>79</v>
      </c>
      <c r="P123" s="8" t="s">
        <v>171</v>
      </c>
      <c r="Q123" s="8"/>
      <c r="R123" s="11" t="s">
        <v>306</v>
      </c>
      <c r="S123" s="12" t="s">
        <v>19</v>
      </c>
      <c r="T123" s="8"/>
      <c r="U123" s="11" t="s">
        <v>19</v>
      </c>
      <c r="V123" s="11" t="s">
        <v>306</v>
      </c>
      <c r="W123" s="12" t="s">
        <v>307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308</v>
      </c>
      <c r="AD123" t="s">
        <v>6</v>
      </c>
      <c r="AE123" t="s">
        <v>843</v>
      </c>
      <c r="AF123" t="s">
        <v>84</v>
      </c>
      <c r="AG123" t="s">
        <v>72</v>
      </c>
      <c r="AH123" t="s">
        <v>19</v>
      </c>
    </row>
    <row r="124" ht="14.25" customHeight="1" spans="1:34">
      <c r="A124" s="7" t="s">
        <v>844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630</v>
      </c>
      <c r="H124" s="8" t="s">
        <v>631</v>
      </c>
      <c r="I124" s="8" t="s">
        <v>76</v>
      </c>
      <c r="J124" s="8" t="s">
        <v>2</v>
      </c>
      <c r="K124" s="8" t="s">
        <v>845</v>
      </c>
      <c r="L124" s="8">
        <v>1</v>
      </c>
      <c r="M124" s="8">
        <v>1</v>
      </c>
      <c r="N124" s="8" t="s">
        <v>79</v>
      </c>
      <c r="O124" s="8" t="s">
        <v>79</v>
      </c>
      <c r="P124" s="8" t="s">
        <v>171</v>
      </c>
      <c r="Q124" s="8"/>
      <c r="R124" s="11" t="s">
        <v>232</v>
      </c>
      <c r="S124" s="12" t="s">
        <v>19</v>
      </c>
      <c r="T124" s="8"/>
      <c r="U124" s="11" t="s">
        <v>19</v>
      </c>
      <c r="V124" s="11" t="s">
        <v>232</v>
      </c>
      <c r="W124" s="12" t="s">
        <v>233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234</v>
      </c>
      <c r="AD124" t="s">
        <v>6</v>
      </c>
      <c r="AE124" t="s">
        <v>93</v>
      </c>
      <c r="AF124" t="s">
        <v>84</v>
      </c>
      <c r="AG124" t="s">
        <v>72</v>
      </c>
      <c r="AH124" t="s">
        <v>19</v>
      </c>
    </row>
    <row r="125" ht="14.25" customHeight="1" spans="1:34">
      <c r="A125" s="7" t="s">
        <v>846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847</v>
      </c>
      <c r="H125" s="8" t="s">
        <v>848</v>
      </c>
      <c r="I125" s="8" t="s">
        <v>76</v>
      </c>
      <c r="J125" s="8" t="s">
        <v>2</v>
      </c>
      <c r="K125" s="8" t="s">
        <v>849</v>
      </c>
      <c r="L125" s="8">
        <v>1</v>
      </c>
      <c r="M125" s="8">
        <v>1</v>
      </c>
      <c r="N125" s="8" t="s">
        <v>79</v>
      </c>
      <c r="O125" s="8" t="s">
        <v>79</v>
      </c>
      <c r="P125" s="8" t="s">
        <v>171</v>
      </c>
      <c r="Q125" s="8"/>
      <c r="R125" s="11" t="s">
        <v>308</v>
      </c>
      <c r="S125" s="12" t="s">
        <v>19</v>
      </c>
      <c r="T125" s="8"/>
      <c r="U125" s="11" t="s">
        <v>19</v>
      </c>
      <c r="V125" s="11" t="s">
        <v>308</v>
      </c>
      <c r="W125" s="12" t="s">
        <v>108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850</v>
      </c>
      <c r="AD125" t="s">
        <v>6</v>
      </c>
      <c r="AE125" t="s">
        <v>851</v>
      </c>
      <c r="AF125" t="s">
        <v>84</v>
      </c>
      <c r="AG125" t="s">
        <v>72</v>
      </c>
      <c r="AH125" t="s">
        <v>19</v>
      </c>
    </row>
    <row r="126" ht="14.25" customHeight="1" spans="1:34">
      <c r="A126" s="7" t="s">
        <v>852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853</v>
      </c>
      <c r="H126" s="8" t="s">
        <v>854</v>
      </c>
      <c r="I126" s="8" t="s">
        <v>76</v>
      </c>
      <c r="J126" s="8" t="s">
        <v>2</v>
      </c>
      <c r="K126" s="8" t="s">
        <v>855</v>
      </c>
      <c r="L126" s="8">
        <v>1</v>
      </c>
      <c r="M126" s="8">
        <v>1</v>
      </c>
      <c r="N126" s="8" t="s">
        <v>79</v>
      </c>
      <c r="O126" s="8" t="s">
        <v>79</v>
      </c>
      <c r="P126" s="8" t="s">
        <v>171</v>
      </c>
      <c r="Q126" s="8"/>
      <c r="R126" s="11" t="s">
        <v>856</v>
      </c>
      <c r="S126" s="12" t="s">
        <v>19</v>
      </c>
      <c r="T126" s="8"/>
      <c r="U126" s="11" t="s">
        <v>19</v>
      </c>
      <c r="V126" s="11" t="s">
        <v>856</v>
      </c>
      <c r="W126" s="12" t="s">
        <v>857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858</v>
      </c>
      <c r="AD126" t="s">
        <v>6</v>
      </c>
      <c r="AE126" t="s">
        <v>859</v>
      </c>
      <c r="AF126" t="s">
        <v>84</v>
      </c>
      <c r="AG126" t="s">
        <v>72</v>
      </c>
      <c r="AH126" t="s">
        <v>19</v>
      </c>
    </row>
    <row r="127" ht="14.25" customHeight="1" spans="1:34">
      <c r="A127" s="7" t="s">
        <v>860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861</v>
      </c>
      <c r="H127" s="8" t="s">
        <v>862</v>
      </c>
      <c r="I127" s="8" t="s">
        <v>76</v>
      </c>
      <c r="J127" s="8" t="s">
        <v>2</v>
      </c>
      <c r="K127" s="8" t="s">
        <v>863</v>
      </c>
      <c r="L127" s="8">
        <v>1</v>
      </c>
      <c r="M127" s="8">
        <v>1</v>
      </c>
      <c r="N127" s="8" t="s">
        <v>79</v>
      </c>
      <c r="O127" s="8" t="s">
        <v>79</v>
      </c>
      <c r="P127" s="8" t="s">
        <v>171</v>
      </c>
      <c r="Q127" s="8"/>
      <c r="R127" s="11" t="s">
        <v>190</v>
      </c>
      <c r="S127" s="12" t="s">
        <v>19</v>
      </c>
      <c r="T127" s="8"/>
      <c r="U127" s="11" t="s">
        <v>19</v>
      </c>
      <c r="V127" s="11" t="s">
        <v>190</v>
      </c>
      <c r="W127" s="12" t="s">
        <v>173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864</v>
      </c>
      <c r="AD127" t="s">
        <v>6</v>
      </c>
      <c r="AE127" t="s">
        <v>628</v>
      </c>
      <c r="AF127" t="s">
        <v>84</v>
      </c>
      <c r="AG127" t="s">
        <v>72</v>
      </c>
      <c r="AH127" t="s">
        <v>19</v>
      </c>
    </row>
    <row r="128" ht="14.25" customHeight="1" spans="1:34">
      <c r="A128" s="7" t="s">
        <v>865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866</v>
      </c>
      <c r="H128" s="8" t="s">
        <v>867</v>
      </c>
      <c r="I128" s="8" t="s">
        <v>76</v>
      </c>
      <c r="J128" s="8" t="s">
        <v>2</v>
      </c>
      <c r="K128" s="8" t="s">
        <v>868</v>
      </c>
      <c r="L128" s="8">
        <v>1</v>
      </c>
      <c r="M128" s="8">
        <v>1</v>
      </c>
      <c r="N128" s="8" t="s">
        <v>79</v>
      </c>
      <c r="O128" s="8" t="s">
        <v>79</v>
      </c>
      <c r="P128" s="8" t="s">
        <v>171</v>
      </c>
      <c r="Q128" s="8"/>
      <c r="R128" s="11" t="s">
        <v>467</v>
      </c>
      <c r="S128" s="12" t="s">
        <v>19</v>
      </c>
      <c r="T128" s="8"/>
      <c r="U128" s="11" t="s">
        <v>19</v>
      </c>
      <c r="V128" s="11" t="s">
        <v>467</v>
      </c>
      <c r="W128" s="12" t="s">
        <v>189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468</v>
      </c>
      <c r="AD128" t="s">
        <v>6</v>
      </c>
      <c r="AE128" t="s">
        <v>869</v>
      </c>
      <c r="AF128" t="s">
        <v>84</v>
      </c>
      <c r="AG128" t="s">
        <v>72</v>
      </c>
      <c r="AH128" t="s">
        <v>19</v>
      </c>
    </row>
    <row r="129" ht="14.25" customHeight="1" spans="1:34">
      <c r="A129" s="7" t="s">
        <v>870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871</v>
      </c>
      <c r="H129" s="8" t="s">
        <v>872</v>
      </c>
      <c r="I129" s="8" t="s">
        <v>76</v>
      </c>
      <c r="J129" s="8" t="s">
        <v>2</v>
      </c>
      <c r="K129" s="8" t="s">
        <v>873</v>
      </c>
      <c r="L129" s="8">
        <v>1</v>
      </c>
      <c r="M129" s="8">
        <v>1</v>
      </c>
      <c r="N129" s="8" t="s">
        <v>79</v>
      </c>
      <c r="O129" s="8" t="s">
        <v>79</v>
      </c>
      <c r="P129" s="8" t="s">
        <v>171</v>
      </c>
      <c r="Q129" s="8"/>
      <c r="R129" s="11" t="s">
        <v>234</v>
      </c>
      <c r="S129" s="12" t="s">
        <v>19</v>
      </c>
      <c r="T129" s="8"/>
      <c r="U129" s="11" t="s">
        <v>19</v>
      </c>
      <c r="V129" s="11" t="s">
        <v>234</v>
      </c>
      <c r="W129" s="12" t="s">
        <v>189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240</v>
      </c>
      <c r="AD129" t="s">
        <v>6</v>
      </c>
      <c r="AE129" t="s">
        <v>628</v>
      </c>
      <c r="AF129" t="s">
        <v>84</v>
      </c>
      <c r="AG129" t="s">
        <v>72</v>
      </c>
      <c r="AH129" t="s">
        <v>19</v>
      </c>
    </row>
    <row r="130" ht="14.25" customHeight="1" spans="1:34">
      <c r="A130" s="7" t="s">
        <v>874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875</v>
      </c>
      <c r="H130" s="8" t="s">
        <v>876</v>
      </c>
      <c r="I130" s="8" t="s">
        <v>76</v>
      </c>
      <c r="J130" s="8" t="s">
        <v>2</v>
      </c>
      <c r="K130" s="8" t="s">
        <v>877</v>
      </c>
      <c r="L130" s="8">
        <v>1</v>
      </c>
      <c r="M130" s="8">
        <v>1</v>
      </c>
      <c r="N130" s="8" t="s">
        <v>79</v>
      </c>
      <c r="O130" s="8" t="s">
        <v>79</v>
      </c>
      <c r="P130" s="8" t="s">
        <v>171</v>
      </c>
      <c r="Q130" s="8"/>
      <c r="R130" s="11" t="s">
        <v>306</v>
      </c>
      <c r="S130" s="12" t="s">
        <v>19</v>
      </c>
      <c r="T130" s="8"/>
      <c r="U130" s="11" t="s">
        <v>19</v>
      </c>
      <c r="V130" s="11" t="s">
        <v>306</v>
      </c>
      <c r="W130" s="12" t="s">
        <v>307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308</v>
      </c>
      <c r="AD130" t="s">
        <v>6</v>
      </c>
      <c r="AE130" t="s">
        <v>878</v>
      </c>
      <c r="AF130" t="s">
        <v>84</v>
      </c>
      <c r="AG130" t="s">
        <v>72</v>
      </c>
      <c r="AH130" t="s">
        <v>19</v>
      </c>
    </row>
    <row r="131" ht="14.25" customHeight="1" spans="1:34">
      <c r="A131" s="7" t="s">
        <v>879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880</v>
      </c>
      <c r="H131" s="8" t="s">
        <v>881</v>
      </c>
      <c r="I131" s="8" t="s">
        <v>76</v>
      </c>
      <c r="J131" s="8" t="s">
        <v>2</v>
      </c>
      <c r="K131" s="8" t="s">
        <v>882</v>
      </c>
      <c r="L131" s="8">
        <v>1</v>
      </c>
      <c r="M131" s="8">
        <v>1</v>
      </c>
      <c r="N131" s="8" t="s">
        <v>79</v>
      </c>
      <c r="O131" s="8" t="s">
        <v>79</v>
      </c>
      <c r="P131" s="8" t="s">
        <v>171</v>
      </c>
      <c r="Q131" s="8"/>
      <c r="R131" s="11" t="s">
        <v>269</v>
      </c>
      <c r="S131" s="12" t="s">
        <v>19</v>
      </c>
      <c r="T131" s="8"/>
      <c r="U131" s="11" t="s">
        <v>19</v>
      </c>
      <c r="V131" s="11" t="s">
        <v>269</v>
      </c>
      <c r="W131" s="12" t="s">
        <v>270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271</v>
      </c>
      <c r="AD131" t="s">
        <v>6</v>
      </c>
      <c r="AE131" t="s">
        <v>883</v>
      </c>
      <c r="AF131" t="s">
        <v>84</v>
      </c>
      <c r="AG131" t="s">
        <v>72</v>
      </c>
      <c r="AH131" t="s">
        <v>19</v>
      </c>
    </row>
    <row r="132" ht="14.25" customHeight="1" spans="1:34">
      <c r="A132" s="7" t="s">
        <v>884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885</v>
      </c>
      <c r="H132" s="8" t="s">
        <v>886</v>
      </c>
      <c r="I132" s="8" t="s">
        <v>76</v>
      </c>
      <c r="J132" s="8" t="s">
        <v>2</v>
      </c>
      <c r="K132" s="8" t="s">
        <v>887</v>
      </c>
      <c r="L132" s="8">
        <v>1</v>
      </c>
      <c r="M132" s="8">
        <v>1</v>
      </c>
      <c r="N132" s="8" t="s">
        <v>79</v>
      </c>
      <c r="O132" s="8" t="s">
        <v>79</v>
      </c>
      <c r="P132" s="8" t="s">
        <v>171</v>
      </c>
      <c r="Q132" s="8"/>
      <c r="R132" s="11" t="s">
        <v>888</v>
      </c>
      <c r="S132" s="12" t="s">
        <v>19</v>
      </c>
      <c r="T132" s="8"/>
      <c r="U132" s="11" t="s">
        <v>19</v>
      </c>
      <c r="V132" s="11" t="s">
        <v>888</v>
      </c>
      <c r="W132" s="12" t="s">
        <v>364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777</v>
      </c>
      <c r="AD132" t="s">
        <v>6</v>
      </c>
      <c r="AE132" t="s">
        <v>889</v>
      </c>
      <c r="AF132" t="s">
        <v>84</v>
      </c>
      <c r="AG132" t="s">
        <v>72</v>
      </c>
      <c r="AH132" t="s">
        <v>19</v>
      </c>
    </row>
    <row r="133" ht="14.25" customHeight="1" spans="1:34">
      <c r="A133" s="7" t="s">
        <v>890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891</v>
      </c>
      <c r="H133" s="8" t="s">
        <v>892</v>
      </c>
      <c r="I133" s="8" t="s">
        <v>76</v>
      </c>
      <c r="J133" s="8" t="s">
        <v>2</v>
      </c>
      <c r="K133" s="8" t="s">
        <v>893</v>
      </c>
      <c r="L133" s="8">
        <v>1</v>
      </c>
      <c r="M133" s="8">
        <v>1</v>
      </c>
      <c r="N133" s="8" t="s">
        <v>79</v>
      </c>
      <c r="O133" s="8" t="s">
        <v>79</v>
      </c>
      <c r="P133" s="8" t="s">
        <v>171</v>
      </c>
      <c r="Q133" s="8"/>
      <c r="R133" s="11" t="s">
        <v>342</v>
      </c>
      <c r="S133" s="12" t="s">
        <v>19</v>
      </c>
      <c r="T133" s="8"/>
      <c r="U133" s="11" t="s">
        <v>19</v>
      </c>
      <c r="V133" s="11" t="s">
        <v>342</v>
      </c>
      <c r="W133" s="12" t="s">
        <v>173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343</v>
      </c>
      <c r="AD133" t="s">
        <v>6</v>
      </c>
      <c r="AE133" t="s">
        <v>732</v>
      </c>
      <c r="AF133" t="s">
        <v>84</v>
      </c>
      <c r="AG133" t="s">
        <v>72</v>
      </c>
      <c r="AH133" t="s">
        <v>19</v>
      </c>
    </row>
    <row r="134" ht="14.25" customHeight="1" spans="1:34">
      <c r="A134" s="7" t="s">
        <v>894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895</v>
      </c>
      <c r="H134" s="8" t="s">
        <v>896</v>
      </c>
      <c r="I134" s="8" t="s">
        <v>76</v>
      </c>
      <c r="J134" s="8" t="s">
        <v>2</v>
      </c>
      <c r="K134" s="8" t="s">
        <v>897</v>
      </c>
      <c r="L134" s="8">
        <v>1</v>
      </c>
      <c r="M134" s="8">
        <v>3</v>
      </c>
      <c r="N134" s="8" t="s">
        <v>89</v>
      </c>
      <c r="O134" s="8" t="s">
        <v>106</v>
      </c>
      <c r="P134" s="8" t="s">
        <v>171</v>
      </c>
      <c r="Q134" s="8"/>
      <c r="R134" s="11" t="s">
        <v>898</v>
      </c>
      <c r="S134" s="12" t="s">
        <v>19</v>
      </c>
      <c r="T134" s="8"/>
      <c r="U134" s="11" t="s">
        <v>19</v>
      </c>
      <c r="V134" s="11" t="s">
        <v>898</v>
      </c>
      <c r="W134" s="12" t="s">
        <v>899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900</v>
      </c>
      <c r="AD134" t="s">
        <v>6</v>
      </c>
      <c r="AE134" t="s">
        <v>901</v>
      </c>
      <c r="AF134" t="s">
        <v>84</v>
      </c>
      <c r="AG134" t="s">
        <v>72</v>
      </c>
      <c r="AH134" t="s">
        <v>19</v>
      </c>
    </row>
    <row r="135" ht="14.25" customHeight="1" spans="1:34">
      <c r="A135" s="7" t="s">
        <v>902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903</v>
      </c>
      <c r="H135" s="8" t="s">
        <v>904</v>
      </c>
      <c r="I135" s="8" t="s">
        <v>76</v>
      </c>
      <c r="J135" s="8" t="s">
        <v>2</v>
      </c>
      <c r="K135" s="8" t="s">
        <v>905</v>
      </c>
      <c r="L135" s="8">
        <v>1</v>
      </c>
      <c r="M135" s="8">
        <v>4</v>
      </c>
      <c r="N135" s="8" t="s">
        <v>89</v>
      </c>
      <c r="O135" s="8" t="s">
        <v>89</v>
      </c>
      <c r="P135" s="8" t="s">
        <v>171</v>
      </c>
      <c r="Q135" s="8"/>
      <c r="R135" s="11" t="s">
        <v>906</v>
      </c>
      <c r="S135" s="12" t="s">
        <v>19</v>
      </c>
      <c r="T135" s="8"/>
      <c r="U135" s="11" t="s">
        <v>19</v>
      </c>
      <c r="V135" s="11" t="s">
        <v>906</v>
      </c>
      <c r="W135" s="12" t="s">
        <v>907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488</v>
      </c>
      <c r="AD135" t="s">
        <v>6</v>
      </c>
      <c r="AE135" t="s">
        <v>83</v>
      </c>
      <c r="AF135" t="s">
        <v>84</v>
      </c>
      <c r="AG135" t="s">
        <v>72</v>
      </c>
      <c r="AH135" t="s">
        <v>19</v>
      </c>
    </row>
    <row r="136" ht="14.25" customHeight="1" spans="1:34">
      <c r="A136" s="7" t="s">
        <v>908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909</v>
      </c>
      <c r="H136" s="8" t="s">
        <v>910</v>
      </c>
      <c r="I136" s="8" t="s">
        <v>76</v>
      </c>
      <c r="J136" s="8" t="s">
        <v>2</v>
      </c>
      <c r="K136" s="8" t="s">
        <v>911</v>
      </c>
      <c r="L136" s="8">
        <v>1</v>
      </c>
      <c r="M136" s="8">
        <v>1</v>
      </c>
      <c r="N136" s="8" t="s">
        <v>106</v>
      </c>
      <c r="O136" s="8" t="s">
        <v>79</v>
      </c>
      <c r="P136" s="8" t="s">
        <v>171</v>
      </c>
      <c r="Q136" s="8"/>
      <c r="R136" s="11" t="s">
        <v>116</v>
      </c>
      <c r="S136" s="12" t="s">
        <v>19</v>
      </c>
      <c r="T136" s="8"/>
      <c r="U136" s="11" t="s">
        <v>19</v>
      </c>
      <c r="V136" s="11" t="s">
        <v>116</v>
      </c>
      <c r="W136" s="12" t="s">
        <v>912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913</v>
      </c>
      <c r="AD136" t="s">
        <v>6</v>
      </c>
      <c r="AE136" t="s">
        <v>117</v>
      </c>
      <c r="AF136" t="s">
        <v>84</v>
      </c>
      <c r="AG136" t="s">
        <v>72</v>
      </c>
      <c r="AH136" t="s">
        <v>19</v>
      </c>
    </row>
    <row r="137" ht="14.25" customHeight="1" spans="1:34">
      <c r="A137" s="7" t="s">
        <v>914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915</v>
      </c>
      <c r="H137" s="8" t="s">
        <v>916</v>
      </c>
      <c r="I137" s="8" t="s">
        <v>76</v>
      </c>
      <c r="J137" s="8" t="s">
        <v>2</v>
      </c>
      <c r="K137" s="8" t="s">
        <v>917</v>
      </c>
      <c r="L137" s="8">
        <v>1</v>
      </c>
      <c r="M137" s="8">
        <v>4</v>
      </c>
      <c r="N137" s="8" t="s">
        <v>89</v>
      </c>
      <c r="O137" s="8" t="s">
        <v>89</v>
      </c>
      <c r="P137" s="8" t="s">
        <v>171</v>
      </c>
      <c r="Q137" s="8"/>
      <c r="R137" s="11" t="s">
        <v>598</v>
      </c>
      <c r="S137" s="12" t="s">
        <v>19</v>
      </c>
      <c r="T137" s="8"/>
      <c r="U137" s="11" t="s">
        <v>19</v>
      </c>
      <c r="V137" s="11" t="s">
        <v>598</v>
      </c>
      <c r="W137" s="12" t="s">
        <v>918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919</v>
      </c>
      <c r="AD137" t="s">
        <v>6</v>
      </c>
      <c r="AE137" t="s">
        <v>920</v>
      </c>
      <c r="AF137" t="s">
        <v>84</v>
      </c>
      <c r="AG137" t="s">
        <v>72</v>
      </c>
      <c r="AH137" t="s">
        <v>19</v>
      </c>
    </row>
    <row r="138" ht="14.25" customHeight="1" spans="1:34">
      <c r="A138" s="7" t="s">
        <v>921</v>
      </c>
      <c r="B138" s="7"/>
      <c r="C138" s="7" t="s">
        <v>71</v>
      </c>
      <c r="D138" s="7" t="s">
        <v>72</v>
      </c>
      <c r="E138" s="7" t="s">
        <v>73</v>
      </c>
      <c r="F138" s="7" t="s">
        <v>72</v>
      </c>
      <c r="G138" s="7" t="s">
        <v>922</v>
      </c>
      <c r="H138" s="8" t="s">
        <v>923</v>
      </c>
      <c r="I138" s="8" t="s">
        <v>76</v>
      </c>
      <c r="J138" s="8" t="s">
        <v>2</v>
      </c>
      <c r="K138" s="8" t="s">
        <v>924</v>
      </c>
      <c r="L138" s="8">
        <v>1</v>
      </c>
      <c r="M138" s="8">
        <v>1</v>
      </c>
      <c r="N138" s="8" t="s">
        <v>78</v>
      </c>
      <c r="O138" s="8" t="s">
        <v>79</v>
      </c>
      <c r="P138" s="8" t="s">
        <v>171</v>
      </c>
      <c r="Q138" s="8"/>
      <c r="R138" s="11" t="s">
        <v>292</v>
      </c>
      <c r="S138" s="12" t="s">
        <v>19</v>
      </c>
      <c r="T138" s="8"/>
      <c r="U138" s="11" t="s">
        <v>19</v>
      </c>
      <c r="V138" s="11" t="s">
        <v>292</v>
      </c>
      <c r="W138" s="12" t="s">
        <v>364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365</v>
      </c>
      <c r="AD138" t="s">
        <v>6</v>
      </c>
      <c r="AE138" t="s">
        <v>925</v>
      </c>
      <c r="AF138" t="s">
        <v>84</v>
      </c>
      <c r="AG138" t="s">
        <v>72</v>
      </c>
      <c r="AH138" t="s">
        <v>19</v>
      </c>
    </row>
    <row r="139" ht="14.25" customHeight="1" spans="1:34">
      <c r="A139" s="7" t="s">
        <v>926</v>
      </c>
      <c r="B139" s="7"/>
      <c r="C139" s="7" t="s">
        <v>71</v>
      </c>
      <c r="D139" s="7" t="s">
        <v>72</v>
      </c>
      <c r="E139" s="7" t="s">
        <v>73</v>
      </c>
      <c r="F139" s="7" t="s">
        <v>72</v>
      </c>
      <c r="G139" s="7" t="s">
        <v>927</v>
      </c>
      <c r="H139" s="8" t="s">
        <v>928</v>
      </c>
      <c r="I139" s="8" t="s">
        <v>76</v>
      </c>
      <c r="J139" s="8" t="s">
        <v>2</v>
      </c>
      <c r="K139" s="8" t="s">
        <v>929</v>
      </c>
      <c r="L139" s="8">
        <v>1</v>
      </c>
      <c r="M139" s="8">
        <v>1</v>
      </c>
      <c r="N139" s="8" t="s">
        <v>106</v>
      </c>
      <c r="O139" s="8" t="s">
        <v>79</v>
      </c>
      <c r="P139" s="8" t="s">
        <v>171</v>
      </c>
      <c r="Q139" s="8"/>
      <c r="R139" s="11" t="s">
        <v>396</v>
      </c>
      <c r="S139" s="12" t="s">
        <v>19</v>
      </c>
      <c r="T139" s="8"/>
      <c r="U139" s="11" t="s">
        <v>19</v>
      </c>
      <c r="V139" s="11" t="s">
        <v>396</v>
      </c>
      <c r="W139" s="12" t="s">
        <v>189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397</v>
      </c>
      <c r="AD139" t="s">
        <v>6</v>
      </c>
      <c r="AE139" t="s">
        <v>83</v>
      </c>
      <c r="AF139" t="s">
        <v>84</v>
      </c>
      <c r="AG139" t="s">
        <v>72</v>
      </c>
      <c r="AH139" t="s">
        <v>19</v>
      </c>
    </row>
    <row r="140" ht="14.25" customHeight="1" spans="1:34">
      <c r="A140" s="7" t="s">
        <v>930</v>
      </c>
      <c r="B140" s="7"/>
      <c r="C140" s="7" t="s">
        <v>71</v>
      </c>
      <c r="D140" s="7" t="s">
        <v>72</v>
      </c>
      <c r="E140" s="7" t="s">
        <v>73</v>
      </c>
      <c r="F140" s="7" t="s">
        <v>72</v>
      </c>
      <c r="G140" s="7" t="s">
        <v>931</v>
      </c>
      <c r="H140" s="8" t="s">
        <v>932</v>
      </c>
      <c r="I140" s="8" t="s">
        <v>76</v>
      </c>
      <c r="J140" s="8" t="s">
        <v>2</v>
      </c>
      <c r="K140" s="8" t="s">
        <v>933</v>
      </c>
      <c r="L140" s="8">
        <v>1</v>
      </c>
      <c r="M140" s="8">
        <v>1</v>
      </c>
      <c r="N140" s="8" t="s">
        <v>89</v>
      </c>
      <c r="O140" s="8" t="s">
        <v>79</v>
      </c>
      <c r="P140" s="8" t="s">
        <v>171</v>
      </c>
      <c r="Q140" s="8"/>
      <c r="R140" s="11" t="s">
        <v>561</v>
      </c>
      <c r="S140" s="12" t="s">
        <v>19</v>
      </c>
      <c r="T140" s="8"/>
      <c r="U140" s="11" t="s">
        <v>19</v>
      </c>
      <c r="V140" s="11" t="s">
        <v>561</v>
      </c>
      <c r="W140" s="12" t="s">
        <v>562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563</v>
      </c>
      <c r="AD140" t="s">
        <v>6</v>
      </c>
      <c r="AE140" t="s">
        <v>934</v>
      </c>
      <c r="AF140" t="s">
        <v>84</v>
      </c>
      <c r="AG140" t="s">
        <v>72</v>
      </c>
      <c r="AH140" t="s">
        <v>19</v>
      </c>
    </row>
    <row r="141" ht="14.25" customHeight="1" spans="1:34">
      <c r="A141" s="7" t="s">
        <v>935</v>
      </c>
      <c r="B141" s="7"/>
      <c r="C141" s="7" t="s">
        <v>71</v>
      </c>
      <c r="D141" s="7" t="s">
        <v>72</v>
      </c>
      <c r="E141" s="7" t="s">
        <v>73</v>
      </c>
      <c r="F141" s="7" t="s">
        <v>72</v>
      </c>
      <c r="G141" s="7" t="s">
        <v>936</v>
      </c>
      <c r="H141" s="8" t="s">
        <v>937</v>
      </c>
      <c r="I141" s="8" t="s">
        <v>76</v>
      </c>
      <c r="J141" s="8" t="s">
        <v>2</v>
      </c>
      <c r="K141" s="8" t="s">
        <v>938</v>
      </c>
      <c r="L141" s="8">
        <v>1</v>
      </c>
      <c r="M141" s="8">
        <v>1</v>
      </c>
      <c r="N141" s="8" t="s">
        <v>78</v>
      </c>
      <c r="O141" s="8" t="s">
        <v>79</v>
      </c>
      <c r="P141" s="8" t="s">
        <v>171</v>
      </c>
      <c r="Q141" s="8"/>
      <c r="R141" s="11" t="s">
        <v>939</v>
      </c>
      <c r="S141" s="12" t="s">
        <v>19</v>
      </c>
      <c r="T141" s="8"/>
      <c r="U141" s="11" t="s">
        <v>19</v>
      </c>
      <c r="V141" s="11" t="s">
        <v>939</v>
      </c>
      <c r="W141" s="12" t="s">
        <v>940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941</v>
      </c>
      <c r="AD141" t="s">
        <v>6</v>
      </c>
      <c r="AE141" t="s">
        <v>942</v>
      </c>
      <c r="AF141" t="s">
        <v>84</v>
      </c>
      <c r="AG141" t="s">
        <v>72</v>
      </c>
      <c r="AH141" t="s">
        <v>19</v>
      </c>
    </row>
    <row r="142" ht="14.25" customHeight="1" spans="1:34">
      <c r="A142" s="7" t="s">
        <v>943</v>
      </c>
      <c r="B142" s="7"/>
      <c r="C142" s="7" t="s">
        <v>71</v>
      </c>
      <c r="D142" s="7" t="s">
        <v>72</v>
      </c>
      <c r="E142" s="7" t="s">
        <v>73</v>
      </c>
      <c r="F142" s="7" t="s">
        <v>72</v>
      </c>
      <c r="G142" s="7" t="s">
        <v>944</v>
      </c>
      <c r="H142" s="8" t="s">
        <v>945</v>
      </c>
      <c r="I142" s="8" t="s">
        <v>76</v>
      </c>
      <c r="J142" s="8" t="s">
        <v>2</v>
      </c>
      <c r="K142" s="8" t="s">
        <v>946</v>
      </c>
      <c r="L142" s="8">
        <v>1</v>
      </c>
      <c r="M142" s="8">
        <v>1</v>
      </c>
      <c r="N142" s="8" t="s">
        <v>78</v>
      </c>
      <c r="O142" s="8" t="s">
        <v>79</v>
      </c>
      <c r="P142" s="8" t="s">
        <v>171</v>
      </c>
      <c r="Q142" s="8"/>
      <c r="R142" s="11" t="s">
        <v>100</v>
      </c>
      <c r="S142" s="12" t="s">
        <v>19</v>
      </c>
      <c r="T142" s="8"/>
      <c r="U142" s="11" t="s">
        <v>19</v>
      </c>
      <c r="V142" s="11" t="s">
        <v>100</v>
      </c>
      <c r="W142" s="12" t="s">
        <v>947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948</v>
      </c>
      <c r="AD142" t="s">
        <v>6</v>
      </c>
      <c r="AE142" t="s">
        <v>949</v>
      </c>
      <c r="AF142" t="s">
        <v>84</v>
      </c>
      <c r="AG142" t="s">
        <v>72</v>
      </c>
      <c r="AH142" t="s">
        <v>19</v>
      </c>
    </row>
    <row r="143" ht="14.25" customHeight="1" spans="1:34">
      <c r="A143" s="7" t="s">
        <v>950</v>
      </c>
      <c r="B143" s="7"/>
      <c r="C143" s="7" t="s">
        <v>71</v>
      </c>
      <c r="D143" s="7" t="s">
        <v>72</v>
      </c>
      <c r="E143" s="7" t="s">
        <v>73</v>
      </c>
      <c r="F143" s="7" t="s">
        <v>72</v>
      </c>
      <c r="G143" s="7" t="s">
        <v>951</v>
      </c>
      <c r="H143" s="8" t="s">
        <v>952</v>
      </c>
      <c r="I143" s="8" t="s">
        <v>76</v>
      </c>
      <c r="J143" s="8" t="s">
        <v>2</v>
      </c>
      <c r="K143" s="8" t="s">
        <v>953</v>
      </c>
      <c r="L143" s="8">
        <v>1</v>
      </c>
      <c r="M143" s="8">
        <v>1</v>
      </c>
      <c r="N143" s="8" t="s">
        <v>78</v>
      </c>
      <c r="O143" s="8" t="s">
        <v>79</v>
      </c>
      <c r="P143" s="8" t="s">
        <v>171</v>
      </c>
      <c r="Q143" s="8"/>
      <c r="R143" s="11" t="s">
        <v>481</v>
      </c>
      <c r="S143" s="12" t="s">
        <v>19</v>
      </c>
      <c r="T143" s="8"/>
      <c r="U143" s="11" t="s">
        <v>19</v>
      </c>
      <c r="V143" s="11" t="s">
        <v>481</v>
      </c>
      <c r="W143" s="12" t="s">
        <v>307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482</v>
      </c>
      <c r="AD143" t="s">
        <v>6</v>
      </c>
      <c r="AE143" t="s">
        <v>954</v>
      </c>
      <c r="AF143" t="s">
        <v>84</v>
      </c>
      <c r="AG143" t="s">
        <v>72</v>
      </c>
      <c r="AH143" t="s">
        <v>19</v>
      </c>
    </row>
    <row r="144" ht="14.25" customHeight="1" spans="1:34">
      <c r="A144" s="7" t="s">
        <v>955</v>
      </c>
      <c r="B144" s="7"/>
      <c r="C144" s="7" t="s">
        <v>71</v>
      </c>
      <c r="D144" s="7" t="s">
        <v>72</v>
      </c>
      <c r="E144" s="7" t="s">
        <v>73</v>
      </c>
      <c r="F144" s="7" t="s">
        <v>72</v>
      </c>
      <c r="G144" s="7" t="s">
        <v>956</v>
      </c>
      <c r="H144" s="8" t="s">
        <v>957</v>
      </c>
      <c r="I144" s="8" t="s">
        <v>76</v>
      </c>
      <c r="J144" s="8" t="s">
        <v>2</v>
      </c>
      <c r="K144" s="8" t="s">
        <v>958</v>
      </c>
      <c r="L144" s="8">
        <v>1</v>
      </c>
      <c r="M144" s="8">
        <v>1</v>
      </c>
      <c r="N144" s="8" t="s">
        <v>78</v>
      </c>
      <c r="O144" s="8" t="s">
        <v>79</v>
      </c>
      <c r="P144" s="8" t="s">
        <v>171</v>
      </c>
      <c r="Q144" s="8"/>
      <c r="R144" s="11" t="s">
        <v>746</v>
      </c>
      <c r="S144" s="12" t="s">
        <v>19</v>
      </c>
      <c r="T144" s="8"/>
      <c r="U144" s="11" t="s">
        <v>19</v>
      </c>
      <c r="V144" s="11" t="s">
        <v>746</v>
      </c>
      <c r="W144" s="12" t="s">
        <v>108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467</v>
      </c>
      <c r="AD144" t="s">
        <v>6</v>
      </c>
      <c r="AE144" t="s">
        <v>959</v>
      </c>
      <c r="AF144" t="s">
        <v>84</v>
      </c>
      <c r="AG144" t="s">
        <v>72</v>
      </c>
      <c r="AH144" t="s">
        <v>19</v>
      </c>
    </row>
    <row r="145" ht="14.25" customHeight="1" spans="1:34">
      <c r="A145" s="7" t="s">
        <v>960</v>
      </c>
      <c r="B145" s="7"/>
      <c r="C145" s="7" t="s">
        <v>71</v>
      </c>
      <c r="D145" s="7" t="s">
        <v>72</v>
      </c>
      <c r="E145" s="7" t="s">
        <v>73</v>
      </c>
      <c r="F145" s="7" t="s">
        <v>72</v>
      </c>
      <c r="G145" s="7" t="s">
        <v>961</v>
      </c>
      <c r="H145" s="8" t="s">
        <v>962</v>
      </c>
      <c r="I145" s="8" t="s">
        <v>76</v>
      </c>
      <c r="J145" s="8" t="s">
        <v>2</v>
      </c>
      <c r="K145" s="8" t="s">
        <v>963</v>
      </c>
      <c r="L145" s="8">
        <v>1</v>
      </c>
      <c r="M145" s="8">
        <v>1</v>
      </c>
      <c r="N145" s="8" t="s">
        <v>79</v>
      </c>
      <c r="O145" s="8" t="s">
        <v>79</v>
      </c>
      <c r="P145" s="8" t="s">
        <v>171</v>
      </c>
      <c r="Q145" s="8"/>
      <c r="R145" s="11" t="s">
        <v>80</v>
      </c>
      <c r="S145" s="12" t="s">
        <v>19</v>
      </c>
      <c r="T145" s="8"/>
      <c r="U145" s="11" t="s">
        <v>19</v>
      </c>
      <c r="V145" s="11" t="s">
        <v>80</v>
      </c>
      <c r="W145" s="12" t="s">
        <v>81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82</v>
      </c>
      <c r="AD145" t="s">
        <v>6</v>
      </c>
      <c r="AE145" t="s">
        <v>964</v>
      </c>
      <c r="AF145" t="s">
        <v>84</v>
      </c>
      <c r="AG145" t="s">
        <v>72</v>
      </c>
      <c r="AH145" t="s">
        <v>19</v>
      </c>
    </row>
    <row r="146" ht="14.25" customHeight="1" spans="1:34">
      <c r="A146" s="7" t="s">
        <v>965</v>
      </c>
      <c r="B146" s="7"/>
      <c r="C146" s="7" t="s">
        <v>71</v>
      </c>
      <c r="D146" s="7" t="s">
        <v>72</v>
      </c>
      <c r="E146" s="7" t="s">
        <v>73</v>
      </c>
      <c r="F146" s="7" t="s">
        <v>72</v>
      </c>
      <c r="G146" s="7" t="s">
        <v>966</v>
      </c>
      <c r="H146" s="8" t="s">
        <v>967</v>
      </c>
      <c r="I146" s="8" t="s">
        <v>76</v>
      </c>
      <c r="J146" s="8" t="s">
        <v>2</v>
      </c>
      <c r="K146" s="8" t="s">
        <v>968</v>
      </c>
      <c r="L146" s="8">
        <v>2</v>
      </c>
      <c r="M146" s="8">
        <v>1</v>
      </c>
      <c r="N146" s="8" t="s">
        <v>79</v>
      </c>
      <c r="O146" s="8" t="s">
        <v>79</v>
      </c>
      <c r="P146" s="8" t="s">
        <v>171</v>
      </c>
      <c r="Q146" s="8"/>
      <c r="R146" s="11" t="s">
        <v>969</v>
      </c>
      <c r="S146" s="12" t="s">
        <v>19</v>
      </c>
      <c r="T146" s="8"/>
      <c r="U146" s="11" t="s">
        <v>19</v>
      </c>
      <c r="V146" s="11" t="s">
        <v>969</v>
      </c>
      <c r="W146" s="12" t="s">
        <v>970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971</v>
      </c>
      <c r="AD146" t="s">
        <v>6</v>
      </c>
      <c r="AE146" t="s">
        <v>972</v>
      </c>
      <c r="AF146" t="s">
        <v>84</v>
      </c>
      <c r="AG146" t="s">
        <v>72</v>
      </c>
      <c r="AH146" t="s">
        <v>19</v>
      </c>
    </row>
    <row r="147" ht="14.25" customHeight="1" spans="1:34">
      <c r="A147" s="7" t="s">
        <v>973</v>
      </c>
      <c r="B147" s="7"/>
      <c r="C147" s="7" t="s">
        <v>71</v>
      </c>
      <c r="D147" s="7" t="s">
        <v>72</v>
      </c>
      <c r="E147" s="7" t="s">
        <v>73</v>
      </c>
      <c r="F147" s="7" t="s">
        <v>72</v>
      </c>
      <c r="G147" s="7" t="s">
        <v>974</v>
      </c>
      <c r="H147" s="8" t="s">
        <v>975</v>
      </c>
      <c r="I147" s="8" t="s">
        <v>76</v>
      </c>
      <c r="J147" s="8" t="s">
        <v>2</v>
      </c>
      <c r="K147" s="8" t="s">
        <v>976</v>
      </c>
      <c r="L147" s="8">
        <v>1</v>
      </c>
      <c r="M147" s="8">
        <v>1</v>
      </c>
      <c r="N147" s="8" t="s">
        <v>79</v>
      </c>
      <c r="O147" s="8" t="s">
        <v>79</v>
      </c>
      <c r="P147" s="8" t="s">
        <v>171</v>
      </c>
      <c r="Q147" s="8"/>
      <c r="R147" s="11" t="s">
        <v>232</v>
      </c>
      <c r="S147" s="12" t="s">
        <v>19</v>
      </c>
      <c r="T147" s="8"/>
      <c r="U147" s="11" t="s">
        <v>19</v>
      </c>
      <c r="V147" s="11" t="s">
        <v>232</v>
      </c>
      <c r="W147" s="12" t="s">
        <v>233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234</v>
      </c>
      <c r="AD147" t="s">
        <v>6</v>
      </c>
      <c r="AE147" t="s">
        <v>977</v>
      </c>
      <c r="AF147" t="s">
        <v>84</v>
      </c>
      <c r="AG147" t="s">
        <v>72</v>
      </c>
      <c r="AH147" t="s">
        <v>19</v>
      </c>
    </row>
    <row r="148" ht="14.25" customHeight="1" spans="1:34">
      <c r="A148" s="7" t="s">
        <v>978</v>
      </c>
      <c r="B148" s="7"/>
      <c r="C148" s="7" t="s">
        <v>71</v>
      </c>
      <c r="D148" s="7" t="s">
        <v>72</v>
      </c>
      <c r="E148" s="7" t="s">
        <v>73</v>
      </c>
      <c r="F148" s="7" t="s">
        <v>72</v>
      </c>
      <c r="G148" s="7" t="s">
        <v>979</v>
      </c>
      <c r="H148" s="8" t="s">
        <v>980</v>
      </c>
      <c r="I148" s="8" t="s">
        <v>76</v>
      </c>
      <c r="J148" s="8" t="s">
        <v>2</v>
      </c>
      <c r="K148" s="8" t="s">
        <v>981</v>
      </c>
      <c r="L148" s="8">
        <v>1</v>
      </c>
      <c r="M148" s="8">
        <v>1</v>
      </c>
      <c r="N148" s="8" t="s">
        <v>79</v>
      </c>
      <c r="O148" s="8" t="s">
        <v>79</v>
      </c>
      <c r="P148" s="8" t="s">
        <v>171</v>
      </c>
      <c r="Q148" s="8"/>
      <c r="R148" s="11" t="s">
        <v>356</v>
      </c>
      <c r="S148" s="12" t="s">
        <v>19</v>
      </c>
      <c r="T148" s="8"/>
      <c r="U148" s="11" t="s">
        <v>19</v>
      </c>
      <c r="V148" s="11" t="s">
        <v>356</v>
      </c>
      <c r="W148" s="12" t="s">
        <v>357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358</v>
      </c>
      <c r="AD148" t="s">
        <v>6</v>
      </c>
      <c r="AE148" t="s">
        <v>982</v>
      </c>
      <c r="AF148" t="s">
        <v>84</v>
      </c>
      <c r="AG148" t="s">
        <v>72</v>
      </c>
      <c r="AH148" t="s">
        <v>19</v>
      </c>
    </row>
    <row r="149" ht="14.25" customHeight="1" spans="1:34">
      <c r="A149" s="7" t="s">
        <v>983</v>
      </c>
      <c r="B149" s="7"/>
      <c r="C149" s="7" t="s">
        <v>71</v>
      </c>
      <c r="D149" s="7" t="s">
        <v>72</v>
      </c>
      <c r="E149" s="7" t="s">
        <v>73</v>
      </c>
      <c r="F149" s="7" t="s">
        <v>72</v>
      </c>
      <c r="G149" s="7" t="s">
        <v>208</v>
      </c>
      <c r="H149" s="8" t="s">
        <v>209</v>
      </c>
      <c r="I149" s="8" t="s">
        <v>76</v>
      </c>
      <c r="J149" s="8" t="s">
        <v>2</v>
      </c>
      <c r="K149" s="8" t="s">
        <v>984</v>
      </c>
      <c r="L149" s="8">
        <v>1</v>
      </c>
      <c r="M149" s="8">
        <v>1</v>
      </c>
      <c r="N149" s="8" t="s">
        <v>79</v>
      </c>
      <c r="O149" s="8" t="s">
        <v>79</v>
      </c>
      <c r="P149" s="8" t="s">
        <v>171</v>
      </c>
      <c r="Q149" s="8"/>
      <c r="R149" s="11" t="s">
        <v>211</v>
      </c>
      <c r="S149" s="12" t="s">
        <v>19</v>
      </c>
      <c r="T149" s="8"/>
      <c r="U149" s="11" t="s">
        <v>19</v>
      </c>
      <c r="V149" s="11" t="s">
        <v>211</v>
      </c>
      <c r="W149" s="12" t="s">
        <v>173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212</v>
      </c>
      <c r="AD149" t="s">
        <v>6</v>
      </c>
      <c r="AE149" t="s">
        <v>213</v>
      </c>
      <c r="AF149" t="s">
        <v>84</v>
      </c>
      <c r="AG149" t="s">
        <v>72</v>
      </c>
      <c r="AH149" t="s">
        <v>19</v>
      </c>
    </row>
    <row r="150" ht="14.25" customHeight="1" spans="1:34">
      <c r="A150" s="7" t="s">
        <v>985</v>
      </c>
      <c r="B150" s="7"/>
      <c r="C150" s="7" t="s">
        <v>71</v>
      </c>
      <c r="D150" s="7" t="s">
        <v>72</v>
      </c>
      <c r="E150" s="7" t="s">
        <v>73</v>
      </c>
      <c r="F150" s="7" t="s">
        <v>72</v>
      </c>
      <c r="G150" s="7" t="s">
        <v>986</v>
      </c>
      <c r="H150" s="8" t="s">
        <v>987</v>
      </c>
      <c r="I150" s="8" t="s">
        <v>76</v>
      </c>
      <c r="J150" s="8" t="s">
        <v>2</v>
      </c>
      <c r="K150" s="8" t="s">
        <v>988</v>
      </c>
      <c r="L150" s="8">
        <v>1</v>
      </c>
      <c r="M150" s="8">
        <v>1</v>
      </c>
      <c r="N150" s="8" t="s">
        <v>79</v>
      </c>
      <c r="O150" s="8" t="s">
        <v>79</v>
      </c>
      <c r="P150" s="8" t="s">
        <v>171</v>
      </c>
      <c r="Q150" s="8"/>
      <c r="R150" s="11" t="s">
        <v>277</v>
      </c>
      <c r="S150" s="12" t="s">
        <v>19</v>
      </c>
      <c r="T150" s="8"/>
      <c r="U150" s="11" t="s">
        <v>19</v>
      </c>
      <c r="V150" s="11" t="s">
        <v>277</v>
      </c>
      <c r="W150" s="12" t="s">
        <v>278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279</v>
      </c>
      <c r="AD150" t="s">
        <v>6</v>
      </c>
      <c r="AE150" t="s">
        <v>366</v>
      </c>
      <c r="AF150" t="s">
        <v>84</v>
      </c>
      <c r="AG150" t="s">
        <v>72</v>
      </c>
      <c r="AH150" t="s">
        <v>19</v>
      </c>
    </row>
    <row r="151" ht="14.25" customHeight="1" spans="1:34">
      <c r="A151" s="7" t="s">
        <v>989</v>
      </c>
      <c r="B151" s="7"/>
      <c r="C151" s="7" t="s">
        <v>71</v>
      </c>
      <c r="D151" s="7" t="s">
        <v>72</v>
      </c>
      <c r="E151" s="7" t="s">
        <v>73</v>
      </c>
      <c r="F151" s="7" t="s">
        <v>72</v>
      </c>
      <c r="G151" s="7" t="s">
        <v>990</v>
      </c>
      <c r="H151" s="8" t="s">
        <v>991</v>
      </c>
      <c r="I151" s="8" t="s">
        <v>76</v>
      </c>
      <c r="J151" s="8" t="s">
        <v>2</v>
      </c>
      <c r="K151" s="8" t="s">
        <v>992</v>
      </c>
      <c r="L151" s="8">
        <v>1</v>
      </c>
      <c r="M151" s="8">
        <v>1</v>
      </c>
      <c r="N151" s="8" t="s">
        <v>79</v>
      </c>
      <c r="O151" s="8" t="s">
        <v>79</v>
      </c>
      <c r="P151" s="8" t="s">
        <v>171</v>
      </c>
      <c r="Q151" s="8"/>
      <c r="R151" s="11" t="s">
        <v>254</v>
      </c>
      <c r="S151" s="12" t="s">
        <v>19</v>
      </c>
      <c r="T151" s="8"/>
      <c r="U151" s="11" t="s">
        <v>19</v>
      </c>
      <c r="V151" s="11" t="s">
        <v>254</v>
      </c>
      <c r="W151" s="12" t="s">
        <v>189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255</v>
      </c>
      <c r="AD151" t="s">
        <v>6</v>
      </c>
      <c r="AE151" t="s">
        <v>93</v>
      </c>
      <c r="AF151" t="s">
        <v>84</v>
      </c>
      <c r="AG151" t="s">
        <v>72</v>
      </c>
      <c r="AH151" t="s">
        <v>19</v>
      </c>
    </row>
    <row r="152" ht="14.25" customHeight="1" spans="1:34">
      <c r="A152" s="7" t="s">
        <v>993</v>
      </c>
      <c r="B152" s="7"/>
      <c r="C152" s="7" t="s">
        <v>71</v>
      </c>
      <c r="D152" s="7" t="s">
        <v>72</v>
      </c>
      <c r="E152" s="7" t="s">
        <v>73</v>
      </c>
      <c r="F152" s="7" t="s">
        <v>72</v>
      </c>
      <c r="G152" s="7" t="s">
        <v>994</v>
      </c>
      <c r="H152" s="8" t="s">
        <v>995</v>
      </c>
      <c r="I152" s="8" t="s">
        <v>76</v>
      </c>
      <c r="J152" s="8" t="s">
        <v>2</v>
      </c>
      <c r="K152" s="8" t="s">
        <v>996</v>
      </c>
      <c r="L152" s="8">
        <v>1</v>
      </c>
      <c r="M152" s="8">
        <v>1</v>
      </c>
      <c r="N152" s="8" t="s">
        <v>79</v>
      </c>
      <c r="O152" s="8" t="s">
        <v>79</v>
      </c>
      <c r="P152" s="8" t="s">
        <v>171</v>
      </c>
      <c r="Q152" s="8"/>
      <c r="R152" s="11" t="s">
        <v>467</v>
      </c>
      <c r="S152" s="12" t="s">
        <v>19</v>
      </c>
      <c r="T152" s="8"/>
      <c r="U152" s="11" t="s">
        <v>19</v>
      </c>
      <c r="V152" s="11" t="s">
        <v>467</v>
      </c>
      <c r="W152" s="12" t="s">
        <v>189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468</v>
      </c>
      <c r="AD152" t="s">
        <v>6</v>
      </c>
      <c r="AE152" t="s">
        <v>997</v>
      </c>
      <c r="AF152" t="s">
        <v>84</v>
      </c>
      <c r="AG152" t="s">
        <v>72</v>
      </c>
      <c r="AH152" t="s">
        <v>19</v>
      </c>
    </row>
    <row r="153" ht="14.25" customHeight="1" spans="1:34">
      <c r="A153" s="7" t="s">
        <v>998</v>
      </c>
      <c r="B153" s="7"/>
      <c r="C153" s="7" t="s">
        <v>71</v>
      </c>
      <c r="D153" s="7" t="s">
        <v>72</v>
      </c>
      <c r="E153" s="7" t="s">
        <v>73</v>
      </c>
      <c r="F153" s="7" t="s">
        <v>72</v>
      </c>
      <c r="G153" s="7" t="s">
        <v>999</v>
      </c>
      <c r="H153" s="8" t="s">
        <v>1000</v>
      </c>
      <c r="I153" s="8" t="s">
        <v>76</v>
      </c>
      <c r="J153" s="8" t="s">
        <v>2</v>
      </c>
      <c r="K153" s="8" t="s">
        <v>1001</v>
      </c>
      <c r="L153" s="8">
        <v>1</v>
      </c>
      <c r="M153" s="8">
        <v>1</v>
      </c>
      <c r="N153" s="8" t="s">
        <v>79</v>
      </c>
      <c r="O153" s="8" t="s">
        <v>79</v>
      </c>
      <c r="P153" s="8" t="s">
        <v>171</v>
      </c>
      <c r="Q153" s="8"/>
      <c r="R153" s="11" t="s">
        <v>1002</v>
      </c>
      <c r="S153" s="12" t="s">
        <v>19</v>
      </c>
      <c r="T153" s="8"/>
      <c r="U153" s="11" t="s">
        <v>19</v>
      </c>
      <c r="V153" s="11" t="s">
        <v>1002</v>
      </c>
      <c r="W153" s="12" t="s">
        <v>1003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1004</v>
      </c>
      <c r="AD153" t="s">
        <v>6</v>
      </c>
      <c r="AE153" t="s">
        <v>133</v>
      </c>
      <c r="AF153" t="s">
        <v>84</v>
      </c>
      <c r="AG153" t="s">
        <v>72</v>
      </c>
      <c r="AH153" t="s">
        <v>19</v>
      </c>
    </row>
    <row r="154" ht="14.25" customHeight="1" spans="1:34">
      <c r="A154" s="7" t="s">
        <v>1005</v>
      </c>
      <c r="B154" s="7"/>
      <c r="C154" s="7" t="s">
        <v>71</v>
      </c>
      <c r="D154" s="7" t="s">
        <v>72</v>
      </c>
      <c r="E154" s="7" t="s">
        <v>73</v>
      </c>
      <c r="F154" s="7" t="s">
        <v>72</v>
      </c>
      <c r="G154" s="7" t="s">
        <v>1006</v>
      </c>
      <c r="H154" s="8" t="s">
        <v>1007</v>
      </c>
      <c r="I154" s="8" t="s">
        <v>76</v>
      </c>
      <c r="J154" s="8" t="s">
        <v>2</v>
      </c>
      <c r="K154" s="8" t="s">
        <v>1008</v>
      </c>
      <c r="L154" s="8">
        <v>1</v>
      </c>
      <c r="M154" s="8">
        <v>1</v>
      </c>
      <c r="N154" s="8" t="s">
        <v>79</v>
      </c>
      <c r="O154" s="8" t="s">
        <v>79</v>
      </c>
      <c r="P154" s="8" t="s">
        <v>171</v>
      </c>
      <c r="Q154" s="8"/>
      <c r="R154" s="11" t="s">
        <v>261</v>
      </c>
      <c r="S154" s="12" t="s">
        <v>19</v>
      </c>
      <c r="T154" s="8"/>
      <c r="U154" s="11" t="s">
        <v>19</v>
      </c>
      <c r="V154" s="11" t="s">
        <v>261</v>
      </c>
      <c r="W154" s="12" t="s">
        <v>262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263</v>
      </c>
      <c r="AD154" t="s">
        <v>6</v>
      </c>
      <c r="AE154" t="s">
        <v>175</v>
      </c>
      <c r="AF154" t="s">
        <v>84</v>
      </c>
      <c r="AG154" t="s">
        <v>72</v>
      </c>
      <c r="AH154" t="s">
        <v>19</v>
      </c>
    </row>
    <row r="155" ht="14.25" customHeight="1" spans="1:34">
      <c r="A155" s="7" t="s">
        <v>1009</v>
      </c>
      <c r="B155" s="7"/>
      <c r="C155" s="7" t="s">
        <v>71</v>
      </c>
      <c r="D155" s="7" t="s">
        <v>72</v>
      </c>
      <c r="E155" s="7" t="s">
        <v>73</v>
      </c>
      <c r="F155" s="7" t="s">
        <v>72</v>
      </c>
      <c r="G155" s="7" t="s">
        <v>1010</v>
      </c>
      <c r="H155" s="8" t="s">
        <v>1011</v>
      </c>
      <c r="I155" s="8" t="s">
        <v>76</v>
      </c>
      <c r="J155" s="8" t="s">
        <v>2</v>
      </c>
      <c r="K155" s="8" t="s">
        <v>1012</v>
      </c>
      <c r="L155" s="8">
        <v>1</v>
      </c>
      <c r="M155" s="8">
        <v>1</v>
      </c>
      <c r="N155" s="8" t="s">
        <v>79</v>
      </c>
      <c r="O155" s="8" t="s">
        <v>79</v>
      </c>
      <c r="P155" s="8" t="s">
        <v>171</v>
      </c>
      <c r="Q155" s="8"/>
      <c r="R155" s="11" t="s">
        <v>970</v>
      </c>
      <c r="S155" s="12" t="s">
        <v>19</v>
      </c>
      <c r="T155" s="8"/>
      <c r="U155" s="11" t="s">
        <v>19</v>
      </c>
      <c r="V155" s="11" t="s">
        <v>970</v>
      </c>
      <c r="W155" s="12" t="s">
        <v>270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1013</v>
      </c>
      <c r="AD155" t="s">
        <v>6</v>
      </c>
      <c r="AE155" t="s">
        <v>1014</v>
      </c>
      <c r="AF155" t="s">
        <v>84</v>
      </c>
      <c r="AG155" t="s">
        <v>72</v>
      </c>
      <c r="AH155" t="s">
        <v>19</v>
      </c>
    </row>
    <row r="156" ht="14.25" customHeight="1" spans="1:34">
      <c r="A156" s="7" t="s">
        <v>1015</v>
      </c>
      <c r="B156" s="7"/>
      <c r="C156" s="7" t="s">
        <v>71</v>
      </c>
      <c r="D156" s="7" t="s">
        <v>72</v>
      </c>
      <c r="E156" s="7" t="s">
        <v>73</v>
      </c>
      <c r="F156" s="7" t="s">
        <v>72</v>
      </c>
      <c r="G156" s="7" t="s">
        <v>1016</v>
      </c>
      <c r="H156" s="8" t="s">
        <v>1017</v>
      </c>
      <c r="I156" s="8" t="s">
        <v>76</v>
      </c>
      <c r="J156" s="8" t="s">
        <v>2</v>
      </c>
      <c r="K156" s="8" t="s">
        <v>1018</v>
      </c>
      <c r="L156" s="8">
        <v>1</v>
      </c>
      <c r="M156" s="8">
        <v>1</v>
      </c>
      <c r="N156" s="8" t="s">
        <v>79</v>
      </c>
      <c r="O156" s="8" t="s">
        <v>79</v>
      </c>
      <c r="P156" s="8" t="s">
        <v>171</v>
      </c>
      <c r="Q156" s="8"/>
      <c r="R156" s="11" t="s">
        <v>306</v>
      </c>
      <c r="S156" s="12" t="s">
        <v>19</v>
      </c>
      <c r="T156" s="8"/>
      <c r="U156" s="11" t="s">
        <v>19</v>
      </c>
      <c r="V156" s="11" t="s">
        <v>306</v>
      </c>
      <c r="W156" s="12" t="s">
        <v>307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308</v>
      </c>
      <c r="AD156" t="s">
        <v>6</v>
      </c>
      <c r="AE156" t="s">
        <v>628</v>
      </c>
      <c r="AF156" t="s">
        <v>84</v>
      </c>
      <c r="AG156" t="s">
        <v>72</v>
      </c>
      <c r="AH156" t="s">
        <v>19</v>
      </c>
    </row>
    <row r="157" ht="14.25" customHeight="1" spans="1:34">
      <c r="A157" s="7" t="s">
        <v>1019</v>
      </c>
      <c r="B157" s="7"/>
      <c r="C157" s="7" t="s">
        <v>71</v>
      </c>
      <c r="D157" s="7" t="s">
        <v>72</v>
      </c>
      <c r="E157" s="7" t="s">
        <v>73</v>
      </c>
      <c r="F157" s="7" t="s">
        <v>72</v>
      </c>
      <c r="G157" s="7" t="s">
        <v>1020</v>
      </c>
      <c r="H157" s="8" t="s">
        <v>1021</v>
      </c>
      <c r="I157" s="8" t="s">
        <v>76</v>
      </c>
      <c r="J157" s="8" t="s">
        <v>2</v>
      </c>
      <c r="K157" s="8" t="s">
        <v>1022</v>
      </c>
      <c r="L157" s="8">
        <v>1</v>
      </c>
      <c r="M157" s="8">
        <v>1</v>
      </c>
      <c r="N157" s="8" t="s">
        <v>79</v>
      </c>
      <c r="O157" s="8" t="s">
        <v>79</v>
      </c>
      <c r="P157" s="8" t="s">
        <v>171</v>
      </c>
      <c r="Q157" s="8"/>
      <c r="R157" s="11" t="s">
        <v>211</v>
      </c>
      <c r="S157" s="12" t="s">
        <v>19</v>
      </c>
      <c r="T157" s="8"/>
      <c r="U157" s="11" t="s">
        <v>19</v>
      </c>
      <c r="V157" s="11" t="s">
        <v>211</v>
      </c>
      <c r="W157" s="12" t="s">
        <v>173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212</v>
      </c>
      <c r="AD157" t="s">
        <v>6</v>
      </c>
      <c r="AE157" t="s">
        <v>1023</v>
      </c>
      <c r="AF157" t="s">
        <v>84</v>
      </c>
      <c r="AG157" t="s">
        <v>72</v>
      </c>
      <c r="AH157" t="s">
        <v>19</v>
      </c>
    </row>
    <row r="158" ht="14.25" customHeight="1" spans="1:34">
      <c r="A158" s="7" t="s">
        <v>1024</v>
      </c>
      <c r="B158" s="7"/>
      <c r="C158" s="7" t="s">
        <v>71</v>
      </c>
      <c r="D158" s="7" t="s">
        <v>72</v>
      </c>
      <c r="E158" s="7" t="s">
        <v>73</v>
      </c>
      <c r="F158" s="7" t="s">
        <v>72</v>
      </c>
      <c r="G158" s="7" t="s">
        <v>1025</v>
      </c>
      <c r="H158" s="8" t="s">
        <v>1026</v>
      </c>
      <c r="I158" s="8" t="s">
        <v>76</v>
      </c>
      <c r="J158" s="8" t="s">
        <v>2</v>
      </c>
      <c r="K158" s="8" t="s">
        <v>1027</v>
      </c>
      <c r="L158" s="8">
        <v>1</v>
      </c>
      <c r="M158" s="8">
        <v>1</v>
      </c>
      <c r="N158" s="8" t="s">
        <v>79</v>
      </c>
      <c r="O158" s="8" t="s">
        <v>79</v>
      </c>
      <c r="P158" s="8" t="s">
        <v>171</v>
      </c>
      <c r="Q158" s="8"/>
      <c r="R158" s="11" t="s">
        <v>1028</v>
      </c>
      <c r="S158" s="12" t="s">
        <v>19</v>
      </c>
      <c r="T158" s="8"/>
      <c r="U158" s="11" t="s">
        <v>19</v>
      </c>
      <c r="V158" s="11" t="s">
        <v>1028</v>
      </c>
      <c r="W158" s="12" t="s">
        <v>233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396</v>
      </c>
      <c r="AD158" t="s">
        <v>6</v>
      </c>
      <c r="AE158" t="s">
        <v>1029</v>
      </c>
      <c r="AF158" t="s">
        <v>84</v>
      </c>
      <c r="AG158" t="s">
        <v>72</v>
      </c>
      <c r="AH158" t="s">
        <v>19</v>
      </c>
    </row>
    <row r="159" ht="14.25" customHeight="1" spans="1:34">
      <c r="A159" s="7" t="s">
        <v>1030</v>
      </c>
      <c r="B159" s="7"/>
      <c r="C159" s="7" t="s">
        <v>71</v>
      </c>
      <c r="D159" s="7" t="s">
        <v>72</v>
      </c>
      <c r="E159" s="7" t="s">
        <v>73</v>
      </c>
      <c r="F159" s="7" t="s">
        <v>72</v>
      </c>
      <c r="G159" s="7" t="s">
        <v>1031</v>
      </c>
      <c r="H159" s="8" t="s">
        <v>1032</v>
      </c>
      <c r="I159" s="8" t="s">
        <v>76</v>
      </c>
      <c r="J159" s="8" t="s">
        <v>2</v>
      </c>
      <c r="K159" s="8" t="s">
        <v>1033</v>
      </c>
      <c r="L159" s="8">
        <v>1</v>
      </c>
      <c r="M159" s="8">
        <v>1</v>
      </c>
      <c r="N159" s="8" t="s">
        <v>79</v>
      </c>
      <c r="O159" s="8" t="s">
        <v>79</v>
      </c>
      <c r="P159" s="8" t="s">
        <v>171</v>
      </c>
      <c r="Q159" s="8"/>
      <c r="R159" s="11" t="s">
        <v>232</v>
      </c>
      <c r="S159" s="12" t="s">
        <v>19</v>
      </c>
      <c r="T159" s="8"/>
      <c r="U159" s="11" t="s">
        <v>19</v>
      </c>
      <c r="V159" s="11" t="s">
        <v>232</v>
      </c>
      <c r="W159" s="12" t="s">
        <v>233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234</v>
      </c>
      <c r="AD159" t="s">
        <v>6</v>
      </c>
      <c r="AE159" t="s">
        <v>1034</v>
      </c>
      <c r="AF159" t="s">
        <v>84</v>
      </c>
      <c r="AG159" t="s">
        <v>72</v>
      </c>
      <c r="AH159" t="s">
        <v>19</v>
      </c>
    </row>
    <row r="160" ht="14.25" customHeight="1" spans="1:34">
      <c r="A160" s="7" t="s">
        <v>1035</v>
      </c>
      <c r="B160" s="7"/>
      <c r="C160" s="7" t="s">
        <v>71</v>
      </c>
      <c r="D160" s="7" t="s">
        <v>72</v>
      </c>
      <c r="E160" s="7" t="s">
        <v>73</v>
      </c>
      <c r="F160" s="7" t="s">
        <v>72</v>
      </c>
      <c r="G160" s="7" t="s">
        <v>1036</v>
      </c>
      <c r="H160" s="8" t="s">
        <v>1037</v>
      </c>
      <c r="I160" s="8" t="s">
        <v>76</v>
      </c>
      <c r="J160" s="8" t="s">
        <v>2</v>
      </c>
      <c r="K160" s="8" t="s">
        <v>1038</v>
      </c>
      <c r="L160" s="8">
        <v>1</v>
      </c>
      <c r="M160" s="8">
        <v>1</v>
      </c>
      <c r="N160" s="8" t="s">
        <v>89</v>
      </c>
      <c r="O160" s="8" t="s">
        <v>79</v>
      </c>
      <c r="P160" s="8" t="s">
        <v>171</v>
      </c>
      <c r="Q160" s="8"/>
      <c r="R160" s="11" t="s">
        <v>1039</v>
      </c>
      <c r="S160" s="12" t="s">
        <v>19</v>
      </c>
      <c r="T160" s="8"/>
      <c r="U160" s="11" t="s">
        <v>19</v>
      </c>
      <c r="V160" s="11" t="s">
        <v>1039</v>
      </c>
      <c r="W160" s="12" t="s">
        <v>307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746</v>
      </c>
      <c r="AD160" t="s">
        <v>6</v>
      </c>
      <c r="AE160" t="s">
        <v>280</v>
      </c>
      <c r="AF160" t="s">
        <v>84</v>
      </c>
      <c r="AG160" t="s">
        <v>72</v>
      </c>
      <c r="AH160" t="s">
        <v>19</v>
      </c>
    </row>
    <row r="161" ht="14.25" customHeight="1" spans="1:34">
      <c r="A161" s="7" t="s">
        <v>1040</v>
      </c>
      <c r="B161" s="7"/>
      <c r="C161" s="7" t="s">
        <v>71</v>
      </c>
      <c r="D161" s="7" t="s">
        <v>72</v>
      </c>
      <c r="E161" s="7" t="s">
        <v>73</v>
      </c>
      <c r="F161" s="7" t="s">
        <v>72</v>
      </c>
      <c r="G161" s="7" t="s">
        <v>1041</v>
      </c>
      <c r="H161" s="8" t="s">
        <v>1042</v>
      </c>
      <c r="I161" s="8" t="s">
        <v>76</v>
      </c>
      <c r="J161" s="8" t="s">
        <v>2</v>
      </c>
      <c r="K161" s="8" t="s">
        <v>1043</v>
      </c>
      <c r="L161" s="8">
        <v>1</v>
      </c>
      <c r="M161" s="8">
        <v>1</v>
      </c>
      <c r="N161" s="8" t="s">
        <v>79</v>
      </c>
      <c r="O161" s="8" t="s">
        <v>79</v>
      </c>
      <c r="P161" s="8" t="s">
        <v>171</v>
      </c>
      <c r="Q161" s="8"/>
      <c r="R161" s="11" t="s">
        <v>277</v>
      </c>
      <c r="S161" s="12" t="s">
        <v>19</v>
      </c>
      <c r="T161" s="8"/>
      <c r="U161" s="11" t="s">
        <v>19</v>
      </c>
      <c r="V161" s="11" t="s">
        <v>277</v>
      </c>
      <c r="W161" s="12" t="s">
        <v>278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279</v>
      </c>
      <c r="AD161" t="s">
        <v>6</v>
      </c>
      <c r="AE161" t="s">
        <v>1044</v>
      </c>
      <c r="AF161" t="s">
        <v>84</v>
      </c>
      <c r="AG161" t="s">
        <v>72</v>
      </c>
      <c r="AH161" t="s">
        <v>19</v>
      </c>
    </row>
    <row r="162" ht="14.25" customHeight="1" spans="1:34">
      <c r="A162" s="7" t="s">
        <v>1045</v>
      </c>
      <c r="B162" s="7"/>
      <c r="C162" s="7" t="s">
        <v>71</v>
      </c>
      <c r="D162" s="7" t="s">
        <v>72</v>
      </c>
      <c r="E162" s="7" t="s">
        <v>73</v>
      </c>
      <c r="F162" s="7" t="s">
        <v>72</v>
      </c>
      <c r="G162" s="7" t="s">
        <v>1046</v>
      </c>
      <c r="H162" s="8" t="s">
        <v>1047</v>
      </c>
      <c r="I162" s="8" t="s">
        <v>76</v>
      </c>
      <c r="J162" s="8" t="s">
        <v>2</v>
      </c>
      <c r="K162" s="8" t="s">
        <v>1048</v>
      </c>
      <c r="L162" s="8">
        <v>1</v>
      </c>
      <c r="M162" s="8">
        <v>1</v>
      </c>
      <c r="N162" s="8" t="s">
        <v>79</v>
      </c>
      <c r="O162" s="8" t="s">
        <v>79</v>
      </c>
      <c r="P162" s="8" t="s">
        <v>171</v>
      </c>
      <c r="Q162" s="8"/>
      <c r="R162" s="11" t="s">
        <v>306</v>
      </c>
      <c r="S162" s="12" t="s">
        <v>19</v>
      </c>
      <c r="T162" s="8"/>
      <c r="U162" s="11" t="s">
        <v>19</v>
      </c>
      <c r="V162" s="11" t="s">
        <v>306</v>
      </c>
      <c r="W162" s="12" t="s">
        <v>307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308</v>
      </c>
      <c r="AD162" t="s">
        <v>6</v>
      </c>
      <c r="AE162" t="s">
        <v>1044</v>
      </c>
      <c r="AF162" t="s">
        <v>84</v>
      </c>
      <c r="AG162" t="s">
        <v>72</v>
      </c>
      <c r="AH162" t="s">
        <v>19</v>
      </c>
    </row>
    <row r="163" ht="14.25" customHeight="1" spans="1:34">
      <c r="A163" s="7" t="s">
        <v>1049</v>
      </c>
      <c r="B163" s="7"/>
      <c r="C163" s="7" t="s">
        <v>71</v>
      </c>
      <c r="D163" s="7" t="s">
        <v>72</v>
      </c>
      <c r="E163" s="7" t="s">
        <v>73</v>
      </c>
      <c r="F163" s="7" t="s">
        <v>72</v>
      </c>
      <c r="G163" s="7" t="s">
        <v>1050</v>
      </c>
      <c r="H163" s="8" t="s">
        <v>1051</v>
      </c>
      <c r="I163" s="8" t="s">
        <v>76</v>
      </c>
      <c r="J163" s="8" t="s">
        <v>2</v>
      </c>
      <c r="K163" s="8" t="s">
        <v>1052</v>
      </c>
      <c r="L163" s="8">
        <v>3</v>
      </c>
      <c r="M163" s="8">
        <v>1</v>
      </c>
      <c r="N163" s="8" t="s">
        <v>79</v>
      </c>
      <c r="O163" s="8" t="s">
        <v>79</v>
      </c>
      <c r="P163" s="8" t="s">
        <v>171</v>
      </c>
      <c r="Q163" s="8"/>
      <c r="R163" s="11" t="s">
        <v>1053</v>
      </c>
      <c r="S163" s="12" t="s">
        <v>19</v>
      </c>
      <c r="T163" s="8"/>
      <c r="U163" s="11" t="s">
        <v>19</v>
      </c>
      <c r="V163" s="11" t="s">
        <v>1053</v>
      </c>
      <c r="W163" s="12" t="s">
        <v>709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1054</v>
      </c>
      <c r="AD163" t="s">
        <v>6</v>
      </c>
      <c r="AE163" t="s">
        <v>351</v>
      </c>
      <c r="AF163" t="s">
        <v>84</v>
      </c>
      <c r="AG163" t="s">
        <v>72</v>
      </c>
      <c r="AH163" t="s">
        <v>19</v>
      </c>
    </row>
    <row r="164" ht="14.25" customHeight="1" spans="1:34">
      <c r="A164" s="7" t="s">
        <v>1055</v>
      </c>
      <c r="B164" s="7"/>
      <c r="C164" s="7" t="s">
        <v>71</v>
      </c>
      <c r="D164" s="7" t="s">
        <v>72</v>
      </c>
      <c r="E164" s="7" t="s">
        <v>73</v>
      </c>
      <c r="F164" s="7" t="s">
        <v>72</v>
      </c>
      <c r="G164" s="7" t="s">
        <v>630</v>
      </c>
      <c r="H164" s="8" t="s">
        <v>631</v>
      </c>
      <c r="I164" s="8" t="s">
        <v>76</v>
      </c>
      <c r="J164" s="8" t="s">
        <v>2</v>
      </c>
      <c r="K164" s="8" t="s">
        <v>1056</v>
      </c>
      <c r="L164" s="8">
        <v>1</v>
      </c>
      <c r="M164" s="8">
        <v>1</v>
      </c>
      <c r="N164" s="8" t="s">
        <v>79</v>
      </c>
      <c r="O164" s="8" t="s">
        <v>79</v>
      </c>
      <c r="P164" s="8" t="s">
        <v>171</v>
      </c>
      <c r="Q164" s="8"/>
      <c r="R164" s="11" t="s">
        <v>232</v>
      </c>
      <c r="S164" s="12" t="s">
        <v>19</v>
      </c>
      <c r="T164" s="8"/>
      <c r="U164" s="11" t="s">
        <v>19</v>
      </c>
      <c r="V164" s="11" t="s">
        <v>232</v>
      </c>
      <c r="W164" s="12" t="s">
        <v>233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234</v>
      </c>
      <c r="AD164" t="s">
        <v>6</v>
      </c>
      <c r="AE164" t="s">
        <v>93</v>
      </c>
      <c r="AF164" t="s">
        <v>84</v>
      </c>
      <c r="AG164" t="s">
        <v>72</v>
      </c>
      <c r="AH164" t="s">
        <v>19</v>
      </c>
    </row>
    <row r="165" ht="14.25" customHeight="1" spans="1:34">
      <c r="A165" s="7" t="s">
        <v>1057</v>
      </c>
      <c r="B165" s="7"/>
      <c r="C165" s="7" t="s">
        <v>71</v>
      </c>
      <c r="D165" s="7" t="s">
        <v>72</v>
      </c>
      <c r="E165" s="7" t="s">
        <v>73</v>
      </c>
      <c r="F165" s="7" t="s">
        <v>72</v>
      </c>
      <c r="G165" s="7" t="s">
        <v>1058</v>
      </c>
      <c r="H165" s="8" t="s">
        <v>1059</v>
      </c>
      <c r="I165" s="8" t="s">
        <v>76</v>
      </c>
      <c r="J165" s="8" t="s">
        <v>2</v>
      </c>
      <c r="K165" s="8" t="s">
        <v>1060</v>
      </c>
      <c r="L165" s="8">
        <v>1</v>
      </c>
      <c r="M165" s="8">
        <v>1</v>
      </c>
      <c r="N165" s="8" t="s">
        <v>79</v>
      </c>
      <c r="O165" s="8" t="s">
        <v>79</v>
      </c>
      <c r="P165" s="8" t="s">
        <v>171</v>
      </c>
      <c r="Q165" s="8"/>
      <c r="R165" s="11" t="s">
        <v>269</v>
      </c>
      <c r="S165" s="12" t="s">
        <v>19</v>
      </c>
      <c r="T165" s="8"/>
      <c r="U165" s="11" t="s">
        <v>19</v>
      </c>
      <c r="V165" s="11" t="s">
        <v>269</v>
      </c>
      <c r="W165" s="12" t="s">
        <v>270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271</v>
      </c>
      <c r="AD165" t="s">
        <v>6</v>
      </c>
      <c r="AE165" t="s">
        <v>1061</v>
      </c>
      <c r="AF165" t="s">
        <v>84</v>
      </c>
      <c r="AG165" t="s">
        <v>72</v>
      </c>
      <c r="AH165" t="s">
        <v>19</v>
      </c>
    </row>
    <row r="166" ht="14.25" customHeight="1" spans="1:34">
      <c r="A166" s="7" t="s">
        <v>1062</v>
      </c>
      <c r="B166" s="7"/>
      <c r="C166" s="7" t="s">
        <v>71</v>
      </c>
      <c r="D166" s="7" t="s">
        <v>72</v>
      </c>
      <c r="E166" s="7" t="s">
        <v>73</v>
      </c>
      <c r="F166" s="7" t="s">
        <v>72</v>
      </c>
      <c r="G166" s="7" t="s">
        <v>1063</v>
      </c>
      <c r="H166" s="8" t="s">
        <v>1064</v>
      </c>
      <c r="I166" s="8" t="s">
        <v>76</v>
      </c>
      <c r="J166" s="8" t="s">
        <v>2</v>
      </c>
      <c r="K166" s="8" t="s">
        <v>1065</v>
      </c>
      <c r="L166" s="8">
        <v>1</v>
      </c>
      <c r="M166" s="8">
        <v>2</v>
      </c>
      <c r="N166" s="8" t="s">
        <v>1066</v>
      </c>
      <c r="O166" s="8" t="s">
        <v>78</v>
      </c>
      <c r="P166" s="8" t="s">
        <v>171</v>
      </c>
      <c r="Q166" s="8"/>
      <c r="R166" s="11" t="s">
        <v>1067</v>
      </c>
      <c r="S166" s="12" t="s">
        <v>19</v>
      </c>
      <c r="T166" s="8"/>
      <c r="U166" s="11" t="s">
        <v>19</v>
      </c>
      <c r="V166" s="11" t="s">
        <v>1067</v>
      </c>
      <c r="W166" s="12" t="s">
        <v>907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1068</v>
      </c>
      <c r="AD166" t="s">
        <v>6</v>
      </c>
      <c r="AE166" t="s">
        <v>1069</v>
      </c>
      <c r="AF166" t="s">
        <v>84</v>
      </c>
      <c r="AG166" t="s">
        <v>72</v>
      </c>
      <c r="AH166" t="s">
        <v>19</v>
      </c>
    </row>
    <row r="167" ht="14.25" customHeight="1" spans="1:34">
      <c r="A167" s="7" t="s">
        <v>1070</v>
      </c>
      <c r="B167" s="7"/>
      <c r="C167" s="7" t="s">
        <v>71</v>
      </c>
      <c r="D167" s="7" t="s">
        <v>72</v>
      </c>
      <c r="E167" s="7" t="s">
        <v>73</v>
      </c>
      <c r="F167" s="7" t="s">
        <v>72</v>
      </c>
      <c r="G167" s="7" t="s">
        <v>1071</v>
      </c>
      <c r="H167" s="8" t="s">
        <v>1072</v>
      </c>
      <c r="I167" s="8" t="s">
        <v>76</v>
      </c>
      <c r="J167" s="8" t="s">
        <v>2</v>
      </c>
      <c r="K167" s="8" t="s">
        <v>1073</v>
      </c>
      <c r="L167" s="8">
        <v>1</v>
      </c>
      <c r="M167" s="8">
        <v>3</v>
      </c>
      <c r="N167" s="8" t="s">
        <v>106</v>
      </c>
      <c r="O167" s="8" t="s">
        <v>106</v>
      </c>
      <c r="P167" s="8" t="s">
        <v>171</v>
      </c>
      <c r="Q167" s="8"/>
      <c r="R167" s="11" t="s">
        <v>549</v>
      </c>
      <c r="S167" s="12" t="s">
        <v>19</v>
      </c>
      <c r="T167" s="8"/>
      <c r="U167" s="11" t="s">
        <v>19</v>
      </c>
      <c r="V167" s="11" t="s">
        <v>549</v>
      </c>
      <c r="W167" s="12" t="s">
        <v>410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1074</v>
      </c>
      <c r="AD167" t="s">
        <v>6</v>
      </c>
      <c r="AE167" t="s">
        <v>1075</v>
      </c>
      <c r="AF167" t="s">
        <v>84</v>
      </c>
      <c r="AG167" t="s">
        <v>72</v>
      </c>
      <c r="AH167" t="s">
        <v>19</v>
      </c>
    </row>
    <row r="168" ht="14.25" customHeight="1" spans="1:34">
      <c r="A168" s="7" t="s">
        <v>1076</v>
      </c>
      <c r="B168" s="7"/>
      <c r="C168" s="7" t="s">
        <v>71</v>
      </c>
      <c r="D168" s="7" t="s">
        <v>72</v>
      </c>
      <c r="E168" s="7" t="s">
        <v>73</v>
      </c>
      <c r="F168" s="7" t="s">
        <v>72</v>
      </c>
      <c r="G168" s="7" t="s">
        <v>1077</v>
      </c>
      <c r="H168" s="8" t="s">
        <v>1078</v>
      </c>
      <c r="I168" s="8" t="s">
        <v>76</v>
      </c>
      <c r="J168" s="8" t="s">
        <v>2</v>
      </c>
      <c r="K168" s="8" t="s">
        <v>1079</v>
      </c>
      <c r="L168" s="8">
        <v>1</v>
      </c>
      <c r="M168" s="8">
        <v>1</v>
      </c>
      <c r="N168" s="8" t="s">
        <v>106</v>
      </c>
      <c r="O168" s="8" t="s">
        <v>79</v>
      </c>
      <c r="P168" s="8" t="s">
        <v>171</v>
      </c>
      <c r="Q168" s="8"/>
      <c r="R168" s="11" t="s">
        <v>1080</v>
      </c>
      <c r="S168" s="12" t="s">
        <v>19</v>
      </c>
      <c r="T168" s="8"/>
      <c r="U168" s="11" t="s">
        <v>19</v>
      </c>
      <c r="V168" s="11" t="s">
        <v>1080</v>
      </c>
      <c r="W168" s="12" t="s">
        <v>1081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797</v>
      </c>
      <c r="AD168" t="s">
        <v>6</v>
      </c>
      <c r="AE168" t="s">
        <v>1082</v>
      </c>
      <c r="AF168" t="s">
        <v>84</v>
      </c>
      <c r="AG168" t="s">
        <v>72</v>
      </c>
      <c r="AH168" t="s">
        <v>19</v>
      </c>
    </row>
    <row r="169" ht="14.25" customHeight="1" spans="1:34">
      <c r="A169" s="7" t="s">
        <v>1083</v>
      </c>
      <c r="B169" s="7"/>
      <c r="C169" s="7" t="s">
        <v>71</v>
      </c>
      <c r="D169" s="7" t="s">
        <v>72</v>
      </c>
      <c r="E169" s="7" t="s">
        <v>73</v>
      </c>
      <c r="F169" s="7" t="s">
        <v>72</v>
      </c>
      <c r="G169" s="7" t="s">
        <v>1084</v>
      </c>
      <c r="H169" s="8" t="s">
        <v>1085</v>
      </c>
      <c r="I169" s="8" t="s">
        <v>76</v>
      </c>
      <c r="J169" s="8" t="s">
        <v>2</v>
      </c>
      <c r="K169" s="8" t="s">
        <v>1086</v>
      </c>
      <c r="L169" s="8">
        <v>1</v>
      </c>
      <c r="M169" s="8">
        <v>2</v>
      </c>
      <c r="N169" s="8" t="s">
        <v>106</v>
      </c>
      <c r="O169" s="8" t="s">
        <v>78</v>
      </c>
      <c r="P169" s="8" t="s">
        <v>171</v>
      </c>
      <c r="Q169" s="8"/>
      <c r="R169" s="11" t="s">
        <v>1087</v>
      </c>
      <c r="S169" s="12" t="s">
        <v>19</v>
      </c>
      <c r="T169" s="8"/>
      <c r="U169" s="11" t="s">
        <v>19</v>
      </c>
      <c r="V169" s="11" t="s">
        <v>1087</v>
      </c>
      <c r="W169" s="12" t="s">
        <v>1088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1089</v>
      </c>
      <c r="AD169" t="s">
        <v>6</v>
      </c>
      <c r="AE169" t="s">
        <v>1090</v>
      </c>
      <c r="AF169" t="s">
        <v>84</v>
      </c>
      <c r="AG169" t="s">
        <v>72</v>
      </c>
      <c r="AH169" t="s">
        <v>19</v>
      </c>
    </row>
    <row r="170" ht="14.25" customHeight="1" spans="1:34">
      <c r="A170" s="7" t="s">
        <v>1091</v>
      </c>
      <c r="B170" s="7"/>
      <c r="C170" s="7" t="s">
        <v>71</v>
      </c>
      <c r="D170" s="7" t="s">
        <v>72</v>
      </c>
      <c r="E170" s="7" t="s">
        <v>73</v>
      </c>
      <c r="F170" s="7" t="s">
        <v>72</v>
      </c>
      <c r="G170" s="7" t="s">
        <v>1092</v>
      </c>
      <c r="H170" s="8" t="s">
        <v>1093</v>
      </c>
      <c r="I170" s="8" t="s">
        <v>76</v>
      </c>
      <c r="J170" s="8" t="s">
        <v>2</v>
      </c>
      <c r="K170" s="8" t="s">
        <v>1094</v>
      </c>
      <c r="L170" s="8">
        <v>1</v>
      </c>
      <c r="M170" s="8">
        <v>2</v>
      </c>
      <c r="N170" s="8" t="s">
        <v>89</v>
      </c>
      <c r="O170" s="8" t="s">
        <v>78</v>
      </c>
      <c r="P170" s="8" t="s">
        <v>171</v>
      </c>
      <c r="Q170" s="8"/>
      <c r="R170" s="11" t="s">
        <v>1095</v>
      </c>
      <c r="S170" s="12" t="s">
        <v>19</v>
      </c>
      <c r="T170" s="8"/>
      <c r="U170" s="11" t="s">
        <v>19</v>
      </c>
      <c r="V170" s="11" t="s">
        <v>1095</v>
      </c>
      <c r="W170" s="12" t="s">
        <v>1096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1097</v>
      </c>
      <c r="AD170" t="s">
        <v>6</v>
      </c>
      <c r="AE170" t="s">
        <v>1098</v>
      </c>
      <c r="AF170" t="s">
        <v>84</v>
      </c>
      <c r="AG170" t="s">
        <v>72</v>
      </c>
      <c r="AH170" t="s">
        <v>19</v>
      </c>
    </row>
    <row r="171" ht="14.25" customHeight="1" spans="1:34">
      <c r="A171" s="7" t="s">
        <v>1099</v>
      </c>
      <c r="B171" s="7"/>
      <c r="C171" s="7" t="s">
        <v>71</v>
      </c>
      <c r="D171" s="7" t="s">
        <v>72</v>
      </c>
      <c r="E171" s="7" t="s">
        <v>73</v>
      </c>
      <c r="F171" s="7" t="s">
        <v>72</v>
      </c>
      <c r="G171" s="7" t="s">
        <v>95</v>
      </c>
      <c r="H171" s="8" t="s">
        <v>96</v>
      </c>
      <c r="I171" s="8" t="s">
        <v>76</v>
      </c>
      <c r="J171" s="8" t="s">
        <v>2</v>
      </c>
      <c r="K171" s="8" t="s">
        <v>1100</v>
      </c>
      <c r="L171" s="8">
        <v>1</v>
      </c>
      <c r="M171" s="8">
        <v>3</v>
      </c>
      <c r="N171" s="8" t="s">
        <v>89</v>
      </c>
      <c r="O171" s="8" t="s">
        <v>106</v>
      </c>
      <c r="P171" s="8" t="s">
        <v>171</v>
      </c>
      <c r="Q171" s="8"/>
      <c r="R171" s="11" t="s">
        <v>1101</v>
      </c>
      <c r="S171" s="12" t="s">
        <v>19</v>
      </c>
      <c r="T171" s="8"/>
      <c r="U171" s="11" t="s">
        <v>19</v>
      </c>
      <c r="V171" s="11" t="s">
        <v>1101</v>
      </c>
      <c r="W171" s="12" t="s">
        <v>172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1102</v>
      </c>
      <c r="AD171" t="s">
        <v>6</v>
      </c>
      <c r="AE171" t="s">
        <v>669</v>
      </c>
      <c r="AF171" t="s">
        <v>84</v>
      </c>
      <c r="AG171" t="s">
        <v>72</v>
      </c>
      <c r="AH171" t="s">
        <v>19</v>
      </c>
    </row>
    <row r="172" ht="14.25" customHeight="1" spans="1:34">
      <c r="A172" s="7" t="s">
        <v>1103</v>
      </c>
      <c r="B172" s="7"/>
      <c r="C172" s="7" t="s">
        <v>71</v>
      </c>
      <c r="D172" s="7" t="s">
        <v>72</v>
      </c>
      <c r="E172" s="7" t="s">
        <v>73</v>
      </c>
      <c r="F172" s="7" t="s">
        <v>72</v>
      </c>
      <c r="G172" s="7" t="s">
        <v>1104</v>
      </c>
      <c r="H172" s="8" t="s">
        <v>1105</v>
      </c>
      <c r="I172" s="8" t="s">
        <v>76</v>
      </c>
      <c r="J172" s="8" t="s">
        <v>2</v>
      </c>
      <c r="K172" s="8" t="s">
        <v>1106</v>
      </c>
      <c r="L172" s="8">
        <v>1</v>
      </c>
      <c r="M172" s="8">
        <v>3</v>
      </c>
      <c r="N172" s="8" t="s">
        <v>416</v>
      </c>
      <c r="O172" s="8" t="s">
        <v>106</v>
      </c>
      <c r="P172" s="8" t="s">
        <v>171</v>
      </c>
      <c r="Q172" s="8"/>
      <c r="R172" s="11" t="s">
        <v>1095</v>
      </c>
      <c r="S172" s="12" t="s">
        <v>19</v>
      </c>
      <c r="T172" s="8"/>
      <c r="U172" s="11" t="s">
        <v>19</v>
      </c>
      <c r="V172" s="11" t="s">
        <v>1095</v>
      </c>
      <c r="W172" s="12" t="s">
        <v>1107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226</v>
      </c>
      <c r="AD172" t="s">
        <v>6</v>
      </c>
      <c r="AE172" t="s">
        <v>1108</v>
      </c>
      <c r="AF172" t="s">
        <v>84</v>
      </c>
      <c r="AG172" t="s">
        <v>72</v>
      </c>
      <c r="AH172" t="s">
        <v>19</v>
      </c>
    </row>
    <row r="173" ht="14.25" customHeight="1" spans="1:34">
      <c r="A173" s="7" t="s">
        <v>1109</v>
      </c>
      <c r="B173" s="7"/>
      <c r="C173" s="7" t="s">
        <v>71</v>
      </c>
      <c r="D173" s="7" t="s">
        <v>72</v>
      </c>
      <c r="E173" s="7" t="s">
        <v>73</v>
      </c>
      <c r="F173" s="7" t="s">
        <v>72</v>
      </c>
      <c r="G173" s="7" t="s">
        <v>1110</v>
      </c>
      <c r="H173" s="8" t="s">
        <v>1111</v>
      </c>
      <c r="I173" s="8" t="s">
        <v>76</v>
      </c>
      <c r="J173" s="8" t="s">
        <v>2</v>
      </c>
      <c r="K173" s="8" t="s">
        <v>1112</v>
      </c>
      <c r="L173" s="8">
        <v>1</v>
      </c>
      <c r="M173" s="8">
        <v>1</v>
      </c>
      <c r="N173" s="8" t="s">
        <v>78</v>
      </c>
      <c r="O173" s="8" t="s">
        <v>79</v>
      </c>
      <c r="P173" s="8" t="s">
        <v>171</v>
      </c>
      <c r="Q173" s="8"/>
      <c r="R173" s="11" t="s">
        <v>1113</v>
      </c>
      <c r="S173" s="12" t="s">
        <v>19</v>
      </c>
      <c r="T173" s="8"/>
      <c r="U173" s="11" t="s">
        <v>19</v>
      </c>
      <c r="V173" s="11" t="s">
        <v>1113</v>
      </c>
      <c r="W173" s="12" t="s">
        <v>1114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1115</v>
      </c>
      <c r="AD173" t="s">
        <v>6</v>
      </c>
      <c r="AE173" t="s">
        <v>1116</v>
      </c>
      <c r="AF173" t="s">
        <v>84</v>
      </c>
      <c r="AG173" t="s">
        <v>72</v>
      </c>
      <c r="AH173" t="s">
        <v>19</v>
      </c>
    </row>
    <row r="174" ht="14.25" customHeight="1" spans="1:34">
      <c r="A174" s="7" t="s">
        <v>1117</v>
      </c>
      <c r="B174" s="7"/>
      <c r="C174" s="7" t="s">
        <v>71</v>
      </c>
      <c r="D174" s="7" t="s">
        <v>72</v>
      </c>
      <c r="E174" s="7" t="s">
        <v>73</v>
      </c>
      <c r="F174" s="7" t="s">
        <v>72</v>
      </c>
      <c r="G174" s="7" t="s">
        <v>1118</v>
      </c>
      <c r="H174" s="8" t="s">
        <v>1119</v>
      </c>
      <c r="I174" s="8" t="s">
        <v>76</v>
      </c>
      <c r="J174" s="8" t="s">
        <v>2</v>
      </c>
      <c r="K174" s="8" t="s">
        <v>1120</v>
      </c>
      <c r="L174" s="8">
        <v>1</v>
      </c>
      <c r="M174" s="8">
        <v>1</v>
      </c>
      <c r="N174" s="8" t="s">
        <v>79</v>
      </c>
      <c r="O174" s="8" t="s">
        <v>79</v>
      </c>
      <c r="P174" s="8" t="s">
        <v>171</v>
      </c>
      <c r="Q174" s="8"/>
      <c r="R174" s="11" t="s">
        <v>1121</v>
      </c>
      <c r="S174" s="12" t="s">
        <v>19</v>
      </c>
      <c r="T174" s="8"/>
      <c r="U174" s="11" t="s">
        <v>19</v>
      </c>
      <c r="V174" s="11" t="s">
        <v>1121</v>
      </c>
      <c r="W174" s="12" t="s">
        <v>1081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335</v>
      </c>
      <c r="AD174" t="s">
        <v>6</v>
      </c>
      <c r="AE174" t="s">
        <v>1122</v>
      </c>
      <c r="AF174" t="s">
        <v>84</v>
      </c>
      <c r="AG174" t="s">
        <v>72</v>
      </c>
      <c r="AH174" t="s">
        <v>19</v>
      </c>
    </row>
    <row r="175" ht="14.25" customHeight="1" spans="1:34">
      <c r="A175" s="7" t="s">
        <v>1123</v>
      </c>
      <c r="B175" s="7"/>
      <c r="C175" s="7" t="s">
        <v>71</v>
      </c>
      <c r="D175" s="7" t="s">
        <v>72</v>
      </c>
      <c r="E175" s="7" t="s">
        <v>73</v>
      </c>
      <c r="F175" s="7" t="s">
        <v>72</v>
      </c>
      <c r="G175" s="7" t="s">
        <v>497</v>
      </c>
      <c r="H175" s="8" t="s">
        <v>498</v>
      </c>
      <c r="I175" s="8" t="s">
        <v>76</v>
      </c>
      <c r="J175" s="8" t="s">
        <v>2</v>
      </c>
      <c r="K175" s="8" t="s">
        <v>1124</v>
      </c>
      <c r="L175" s="8">
        <v>2</v>
      </c>
      <c r="M175" s="8">
        <v>1</v>
      </c>
      <c r="N175" s="8" t="s">
        <v>79</v>
      </c>
      <c r="O175" s="8" t="s">
        <v>79</v>
      </c>
      <c r="P175" s="8" t="s">
        <v>171</v>
      </c>
      <c r="Q175" s="8"/>
      <c r="R175" s="11" t="s">
        <v>500</v>
      </c>
      <c r="S175" s="12" t="s">
        <v>19</v>
      </c>
      <c r="T175" s="8"/>
      <c r="U175" s="11" t="s">
        <v>19</v>
      </c>
      <c r="V175" s="11" t="s">
        <v>500</v>
      </c>
      <c r="W175" s="12" t="s">
        <v>501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502</v>
      </c>
      <c r="AD175" t="s">
        <v>6</v>
      </c>
      <c r="AE175" t="s">
        <v>285</v>
      </c>
      <c r="AF175" t="s">
        <v>84</v>
      </c>
      <c r="AG175" t="s">
        <v>72</v>
      </c>
      <c r="AH175" t="s">
        <v>19</v>
      </c>
    </row>
    <row r="176" ht="14.25" customHeight="1" spans="1:34">
      <c r="A176" s="7" t="s">
        <v>1125</v>
      </c>
      <c r="B176" s="7"/>
      <c r="C176" s="7" t="s">
        <v>71</v>
      </c>
      <c r="D176" s="7" t="s">
        <v>72</v>
      </c>
      <c r="E176" s="7" t="s">
        <v>73</v>
      </c>
      <c r="F176" s="7" t="s">
        <v>72</v>
      </c>
      <c r="G176" s="7" t="s">
        <v>1126</v>
      </c>
      <c r="H176" s="8" t="s">
        <v>1127</v>
      </c>
      <c r="I176" s="8" t="s">
        <v>76</v>
      </c>
      <c r="J176" s="8" t="s">
        <v>2</v>
      </c>
      <c r="K176" s="8" t="s">
        <v>1128</v>
      </c>
      <c r="L176" s="8">
        <v>1</v>
      </c>
      <c r="M176" s="8">
        <v>1</v>
      </c>
      <c r="N176" s="8" t="s">
        <v>79</v>
      </c>
      <c r="O176" s="8" t="s">
        <v>79</v>
      </c>
      <c r="P176" s="8" t="s">
        <v>171</v>
      </c>
      <c r="Q176" s="8"/>
      <c r="R176" s="11" t="s">
        <v>234</v>
      </c>
      <c r="S176" s="12" t="s">
        <v>19</v>
      </c>
      <c r="T176" s="8"/>
      <c r="U176" s="11" t="s">
        <v>19</v>
      </c>
      <c r="V176" s="11" t="s">
        <v>234</v>
      </c>
      <c r="W176" s="12" t="s">
        <v>189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240</v>
      </c>
      <c r="AD176" t="s">
        <v>6</v>
      </c>
      <c r="AE176" t="s">
        <v>774</v>
      </c>
      <c r="AF176" t="s">
        <v>84</v>
      </c>
      <c r="AG176" t="s">
        <v>72</v>
      </c>
      <c r="AH176" t="s">
        <v>19</v>
      </c>
    </row>
    <row r="177" ht="14.25" customHeight="1" spans="1:34">
      <c r="A177" s="7" t="s">
        <v>1129</v>
      </c>
      <c r="B177" s="7"/>
      <c r="C177" s="7" t="s">
        <v>71</v>
      </c>
      <c r="D177" s="7" t="s">
        <v>72</v>
      </c>
      <c r="E177" s="7" t="s">
        <v>73</v>
      </c>
      <c r="F177" s="7" t="s">
        <v>72</v>
      </c>
      <c r="G177" s="7" t="s">
        <v>1130</v>
      </c>
      <c r="H177" s="8" t="s">
        <v>1131</v>
      </c>
      <c r="I177" s="8" t="s">
        <v>76</v>
      </c>
      <c r="J177" s="8" t="s">
        <v>2</v>
      </c>
      <c r="K177" s="8" t="s">
        <v>1132</v>
      </c>
      <c r="L177" s="8">
        <v>1</v>
      </c>
      <c r="M177" s="8">
        <v>1</v>
      </c>
      <c r="N177" s="8" t="s">
        <v>79</v>
      </c>
      <c r="O177" s="8" t="s">
        <v>79</v>
      </c>
      <c r="P177" s="8" t="s">
        <v>171</v>
      </c>
      <c r="Q177" s="8"/>
      <c r="R177" s="11" t="s">
        <v>277</v>
      </c>
      <c r="S177" s="12" t="s">
        <v>19</v>
      </c>
      <c r="T177" s="8"/>
      <c r="U177" s="11" t="s">
        <v>19</v>
      </c>
      <c r="V177" s="11" t="s">
        <v>277</v>
      </c>
      <c r="W177" s="12" t="s">
        <v>278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279</v>
      </c>
      <c r="AD177" t="s">
        <v>6</v>
      </c>
      <c r="AE177" t="s">
        <v>628</v>
      </c>
      <c r="AF177" t="s">
        <v>84</v>
      </c>
      <c r="AG177" t="s">
        <v>72</v>
      </c>
      <c r="AH177" t="s">
        <v>19</v>
      </c>
    </row>
    <row r="178" ht="14.25" customHeight="1" spans="1:34">
      <c r="A178" s="7" t="s">
        <v>1133</v>
      </c>
      <c r="B178" s="7"/>
      <c r="C178" s="7" t="s">
        <v>71</v>
      </c>
      <c r="D178" s="7" t="s">
        <v>72</v>
      </c>
      <c r="E178" s="7" t="s">
        <v>73</v>
      </c>
      <c r="F178" s="7" t="s">
        <v>72</v>
      </c>
      <c r="G178" s="7" t="s">
        <v>1134</v>
      </c>
      <c r="H178" s="8" t="s">
        <v>1135</v>
      </c>
      <c r="I178" s="8" t="s">
        <v>76</v>
      </c>
      <c r="J178" s="8" t="s">
        <v>2</v>
      </c>
      <c r="K178" s="8" t="s">
        <v>1136</v>
      </c>
      <c r="L178" s="8">
        <v>1</v>
      </c>
      <c r="M178" s="8">
        <v>1</v>
      </c>
      <c r="N178" s="8" t="s">
        <v>79</v>
      </c>
      <c r="O178" s="8" t="s">
        <v>79</v>
      </c>
      <c r="P178" s="8" t="s">
        <v>171</v>
      </c>
      <c r="Q178" s="8"/>
      <c r="R178" s="11" t="s">
        <v>1137</v>
      </c>
      <c r="S178" s="12" t="s">
        <v>19</v>
      </c>
      <c r="T178" s="8"/>
      <c r="U178" s="11" t="s">
        <v>19</v>
      </c>
      <c r="V178" s="11" t="s">
        <v>1137</v>
      </c>
      <c r="W178" s="12" t="s">
        <v>364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1138</v>
      </c>
      <c r="AD178" t="s">
        <v>6</v>
      </c>
      <c r="AE178" t="s">
        <v>157</v>
      </c>
      <c r="AF178" t="s">
        <v>84</v>
      </c>
      <c r="AG178" t="s">
        <v>72</v>
      </c>
      <c r="AH178" t="s">
        <v>19</v>
      </c>
    </row>
    <row r="179" ht="14.25" customHeight="1" spans="1:34">
      <c r="A179" s="7" t="s">
        <v>1139</v>
      </c>
      <c r="B179" s="7"/>
      <c r="C179" s="7" t="s">
        <v>71</v>
      </c>
      <c r="D179" s="7" t="s">
        <v>72</v>
      </c>
      <c r="E179" s="7" t="s">
        <v>73</v>
      </c>
      <c r="F179" s="7" t="s">
        <v>72</v>
      </c>
      <c r="G179" s="7" t="s">
        <v>1140</v>
      </c>
      <c r="H179" s="8" t="s">
        <v>1141</v>
      </c>
      <c r="I179" s="8" t="s">
        <v>76</v>
      </c>
      <c r="J179" s="8" t="s">
        <v>2</v>
      </c>
      <c r="K179" s="8" t="s">
        <v>1142</v>
      </c>
      <c r="L179" s="8">
        <v>1</v>
      </c>
      <c r="M179" s="8">
        <v>1</v>
      </c>
      <c r="N179" s="8" t="s">
        <v>79</v>
      </c>
      <c r="O179" s="8" t="s">
        <v>79</v>
      </c>
      <c r="P179" s="8" t="s">
        <v>171</v>
      </c>
      <c r="Q179" s="8"/>
      <c r="R179" s="11" t="s">
        <v>1143</v>
      </c>
      <c r="S179" s="12" t="s">
        <v>19</v>
      </c>
      <c r="T179" s="8"/>
      <c r="U179" s="11" t="s">
        <v>19</v>
      </c>
      <c r="V179" s="11" t="s">
        <v>1143</v>
      </c>
      <c r="W179" s="12" t="s">
        <v>675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1144</v>
      </c>
      <c r="AD179" t="s">
        <v>6</v>
      </c>
      <c r="AE179" t="s">
        <v>1145</v>
      </c>
      <c r="AF179" t="s">
        <v>84</v>
      </c>
      <c r="AG179" t="s">
        <v>72</v>
      </c>
      <c r="AH179" t="s">
        <v>19</v>
      </c>
    </row>
    <row r="180" ht="14.25" customHeight="1" spans="1:34">
      <c r="A180" s="7" t="s">
        <v>1146</v>
      </c>
      <c r="B180" s="7"/>
      <c r="C180" s="7" t="s">
        <v>71</v>
      </c>
      <c r="D180" s="7" t="s">
        <v>72</v>
      </c>
      <c r="E180" s="7" t="s">
        <v>73</v>
      </c>
      <c r="F180" s="7" t="s">
        <v>72</v>
      </c>
      <c r="G180" s="7" t="s">
        <v>853</v>
      </c>
      <c r="H180" s="8" t="s">
        <v>854</v>
      </c>
      <c r="I180" s="8" t="s">
        <v>76</v>
      </c>
      <c r="J180" s="8" t="s">
        <v>2</v>
      </c>
      <c r="K180" s="8" t="s">
        <v>1147</v>
      </c>
      <c r="L180" s="8">
        <v>2</v>
      </c>
      <c r="M180" s="8">
        <v>1</v>
      </c>
      <c r="N180" s="8" t="s">
        <v>79</v>
      </c>
      <c r="O180" s="8" t="s">
        <v>79</v>
      </c>
      <c r="P180" s="8" t="s">
        <v>171</v>
      </c>
      <c r="Q180" s="8"/>
      <c r="R180" s="11" t="s">
        <v>596</v>
      </c>
      <c r="S180" s="12" t="s">
        <v>19</v>
      </c>
      <c r="T180" s="8"/>
      <c r="U180" s="11" t="s">
        <v>19</v>
      </c>
      <c r="V180" s="11" t="s">
        <v>596</v>
      </c>
      <c r="W180" s="12" t="s">
        <v>597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598</v>
      </c>
      <c r="AD180" t="s">
        <v>6</v>
      </c>
      <c r="AE180" t="s">
        <v>1148</v>
      </c>
      <c r="AF180" t="s">
        <v>84</v>
      </c>
      <c r="AG180" t="s">
        <v>72</v>
      </c>
      <c r="AH180" t="s">
        <v>19</v>
      </c>
    </row>
    <row r="181" ht="14.25" customHeight="1" spans="1:34">
      <c r="A181" s="7" t="s">
        <v>1149</v>
      </c>
      <c r="B181" s="7"/>
      <c r="C181" s="7" t="s">
        <v>71</v>
      </c>
      <c r="D181" s="7" t="s">
        <v>72</v>
      </c>
      <c r="E181" s="7" t="s">
        <v>73</v>
      </c>
      <c r="F181" s="7" t="s">
        <v>72</v>
      </c>
      <c r="G181" s="7" t="s">
        <v>1150</v>
      </c>
      <c r="H181" s="8" t="s">
        <v>1151</v>
      </c>
      <c r="I181" s="8" t="s">
        <v>76</v>
      </c>
      <c r="J181" s="8" t="s">
        <v>2</v>
      </c>
      <c r="K181" s="8" t="s">
        <v>1152</v>
      </c>
      <c r="L181" s="8">
        <v>1</v>
      </c>
      <c r="M181" s="8">
        <v>1</v>
      </c>
      <c r="N181" s="8" t="s">
        <v>79</v>
      </c>
      <c r="O181" s="8" t="s">
        <v>79</v>
      </c>
      <c r="P181" s="8" t="s">
        <v>171</v>
      </c>
      <c r="Q181" s="8"/>
      <c r="R181" s="11" t="s">
        <v>1153</v>
      </c>
      <c r="S181" s="12" t="s">
        <v>19</v>
      </c>
      <c r="T181" s="8"/>
      <c r="U181" s="11" t="s">
        <v>19</v>
      </c>
      <c r="V181" s="11" t="s">
        <v>1153</v>
      </c>
      <c r="W181" s="12" t="s">
        <v>155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1154</v>
      </c>
      <c r="AD181" t="s">
        <v>6</v>
      </c>
      <c r="AE181" t="s">
        <v>93</v>
      </c>
      <c r="AF181" t="s">
        <v>84</v>
      </c>
      <c r="AG181" t="s">
        <v>72</v>
      </c>
      <c r="AH181" t="s">
        <v>19</v>
      </c>
    </row>
    <row r="182" ht="14.25" customHeight="1" spans="1:34">
      <c r="A182" s="7" t="s">
        <v>1155</v>
      </c>
      <c r="B182" s="7"/>
      <c r="C182" s="7" t="s">
        <v>71</v>
      </c>
      <c r="D182" s="7" t="s">
        <v>72</v>
      </c>
      <c r="E182" s="7" t="s">
        <v>73</v>
      </c>
      <c r="F182" s="7" t="s">
        <v>72</v>
      </c>
      <c r="G182" s="7" t="s">
        <v>1156</v>
      </c>
      <c r="H182" s="8" t="s">
        <v>1157</v>
      </c>
      <c r="I182" s="8" t="s">
        <v>76</v>
      </c>
      <c r="J182" s="8" t="s">
        <v>2</v>
      </c>
      <c r="K182" s="8" t="s">
        <v>1158</v>
      </c>
      <c r="L182" s="8">
        <v>1</v>
      </c>
      <c r="M182" s="8">
        <v>1</v>
      </c>
      <c r="N182" s="8" t="s">
        <v>79</v>
      </c>
      <c r="O182" s="8" t="s">
        <v>79</v>
      </c>
      <c r="P182" s="8" t="s">
        <v>171</v>
      </c>
      <c r="Q182" s="8"/>
      <c r="R182" s="11" t="s">
        <v>396</v>
      </c>
      <c r="S182" s="12" t="s">
        <v>19</v>
      </c>
      <c r="T182" s="8"/>
      <c r="U182" s="11" t="s">
        <v>19</v>
      </c>
      <c r="V182" s="11" t="s">
        <v>396</v>
      </c>
      <c r="W182" s="12" t="s">
        <v>189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397</v>
      </c>
      <c r="AD182" t="s">
        <v>6</v>
      </c>
      <c r="AE182" t="s">
        <v>1159</v>
      </c>
      <c r="AF182" t="s">
        <v>84</v>
      </c>
      <c r="AG182" t="s">
        <v>72</v>
      </c>
      <c r="AH182" t="s">
        <v>19</v>
      </c>
    </row>
    <row r="183" ht="14.25" customHeight="1" spans="1:34">
      <c r="A183" s="7" t="s">
        <v>1160</v>
      </c>
      <c r="B183" s="7"/>
      <c r="C183" s="7" t="s">
        <v>71</v>
      </c>
      <c r="D183" s="7" t="s">
        <v>72</v>
      </c>
      <c r="E183" s="7" t="s">
        <v>73</v>
      </c>
      <c r="F183" s="7" t="s">
        <v>72</v>
      </c>
      <c r="G183" s="7" t="s">
        <v>1161</v>
      </c>
      <c r="H183" s="8" t="s">
        <v>1162</v>
      </c>
      <c r="I183" s="8" t="s">
        <v>76</v>
      </c>
      <c r="J183" s="8" t="s">
        <v>2</v>
      </c>
      <c r="K183" s="8" t="s">
        <v>1163</v>
      </c>
      <c r="L183" s="8">
        <v>2</v>
      </c>
      <c r="M183" s="8">
        <v>1</v>
      </c>
      <c r="N183" s="8" t="s">
        <v>78</v>
      </c>
      <c r="O183" s="8" t="s">
        <v>79</v>
      </c>
      <c r="P183" s="8" t="s">
        <v>171</v>
      </c>
      <c r="Q183" s="8"/>
      <c r="R183" s="11" t="s">
        <v>818</v>
      </c>
      <c r="S183" s="12" t="s">
        <v>19</v>
      </c>
      <c r="T183" s="8"/>
      <c r="U183" s="11" t="s">
        <v>19</v>
      </c>
      <c r="V183" s="11" t="s">
        <v>818</v>
      </c>
      <c r="W183" s="12" t="s">
        <v>819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820</v>
      </c>
      <c r="AD183" t="s">
        <v>6</v>
      </c>
      <c r="AE183" t="s">
        <v>1164</v>
      </c>
      <c r="AF183" t="s">
        <v>84</v>
      </c>
      <c r="AG183" t="s">
        <v>72</v>
      </c>
      <c r="AH183" t="s">
        <v>19</v>
      </c>
    </row>
    <row r="184" ht="14.25" customHeight="1" spans="1:34">
      <c r="A184" s="7" t="s">
        <v>1165</v>
      </c>
      <c r="B184" s="7"/>
      <c r="C184" s="7" t="s">
        <v>71</v>
      </c>
      <c r="D184" s="7" t="s">
        <v>72</v>
      </c>
      <c r="E184" s="7" t="s">
        <v>73</v>
      </c>
      <c r="F184" s="7" t="s">
        <v>72</v>
      </c>
      <c r="G184" s="7" t="s">
        <v>1166</v>
      </c>
      <c r="H184" s="8" t="s">
        <v>1167</v>
      </c>
      <c r="I184" s="8" t="s">
        <v>76</v>
      </c>
      <c r="J184" s="8" t="s">
        <v>2</v>
      </c>
      <c r="K184" s="8" t="s">
        <v>1168</v>
      </c>
      <c r="L184" s="8">
        <v>1</v>
      </c>
      <c r="M184" s="8">
        <v>1</v>
      </c>
      <c r="N184" s="8" t="s">
        <v>79</v>
      </c>
      <c r="O184" s="8" t="s">
        <v>79</v>
      </c>
      <c r="P184" s="8" t="s">
        <v>171</v>
      </c>
      <c r="Q184" s="8"/>
      <c r="R184" s="11" t="s">
        <v>1169</v>
      </c>
      <c r="S184" s="12" t="s">
        <v>19</v>
      </c>
      <c r="T184" s="8"/>
      <c r="U184" s="11" t="s">
        <v>19</v>
      </c>
      <c r="V184" s="11" t="s">
        <v>1169</v>
      </c>
      <c r="W184" s="12" t="s">
        <v>1170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225</v>
      </c>
      <c r="AD184" t="s">
        <v>6</v>
      </c>
      <c r="AE184" t="s">
        <v>1171</v>
      </c>
      <c r="AF184" t="s">
        <v>84</v>
      </c>
      <c r="AG184" t="s">
        <v>72</v>
      </c>
      <c r="AH184" t="s">
        <v>19</v>
      </c>
    </row>
    <row r="185" ht="14.25" customHeight="1" spans="1:34">
      <c r="A185" s="7" t="s">
        <v>1172</v>
      </c>
      <c r="B185" s="7"/>
      <c r="C185" s="7" t="s">
        <v>71</v>
      </c>
      <c r="D185" s="7" t="s">
        <v>72</v>
      </c>
      <c r="E185" s="7" t="s">
        <v>73</v>
      </c>
      <c r="F185" s="7" t="s">
        <v>72</v>
      </c>
      <c r="G185" s="7" t="s">
        <v>1173</v>
      </c>
      <c r="H185" s="8" t="s">
        <v>1174</v>
      </c>
      <c r="I185" s="8" t="s">
        <v>76</v>
      </c>
      <c r="J185" s="8" t="s">
        <v>2</v>
      </c>
      <c r="K185" s="8" t="s">
        <v>1175</v>
      </c>
      <c r="L185" s="8">
        <v>1</v>
      </c>
      <c r="M185" s="8">
        <v>1</v>
      </c>
      <c r="N185" s="8" t="s">
        <v>79</v>
      </c>
      <c r="O185" s="8" t="s">
        <v>79</v>
      </c>
      <c r="P185" s="8" t="s">
        <v>171</v>
      </c>
      <c r="Q185" s="8"/>
      <c r="R185" s="11" t="s">
        <v>358</v>
      </c>
      <c r="S185" s="12" t="s">
        <v>19</v>
      </c>
      <c r="T185" s="8"/>
      <c r="U185" s="11" t="s">
        <v>19</v>
      </c>
      <c r="V185" s="11" t="s">
        <v>358</v>
      </c>
      <c r="W185" s="12" t="s">
        <v>81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692</v>
      </c>
      <c r="AD185" t="s">
        <v>6</v>
      </c>
      <c r="AE185" t="s">
        <v>1176</v>
      </c>
      <c r="AF185" t="s">
        <v>84</v>
      </c>
      <c r="AG185" t="s">
        <v>72</v>
      </c>
      <c r="AH185" t="s">
        <v>19</v>
      </c>
    </row>
    <row r="186" ht="14.25" customHeight="1" spans="1:34">
      <c r="A186" s="7" t="s">
        <v>1177</v>
      </c>
      <c r="B186" s="7"/>
      <c r="C186" s="7" t="s">
        <v>71</v>
      </c>
      <c r="D186" s="7" t="s">
        <v>72</v>
      </c>
      <c r="E186" s="7" t="s">
        <v>73</v>
      </c>
      <c r="F186" s="7" t="s">
        <v>72</v>
      </c>
      <c r="G186" s="7" t="s">
        <v>1178</v>
      </c>
      <c r="H186" s="8" t="s">
        <v>1179</v>
      </c>
      <c r="I186" s="8" t="s">
        <v>76</v>
      </c>
      <c r="J186" s="8" t="s">
        <v>2</v>
      </c>
      <c r="K186" s="8" t="s">
        <v>1180</v>
      </c>
      <c r="L186" s="8">
        <v>1</v>
      </c>
      <c r="M186" s="8">
        <v>1</v>
      </c>
      <c r="N186" s="8" t="s">
        <v>79</v>
      </c>
      <c r="O186" s="8" t="s">
        <v>79</v>
      </c>
      <c r="P186" s="8" t="s">
        <v>171</v>
      </c>
      <c r="Q186" s="8"/>
      <c r="R186" s="11" t="s">
        <v>211</v>
      </c>
      <c r="S186" s="12" t="s">
        <v>19</v>
      </c>
      <c r="T186" s="8"/>
      <c r="U186" s="11" t="s">
        <v>19</v>
      </c>
      <c r="V186" s="11" t="s">
        <v>211</v>
      </c>
      <c r="W186" s="12" t="s">
        <v>173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212</v>
      </c>
      <c r="AD186" t="s">
        <v>6</v>
      </c>
      <c r="AE186" t="s">
        <v>93</v>
      </c>
      <c r="AF186" t="s">
        <v>84</v>
      </c>
      <c r="AG186" t="s">
        <v>72</v>
      </c>
      <c r="AH186" t="s">
        <v>19</v>
      </c>
    </row>
    <row r="187" ht="14.25" customHeight="1" spans="1:34">
      <c r="A187" s="7" t="s">
        <v>1181</v>
      </c>
      <c r="B187" s="7"/>
      <c r="C187" s="7" t="s">
        <v>71</v>
      </c>
      <c r="D187" s="7" t="s">
        <v>72</v>
      </c>
      <c r="E187" s="7" t="s">
        <v>73</v>
      </c>
      <c r="F187" s="7" t="s">
        <v>72</v>
      </c>
      <c r="G187" s="7" t="s">
        <v>1182</v>
      </c>
      <c r="H187" s="8" t="s">
        <v>1183</v>
      </c>
      <c r="I187" s="8" t="s">
        <v>76</v>
      </c>
      <c r="J187" s="8" t="s">
        <v>2</v>
      </c>
      <c r="K187" s="8" t="s">
        <v>1184</v>
      </c>
      <c r="L187" s="8">
        <v>1</v>
      </c>
      <c r="M187" s="8">
        <v>1</v>
      </c>
      <c r="N187" s="8" t="s">
        <v>79</v>
      </c>
      <c r="O187" s="8" t="s">
        <v>79</v>
      </c>
      <c r="P187" s="8" t="s">
        <v>171</v>
      </c>
      <c r="Q187" s="8"/>
      <c r="R187" s="11" t="s">
        <v>446</v>
      </c>
      <c r="S187" s="12" t="s">
        <v>19</v>
      </c>
      <c r="T187" s="8"/>
      <c r="U187" s="11" t="s">
        <v>19</v>
      </c>
      <c r="V187" s="11" t="s">
        <v>446</v>
      </c>
      <c r="W187" s="12" t="s">
        <v>233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403</v>
      </c>
      <c r="AD187" t="s">
        <v>6</v>
      </c>
      <c r="AE187" t="s">
        <v>1185</v>
      </c>
      <c r="AF187" t="s">
        <v>84</v>
      </c>
      <c r="AG187" t="s">
        <v>72</v>
      </c>
      <c r="AH187" t="s">
        <v>19</v>
      </c>
    </row>
    <row r="188" ht="14.25" customHeight="1" spans="1:34">
      <c r="A188" s="7" t="s">
        <v>1186</v>
      </c>
      <c r="B188" s="7"/>
      <c r="C188" s="7" t="s">
        <v>71</v>
      </c>
      <c r="D188" s="7" t="s">
        <v>72</v>
      </c>
      <c r="E188" s="7" t="s">
        <v>73</v>
      </c>
      <c r="F188" s="7" t="s">
        <v>72</v>
      </c>
      <c r="G188" s="7" t="s">
        <v>1187</v>
      </c>
      <c r="H188" s="8" t="s">
        <v>1188</v>
      </c>
      <c r="I188" s="8" t="s">
        <v>76</v>
      </c>
      <c r="J188" s="8" t="s">
        <v>2</v>
      </c>
      <c r="K188" s="8" t="s">
        <v>1189</v>
      </c>
      <c r="L188" s="8">
        <v>1</v>
      </c>
      <c r="M188" s="8">
        <v>1</v>
      </c>
      <c r="N188" s="8" t="s">
        <v>79</v>
      </c>
      <c r="O188" s="8" t="s">
        <v>79</v>
      </c>
      <c r="P188" s="8" t="s">
        <v>171</v>
      </c>
      <c r="Q188" s="8"/>
      <c r="R188" s="11" t="s">
        <v>1190</v>
      </c>
      <c r="S188" s="12" t="s">
        <v>19</v>
      </c>
      <c r="T188" s="8"/>
      <c r="U188" s="11" t="s">
        <v>19</v>
      </c>
      <c r="V188" s="11" t="s">
        <v>1190</v>
      </c>
      <c r="W188" s="12" t="s">
        <v>1191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1192</v>
      </c>
      <c r="AD188" t="s">
        <v>6</v>
      </c>
      <c r="AE188" t="s">
        <v>175</v>
      </c>
      <c r="AF188" t="s">
        <v>84</v>
      </c>
      <c r="AG188" t="s">
        <v>72</v>
      </c>
      <c r="AH188" t="s">
        <v>19</v>
      </c>
    </row>
    <row r="189" customHeight="1" spans="1:32">
      <c r="A189" s="14" t="s">
        <v>1193</v>
      </c>
      <c r="B189" s="14"/>
      <c r="C189" s="14" t="s">
        <v>1194</v>
      </c>
      <c r="D189" s="14"/>
      <c r="E189" s="14"/>
      <c r="F189" s="14"/>
      <c r="G189" s="14" t="s">
        <v>1194</v>
      </c>
      <c r="H189" s="14" t="s">
        <v>1194</v>
      </c>
      <c r="I189" s="14" t="s">
        <v>1194</v>
      </c>
      <c r="J189" s="14" t="s">
        <v>1194</v>
      </c>
      <c r="K189" s="14" t="s">
        <v>1194</v>
      </c>
      <c r="L189" s="14" t="s">
        <v>1194</v>
      </c>
      <c r="M189" s="14" t="s">
        <v>1194</v>
      </c>
      <c r="N189" s="14" t="s">
        <v>1194</v>
      </c>
      <c r="O189" s="14" t="s">
        <v>1194</v>
      </c>
      <c r="P189" s="14" t="s">
        <v>1194</v>
      </c>
      <c r="Q189" s="14"/>
      <c r="R189" s="15" t="s">
        <v>20</v>
      </c>
      <c r="S189" s="15" t="s">
        <v>19</v>
      </c>
      <c r="T189" s="14" t="s">
        <v>1194</v>
      </c>
      <c r="U189" s="15"/>
      <c r="V189" s="15" t="s">
        <v>20</v>
      </c>
      <c r="W189" s="15" t="s">
        <v>21</v>
      </c>
      <c r="X189" s="15"/>
      <c r="Y189" s="15"/>
      <c r="Z189" s="15"/>
      <c r="AA189" s="14"/>
      <c r="AB189" s="15"/>
      <c r="AC189" s="14"/>
      <c r="AD189" s="14" t="s">
        <v>1194</v>
      </c>
      <c r="AE189" s="14"/>
      <c r="AF189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1195</v>
      </c>
      <c r="B1" s="4" t="s">
        <v>1196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1197</v>
      </c>
      <c r="H1" s="4" t="s">
        <v>1198</v>
      </c>
      <c r="I1" s="4" t="s">
        <v>13</v>
      </c>
      <c r="J1" s="4" t="s">
        <v>17</v>
      </c>
      <c r="K1" s="4" t="s">
        <v>18</v>
      </c>
      <c r="L1" s="10" t="s">
        <v>1199</v>
      </c>
      <c r="M1" s="4" t="s">
        <v>1200</v>
      </c>
      <c r="N1" s="4" t="s">
        <v>1201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5"/>
  <sheetViews>
    <sheetView tabSelected="1" topLeftCell="A162" workbookViewId="0">
      <selection activeCell="F192" sqref="F19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1203</v>
      </c>
    </row>
    <row r="2" ht="14.25" customHeight="1" spans="1:9">
      <c r="A2" s="7" t="s">
        <v>70</v>
      </c>
      <c r="B2" s="8" t="s">
        <v>78</v>
      </c>
      <c r="C2" s="8" t="s">
        <v>79</v>
      </c>
      <c r="D2" s="3">
        <v>233</v>
      </c>
      <c r="E2" t="str">
        <f>VLOOKUP(A2,HOP!A:L,12,0)</f>
        <v>233.00</v>
      </c>
      <c r="F2" t="str">
        <f>VLOOKUP(A2,HOP!A:C,3,0)</f>
        <v>2213585</v>
      </c>
      <c r="G2">
        <f>D2-E2</f>
        <v>0</v>
      </c>
      <c r="H2" t="str">
        <f>$H$1&amp;F2</f>
        <v>，2213585</v>
      </c>
      <c r="I2" t="str">
        <f>VLOOKUP(A2,HOP!A:T,20,0)</f>
        <v>直连</v>
      </c>
    </row>
    <row r="3" ht="14.25" customHeight="1" spans="1:9">
      <c r="A3" s="7" t="s">
        <v>85</v>
      </c>
      <c r="B3" s="8" t="s">
        <v>78</v>
      </c>
      <c r="C3" s="8" t="s">
        <v>79</v>
      </c>
      <c r="D3" s="3">
        <v>522</v>
      </c>
      <c r="E3" t="str">
        <f>VLOOKUP(A3,HOP!A:L,12,0)</f>
        <v>522.00</v>
      </c>
      <c r="F3" t="str">
        <f>VLOOKUP(A3,HOP!A:C,3,0)</f>
        <v>2211491</v>
      </c>
      <c r="G3">
        <f t="shared" ref="G3:G34" si="0">D3-E3</f>
        <v>0</v>
      </c>
      <c r="H3" t="str">
        <f t="shared" ref="H3:H34" si="1">$H$1&amp;F3</f>
        <v>，2211491</v>
      </c>
      <c r="I3" t="str">
        <f>VLOOKUP(A3,HOP!A:T,20,0)</f>
        <v>直连</v>
      </c>
    </row>
    <row r="4" ht="14.25" customHeight="1" spans="1:9">
      <c r="A4" s="7" t="s">
        <v>94</v>
      </c>
      <c r="B4" s="8" t="s">
        <v>78</v>
      </c>
      <c r="C4" s="8" t="s">
        <v>79</v>
      </c>
      <c r="D4" s="3">
        <v>355</v>
      </c>
      <c r="E4" t="str">
        <f>VLOOKUP(A4,HOP!A:L,12,0)</f>
        <v>355.00</v>
      </c>
      <c r="F4" t="str">
        <f>VLOOKUP(A4,HOP!A:C,3,0)</f>
        <v>2211134</v>
      </c>
      <c r="G4">
        <f t="shared" si="0"/>
        <v>0</v>
      </c>
      <c r="H4" t="str">
        <f t="shared" si="1"/>
        <v>，2211134</v>
      </c>
      <c r="I4" t="str">
        <f>VLOOKUP(A4,HOP!A:T,20,0)</f>
        <v>直连</v>
      </c>
    </row>
    <row r="5" ht="14.25" customHeight="1" spans="1:9">
      <c r="A5" s="7" t="s">
        <v>102</v>
      </c>
      <c r="B5" s="8" t="s">
        <v>78</v>
      </c>
      <c r="C5" s="8" t="s">
        <v>79</v>
      </c>
      <c r="D5" s="3">
        <v>136</v>
      </c>
      <c r="E5" t="str">
        <f>VLOOKUP(A5,HOP!A:L,12,0)</f>
        <v>136.00</v>
      </c>
      <c r="F5" t="str">
        <f>VLOOKUP(A5,HOP!A:C,3,0)</f>
        <v>2212923</v>
      </c>
      <c r="G5">
        <f t="shared" si="0"/>
        <v>0</v>
      </c>
      <c r="H5" t="str">
        <f t="shared" si="1"/>
        <v>，2212923</v>
      </c>
      <c r="I5" t="str">
        <f>VLOOKUP(A5,HOP!A:T,20,0)</f>
        <v>直连</v>
      </c>
    </row>
    <row r="6" ht="14.25" customHeight="1" spans="1:9">
      <c r="A6" s="7" t="s">
        <v>111</v>
      </c>
      <c r="B6" s="8" t="s">
        <v>78</v>
      </c>
      <c r="C6" s="8" t="s">
        <v>79</v>
      </c>
      <c r="D6" s="3">
        <v>230</v>
      </c>
      <c r="E6" t="str">
        <f>VLOOKUP(A6,HOP!A:L,12,0)</f>
        <v>230.00</v>
      </c>
      <c r="F6" t="str">
        <f>VLOOKUP(A6,HOP!A:C,3,0)</f>
        <v>2211166</v>
      </c>
      <c r="G6">
        <f t="shared" si="0"/>
        <v>0</v>
      </c>
      <c r="H6" t="str">
        <f t="shared" si="1"/>
        <v>，2211166</v>
      </c>
      <c r="I6" t="str">
        <f>VLOOKUP(A6,HOP!A:T,20,0)</f>
        <v>直连</v>
      </c>
    </row>
    <row r="7" ht="14.25" customHeight="1" spans="1:9">
      <c r="A7" s="7" t="s">
        <v>118</v>
      </c>
      <c r="B7" s="8" t="s">
        <v>78</v>
      </c>
      <c r="C7" s="8" t="s">
        <v>79</v>
      </c>
      <c r="D7" s="3">
        <v>201</v>
      </c>
      <c r="E7" t="str">
        <f>VLOOKUP(A7,HOP!A:L,12,0)</f>
        <v>201.00</v>
      </c>
      <c r="F7" t="str">
        <f>VLOOKUP(A7,HOP!A:C,3,0)</f>
        <v>2213559</v>
      </c>
      <c r="G7">
        <f t="shared" si="0"/>
        <v>0</v>
      </c>
      <c r="H7" t="str">
        <f t="shared" si="1"/>
        <v>，2213559</v>
      </c>
      <c r="I7" t="str">
        <f>VLOOKUP(A7,HOP!A:T,20,0)</f>
        <v>直连</v>
      </c>
    </row>
    <row r="8" ht="14.25" customHeight="1" spans="1:9">
      <c r="A8" s="7" t="s">
        <v>126</v>
      </c>
      <c r="B8" s="8" t="s">
        <v>78</v>
      </c>
      <c r="C8" s="8" t="s">
        <v>79</v>
      </c>
      <c r="D8" s="3">
        <v>395</v>
      </c>
      <c r="E8" t="str">
        <f>VLOOKUP(A8,HOP!A:L,12,0)</f>
        <v>395.00</v>
      </c>
      <c r="F8" t="str">
        <f>VLOOKUP(A8,HOP!A:C,3,0)</f>
        <v>2213576</v>
      </c>
      <c r="G8">
        <f t="shared" si="0"/>
        <v>0</v>
      </c>
      <c r="H8" t="str">
        <f t="shared" si="1"/>
        <v>，2213576</v>
      </c>
      <c r="I8" t="str">
        <f>VLOOKUP(A8,HOP!A:T,20,0)</f>
        <v>直连</v>
      </c>
    </row>
    <row r="9" ht="14.25" customHeight="1" spans="1:9">
      <c r="A9" s="7" t="s">
        <v>134</v>
      </c>
      <c r="B9" s="8" t="s">
        <v>78</v>
      </c>
      <c r="C9" s="8" t="s">
        <v>79</v>
      </c>
      <c r="D9" s="3">
        <v>170</v>
      </c>
      <c r="E9" t="str">
        <f>VLOOKUP(A9,HOP!A:L,12,0)</f>
        <v>170.00</v>
      </c>
      <c r="F9" t="str">
        <f>VLOOKUP(A9,HOP!A:C,3,0)</f>
        <v>2213545</v>
      </c>
      <c r="G9">
        <f t="shared" si="0"/>
        <v>0</v>
      </c>
      <c r="H9" t="str">
        <f t="shared" si="1"/>
        <v>，2213545</v>
      </c>
      <c r="I9" t="str">
        <f>VLOOKUP(A9,HOP!A:T,20,0)</f>
        <v>直连</v>
      </c>
    </row>
    <row r="10" ht="14.25" customHeight="1" spans="1:9">
      <c r="A10" s="7" t="s">
        <v>142</v>
      </c>
      <c r="B10" s="8" t="s">
        <v>78</v>
      </c>
      <c r="C10" s="8" t="s">
        <v>79</v>
      </c>
      <c r="D10" s="3">
        <v>237</v>
      </c>
      <c r="E10" t="str">
        <f>VLOOKUP(A10,HOP!A:L,12,0)</f>
        <v>237.00</v>
      </c>
      <c r="F10" t="str">
        <f>VLOOKUP(A10,HOP!A:C,3,0)</f>
        <v>2213768</v>
      </c>
      <c r="G10">
        <f t="shared" si="0"/>
        <v>0</v>
      </c>
      <c r="H10" t="str">
        <f t="shared" si="1"/>
        <v>，2213768</v>
      </c>
      <c r="I10" t="str">
        <f>VLOOKUP(A10,HOP!A:T,20,0)</f>
        <v>直连</v>
      </c>
    </row>
    <row r="11" ht="14.25" customHeight="1" spans="1:9">
      <c r="A11" s="7" t="s">
        <v>150</v>
      </c>
      <c r="B11" s="8" t="s">
        <v>78</v>
      </c>
      <c r="C11" s="8" t="s">
        <v>79</v>
      </c>
      <c r="D11" s="3">
        <v>209</v>
      </c>
      <c r="E11" t="str">
        <f>VLOOKUP(A11,HOP!A:L,12,0)</f>
        <v>209.00</v>
      </c>
      <c r="F11" t="str">
        <f>VLOOKUP(A11,HOP!A:C,3,0)</f>
        <v>2213837</v>
      </c>
      <c r="G11">
        <f t="shared" si="0"/>
        <v>0</v>
      </c>
      <c r="H11" t="str">
        <f t="shared" si="1"/>
        <v>，2213837</v>
      </c>
      <c r="I11" t="str">
        <f>VLOOKUP(A11,HOP!A:T,20,0)</f>
        <v>直连</v>
      </c>
    </row>
    <row r="12" ht="14.25" customHeight="1" spans="1:9">
      <c r="A12" s="7" t="s">
        <v>158</v>
      </c>
      <c r="B12" s="8" t="s">
        <v>78</v>
      </c>
      <c r="C12" s="8" t="s">
        <v>79</v>
      </c>
      <c r="D12" s="3">
        <v>222</v>
      </c>
      <c r="E12" t="str">
        <f>VLOOKUP(A12,HOP!A:L,12,0)</f>
        <v>222.00</v>
      </c>
      <c r="F12" t="str">
        <f>VLOOKUP(A12,HOP!A:C,3,0)</f>
        <v>2213694</v>
      </c>
      <c r="G12">
        <f t="shared" si="0"/>
        <v>0</v>
      </c>
      <c r="H12" t="str">
        <f t="shared" si="1"/>
        <v>，2213694</v>
      </c>
      <c r="I12" t="str">
        <f>VLOOKUP(A12,HOP!A:T,20,0)</f>
        <v>直连</v>
      </c>
    </row>
    <row r="13" ht="14.25" customHeight="1" spans="1:9">
      <c r="A13" s="7" t="s">
        <v>166</v>
      </c>
      <c r="B13" s="8" t="s">
        <v>79</v>
      </c>
      <c r="C13" s="8" t="s">
        <v>171</v>
      </c>
      <c r="D13" s="3">
        <v>101</v>
      </c>
      <c r="E13" t="str">
        <f>VLOOKUP(A13,HOP!A:L,12,0)</f>
        <v>101.00</v>
      </c>
      <c r="F13" t="str">
        <f>VLOOKUP(A13,HOP!A:C,3,0)</f>
        <v>2201634</v>
      </c>
      <c r="G13">
        <f t="shared" si="0"/>
        <v>0</v>
      </c>
      <c r="H13" t="str">
        <f t="shared" si="1"/>
        <v>，2201634</v>
      </c>
      <c r="I13" t="str">
        <f>VLOOKUP(A13,HOP!A:T,20,0)</f>
        <v>直连</v>
      </c>
    </row>
    <row r="14" ht="14.25" customHeight="1" spans="1:9">
      <c r="A14" s="7" t="s">
        <v>176</v>
      </c>
      <c r="B14" s="8" t="s">
        <v>78</v>
      </c>
      <c r="C14" s="8" t="s">
        <v>171</v>
      </c>
      <c r="D14" s="3">
        <v>294</v>
      </c>
      <c r="E14" t="str">
        <f>VLOOKUP(A14,HOP!A:L,12,0)</f>
        <v>294.00</v>
      </c>
      <c r="F14" t="str">
        <f>VLOOKUP(A14,HOP!A:C,3,0)</f>
        <v>2210685</v>
      </c>
      <c r="G14">
        <f t="shared" si="0"/>
        <v>0</v>
      </c>
      <c r="H14" t="str">
        <f t="shared" si="1"/>
        <v>，2210685</v>
      </c>
      <c r="I14" t="str">
        <f>VLOOKUP(A14,HOP!A:T,20,0)</f>
        <v>直连</v>
      </c>
    </row>
    <row r="15" ht="14.25" customHeight="1" spans="1:9">
      <c r="A15" s="7" t="s">
        <v>184</v>
      </c>
      <c r="B15" s="8" t="s">
        <v>79</v>
      </c>
      <c r="C15" s="8" t="s">
        <v>171</v>
      </c>
      <c r="D15" s="3">
        <v>120</v>
      </c>
      <c r="E15" t="str">
        <f>VLOOKUP(A15,HOP!A:L,12,0)</f>
        <v>120.00</v>
      </c>
      <c r="F15" t="str">
        <f>VLOOKUP(A15,HOP!A:C,3,0)</f>
        <v>2211911</v>
      </c>
      <c r="G15">
        <f t="shared" si="0"/>
        <v>0</v>
      </c>
      <c r="H15" t="str">
        <f t="shared" si="1"/>
        <v>，2211911</v>
      </c>
      <c r="I15" t="str">
        <f>VLOOKUP(A15,HOP!A:T,20,0)</f>
        <v>直连</v>
      </c>
    </row>
    <row r="16" ht="14.25" customHeight="1" spans="1:9">
      <c r="A16" s="7" t="s">
        <v>191</v>
      </c>
      <c r="B16" s="8" t="s">
        <v>79</v>
      </c>
      <c r="C16" s="8" t="s">
        <v>171</v>
      </c>
      <c r="D16" s="3">
        <v>1372</v>
      </c>
      <c r="E16" t="str">
        <f>VLOOKUP(A16,HOP!A:L,12,0)</f>
        <v>1372.00</v>
      </c>
      <c r="F16" t="str">
        <f>VLOOKUP(A16,HOP!A:C,3,0)</f>
        <v>2213682</v>
      </c>
      <c r="G16">
        <f t="shared" si="0"/>
        <v>0</v>
      </c>
      <c r="H16" t="str">
        <f t="shared" si="1"/>
        <v>，2213682</v>
      </c>
      <c r="I16" t="str">
        <f>VLOOKUP(A16,HOP!A:T,20,0)</f>
        <v>直连</v>
      </c>
    </row>
    <row r="17" ht="14.25" customHeight="1" spans="1:9">
      <c r="A17" s="7" t="s">
        <v>199</v>
      </c>
      <c r="B17" s="8" t="s">
        <v>79</v>
      </c>
      <c r="C17" s="8" t="s">
        <v>171</v>
      </c>
      <c r="D17" s="3">
        <v>177</v>
      </c>
      <c r="E17" t="str">
        <f>VLOOKUP(A17,HOP!A:L,12,0)</f>
        <v>177.00</v>
      </c>
      <c r="F17" t="str">
        <f>VLOOKUP(A17,HOP!A:C,3,0)</f>
        <v>2213681</v>
      </c>
      <c r="G17">
        <f t="shared" si="0"/>
        <v>0</v>
      </c>
      <c r="H17" t="str">
        <f t="shared" si="1"/>
        <v>，2213681</v>
      </c>
      <c r="I17" t="str">
        <f>VLOOKUP(A17,HOP!A:T,20,0)</f>
        <v>直连</v>
      </c>
    </row>
    <row r="18" ht="14.25" customHeight="1" spans="1:9">
      <c r="A18" s="7" t="s">
        <v>207</v>
      </c>
      <c r="B18" s="8" t="s">
        <v>79</v>
      </c>
      <c r="C18" s="8" t="s">
        <v>171</v>
      </c>
      <c r="D18" s="3">
        <v>106</v>
      </c>
      <c r="E18" t="str">
        <f>VLOOKUP(A18,HOP!A:L,12,0)</f>
        <v>106.00</v>
      </c>
      <c r="F18" t="str">
        <f>VLOOKUP(A18,HOP!A:C,3,0)</f>
        <v>2214480</v>
      </c>
      <c r="G18">
        <f t="shared" si="0"/>
        <v>0</v>
      </c>
      <c r="H18" t="str">
        <f t="shared" si="1"/>
        <v>，2214480</v>
      </c>
      <c r="I18" t="str">
        <f>VLOOKUP(A18,HOP!A:T,20,0)</f>
        <v>直连</v>
      </c>
    </row>
    <row r="19" ht="14.25" customHeight="1" spans="1:9">
      <c r="A19" s="7" t="s">
        <v>214</v>
      </c>
      <c r="B19" s="8" t="s">
        <v>79</v>
      </c>
      <c r="C19" s="8" t="s">
        <v>171</v>
      </c>
      <c r="D19" s="3">
        <v>204</v>
      </c>
      <c r="E19" t="str">
        <f>VLOOKUP(A19,HOP!A:L,12,0)</f>
        <v>204.00</v>
      </c>
      <c r="F19" t="str">
        <f>VLOOKUP(A19,HOP!A:C,3,0)</f>
        <v>2214084</v>
      </c>
      <c r="G19">
        <f t="shared" si="0"/>
        <v>0</v>
      </c>
      <c r="H19" t="str">
        <f t="shared" si="1"/>
        <v>，2214084</v>
      </c>
      <c r="I19" t="str">
        <f>VLOOKUP(A19,HOP!A:T,20,0)</f>
        <v>直连</v>
      </c>
    </row>
    <row r="20" ht="14.25" customHeight="1" spans="1:9">
      <c r="A20" s="7" t="s">
        <v>220</v>
      </c>
      <c r="B20" s="8" t="s">
        <v>79</v>
      </c>
      <c r="C20" s="8" t="s">
        <v>171</v>
      </c>
      <c r="D20" s="3">
        <v>411</v>
      </c>
      <c r="E20" t="str">
        <f>VLOOKUP(A20,HOP!A:L,12,0)</f>
        <v>411.00</v>
      </c>
      <c r="F20" t="str">
        <f>VLOOKUP(A20,HOP!A:C,3,0)</f>
        <v>2214034</v>
      </c>
      <c r="G20">
        <f t="shared" si="0"/>
        <v>0</v>
      </c>
      <c r="H20" t="str">
        <f t="shared" si="1"/>
        <v>，2214034</v>
      </c>
      <c r="I20" t="str">
        <f>VLOOKUP(A20,HOP!A:T,20,0)</f>
        <v>直连</v>
      </c>
    </row>
    <row r="21" ht="14.25" customHeight="1" spans="1:9">
      <c r="A21" s="7" t="s">
        <v>228</v>
      </c>
      <c r="B21" s="8" t="s">
        <v>79</v>
      </c>
      <c r="C21" s="8" t="s">
        <v>171</v>
      </c>
      <c r="D21" s="3">
        <v>133</v>
      </c>
      <c r="E21" t="str">
        <f>VLOOKUP(A21,HOP!A:L,12,0)</f>
        <v>133.00</v>
      </c>
      <c r="F21" t="str">
        <f>VLOOKUP(A21,HOP!A:C,3,0)</f>
        <v>2214238</v>
      </c>
      <c r="G21">
        <f t="shared" si="0"/>
        <v>0</v>
      </c>
      <c r="H21" t="str">
        <f t="shared" si="1"/>
        <v>，2214238</v>
      </c>
      <c r="I21" t="str">
        <f>VLOOKUP(A21,HOP!A:T,20,0)</f>
        <v>直连</v>
      </c>
    </row>
    <row r="22" ht="14.25" customHeight="1" spans="1:9">
      <c r="A22" s="7" t="s">
        <v>236</v>
      </c>
      <c r="B22" s="8" t="s">
        <v>79</v>
      </c>
      <c r="C22" s="8" t="s">
        <v>171</v>
      </c>
      <c r="D22" s="3">
        <v>115</v>
      </c>
      <c r="E22" t="str">
        <f>VLOOKUP(A22,HOP!A:L,12,0)</f>
        <v>115.00</v>
      </c>
      <c r="F22" t="str">
        <f>VLOOKUP(A22,HOP!A:C,3,0)</f>
        <v>2214487</v>
      </c>
      <c r="G22">
        <f t="shared" si="0"/>
        <v>0</v>
      </c>
      <c r="H22" t="str">
        <f t="shared" si="1"/>
        <v>，2214487</v>
      </c>
      <c r="I22" t="str">
        <f>VLOOKUP(A22,HOP!A:T,20,0)</f>
        <v>直连</v>
      </c>
    </row>
    <row r="23" ht="14.25" customHeight="1" spans="1:9">
      <c r="A23" s="7" t="s">
        <v>242</v>
      </c>
      <c r="B23" s="8" t="s">
        <v>79</v>
      </c>
      <c r="C23" s="8" t="s">
        <v>171</v>
      </c>
      <c r="D23" s="3">
        <v>341</v>
      </c>
      <c r="E23" t="str">
        <f>VLOOKUP(A23,HOP!A:L,12,0)</f>
        <v>341.00</v>
      </c>
      <c r="F23" t="str">
        <f>VLOOKUP(A23,HOP!A:C,3,0)</f>
        <v>2214514</v>
      </c>
      <c r="G23">
        <f t="shared" si="0"/>
        <v>0</v>
      </c>
      <c r="H23" t="str">
        <f t="shared" si="1"/>
        <v>，2214514</v>
      </c>
      <c r="I23" t="str">
        <f>VLOOKUP(A23,HOP!A:T,20,0)</f>
        <v>直连</v>
      </c>
    </row>
    <row r="24" ht="14.25" customHeight="1" spans="1:9">
      <c r="A24" s="7" t="s">
        <v>250</v>
      </c>
      <c r="B24" s="8" t="s">
        <v>79</v>
      </c>
      <c r="C24" s="8" t="s">
        <v>171</v>
      </c>
      <c r="D24" s="3">
        <v>119</v>
      </c>
      <c r="E24" t="str">
        <f>VLOOKUP(A24,HOP!A:L,12,0)</f>
        <v>119.00</v>
      </c>
      <c r="F24" t="str">
        <f>VLOOKUP(A24,HOP!A:C,3,0)</f>
        <v>2214533</v>
      </c>
      <c r="G24">
        <f t="shared" si="0"/>
        <v>0</v>
      </c>
      <c r="H24" t="str">
        <f t="shared" si="1"/>
        <v>，2214533</v>
      </c>
      <c r="I24" t="str">
        <f>VLOOKUP(A24,HOP!A:T,20,0)</f>
        <v>直连</v>
      </c>
    </row>
    <row r="25" ht="14.25" customHeight="1" spans="1:9">
      <c r="A25" s="7" t="s">
        <v>257</v>
      </c>
      <c r="B25" s="8" t="s">
        <v>79</v>
      </c>
      <c r="C25" s="8" t="s">
        <v>171</v>
      </c>
      <c r="D25" s="3">
        <v>109</v>
      </c>
      <c r="E25" t="str">
        <f>VLOOKUP(A25,HOP!A:L,12,0)</f>
        <v>109.00</v>
      </c>
      <c r="F25" t="str">
        <f>VLOOKUP(A25,HOP!A:C,3,0)</f>
        <v>2214836</v>
      </c>
      <c r="G25">
        <f t="shared" si="0"/>
        <v>0</v>
      </c>
      <c r="H25" t="str">
        <f t="shared" si="1"/>
        <v>，2214836</v>
      </c>
      <c r="I25" t="str">
        <f>VLOOKUP(A25,HOP!A:T,20,0)</f>
        <v>直连</v>
      </c>
    </row>
    <row r="26" ht="14.25" customHeight="1" spans="1:9">
      <c r="A26" s="7" t="s">
        <v>265</v>
      </c>
      <c r="B26" s="8" t="s">
        <v>79</v>
      </c>
      <c r="C26" s="8" t="s">
        <v>171</v>
      </c>
      <c r="D26" s="3">
        <v>124</v>
      </c>
      <c r="E26" t="str">
        <f>VLOOKUP(A26,HOP!A:L,12,0)</f>
        <v>124.00</v>
      </c>
      <c r="F26" t="str">
        <f>VLOOKUP(A26,HOP!A:C,3,0)</f>
        <v>2214671</v>
      </c>
      <c r="G26">
        <f t="shared" si="0"/>
        <v>0</v>
      </c>
      <c r="H26" t="str">
        <f t="shared" si="1"/>
        <v>，2214671</v>
      </c>
      <c r="I26" t="str">
        <f>VLOOKUP(A26,HOP!A:T,20,0)</f>
        <v>直连</v>
      </c>
    </row>
    <row r="27" ht="14.25" customHeight="1" spans="1:9">
      <c r="A27" s="7" t="s">
        <v>273</v>
      </c>
      <c r="B27" s="8" t="s">
        <v>79</v>
      </c>
      <c r="C27" s="8" t="s">
        <v>171</v>
      </c>
      <c r="D27" s="3">
        <v>151</v>
      </c>
      <c r="E27" t="str">
        <f>VLOOKUP(A27,HOP!A:L,12,0)</f>
        <v>151.00</v>
      </c>
      <c r="F27" t="str">
        <f>VLOOKUP(A27,HOP!A:C,3,0)</f>
        <v>2214637</v>
      </c>
      <c r="G27">
        <f t="shared" si="0"/>
        <v>0</v>
      </c>
      <c r="H27" t="str">
        <f t="shared" si="1"/>
        <v>，2214637</v>
      </c>
      <c r="I27" t="str">
        <f>VLOOKUP(A27,HOP!A:T,20,0)</f>
        <v>直连</v>
      </c>
    </row>
    <row r="28" ht="14.25" customHeight="1" spans="1:9">
      <c r="A28" s="7" t="s">
        <v>281</v>
      </c>
      <c r="B28" s="8" t="s">
        <v>79</v>
      </c>
      <c r="C28" s="8" t="s">
        <v>171</v>
      </c>
      <c r="D28" s="3">
        <v>133</v>
      </c>
      <c r="E28" t="str">
        <f>VLOOKUP(A28,HOP!A:L,12,0)</f>
        <v>133.00</v>
      </c>
      <c r="F28" t="str">
        <f>VLOOKUP(A28,HOP!A:C,3,0)</f>
        <v>2214613</v>
      </c>
      <c r="G28">
        <f t="shared" si="0"/>
        <v>0</v>
      </c>
      <c r="H28" t="str">
        <f t="shared" si="1"/>
        <v>，2214613</v>
      </c>
      <c r="I28" t="str">
        <f>VLOOKUP(A28,HOP!A:T,20,0)</f>
        <v>直连</v>
      </c>
    </row>
    <row r="29" ht="14.25" customHeight="1" spans="1:9">
      <c r="A29" s="7" t="s">
        <v>286</v>
      </c>
      <c r="B29" s="8" t="s">
        <v>79</v>
      </c>
      <c r="C29" s="8" t="s">
        <v>171</v>
      </c>
      <c r="D29" s="3">
        <v>164</v>
      </c>
      <c r="E29" t="str">
        <f>VLOOKUP(A29,HOP!A:L,12,0)</f>
        <v>164.00</v>
      </c>
      <c r="F29" t="str">
        <f>VLOOKUP(A29,HOP!A:C,3,0)</f>
        <v>2214829</v>
      </c>
      <c r="G29">
        <f t="shared" si="0"/>
        <v>0</v>
      </c>
      <c r="H29" t="str">
        <f t="shared" si="1"/>
        <v>，2214829</v>
      </c>
      <c r="I29" t="str">
        <f>VLOOKUP(A29,HOP!A:T,20,0)</f>
        <v>直连</v>
      </c>
    </row>
    <row r="30" ht="14.25" customHeight="1" spans="1:9">
      <c r="A30" s="7" t="s">
        <v>293</v>
      </c>
      <c r="B30" s="8" t="s">
        <v>79</v>
      </c>
      <c r="C30" s="8" t="s">
        <v>171</v>
      </c>
      <c r="D30" s="3">
        <v>133</v>
      </c>
      <c r="E30" t="str">
        <f>VLOOKUP(A30,HOP!A:L,12,0)</f>
        <v>133.00</v>
      </c>
      <c r="F30" t="str">
        <f>VLOOKUP(A30,HOP!A:C,3,0)</f>
        <v>2214770</v>
      </c>
      <c r="G30">
        <f t="shared" si="0"/>
        <v>0</v>
      </c>
      <c r="H30" t="str">
        <f t="shared" si="1"/>
        <v>，2214770</v>
      </c>
      <c r="I30" t="str">
        <f>VLOOKUP(A30,HOP!A:T,20,0)</f>
        <v>直连</v>
      </c>
    </row>
    <row r="31" ht="14.25" customHeight="1" spans="1:9">
      <c r="A31" s="7" t="s">
        <v>297</v>
      </c>
      <c r="B31" s="8" t="s">
        <v>79</v>
      </c>
      <c r="C31" s="8" t="s">
        <v>171</v>
      </c>
      <c r="D31" s="3">
        <v>170</v>
      </c>
      <c r="E31" t="str">
        <f>VLOOKUP(A31,HOP!A:L,12,0)</f>
        <v>170.00</v>
      </c>
      <c r="F31" t="str">
        <f>VLOOKUP(A31,HOP!A:C,3,0)</f>
        <v>2214886</v>
      </c>
      <c r="G31">
        <f t="shared" si="0"/>
        <v>0</v>
      </c>
      <c r="H31" t="str">
        <f t="shared" si="1"/>
        <v>，2214886</v>
      </c>
      <c r="I31" t="str">
        <f>VLOOKUP(A31,HOP!A:T,20,0)</f>
        <v>直连</v>
      </c>
    </row>
    <row r="32" ht="14.25" customHeight="1" spans="1:9">
      <c r="A32" s="7" t="s">
        <v>302</v>
      </c>
      <c r="B32" s="8" t="s">
        <v>79</v>
      </c>
      <c r="C32" s="8" t="s">
        <v>171</v>
      </c>
      <c r="D32" s="3">
        <v>160</v>
      </c>
      <c r="E32" t="str">
        <f>VLOOKUP(A32,HOP!A:L,12,0)</f>
        <v>160.00</v>
      </c>
      <c r="F32" t="str">
        <f>VLOOKUP(A32,HOP!A:C,3,0)</f>
        <v>2212446</v>
      </c>
      <c r="G32">
        <f t="shared" si="0"/>
        <v>0</v>
      </c>
      <c r="H32" t="str">
        <f t="shared" si="1"/>
        <v>，2212446</v>
      </c>
      <c r="I32" t="str">
        <f>VLOOKUP(A32,HOP!A:T,20,0)</f>
        <v>直连</v>
      </c>
    </row>
    <row r="33" ht="14.25" customHeight="1" spans="1:9">
      <c r="A33" s="7" t="s">
        <v>309</v>
      </c>
      <c r="B33" s="8" t="s">
        <v>78</v>
      </c>
      <c r="C33" s="8" t="s">
        <v>171</v>
      </c>
      <c r="D33" s="3">
        <v>700</v>
      </c>
      <c r="E33" t="str">
        <f>VLOOKUP(A33,HOP!A:L,12,0)</f>
        <v>700.00</v>
      </c>
      <c r="F33" t="str">
        <f>VLOOKUP(A33,HOP!A:C,3,0)</f>
        <v>2212857</v>
      </c>
      <c r="G33">
        <f t="shared" si="0"/>
        <v>0</v>
      </c>
      <c r="H33" t="str">
        <f t="shared" si="1"/>
        <v>，2212857</v>
      </c>
      <c r="I33" t="str">
        <f>VLOOKUP(A33,HOP!A:T,20,0)</f>
        <v>直连</v>
      </c>
    </row>
    <row r="34" ht="14.25" customHeight="1" spans="1:9">
      <c r="A34" s="7" t="s">
        <v>315</v>
      </c>
      <c r="B34" s="8" t="s">
        <v>106</v>
      </c>
      <c r="C34" s="8" t="s">
        <v>171</v>
      </c>
      <c r="D34" s="3">
        <v>803</v>
      </c>
      <c r="E34" t="str">
        <f>VLOOKUP(A34,HOP!A:L,12,0)</f>
        <v>803.00</v>
      </c>
      <c r="F34" t="str">
        <f>VLOOKUP(A34,HOP!A:C,3,0)</f>
        <v>2207161</v>
      </c>
      <c r="G34">
        <f t="shared" si="0"/>
        <v>0</v>
      </c>
      <c r="H34" t="str">
        <f t="shared" si="1"/>
        <v>，2207161</v>
      </c>
      <c r="I34" t="str">
        <f>VLOOKUP(A34,HOP!A:T,20,0)</f>
        <v>直连</v>
      </c>
    </row>
    <row r="35" ht="14.25" customHeight="1" spans="1:9">
      <c r="A35" s="7" t="s">
        <v>322</v>
      </c>
      <c r="B35" s="8" t="s">
        <v>79</v>
      </c>
      <c r="C35" s="8" t="s">
        <v>171</v>
      </c>
      <c r="D35" s="3">
        <v>174</v>
      </c>
      <c r="E35" t="str">
        <f>VLOOKUP(A35,HOP!A:L,12,0)</f>
        <v>174.00</v>
      </c>
      <c r="F35" t="str">
        <f>VLOOKUP(A35,HOP!A:C,3,0)</f>
        <v>2213373</v>
      </c>
      <c r="G35">
        <f t="shared" ref="G35:G66" si="2">D35-E35</f>
        <v>0</v>
      </c>
      <c r="H35" t="str">
        <f t="shared" ref="H35:H66" si="3">$H$1&amp;F35</f>
        <v>，2213373</v>
      </c>
      <c r="I35" t="str">
        <f>VLOOKUP(A35,HOP!A:T,20,0)</f>
        <v>直连</v>
      </c>
    </row>
    <row r="36" ht="14.25" customHeight="1" spans="1:9">
      <c r="A36" s="7" t="s">
        <v>326</v>
      </c>
      <c r="B36" s="8" t="s">
        <v>79</v>
      </c>
      <c r="C36" s="8" t="s">
        <v>171</v>
      </c>
      <c r="D36" s="3">
        <v>109</v>
      </c>
      <c r="E36" t="str">
        <f>VLOOKUP(A36,HOP!A:L,12,0)</f>
        <v>109.00</v>
      </c>
      <c r="F36" t="str">
        <f>VLOOKUP(A36,HOP!A:C,3,0)</f>
        <v>2213924</v>
      </c>
      <c r="G36">
        <f t="shared" si="2"/>
        <v>0</v>
      </c>
      <c r="H36" t="str">
        <f t="shared" si="3"/>
        <v>，2213924</v>
      </c>
      <c r="I36" t="str">
        <f>VLOOKUP(A36,HOP!A:T,20,0)</f>
        <v>直连</v>
      </c>
    </row>
    <row r="37" ht="14.25" customHeight="1" spans="1:9">
      <c r="A37" s="7" t="s">
        <v>331</v>
      </c>
      <c r="B37" s="8" t="s">
        <v>79</v>
      </c>
      <c r="C37" s="8" t="s">
        <v>171</v>
      </c>
      <c r="D37" s="3">
        <v>224</v>
      </c>
      <c r="E37" t="str">
        <f>VLOOKUP(A37,HOP!A:L,12,0)</f>
        <v>224.00</v>
      </c>
      <c r="F37" t="str">
        <f>VLOOKUP(A37,HOP!A:C,3,0)</f>
        <v>2214104</v>
      </c>
      <c r="G37">
        <f t="shared" si="2"/>
        <v>0</v>
      </c>
      <c r="H37" t="str">
        <f t="shared" si="3"/>
        <v>，2214104</v>
      </c>
      <c r="I37" t="str">
        <f>VLOOKUP(A37,HOP!A:T,20,0)</f>
        <v>直连</v>
      </c>
    </row>
    <row r="38" ht="14.25" customHeight="1" spans="1:9">
      <c r="A38" s="7" t="s">
        <v>338</v>
      </c>
      <c r="B38" s="8" t="s">
        <v>79</v>
      </c>
      <c r="C38" s="8" t="s">
        <v>171</v>
      </c>
      <c r="D38" s="3">
        <v>105</v>
      </c>
      <c r="E38" t="str">
        <f>VLOOKUP(A38,HOP!A:L,12,0)</f>
        <v>105.00</v>
      </c>
      <c r="F38" t="str">
        <f>VLOOKUP(A38,HOP!A:C,3,0)</f>
        <v>2214538</v>
      </c>
      <c r="G38">
        <f t="shared" si="2"/>
        <v>0</v>
      </c>
      <c r="H38" t="str">
        <f t="shared" si="3"/>
        <v>，2214538</v>
      </c>
      <c r="I38" t="str">
        <f>VLOOKUP(A38,HOP!A:T,20,0)</f>
        <v>直连</v>
      </c>
    </row>
    <row r="39" ht="14.25" customHeight="1" spans="1:9">
      <c r="A39" s="7" t="s">
        <v>345</v>
      </c>
      <c r="B39" s="8" t="s">
        <v>79</v>
      </c>
      <c r="C39" s="8" t="s">
        <v>171</v>
      </c>
      <c r="D39" s="3">
        <v>165</v>
      </c>
      <c r="E39" t="str">
        <f>VLOOKUP(A39,HOP!A:L,12,0)</f>
        <v>165.00</v>
      </c>
      <c r="F39" t="str">
        <f>VLOOKUP(A39,HOP!A:C,3,0)</f>
        <v>2214494</v>
      </c>
      <c r="G39">
        <f t="shared" si="2"/>
        <v>0</v>
      </c>
      <c r="H39" t="str">
        <f t="shared" si="3"/>
        <v>，2214494</v>
      </c>
      <c r="I39" t="str">
        <f>VLOOKUP(A39,HOP!A:T,20,0)</f>
        <v>直连</v>
      </c>
    </row>
    <row r="40" ht="14.25" customHeight="1" spans="1:9">
      <c r="A40" s="7" t="s">
        <v>352</v>
      </c>
      <c r="B40" s="8" t="s">
        <v>79</v>
      </c>
      <c r="C40" s="8" t="s">
        <v>171</v>
      </c>
      <c r="D40" s="3">
        <v>266</v>
      </c>
      <c r="E40" t="str">
        <f>VLOOKUP(A40,HOP!A:L,12,0)</f>
        <v>266.00</v>
      </c>
      <c r="F40" t="str">
        <f>VLOOKUP(A40,HOP!A:C,3,0)</f>
        <v>2214456</v>
      </c>
      <c r="G40">
        <f t="shared" si="2"/>
        <v>0</v>
      </c>
      <c r="H40" t="str">
        <f t="shared" si="3"/>
        <v>，2214456</v>
      </c>
      <c r="I40" t="str">
        <f>VLOOKUP(A40,HOP!A:T,20,0)</f>
        <v>直连</v>
      </c>
    </row>
    <row r="41" ht="14.25" customHeight="1" spans="1:9">
      <c r="A41" s="7" t="s">
        <v>360</v>
      </c>
      <c r="B41" s="8" t="s">
        <v>79</v>
      </c>
      <c r="C41" s="8" t="s">
        <v>171</v>
      </c>
      <c r="D41" s="3">
        <v>142</v>
      </c>
      <c r="E41" t="str">
        <f>VLOOKUP(A41,HOP!A:L,12,0)</f>
        <v>142.00</v>
      </c>
      <c r="F41" t="str">
        <f>VLOOKUP(A41,HOP!A:C,3,0)</f>
        <v>2214499</v>
      </c>
      <c r="G41">
        <f t="shared" si="2"/>
        <v>0</v>
      </c>
      <c r="H41" t="str">
        <f t="shared" si="3"/>
        <v>，2214499</v>
      </c>
      <c r="I41" t="str">
        <f>VLOOKUP(A41,HOP!A:T,20,0)</f>
        <v>直连</v>
      </c>
    </row>
    <row r="42" ht="14.25" customHeight="1" spans="1:9">
      <c r="A42" s="7" t="s">
        <v>367</v>
      </c>
      <c r="B42" s="8" t="s">
        <v>79</v>
      </c>
      <c r="C42" s="8" t="s">
        <v>171</v>
      </c>
      <c r="D42" s="3">
        <v>106</v>
      </c>
      <c r="E42" t="str">
        <f>VLOOKUP(A42,HOP!A:L,12,0)</f>
        <v>106.00</v>
      </c>
      <c r="F42" t="str">
        <f>VLOOKUP(A42,HOP!A:C,3,0)</f>
        <v>2214592</v>
      </c>
      <c r="G42">
        <f t="shared" si="2"/>
        <v>0</v>
      </c>
      <c r="H42" t="str">
        <f t="shared" si="3"/>
        <v>，2214592</v>
      </c>
      <c r="I42" t="str">
        <f>VLOOKUP(A42,HOP!A:T,20,0)</f>
        <v>直连</v>
      </c>
    </row>
    <row r="43" ht="14.25" customHeight="1" spans="1:9">
      <c r="A43" s="7" t="s">
        <v>371</v>
      </c>
      <c r="B43" s="8" t="s">
        <v>79</v>
      </c>
      <c r="C43" s="8" t="s">
        <v>171</v>
      </c>
      <c r="D43" s="3">
        <v>115</v>
      </c>
      <c r="E43" t="str">
        <f>VLOOKUP(A43,HOP!A:L,12,0)</f>
        <v>115.00</v>
      </c>
      <c r="F43" t="str">
        <f>VLOOKUP(A43,HOP!A:C,3,0)</f>
        <v>2214553</v>
      </c>
      <c r="G43">
        <f t="shared" si="2"/>
        <v>0</v>
      </c>
      <c r="H43" t="str">
        <f t="shared" si="3"/>
        <v>，2214553</v>
      </c>
      <c r="I43" t="str">
        <f>VLOOKUP(A43,HOP!A:T,20,0)</f>
        <v>直连</v>
      </c>
    </row>
    <row r="44" ht="14.25" customHeight="1" spans="1:9">
      <c r="A44" s="7" t="s">
        <v>375</v>
      </c>
      <c r="B44" s="8" t="s">
        <v>79</v>
      </c>
      <c r="C44" s="8" t="s">
        <v>171</v>
      </c>
      <c r="D44" s="3">
        <v>124</v>
      </c>
      <c r="E44" t="str">
        <f>VLOOKUP(A44,HOP!A:L,12,0)</f>
        <v>124.00</v>
      </c>
      <c r="F44" t="str">
        <f>VLOOKUP(A44,HOP!A:C,3,0)</f>
        <v>2214672</v>
      </c>
      <c r="G44">
        <f t="shared" si="2"/>
        <v>0</v>
      </c>
      <c r="H44" t="str">
        <f t="shared" si="3"/>
        <v>，2214672</v>
      </c>
      <c r="I44" t="str">
        <f>VLOOKUP(A44,HOP!A:T,20,0)</f>
        <v>直连</v>
      </c>
    </row>
    <row r="45" ht="14.25" customHeight="1" spans="1:9">
      <c r="A45" s="7" t="s">
        <v>379</v>
      </c>
      <c r="B45" s="8" t="s">
        <v>79</v>
      </c>
      <c r="C45" s="8" t="s">
        <v>171</v>
      </c>
      <c r="D45" s="3">
        <v>276</v>
      </c>
      <c r="E45" t="str">
        <f>VLOOKUP(A45,HOP!A:L,12,0)</f>
        <v>276.00</v>
      </c>
      <c r="F45" t="str">
        <f>VLOOKUP(A45,HOP!A:C,3,0)</f>
        <v>2214862</v>
      </c>
      <c r="G45">
        <f t="shared" si="2"/>
        <v>0</v>
      </c>
      <c r="H45" t="str">
        <f t="shared" si="3"/>
        <v>，2214862</v>
      </c>
      <c r="I45" t="str">
        <f>VLOOKUP(A45,HOP!A:T,20,0)</f>
        <v>直连</v>
      </c>
    </row>
    <row r="46" ht="14.25" customHeight="1" spans="1:9">
      <c r="A46" s="7" t="s">
        <v>387</v>
      </c>
      <c r="B46" s="8" t="s">
        <v>79</v>
      </c>
      <c r="C46" s="8" t="s">
        <v>171</v>
      </c>
      <c r="D46" s="3">
        <v>151</v>
      </c>
      <c r="E46" t="str">
        <f>VLOOKUP(A46,HOP!A:L,12,0)</f>
        <v>151.00</v>
      </c>
      <c r="F46" t="str">
        <f>VLOOKUP(A46,HOP!A:C,3,0)</f>
        <v>2214651</v>
      </c>
      <c r="G46">
        <f t="shared" si="2"/>
        <v>0</v>
      </c>
      <c r="H46" t="str">
        <f t="shared" si="3"/>
        <v>，2214651</v>
      </c>
      <c r="I46" t="str">
        <f>VLOOKUP(A46,HOP!A:T,20,0)</f>
        <v>直连</v>
      </c>
    </row>
    <row r="47" ht="14.25" customHeight="1" spans="1:9">
      <c r="A47" s="7" t="s">
        <v>392</v>
      </c>
      <c r="B47" s="8" t="s">
        <v>79</v>
      </c>
      <c r="C47" s="8" t="s">
        <v>171</v>
      </c>
      <c r="D47" s="3">
        <v>114</v>
      </c>
      <c r="E47" t="str">
        <f>VLOOKUP(A47,HOP!A:L,12,0)</f>
        <v>114.00</v>
      </c>
      <c r="F47" t="str">
        <f>VLOOKUP(A47,HOP!A:C,3,0)</f>
        <v>2214654</v>
      </c>
      <c r="G47">
        <f t="shared" si="2"/>
        <v>0</v>
      </c>
      <c r="H47" t="str">
        <f t="shared" si="3"/>
        <v>，2214654</v>
      </c>
      <c r="I47" t="str">
        <f>VLOOKUP(A47,HOP!A:T,20,0)</f>
        <v>直连</v>
      </c>
    </row>
    <row r="48" ht="14.25" customHeight="1" spans="1:9">
      <c r="A48" s="7" t="s">
        <v>399</v>
      </c>
      <c r="B48" s="8" t="s">
        <v>79</v>
      </c>
      <c r="C48" s="8" t="s">
        <v>171</v>
      </c>
      <c r="D48" s="3">
        <v>110</v>
      </c>
      <c r="E48" t="str">
        <f>VLOOKUP(A48,HOP!A:L,12,0)</f>
        <v>110.00</v>
      </c>
      <c r="F48" t="str">
        <f>VLOOKUP(A48,HOP!A:C,3,0)</f>
        <v>2214374</v>
      </c>
      <c r="G48">
        <f t="shared" si="2"/>
        <v>0</v>
      </c>
      <c r="H48" t="str">
        <f t="shared" si="3"/>
        <v>，2214374</v>
      </c>
      <c r="I48" t="str">
        <f>VLOOKUP(A48,HOP!A:T,20,0)</f>
        <v>直连</v>
      </c>
    </row>
    <row r="49" ht="14.25" customHeight="1" spans="1:9">
      <c r="A49" s="7" t="s">
        <v>405</v>
      </c>
      <c r="B49" s="8" t="s">
        <v>79</v>
      </c>
      <c r="C49" s="8" t="s">
        <v>171</v>
      </c>
      <c r="D49" s="3">
        <v>217</v>
      </c>
      <c r="E49" t="str">
        <f>VLOOKUP(A49,HOP!A:L,12,0)</f>
        <v>217.00</v>
      </c>
      <c r="F49" t="str">
        <f>VLOOKUP(A49,HOP!A:C,3,0)</f>
        <v>2214358</v>
      </c>
      <c r="G49">
        <f t="shared" si="2"/>
        <v>0</v>
      </c>
      <c r="H49" t="str">
        <f t="shared" si="3"/>
        <v>，2214358</v>
      </c>
      <c r="I49" t="str">
        <f>VLOOKUP(A49,HOP!A:T,20,0)</f>
        <v>直连</v>
      </c>
    </row>
    <row r="50" ht="14.25" customHeight="1" spans="1:9">
      <c r="A50" s="7" t="s">
        <v>412</v>
      </c>
      <c r="B50" s="8" t="s">
        <v>89</v>
      </c>
      <c r="C50" s="8" t="s">
        <v>171</v>
      </c>
      <c r="D50" s="3">
        <v>2664</v>
      </c>
      <c r="E50" t="str">
        <f>VLOOKUP(A50,HOP!A:L,12,0)</f>
        <v>2664.00</v>
      </c>
      <c r="F50" t="str">
        <f>VLOOKUP(A50,HOP!A:C,3,0)</f>
        <v>2209564</v>
      </c>
      <c r="G50">
        <f t="shared" si="2"/>
        <v>0</v>
      </c>
      <c r="H50" t="str">
        <f t="shared" si="3"/>
        <v>，2209564</v>
      </c>
      <c r="I50" t="str">
        <f>VLOOKUP(A50,HOP!A:T,20,0)</f>
        <v>直连</v>
      </c>
    </row>
    <row r="51" ht="14.25" customHeight="1" spans="1:9">
      <c r="A51" s="7" t="s">
        <v>421</v>
      </c>
      <c r="B51" s="8" t="s">
        <v>79</v>
      </c>
      <c r="C51" s="8" t="s">
        <v>171</v>
      </c>
      <c r="D51" s="3">
        <v>238</v>
      </c>
      <c r="E51" t="str">
        <f>VLOOKUP(A51,HOP!A:L,12,0)</f>
        <v>238.00</v>
      </c>
      <c r="F51" t="str">
        <f>VLOOKUP(A51,HOP!A:C,3,0)</f>
        <v>2209872</v>
      </c>
      <c r="G51">
        <f t="shared" si="2"/>
        <v>0</v>
      </c>
      <c r="H51" t="str">
        <f t="shared" si="3"/>
        <v>，2209872</v>
      </c>
      <c r="I51" t="str">
        <f>VLOOKUP(A51,HOP!A:T,20,0)</f>
        <v>直连</v>
      </c>
    </row>
    <row r="52" ht="14.25" customHeight="1" spans="1:9">
      <c r="A52" s="7" t="s">
        <v>427</v>
      </c>
      <c r="B52" s="8" t="s">
        <v>79</v>
      </c>
      <c r="C52" s="8" t="s">
        <v>171</v>
      </c>
      <c r="D52" s="3">
        <v>186</v>
      </c>
      <c r="E52" t="str">
        <f>VLOOKUP(A52,HOP!A:L,12,0)</f>
        <v>186.00</v>
      </c>
      <c r="F52" t="str">
        <f>VLOOKUP(A52,HOP!A:C,3,0)</f>
        <v>2212373</v>
      </c>
      <c r="G52">
        <f t="shared" si="2"/>
        <v>0</v>
      </c>
      <c r="H52" t="str">
        <f t="shared" si="3"/>
        <v>，2212373</v>
      </c>
      <c r="I52" t="str">
        <f>VLOOKUP(A52,HOP!A:T,20,0)</f>
        <v>直连</v>
      </c>
    </row>
    <row r="53" ht="14.25" customHeight="1" spans="1:9">
      <c r="A53" s="7" t="s">
        <v>435</v>
      </c>
      <c r="B53" s="8" t="s">
        <v>79</v>
      </c>
      <c r="C53" s="8" t="s">
        <v>171</v>
      </c>
      <c r="D53" s="3">
        <v>280</v>
      </c>
      <c r="E53" t="str">
        <f>VLOOKUP(A53,HOP!A:L,12,0)</f>
        <v>280.00</v>
      </c>
      <c r="F53" t="str">
        <f>VLOOKUP(A53,HOP!A:C,3,0)</f>
        <v>2211705</v>
      </c>
      <c r="G53">
        <f t="shared" si="2"/>
        <v>0</v>
      </c>
      <c r="H53" t="str">
        <f t="shared" si="3"/>
        <v>，2211705</v>
      </c>
      <c r="I53" t="str">
        <f>VLOOKUP(A53,HOP!A:T,20,0)</f>
        <v>直连</v>
      </c>
    </row>
    <row r="54" ht="14.25" customHeight="1" spans="1:9">
      <c r="A54" s="7" t="s">
        <v>441</v>
      </c>
      <c r="B54" s="8" t="s">
        <v>106</v>
      </c>
      <c r="C54" s="8" t="s">
        <v>171</v>
      </c>
      <c r="D54" s="3">
        <v>972</v>
      </c>
      <c r="E54" t="str">
        <f>VLOOKUP(A54,HOP!A:L,12,0)</f>
        <v>972.00</v>
      </c>
      <c r="F54" t="str">
        <f>VLOOKUP(A54,HOP!A:C,3,0)</f>
        <v>2211644</v>
      </c>
      <c r="G54">
        <f t="shared" si="2"/>
        <v>0</v>
      </c>
      <c r="H54" t="str">
        <f t="shared" si="3"/>
        <v>，2211644</v>
      </c>
      <c r="I54" t="str">
        <f>VLOOKUP(A54,HOP!A:T,20,0)</f>
        <v>直连</v>
      </c>
    </row>
    <row r="55" ht="14.25" customHeight="1" spans="1:9">
      <c r="A55" s="7" t="s">
        <v>449</v>
      </c>
      <c r="B55" s="8" t="s">
        <v>79</v>
      </c>
      <c r="C55" s="8" t="s">
        <v>171</v>
      </c>
      <c r="D55" s="3">
        <v>142</v>
      </c>
      <c r="E55" t="str">
        <f>VLOOKUP(A55,HOP!A:L,12,0)</f>
        <v>142.00</v>
      </c>
      <c r="F55" t="str">
        <f>VLOOKUP(A55,HOP!A:C,3,0)</f>
        <v>2214078</v>
      </c>
      <c r="G55">
        <f t="shared" si="2"/>
        <v>0</v>
      </c>
      <c r="H55" t="str">
        <f t="shared" si="3"/>
        <v>，2214078</v>
      </c>
      <c r="I55" t="str">
        <f>VLOOKUP(A55,HOP!A:T,20,0)</f>
        <v>直连</v>
      </c>
    </row>
    <row r="56" ht="14.25" customHeight="1" spans="1:9">
      <c r="A56" s="7" t="s">
        <v>454</v>
      </c>
      <c r="B56" s="8" t="s">
        <v>79</v>
      </c>
      <c r="C56" s="8" t="s">
        <v>171</v>
      </c>
      <c r="D56" s="3">
        <v>143</v>
      </c>
      <c r="E56" t="str">
        <f>VLOOKUP(A56,HOP!A:L,12,0)</f>
        <v>143.00</v>
      </c>
      <c r="F56" t="str">
        <f>VLOOKUP(A56,HOP!A:C,3,0)</f>
        <v>2214447</v>
      </c>
      <c r="G56">
        <f t="shared" si="2"/>
        <v>0</v>
      </c>
      <c r="H56" t="str">
        <f t="shared" si="3"/>
        <v>，2214447</v>
      </c>
      <c r="I56" t="str">
        <f>VLOOKUP(A56,HOP!A:T,20,0)</f>
        <v>直连</v>
      </c>
    </row>
    <row r="57" ht="14.25" customHeight="1" spans="1:9">
      <c r="A57" s="7" t="s">
        <v>459</v>
      </c>
      <c r="B57" s="8" t="s">
        <v>79</v>
      </c>
      <c r="C57" s="8" t="s">
        <v>171</v>
      </c>
      <c r="D57" s="3">
        <v>106</v>
      </c>
      <c r="E57" t="str">
        <f>VLOOKUP(A57,HOP!A:L,12,0)</f>
        <v>106.00</v>
      </c>
      <c r="F57" t="str">
        <f>VLOOKUP(A57,HOP!A:C,3,0)</f>
        <v>2214389</v>
      </c>
      <c r="G57">
        <f t="shared" si="2"/>
        <v>0</v>
      </c>
      <c r="H57" t="str">
        <f t="shared" si="3"/>
        <v>，2214389</v>
      </c>
      <c r="I57" t="str">
        <f>VLOOKUP(A57,HOP!A:T,20,0)</f>
        <v>直连</v>
      </c>
    </row>
    <row r="58" ht="14.25" customHeight="1" spans="1:9">
      <c r="A58" s="7" t="s">
        <v>463</v>
      </c>
      <c r="B58" s="8" t="s">
        <v>79</v>
      </c>
      <c r="C58" s="8" t="s">
        <v>171</v>
      </c>
      <c r="D58" s="3">
        <v>116</v>
      </c>
      <c r="E58" t="str">
        <f>VLOOKUP(A58,HOP!A:L,12,0)</f>
        <v>116.00</v>
      </c>
      <c r="F58" t="str">
        <f>VLOOKUP(A58,HOP!A:C,3,0)</f>
        <v>2214443</v>
      </c>
      <c r="G58">
        <f t="shared" si="2"/>
        <v>0</v>
      </c>
      <c r="H58" t="str">
        <f t="shared" si="3"/>
        <v>，2214443</v>
      </c>
      <c r="I58" t="str">
        <f>VLOOKUP(A58,HOP!A:T,20,0)</f>
        <v>直连</v>
      </c>
    </row>
    <row r="59" ht="14.25" customHeight="1" spans="1:9">
      <c r="A59" s="7" t="s">
        <v>470</v>
      </c>
      <c r="B59" s="8" t="s">
        <v>79</v>
      </c>
      <c r="C59" s="8" t="s">
        <v>171</v>
      </c>
      <c r="D59" s="3">
        <v>1177</v>
      </c>
      <c r="E59" t="str">
        <f>VLOOKUP(A59,HOP!A:L,12,0)</f>
        <v>1177.00</v>
      </c>
      <c r="F59" t="str">
        <f>VLOOKUP(A59,HOP!A:C,3,0)</f>
        <v>2214277</v>
      </c>
      <c r="G59">
        <f t="shared" si="2"/>
        <v>0</v>
      </c>
      <c r="H59" t="str">
        <f t="shared" si="3"/>
        <v>，2214277</v>
      </c>
      <c r="I59" t="str">
        <f>VLOOKUP(A59,HOP!A:T,20,0)</f>
        <v>直连</v>
      </c>
    </row>
    <row r="60" ht="14.25" customHeight="1" spans="1:9">
      <c r="A60" s="7" t="s">
        <v>477</v>
      </c>
      <c r="B60" s="8" t="s">
        <v>79</v>
      </c>
      <c r="C60" s="8" t="s">
        <v>171</v>
      </c>
      <c r="D60" s="3">
        <v>154</v>
      </c>
      <c r="E60" t="str">
        <f>VLOOKUP(A60,HOP!A:L,12,0)</f>
        <v>154.00</v>
      </c>
      <c r="F60" t="str">
        <f>VLOOKUP(A60,HOP!A:C,3,0)</f>
        <v>2213850</v>
      </c>
      <c r="G60">
        <f t="shared" si="2"/>
        <v>0</v>
      </c>
      <c r="H60" t="str">
        <f t="shared" si="3"/>
        <v>，2213850</v>
      </c>
      <c r="I60" t="str">
        <f>VLOOKUP(A60,HOP!A:T,20,0)</f>
        <v>直连</v>
      </c>
    </row>
    <row r="61" ht="14.25" customHeight="1" spans="1:9">
      <c r="A61" s="7" t="s">
        <v>484</v>
      </c>
      <c r="B61" s="8" t="s">
        <v>79</v>
      </c>
      <c r="C61" s="8" t="s">
        <v>171</v>
      </c>
      <c r="D61" s="3">
        <v>351</v>
      </c>
      <c r="E61" t="str">
        <f>VLOOKUP(A61,HOP!A:L,12,0)</f>
        <v>351.00</v>
      </c>
      <c r="F61" t="str">
        <f>VLOOKUP(A61,HOP!A:C,3,0)</f>
        <v>2213867</v>
      </c>
      <c r="G61">
        <f t="shared" si="2"/>
        <v>0</v>
      </c>
      <c r="H61" t="str">
        <f t="shared" si="3"/>
        <v>，2213867</v>
      </c>
      <c r="I61" t="str">
        <f>VLOOKUP(A61,HOP!A:T,20,0)</f>
        <v>直连</v>
      </c>
    </row>
    <row r="62" ht="14.25" customHeight="1" spans="1:9">
      <c r="A62" s="7" t="s">
        <v>492</v>
      </c>
      <c r="B62" s="8" t="s">
        <v>79</v>
      </c>
      <c r="C62" s="8" t="s">
        <v>171</v>
      </c>
      <c r="D62" s="3">
        <v>124</v>
      </c>
      <c r="E62" t="str">
        <f>VLOOKUP(A62,HOP!A:L,12,0)</f>
        <v>124.00</v>
      </c>
      <c r="F62" t="str">
        <f>VLOOKUP(A62,HOP!A:C,3,0)</f>
        <v>2213882</v>
      </c>
      <c r="G62">
        <f t="shared" si="2"/>
        <v>0</v>
      </c>
      <c r="H62" t="str">
        <f t="shared" si="3"/>
        <v>，2213882</v>
      </c>
      <c r="I62" t="str">
        <f>VLOOKUP(A62,HOP!A:T,20,0)</f>
        <v>直连</v>
      </c>
    </row>
    <row r="63" ht="14.25" customHeight="1" spans="1:9">
      <c r="A63" s="7" t="s">
        <v>496</v>
      </c>
      <c r="B63" s="8" t="s">
        <v>79</v>
      </c>
      <c r="C63" s="8" t="s">
        <v>171</v>
      </c>
      <c r="D63" s="3">
        <v>486</v>
      </c>
      <c r="E63" t="str">
        <f>VLOOKUP(A63,HOP!A:L,12,0)</f>
        <v>486.00</v>
      </c>
      <c r="F63" t="str">
        <f>VLOOKUP(A63,HOP!A:C,3,0)</f>
        <v>2213865</v>
      </c>
      <c r="G63">
        <f t="shared" si="2"/>
        <v>0</v>
      </c>
      <c r="H63" t="str">
        <f t="shared" si="3"/>
        <v>，2213865</v>
      </c>
      <c r="I63" t="str">
        <f>VLOOKUP(A63,HOP!A:T,20,0)</f>
        <v>直连</v>
      </c>
    </row>
    <row r="64" ht="14.25" customHeight="1" spans="1:9">
      <c r="A64" s="7" t="s">
        <v>503</v>
      </c>
      <c r="B64" s="8" t="s">
        <v>79</v>
      </c>
      <c r="C64" s="8" t="s">
        <v>171</v>
      </c>
      <c r="D64" s="3">
        <v>243</v>
      </c>
      <c r="E64" t="str">
        <f>VLOOKUP(A64,HOP!A:L,12,0)</f>
        <v>243.00</v>
      </c>
      <c r="F64" t="str">
        <f>VLOOKUP(A64,HOP!A:C,3,0)</f>
        <v>2213869</v>
      </c>
      <c r="G64">
        <f t="shared" si="2"/>
        <v>0</v>
      </c>
      <c r="H64" t="str">
        <f t="shared" si="3"/>
        <v>，2213869</v>
      </c>
      <c r="I64" t="str">
        <f>VLOOKUP(A64,HOP!A:T,20,0)</f>
        <v>直连</v>
      </c>
    </row>
    <row r="65" ht="14.25" customHeight="1" spans="1:9">
      <c r="A65" s="7" t="s">
        <v>507</v>
      </c>
      <c r="B65" s="8" t="s">
        <v>79</v>
      </c>
      <c r="C65" s="8" t="s">
        <v>171</v>
      </c>
      <c r="D65" s="3">
        <v>170</v>
      </c>
      <c r="E65" t="str">
        <f>VLOOKUP(A65,HOP!A:L,12,0)</f>
        <v>170.00</v>
      </c>
      <c r="F65" t="str">
        <f>VLOOKUP(A65,HOP!A:C,3,0)</f>
        <v>2214300</v>
      </c>
      <c r="G65">
        <f t="shared" si="2"/>
        <v>0</v>
      </c>
      <c r="H65" t="str">
        <f t="shared" si="3"/>
        <v>，2214300</v>
      </c>
      <c r="I65" t="str">
        <f>VLOOKUP(A65,HOP!A:T,20,0)</f>
        <v>直连</v>
      </c>
    </row>
    <row r="66" ht="14.25" customHeight="1" spans="1:9">
      <c r="A66" s="7" t="s">
        <v>513</v>
      </c>
      <c r="B66" s="8" t="s">
        <v>79</v>
      </c>
      <c r="C66" s="8" t="s">
        <v>171</v>
      </c>
      <c r="D66" s="3">
        <v>78</v>
      </c>
      <c r="E66" t="str">
        <f>VLOOKUP(A66,HOP!A:L,12,0)</f>
        <v>78.00</v>
      </c>
      <c r="F66" t="str">
        <f>VLOOKUP(A66,HOP!A:C,3,0)</f>
        <v>2214793</v>
      </c>
      <c r="G66">
        <f t="shared" si="2"/>
        <v>0</v>
      </c>
      <c r="H66" t="str">
        <f t="shared" si="3"/>
        <v>，2214793</v>
      </c>
      <c r="I66" t="str">
        <f>VLOOKUP(A66,HOP!A:T,20,0)</f>
        <v>直连</v>
      </c>
    </row>
    <row r="67" ht="14.25" customHeight="1" spans="1:9">
      <c r="A67" s="7" t="s">
        <v>521</v>
      </c>
      <c r="B67" s="8" t="s">
        <v>79</v>
      </c>
      <c r="C67" s="8" t="s">
        <v>171</v>
      </c>
      <c r="D67" s="3">
        <v>120</v>
      </c>
      <c r="E67" t="str">
        <f>VLOOKUP(A67,HOP!A:L,12,0)</f>
        <v>120.00</v>
      </c>
      <c r="F67" t="str">
        <f>VLOOKUP(A67,HOP!A:C,3,0)</f>
        <v>2210849</v>
      </c>
      <c r="G67">
        <f t="shared" ref="G67:G98" si="4">D67-E67</f>
        <v>0</v>
      </c>
      <c r="H67" t="str">
        <f t="shared" ref="H67:H98" si="5">$H$1&amp;F67</f>
        <v>，2210849</v>
      </c>
      <c r="I67" t="str">
        <f>VLOOKUP(A67,HOP!A:T,20,0)</f>
        <v>直连</v>
      </c>
    </row>
    <row r="68" ht="14.25" customHeight="1" spans="1:9">
      <c r="A68" s="7" t="s">
        <v>526</v>
      </c>
      <c r="B68" s="8" t="s">
        <v>106</v>
      </c>
      <c r="C68" s="8" t="s">
        <v>171</v>
      </c>
      <c r="D68" s="3">
        <v>3070</v>
      </c>
      <c r="E68" t="str">
        <f>VLOOKUP(A68,HOP!A:L,12,0)</f>
        <v>3070.00</v>
      </c>
      <c r="F68" t="str">
        <f>VLOOKUP(A68,HOP!A:C,3,0)</f>
        <v>2202414</v>
      </c>
      <c r="G68">
        <f t="shared" si="4"/>
        <v>0</v>
      </c>
      <c r="H68" t="str">
        <f t="shared" si="5"/>
        <v>，2202414</v>
      </c>
      <c r="I68" t="str">
        <f>VLOOKUP(A68,HOP!A:T,20,0)</f>
        <v>直连</v>
      </c>
    </row>
    <row r="69" ht="14.25" customHeight="1" spans="1:9">
      <c r="A69" s="7" t="s">
        <v>534</v>
      </c>
      <c r="B69" s="8" t="s">
        <v>79</v>
      </c>
      <c r="C69" s="8" t="s">
        <v>171</v>
      </c>
      <c r="D69" s="3">
        <v>209</v>
      </c>
      <c r="E69" t="str">
        <f>VLOOKUP(A69,HOP!A:L,12,0)</f>
        <v>209.00</v>
      </c>
      <c r="F69" t="str">
        <f>VLOOKUP(A69,HOP!A:C,3,0)</f>
        <v>2213416</v>
      </c>
      <c r="G69">
        <f t="shared" si="4"/>
        <v>0</v>
      </c>
      <c r="H69" t="str">
        <f t="shared" si="5"/>
        <v>，2213416</v>
      </c>
      <c r="I69" t="str">
        <f>VLOOKUP(A69,HOP!A:T,20,0)</f>
        <v>直连</v>
      </c>
    </row>
    <row r="70" ht="14.25" customHeight="1" spans="1:9">
      <c r="A70" s="7" t="s">
        <v>539</v>
      </c>
      <c r="B70" s="8" t="s">
        <v>79</v>
      </c>
      <c r="C70" s="8" t="s">
        <v>171</v>
      </c>
      <c r="D70" s="3">
        <v>115</v>
      </c>
      <c r="E70" t="str">
        <f>VLOOKUP(A70,HOP!A:L,12,0)</f>
        <v>115.00</v>
      </c>
      <c r="F70" t="str">
        <f>VLOOKUP(A70,HOP!A:C,3,0)</f>
        <v>2213913</v>
      </c>
      <c r="G70">
        <f t="shared" si="4"/>
        <v>0</v>
      </c>
      <c r="H70" t="str">
        <f t="shared" si="5"/>
        <v>，2213913</v>
      </c>
      <c r="I70" t="str">
        <f>VLOOKUP(A70,HOP!A:T,20,0)</f>
        <v>直连</v>
      </c>
    </row>
    <row r="71" ht="14.25" customHeight="1" spans="1:9">
      <c r="A71" s="7" t="s">
        <v>543</v>
      </c>
      <c r="B71" s="8" t="s">
        <v>78</v>
      </c>
      <c r="C71" s="8" t="s">
        <v>171</v>
      </c>
      <c r="D71" s="3">
        <v>246</v>
      </c>
      <c r="E71" t="str">
        <f>VLOOKUP(A71,HOP!A:L,12,0)</f>
        <v>246.00</v>
      </c>
      <c r="F71" t="str">
        <f>VLOOKUP(A71,HOP!A:C,3,0)</f>
        <v>2213049</v>
      </c>
      <c r="G71">
        <f t="shared" si="4"/>
        <v>0</v>
      </c>
      <c r="H71" t="str">
        <f t="shared" si="5"/>
        <v>，2213049</v>
      </c>
      <c r="I71" t="str">
        <f>VLOOKUP(A71,HOP!A:T,20,0)</f>
        <v>直连</v>
      </c>
    </row>
    <row r="72" ht="14.25" customHeight="1" spans="1:9">
      <c r="A72" s="7" t="s">
        <v>550</v>
      </c>
      <c r="B72" s="8" t="s">
        <v>79</v>
      </c>
      <c r="C72" s="8" t="s">
        <v>171</v>
      </c>
      <c r="D72" s="3">
        <v>111</v>
      </c>
      <c r="E72" t="str">
        <f>VLOOKUP(A72,HOP!A:L,12,0)</f>
        <v>111.00</v>
      </c>
      <c r="F72" t="str">
        <f>VLOOKUP(A72,HOP!A:C,3,0)</f>
        <v>2214501</v>
      </c>
      <c r="G72">
        <f t="shared" si="4"/>
        <v>0</v>
      </c>
      <c r="H72" t="str">
        <f t="shared" si="5"/>
        <v>，2214501</v>
      </c>
      <c r="I72" t="str">
        <f>VLOOKUP(A72,HOP!A:T,20,0)</f>
        <v>直连</v>
      </c>
    </row>
    <row r="73" ht="14.25" customHeight="1" spans="1:9">
      <c r="A73" s="7" t="s">
        <v>557</v>
      </c>
      <c r="B73" s="8" t="s">
        <v>79</v>
      </c>
      <c r="C73" s="8" t="s">
        <v>171</v>
      </c>
      <c r="D73" s="3">
        <v>325</v>
      </c>
      <c r="E73" t="str">
        <f>VLOOKUP(A73,HOP!A:L,12,0)</f>
        <v>325.00</v>
      </c>
      <c r="F73" t="str">
        <f>VLOOKUP(A73,HOP!A:C,3,0)</f>
        <v>2213599</v>
      </c>
      <c r="G73">
        <f t="shared" si="4"/>
        <v>0</v>
      </c>
      <c r="H73" t="str">
        <f t="shared" si="5"/>
        <v>，2213599</v>
      </c>
      <c r="I73" t="str">
        <f>VLOOKUP(A73,HOP!A:T,20,0)</f>
        <v>直连</v>
      </c>
    </row>
    <row r="74" ht="14.25" customHeight="1" spans="1:9">
      <c r="A74" s="7" t="s">
        <v>565</v>
      </c>
      <c r="B74" s="8" t="s">
        <v>79</v>
      </c>
      <c r="C74" s="8" t="s">
        <v>171</v>
      </c>
      <c r="D74" s="3">
        <v>215</v>
      </c>
      <c r="E74" t="str">
        <f>VLOOKUP(A74,HOP!A:L,12,0)</f>
        <v>215.00</v>
      </c>
      <c r="F74" t="str">
        <f>VLOOKUP(A74,HOP!A:C,3,0)</f>
        <v>2213866</v>
      </c>
      <c r="G74">
        <f t="shared" si="4"/>
        <v>0</v>
      </c>
      <c r="H74" t="str">
        <f t="shared" si="5"/>
        <v>，2213866</v>
      </c>
      <c r="I74" t="str">
        <f>VLOOKUP(A74,HOP!A:T,20,0)</f>
        <v>直连</v>
      </c>
    </row>
    <row r="75" ht="14.25" customHeight="1" spans="1:9">
      <c r="A75" s="7" t="s">
        <v>572</v>
      </c>
      <c r="B75" s="8" t="s">
        <v>79</v>
      </c>
      <c r="C75" s="8" t="s">
        <v>171</v>
      </c>
      <c r="D75" s="3">
        <v>230</v>
      </c>
      <c r="E75" t="str">
        <f>VLOOKUP(A75,HOP!A:L,12,0)</f>
        <v>230.00</v>
      </c>
      <c r="F75" t="str">
        <f>VLOOKUP(A75,HOP!A:C,3,0)</f>
        <v>2214598</v>
      </c>
      <c r="G75">
        <f t="shared" si="4"/>
        <v>0</v>
      </c>
      <c r="H75" t="str">
        <f t="shared" si="5"/>
        <v>，2214598</v>
      </c>
      <c r="I75" t="str">
        <f>VLOOKUP(A75,HOP!A:T,20,0)</f>
        <v>直连</v>
      </c>
    </row>
    <row r="76" ht="14.25" customHeight="1" spans="1:9">
      <c r="A76" s="7" t="s">
        <v>574</v>
      </c>
      <c r="B76" s="8" t="s">
        <v>79</v>
      </c>
      <c r="C76" s="8" t="s">
        <v>171</v>
      </c>
      <c r="D76" s="3">
        <v>161</v>
      </c>
      <c r="E76" t="str">
        <f>VLOOKUP(A76,HOP!A:L,12,0)</f>
        <v>161.00</v>
      </c>
      <c r="F76" t="str">
        <f>VLOOKUP(A76,HOP!A:C,3,0)</f>
        <v>2214662</v>
      </c>
      <c r="G76">
        <f t="shared" si="4"/>
        <v>0</v>
      </c>
      <c r="H76" t="str">
        <f t="shared" si="5"/>
        <v>，2214662</v>
      </c>
      <c r="I76" t="str">
        <f>VLOOKUP(A76,HOP!A:T,20,0)</f>
        <v>直连</v>
      </c>
    </row>
    <row r="77" ht="14.25" customHeight="1" spans="1:9">
      <c r="A77" s="7" t="s">
        <v>579</v>
      </c>
      <c r="B77" s="8" t="s">
        <v>79</v>
      </c>
      <c r="C77" s="8" t="s">
        <v>171</v>
      </c>
      <c r="D77" s="3">
        <v>376</v>
      </c>
      <c r="E77" t="str">
        <f>VLOOKUP(A77,HOP!A:L,12,0)</f>
        <v>376.00</v>
      </c>
      <c r="F77" t="str">
        <f>VLOOKUP(A77,HOP!A:C,3,0)</f>
        <v>2214566</v>
      </c>
      <c r="G77">
        <f t="shared" si="4"/>
        <v>0</v>
      </c>
      <c r="H77" t="str">
        <f t="shared" si="5"/>
        <v>，2214566</v>
      </c>
      <c r="I77" t="str">
        <f>VLOOKUP(A77,HOP!A:T,20,0)</f>
        <v>直连</v>
      </c>
    </row>
    <row r="78" ht="14.25" customHeight="1" spans="1:9">
      <c r="A78" s="7" t="s">
        <v>587</v>
      </c>
      <c r="B78" s="8" t="s">
        <v>79</v>
      </c>
      <c r="C78" s="8" t="s">
        <v>171</v>
      </c>
      <c r="D78" s="3">
        <v>119</v>
      </c>
      <c r="E78" t="str">
        <f>VLOOKUP(A78,HOP!A:L,12,0)</f>
        <v>119.00</v>
      </c>
      <c r="F78" t="str">
        <f>VLOOKUP(A78,HOP!A:C,3,0)</f>
        <v>2214602</v>
      </c>
      <c r="G78">
        <f t="shared" si="4"/>
        <v>0</v>
      </c>
      <c r="H78" t="str">
        <f t="shared" si="5"/>
        <v>，2214602</v>
      </c>
      <c r="I78" t="str">
        <f>VLOOKUP(A78,HOP!A:T,20,0)</f>
        <v>直连</v>
      </c>
    </row>
    <row r="79" ht="14.25" customHeight="1" spans="1:9">
      <c r="A79" s="7" t="s">
        <v>592</v>
      </c>
      <c r="B79" s="8" t="s">
        <v>79</v>
      </c>
      <c r="C79" s="8" t="s">
        <v>171</v>
      </c>
      <c r="D79" s="3">
        <v>572</v>
      </c>
      <c r="E79" t="str">
        <f>VLOOKUP(A79,HOP!A:L,12,0)</f>
        <v>572.00</v>
      </c>
      <c r="F79" t="str">
        <f>VLOOKUP(A79,HOP!A:C,3,0)</f>
        <v>2214810</v>
      </c>
      <c r="G79">
        <f t="shared" si="4"/>
        <v>0</v>
      </c>
      <c r="H79" t="str">
        <f t="shared" si="5"/>
        <v>，2214810</v>
      </c>
      <c r="I79" t="str">
        <f>VLOOKUP(A79,HOP!A:T,20,0)</f>
        <v>直连</v>
      </c>
    </row>
    <row r="80" ht="14.25" customHeight="1" spans="1:9">
      <c r="A80" s="7" t="s">
        <v>600</v>
      </c>
      <c r="B80" s="8" t="s">
        <v>79</v>
      </c>
      <c r="C80" s="8" t="s">
        <v>171</v>
      </c>
      <c r="D80" s="3">
        <v>133</v>
      </c>
      <c r="E80" t="str">
        <f>VLOOKUP(A80,HOP!A:L,12,0)</f>
        <v>133.00</v>
      </c>
      <c r="F80" t="str">
        <f>VLOOKUP(A80,HOP!A:C,3,0)</f>
        <v>2214711</v>
      </c>
      <c r="G80">
        <f t="shared" si="4"/>
        <v>0</v>
      </c>
      <c r="H80" t="str">
        <f t="shared" si="5"/>
        <v>，2214711</v>
      </c>
      <c r="I80" t="str">
        <f>VLOOKUP(A80,HOP!A:T,20,0)</f>
        <v>直连</v>
      </c>
    </row>
    <row r="81" ht="14.25" customHeight="1" spans="1:9">
      <c r="A81" s="7" t="s">
        <v>605</v>
      </c>
      <c r="B81" s="8" t="s">
        <v>79</v>
      </c>
      <c r="C81" s="8" t="s">
        <v>171</v>
      </c>
      <c r="D81" s="3">
        <v>224</v>
      </c>
      <c r="E81" t="str">
        <f>VLOOKUP(A81,HOP!A:L,12,0)</f>
        <v>224.00</v>
      </c>
      <c r="F81" t="str">
        <f>VLOOKUP(A81,HOP!A:C,3,0)</f>
        <v>2214713</v>
      </c>
      <c r="G81">
        <f t="shared" si="4"/>
        <v>0</v>
      </c>
      <c r="H81" t="str">
        <f t="shared" si="5"/>
        <v>，2214713</v>
      </c>
      <c r="I81" t="str">
        <f>VLOOKUP(A81,HOP!A:T,20,0)</f>
        <v>直连</v>
      </c>
    </row>
    <row r="82" ht="14.25" customHeight="1" spans="1:9">
      <c r="A82" s="7" t="s">
        <v>609</v>
      </c>
      <c r="B82" s="8" t="s">
        <v>79</v>
      </c>
      <c r="C82" s="8" t="s">
        <v>171</v>
      </c>
      <c r="D82" s="3">
        <v>124</v>
      </c>
      <c r="E82" t="str">
        <f>VLOOKUP(A82,HOP!A:L,12,0)</f>
        <v>124.00</v>
      </c>
      <c r="F82" t="str">
        <f>VLOOKUP(A82,HOP!A:C,3,0)</f>
        <v>2214771</v>
      </c>
      <c r="G82">
        <f t="shared" si="4"/>
        <v>0</v>
      </c>
      <c r="H82" t="str">
        <f t="shared" si="5"/>
        <v>，2214771</v>
      </c>
      <c r="I82" t="str">
        <f>VLOOKUP(A82,HOP!A:T,20,0)</f>
        <v>直连</v>
      </c>
    </row>
    <row r="83" ht="14.25" customHeight="1" spans="1:9">
      <c r="A83" s="7" t="s">
        <v>613</v>
      </c>
      <c r="B83" s="8" t="s">
        <v>79</v>
      </c>
      <c r="C83" s="8" t="s">
        <v>171</v>
      </c>
      <c r="D83" s="3">
        <v>142</v>
      </c>
      <c r="E83" t="str">
        <f>VLOOKUP(A83,HOP!A:L,12,0)</f>
        <v>142.00</v>
      </c>
      <c r="F83" t="str">
        <f>VLOOKUP(A83,HOP!A:C,3,0)</f>
        <v>2214664</v>
      </c>
      <c r="G83">
        <f t="shared" si="4"/>
        <v>0</v>
      </c>
      <c r="H83" t="str">
        <f t="shared" si="5"/>
        <v>，2214664</v>
      </c>
      <c r="I83" t="str">
        <f>VLOOKUP(A83,HOP!A:T,20,0)</f>
        <v>直连</v>
      </c>
    </row>
    <row r="84" ht="14.25" customHeight="1" spans="1:9">
      <c r="A84" s="7" t="s">
        <v>618</v>
      </c>
      <c r="B84" s="8" t="s">
        <v>79</v>
      </c>
      <c r="C84" s="8" t="s">
        <v>171</v>
      </c>
      <c r="D84" s="3">
        <v>264</v>
      </c>
      <c r="E84" t="str">
        <f>VLOOKUP(A84,HOP!A:L,12,0)</f>
        <v>264.00</v>
      </c>
      <c r="F84" t="str">
        <f>VLOOKUP(A84,HOP!A:C,3,0)</f>
        <v>2213896</v>
      </c>
      <c r="G84">
        <f t="shared" si="4"/>
        <v>0</v>
      </c>
      <c r="H84" t="str">
        <f t="shared" si="5"/>
        <v>，2213896</v>
      </c>
      <c r="I84" t="str">
        <f>VLOOKUP(A84,HOP!A:T,20,0)</f>
        <v>直连</v>
      </c>
    </row>
    <row r="85" ht="14.25" customHeight="1" spans="1:9">
      <c r="A85" s="7" t="s">
        <v>624</v>
      </c>
      <c r="B85" s="8" t="s">
        <v>79</v>
      </c>
      <c r="C85" s="8" t="s">
        <v>171</v>
      </c>
      <c r="D85" s="3">
        <v>160</v>
      </c>
      <c r="E85" t="str">
        <f>VLOOKUP(A85,HOP!A:L,12,0)</f>
        <v>160.00</v>
      </c>
      <c r="F85" t="str">
        <f>VLOOKUP(A85,HOP!A:C,3,0)</f>
        <v>2214428</v>
      </c>
      <c r="G85">
        <f t="shared" si="4"/>
        <v>0</v>
      </c>
      <c r="H85" t="str">
        <f t="shared" si="5"/>
        <v>，2214428</v>
      </c>
      <c r="I85" t="str">
        <f>VLOOKUP(A85,HOP!A:T,20,0)</f>
        <v>直连</v>
      </c>
    </row>
    <row r="86" ht="14.25" customHeight="1" spans="1:9">
      <c r="A86" s="7" t="s">
        <v>629</v>
      </c>
      <c r="B86" s="8" t="s">
        <v>79</v>
      </c>
      <c r="C86" s="8" t="s">
        <v>171</v>
      </c>
      <c r="D86" s="3">
        <v>133</v>
      </c>
      <c r="E86" t="str">
        <f>VLOOKUP(A86,HOP!A:L,12,0)</f>
        <v>133.00</v>
      </c>
      <c r="F86" t="str">
        <f>VLOOKUP(A86,HOP!A:C,3,0)</f>
        <v>2214517</v>
      </c>
      <c r="G86">
        <f t="shared" si="4"/>
        <v>0</v>
      </c>
      <c r="H86" t="str">
        <f t="shared" si="5"/>
        <v>，2214517</v>
      </c>
      <c r="I86" t="str">
        <f>VLOOKUP(A86,HOP!A:T,20,0)</f>
        <v>直连</v>
      </c>
    </row>
    <row r="87" ht="14.25" customHeight="1" spans="1:9">
      <c r="A87" s="7" t="s">
        <v>633</v>
      </c>
      <c r="B87" s="8" t="s">
        <v>79</v>
      </c>
      <c r="C87" s="8" t="s">
        <v>171</v>
      </c>
      <c r="D87" s="3">
        <v>115</v>
      </c>
      <c r="E87" t="str">
        <f>VLOOKUP(A87,HOP!A:L,12,0)</f>
        <v>115.00</v>
      </c>
      <c r="F87" t="str">
        <f>VLOOKUP(A87,HOP!A:C,3,0)</f>
        <v>2214866</v>
      </c>
      <c r="G87">
        <f t="shared" si="4"/>
        <v>0</v>
      </c>
      <c r="H87" t="str">
        <f t="shared" si="5"/>
        <v>，2214866</v>
      </c>
      <c r="I87" t="str">
        <f>VLOOKUP(A87,HOP!A:T,20,0)</f>
        <v>直连</v>
      </c>
    </row>
    <row r="88" ht="14.25" customHeight="1" spans="1:9">
      <c r="A88" s="7" t="s">
        <v>638</v>
      </c>
      <c r="B88" s="8" t="s">
        <v>79</v>
      </c>
      <c r="C88" s="8" t="s">
        <v>171</v>
      </c>
      <c r="D88" s="3">
        <v>115</v>
      </c>
      <c r="E88" t="str">
        <f>VLOOKUP(A88,HOP!A:L,12,0)</f>
        <v>115.00</v>
      </c>
      <c r="F88" t="str">
        <f>VLOOKUP(A88,HOP!A:C,3,0)</f>
        <v>2214157</v>
      </c>
      <c r="G88">
        <f t="shared" si="4"/>
        <v>0</v>
      </c>
      <c r="H88" t="str">
        <f t="shared" si="5"/>
        <v>，2214157</v>
      </c>
      <c r="I88" t="str">
        <f>VLOOKUP(A88,HOP!A:T,20,0)</f>
        <v>直连</v>
      </c>
    </row>
    <row r="89" ht="14.25" customHeight="1" spans="1:9">
      <c r="A89" s="7" t="s">
        <v>643</v>
      </c>
      <c r="B89" s="8" t="s">
        <v>79</v>
      </c>
      <c r="C89" s="8" t="s">
        <v>171</v>
      </c>
      <c r="D89" s="3">
        <v>335</v>
      </c>
      <c r="E89" t="str">
        <f>VLOOKUP(A89,HOP!A:L,12,0)</f>
        <v>335.00</v>
      </c>
      <c r="F89" t="str">
        <f>VLOOKUP(A89,HOP!A:C,3,0)</f>
        <v>2210375</v>
      </c>
      <c r="G89">
        <f t="shared" si="4"/>
        <v>0</v>
      </c>
      <c r="H89" t="str">
        <f t="shared" si="5"/>
        <v>，2210375</v>
      </c>
      <c r="I89" t="str">
        <f>VLOOKUP(A89,HOP!A:T,20,0)</f>
        <v>直连</v>
      </c>
    </row>
    <row r="90" ht="14.25" customHeight="1" spans="1:9">
      <c r="A90" s="7" t="s">
        <v>651</v>
      </c>
      <c r="B90" s="8" t="s">
        <v>79</v>
      </c>
      <c r="C90" s="8" t="s">
        <v>171</v>
      </c>
      <c r="D90" s="3">
        <v>109</v>
      </c>
      <c r="E90" t="str">
        <f>VLOOKUP(A90,HOP!A:L,12,0)</f>
        <v>109.00</v>
      </c>
      <c r="F90" t="str">
        <f>VLOOKUP(A90,HOP!A:C,3,0)</f>
        <v>2214873</v>
      </c>
      <c r="G90">
        <f t="shared" si="4"/>
        <v>0</v>
      </c>
      <c r="H90" t="str">
        <f t="shared" si="5"/>
        <v>，2214873</v>
      </c>
      <c r="I90" t="str">
        <f>VLOOKUP(A90,HOP!A:T,20,0)</f>
        <v>直连</v>
      </c>
    </row>
    <row r="91" ht="14.25" customHeight="1" spans="1:9">
      <c r="A91" s="7" t="s">
        <v>655</v>
      </c>
      <c r="B91" s="8" t="s">
        <v>78</v>
      </c>
      <c r="C91" s="8" t="s">
        <v>171</v>
      </c>
      <c r="D91" s="3">
        <v>382</v>
      </c>
      <c r="E91" t="str">
        <f>VLOOKUP(A91,HOP!A:L,12,0)</f>
        <v>382.00</v>
      </c>
      <c r="F91" t="str">
        <f>VLOOKUP(A91,HOP!A:C,3,0)</f>
        <v>2191935</v>
      </c>
      <c r="G91">
        <f t="shared" si="4"/>
        <v>0</v>
      </c>
      <c r="H91" t="str">
        <f t="shared" si="5"/>
        <v>，2191935</v>
      </c>
      <c r="I91" t="str">
        <f>VLOOKUP(A91,HOP!A:T,20,0)</f>
        <v>直连</v>
      </c>
    </row>
    <row r="92" ht="14.25" customHeight="1" spans="1:9">
      <c r="A92" s="7" t="s">
        <v>664</v>
      </c>
      <c r="B92" s="8" t="s">
        <v>79</v>
      </c>
      <c r="C92" s="8" t="s">
        <v>171</v>
      </c>
      <c r="D92" s="3">
        <v>1380</v>
      </c>
      <c r="E92" t="str">
        <f>VLOOKUP(A92,HOP!A:L,12,0)</f>
        <v>1380.00</v>
      </c>
      <c r="F92" t="str">
        <f>VLOOKUP(A92,HOP!A:C,3,0)</f>
        <v>2213773</v>
      </c>
      <c r="G92">
        <f t="shared" si="4"/>
        <v>0</v>
      </c>
      <c r="H92" t="str">
        <f t="shared" si="5"/>
        <v>，2213773</v>
      </c>
      <c r="I92" t="str">
        <f>VLOOKUP(A92,HOP!A:T,20,0)</f>
        <v>直连</v>
      </c>
    </row>
    <row r="93" ht="14.25" customHeight="1" spans="1:9">
      <c r="A93" s="7" t="s">
        <v>670</v>
      </c>
      <c r="B93" s="8" t="s">
        <v>79</v>
      </c>
      <c r="C93" s="8" t="s">
        <v>171</v>
      </c>
      <c r="D93" s="3">
        <v>283</v>
      </c>
      <c r="E93" t="str">
        <f>VLOOKUP(A93,HOP!A:L,12,0)</f>
        <v>283.00</v>
      </c>
      <c r="F93" t="str">
        <f>VLOOKUP(A93,HOP!A:C,3,0)</f>
        <v>2213931</v>
      </c>
      <c r="G93">
        <f t="shared" si="4"/>
        <v>0</v>
      </c>
      <c r="H93" t="str">
        <f t="shared" si="5"/>
        <v>，2213931</v>
      </c>
      <c r="I93" t="str">
        <f>VLOOKUP(A93,HOP!A:T,20,0)</f>
        <v>直连</v>
      </c>
    </row>
    <row r="94" ht="14.25" customHeight="1" spans="1:9">
      <c r="A94" s="7" t="s">
        <v>678</v>
      </c>
      <c r="B94" s="8" t="s">
        <v>79</v>
      </c>
      <c r="C94" s="8" t="s">
        <v>171</v>
      </c>
      <c r="D94" s="3">
        <v>290</v>
      </c>
      <c r="E94" t="str">
        <f>VLOOKUP(A94,HOP!A:L,12,0)</f>
        <v>290.00</v>
      </c>
      <c r="F94" t="str">
        <f>VLOOKUP(A94,HOP!A:C,3,0)</f>
        <v>2214440</v>
      </c>
      <c r="G94">
        <f t="shared" si="4"/>
        <v>0</v>
      </c>
      <c r="H94" t="str">
        <f t="shared" si="5"/>
        <v>，2214440</v>
      </c>
      <c r="I94" t="str">
        <f>VLOOKUP(A94,HOP!A:T,20,0)</f>
        <v>直连</v>
      </c>
    </row>
    <row r="95" ht="14.25" customHeight="1" spans="1:9">
      <c r="A95" s="7" t="s">
        <v>685</v>
      </c>
      <c r="B95" s="8" t="s">
        <v>79</v>
      </c>
      <c r="C95" s="8" t="s">
        <v>171</v>
      </c>
      <c r="D95" s="3">
        <v>133</v>
      </c>
      <c r="E95" t="str">
        <f>VLOOKUP(A95,HOP!A:L,12,0)</f>
        <v>133.00</v>
      </c>
      <c r="F95" t="str">
        <f>VLOOKUP(A95,HOP!A:C,3,0)</f>
        <v>2214564</v>
      </c>
      <c r="G95">
        <f t="shared" si="4"/>
        <v>0</v>
      </c>
      <c r="H95" t="str">
        <f t="shared" si="5"/>
        <v>，2214564</v>
      </c>
      <c r="I95" t="str">
        <f>VLOOKUP(A95,HOP!A:T,20,0)</f>
        <v>直连</v>
      </c>
    </row>
    <row r="96" ht="14.25" customHeight="1" spans="1:9">
      <c r="A96" s="7" t="s">
        <v>688</v>
      </c>
      <c r="B96" s="8" t="s">
        <v>79</v>
      </c>
      <c r="C96" s="8" t="s">
        <v>171</v>
      </c>
      <c r="D96" s="3">
        <v>231</v>
      </c>
      <c r="E96" t="str">
        <f>VLOOKUP(A96,HOP!A:L,12,0)</f>
        <v>231.00</v>
      </c>
      <c r="F96" t="str">
        <f>VLOOKUP(A96,HOP!A:C,3,0)</f>
        <v>2214531</v>
      </c>
      <c r="G96">
        <f t="shared" si="4"/>
        <v>0</v>
      </c>
      <c r="H96" t="str">
        <f t="shared" si="5"/>
        <v>，2214531</v>
      </c>
      <c r="I96" t="str">
        <f>VLOOKUP(A96,HOP!A:T,20,0)</f>
        <v>直连</v>
      </c>
    </row>
    <row r="97" ht="14.25" customHeight="1" spans="1:9">
      <c r="A97" s="7" t="s">
        <v>694</v>
      </c>
      <c r="B97" s="8" t="s">
        <v>79</v>
      </c>
      <c r="C97" s="8" t="s">
        <v>171</v>
      </c>
      <c r="D97" s="3">
        <v>115</v>
      </c>
      <c r="E97" t="str">
        <f>VLOOKUP(A97,HOP!A:L,12,0)</f>
        <v>115.00</v>
      </c>
      <c r="F97" t="str">
        <f>VLOOKUP(A97,HOP!A:C,3,0)</f>
        <v>2214565</v>
      </c>
      <c r="G97">
        <f t="shared" si="4"/>
        <v>0</v>
      </c>
      <c r="H97" t="str">
        <f t="shared" si="5"/>
        <v>，2214565</v>
      </c>
      <c r="I97" t="str">
        <f>VLOOKUP(A97,HOP!A:T,20,0)</f>
        <v>直连</v>
      </c>
    </row>
    <row r="98" ht="14.25" customHeight="1" spans="1:9">
      <c r="A98" s="7" t="s">
        <v>695</v>
      </c>
      <c r="B98" s="8" t="s">
        <v>79</v>
      </c>
      <c r="C98" s="8" t="s">
        <v>171</v>
      </c>
      <c r="D98" s="3">
        <v>151</v>
      </c>
      <c r="E98" t="str">
        <f>VLOOKUP(A98,HOP!A:L,12,0)</f>
        <v>151.00</v>
      </c>
      <c r="F98" t="str">
        <f>VLOOKUP(A98,HOP!A:C,3,0)</f>
        <v>2214406</v>
      </c>
      <c r="G98">
        <f t="shared" si="4"/>
        <v>0</v>
      </c>
      <c r="H98" t="str">
        <f t="shared" si="5"/>
        <v>，2214406</v>
      </c>
      <c r="I98" t="str">
        <f>VLOOKUP(A98,HOP!A:T,20,0)</f>
        <v>直连</v>
      </c>
    </row>
    <row r="99" ht="14.25" customHeight="1" spans="1:9">
      <c r="A99" s="7" t="s">
        <v>699</v>
      </c>
      <c r="B99" s="8" t="s">
        <v>79</v>
      </c>
      <c r="C99" s="8" t="s">
        <v>171</v>
      </c>
      <c r="D99" s="3">
        <v>215</v>
      </c>
      <c r="E99" t="str">
        <f>VLOOKUP(A99,HOP!A:L,12,0)</f>
        <v>215.00</v>
      </c>
      <c r="F99" t="str">
        <f>VLOOKUP(A99,HOP!A:C,3,0)</f>
        <v>2214589</v>
      </c>
      <c r="G99">
        <f t="shared" ref="G99:G130" si="6">D99-E99</f>
        <v>0</v>
      </c>
      <c r="H99" t="str">
        <f t="shared" ref="H99:H130" si="7">$H$1&amp;F99</f>
        <v>，2214589</v>
      </c>
      <c r="I99" t="str">
        <f>VLOOKUP(A99,HOP!A:T,20,0)</f>
        <v>直连</v>
      </c>
    </row>
    <row r="100" ht="14.25" customHeight="1" spans="1:9">
      <c r="A100" s="7" t="s">
        <v>704</v>
      </c>
      <c r="B100" s="8" t="s">
        <v>79</v>
      </c>
      <c r="C100" s="8" t="s">
        <v>171</v>
      </c>
      <c r="D100" s="3">
        <v>129</v>
      </c>
      <c r="E100" t="str">
        <f>VLOOKUP(A100,HOP!A:L,12,0)</f>
        <v>129.00</v>
      </c>
      <c r="F100" t="str">
        <f>VLOOKUP(A100,HOP!A:C,3,0)</f>
        <v>2213003</v>
      </c>
      <c r="G100">
        <f t="shared" si="6"/>
        <v>0</v>
      </c>
      <c r="H100" t="str">
        <f t="shared" si="7"/>
        <v>，2213003</v>
      </c>
      <c r="I100" t="str">
        <f>VLOOKUP(A100,HOP!A:T,20,0)</f>
        <v>直连</v>
      </c>
    </row>
    <row r="101" ht="14.25" customHeight="1" spans="1:9">
      <c r="A101" s="7" t="s">
        <v>711</v>
      </c>
      <c r="B101" s="8" t="s">
        <v>79</v>
      </c>
      <c r="C101" s="8" t="s">
        <v>171</v>
      </c>
      <c r="D101" s="3">
        <v>387</v>
      </c>
      <c r="E101" t="str">
        <f>VLOOKUP(A101,HOP!A:L,12,0)</f>
        <v>387.00</v>
      </c>
      <c r="F101" t="str">
        <f>VLOOKUP(A101,HOP!A:C,3,0)</f>
        <v>2212678</v>
      </c>
      <c r="G101">
        <f t="shared" si="6"/>
        <v>0</v>
      </c>
      <c r="H101" t="str">
        <f t="shared" si="7"/>
        <v>，2212678</v>
      </c>
      <c r="I101" t="str">
        <f>VLOOKUP(A101,HOP!A:T,20,0)</f>
        <v>直连</v>
      </c>
    </row>
    <row r="102" ht="14.25" customHeight="1" spans="1:9">
      <c r="A102" s="7" t="s">
        <v>718</v>
      </c>
      <c r="B102" s="8" t="s">
        <v>89</v>
      </c>
      <c r="C102" s="8" t="s">
        <v>171</v>
      </c>
      <c r="D102" s="3">
        <v>1384</v>
      </c>
      <c r="E102" t="str">
        <f>VLOOKUP(A102,HOP!A:L,12,0)</f>
        <v>1384.00</v>
      </c>
      <c r="F102" t="str">
        <f>VLOOKUP(A102,HOP!A:C,3,0)</f>
        <v>2199403</v>
      </c>
      <c r="G102">
        <f t="shared" si="6"/>
        <v>0</v>
      </c>
      <c r="H102" t="str">
        <f t="shared" si="7"/>
        <v>，2199403</v>
      </c>
      <c r="I102" t="str">
        <f>VLOOKUP(A102,HOP!A:T,20,0)</f>
        <v>直连</v>
      </c>
    </row>
    <row r="103" ht="14.25" customHeight="1" spans="1:9">
      <c r="A103" s="7" t="s">
        <v>727</v>
      </c>
      <c r="B103" s="8" t="s">
        <v>79</v>
      </c>
      <c r="C103" s="8" t="s">
        <v>171</v>
      </c>
      <c r="D103" s="3">
        <v>181</v>
      </c>
      <c r="E103" t="str">
        <f>VLOOKUP(A103,HOP!A:L,12,0)</f>
        <v>181.00</v>
      </c>
      <c r="F103" t="str">
        <f>VLOOKUP(A103,HOP!A:C,3,0)</f>
        <v>2211709</v>
      </c>
      <c r="G103">
        <f t="shared" si="6"/>
        <v>0</v>
      </c>
      <c r="H103" t="str">
        <f t="shared" si="7"/>
        <v>，2211709</v>
      </c>
      <c r="I103" t="str">
        <f>VLOOKUP(A103,HOP!A:T,20,0)</f>
        <v>直连</v>
      </c>
    </row>
    <row r="104" ht="14.25" customHeight="1" spans="1:9">
      <c r="A104" s="7" t="s">
        <v>733</v>
      </c>
      <c r="B104" s="8" t="s">
        <v>79</v>
      </c>
      <c r="C104" s="8" t="s">
        <v>171</v>
      </c>
      <c r="D104" s="3">
        <v>161</v>
      </c>
      <c r="E104" t="str">
        <f>VLOOKUP(A104,HOP!A:L,12,0)</f>
        <v>161.00</v>
      </c>
      <c r="F104" t="str">
        <f>VLOOKUP(A104,HOP!A:C,3,0)</f>
        <v>2214395</v>
      </c>
      <c r="G104">
        <f t="shared" si="6"/>
        <v>0</v>
      </c>
      <c r="H104" t="str">
        <f t="shared" si="7"/>
        <v>，2214395</v>
      </c>
      <c r="I104" t="str">
        <f>VLOOKUP(A104,HOP!A:T,20,0)</f>
        <v>直连</v>
      </c>
    </row>
    <row r="105" ht="14.25" customHeight="1" spans="1:9">
      <c r="A105" s="7" t="s">
        <v>738</v>
      </c>
      <c r="B105" s="8" t="s">
        <v>79</v>
      </c>
      <c r="C105" s="8" t="s">
        <v>171</v>
      </c>
      <c r="D105" s="3">
        <v>133</v>
      </c>
      <c r="E105" t="str">
        <f>VLOOKUP(A105,HOP!A:L,12,0)</f>
        <v>133.00</v>
      </c>
      <c r="F105" t="str">
        <f>VLOOKUP(A105,HOP!A:C,3,0)</f>
        <v>2214621</v>
      </c>
      <c r="G105">
        <f t="shared" si="6"/>
        <v>0</v>
      </c>
      <c r="H105" t="str">
        <f t="shared" si="7"/>
        <v>，2214621</v>
      </c>
      <c r="I105" t="str">
        <f>VLOOKUP(A105,HOP!A:T,20,0)</f>
        <v>直连</v>
      </c>
    </row>
    <row r="106" ht="14.25" customHeight="1" spans="1:9">
      <c r="A106" s="7" t="s">
        <v>742</v>
      </c>
      <c r="B106" s="8" t="s">
        <v>79</v>
      </c>
      <c r="C106" s="8" t="s">
        <v>171</v>
      </c>
      <c r="D106" s="3">
        <v>134</v>
      </c>
      <c r="E106" t="str">
        <f>VLOOKUP(A106,HOP!A:L,12,0)</f>
        <v>134.00</v>
      </c>
      <c r="F106" t="str">
        <f>VLOOKUP(A106,HOP!A:C,3,0)</f>
        <v>2214856</v>
      </c>
      <c r="G106">
        <f t="shared" si="6"/>
        <v>0</v>
      </c>
      <c r="H106" t="str">
        <f t="shared" si="7"/>
        <v>，2214856</v>
      </c>
      <c r="I106" t="str">
        <f>VLOOKUP(A106,HOP!A:T,20,0)</f>
        <v>直连</v>
      </c>
    </row>
    <row r="107" ht="14.25" customHeight="1" spans="1:9">
      <c r="A107" s="7" t="s">
        <v>747</v>
      </c>
      <c r="B107" s="8" t="s">
        <v>79</v>
      </c>
      <c r="C107" s="8" t="s">
        <v>171</v>
      </c>
      <c r="D107" s="3">
        <v>450</v>
      </c>
      <c r="E107" t="str">
        <f>VLOOKUP(A107,HOP!A:L,12,0)</f>
        <v>450.00</v>
      </c>
      <c r="F107" t="str">
        <f>VLOOKUP(A107,HOP!A:C,3,0)</f>
        <v>2213600</v>
      </c>
      <c r="G107">
        <f t="shared" si="6"/>
        <v>0</v>
      </c>
      <c r="H107" t="str">
        <f t="shared" si="7"/>
        <v>，2213600</v>
      </c>
      <c r="I107" t="str">
        <f>VLOOKUP(A107,HOP!A:T,20,0)</f>
        <v>直连</v>
      </c>
    </row>
    <row r="108" ht="14.25" customHeight="1" spans="1:9">
      <c r="A108" s="7" t="s">
        <v>754</v>
      </c>
      <c r="B108" s="8" t="s">
        <v>79</v>
      </c>
      <c r="C108" s="8" t="s">
        <v>171</v>
      </c>
      <c r="D108" s="3">
        <v>436</v>
      </c>
      <c r="E108" t="str">
        <f>VLOOKUP(A108,HOP!A:L,12,0)</f>
        <v>436.00</v>
      </c>
      <c r="F108" t="str">
        <f>VLOOKUP(A108,HOP!A:C,3,0)</f>
        <v>2214631</v>
      </c>
      <c r="G108">
        <f t="shared" si="6"/>
        <v>0</v>
      </c>
      <c r="H108" t="str">
        <f t="shared" si="7"/>
        <v>，2214631</v>
      </c>
      <c r="I108" t="str">
        <f>VLOOKUP(A108,HOP!A:T,20,0)</f>
        <v>直连</v>
      </c>
    </row>
    <row r="109" ht="14.25" customHeight="1" spans="1:9">
      <c r="A109" s="7" t="s">
        <v>761</v>
      </c>
      <c r="B109" s="8" t="s">
        <v>79</v>
      </c>
      <c r="C109" s="8" t="s">
        <v>171</v>
      </c>
      <c r="D109" s="3">
        <v>272</v>
      </c>
      <c r="E109" t="str">
        <f>VLOOKUP(A109,HOP!A:L,12,0)</f>
        <v>272.00</v>
      </c>
      <c r="F109" t="str">
        <f>VLOOKUP(A109,HOP!A:C,3,0)</f>
        <v>2214806</v>
      </c>
      <c r="G109">
        <f t="shared" si="6"/>
        <v>0</v>
      </c>
      <c r="H109" t="str">
        <f t="shared" si="7"/>
        <v>，2214806</v>
      </c>
      <c r="I109" t="str">
        <f>VLOOKUP(A109,HOP!A:T,20,0)</f>
        <v>直连</v>
      </c>
    </row>
    <row r="110" ht="14.25" customHeight="1" spans="1:9">
      <c r="A110" s="7" t="s">
        <v>768</v>
      </c>
      <c r="B110" s="8" t="s">
        <v>79</v>
      </c>
      <c r="C110" s="8" t="s">
        <v>171</v>
      </c>
      <c r="D110" s="3">
        <v>158</v>
      </c>
      <c r="E110" t="str">
        <f>VLOOKUP(A110,HOP!A:L,12,0)</f>
        <v>158.00</v>
      </c>
      <c r="F110" t="str">
        <f>VLOOKUP(A110,HOP!A:C,3,0)</f>
        <v>2214369</v>
      </c>
      <c r="G110">
        <f t="shared" si="6"/>
        <v>0</v>
      </c>
      <c r="H110" t="str">
        <f t="shared" si="7"/>
        <v>，2214369</v>
      </c>
      <c r="I110" t="str">
        <f>VLOOKUP(A110,HOP!A:T,20,0)</f>
        <v>直连</v>
      </c>
    </row>
    <row r="111" ht="14.25" customHeight="1" spans="1:9">
      <c r="A111" s="7" t="s">
        <v>775</v>
      </c>
      <c r="B111" s="8" t="s">
        <v>79</v>
      </c>
      <c r="C111" s="8" t="s">
        <v>171</v>
      </c>
      <c r="D111" s="3">
        <v>122</v>
      </c>
      <c r="E111" t="str">
        <f>VLOOKUP(A111,HOP!A:L,12,0)</f>
        <v>122.00</v>
      </c>
      <c r="F111" t="str">
        <f>VLOOKUP(A111,HOP!A:C,3,0)</f>
        <v>2212549</v>
      </c>
      <c r="G111">
        <f t="shared" si="6"/>
        <v>0</v>
      </c>
      <c r="H111" t="str">
        <f t="shared" si="7"/>
        <v>，2212549</v>
      </c>
      <c r="I111" t="str">
        <f>VLOOKUP(A111,HOP!A:T,20,0)</f>
        <v>直连</v>
      </c>
    </row>
    <row r="112" ht="14.25" customHeight="1" spans="1:9">
      <c r="A112" s="7" t="s">
        <v>778</v>
      </c>
      <c r="B112" s="8" t="s">
        <v>79</v>
      </c>
      <c r="C112" s="8" t="s">
        <v>171</v>
      </c>
      <c r="D112" s="3">
        <v>630</v>
      </c>
      <c r="E112" t="str">
        <f>VLOOKUP(A112,HOP!A:L,12,0)</f>
        <v>630.00</v>
      </c>
      <c r="F112" t="str">
        <f>VLOOKUP(A112,HOP!A:C,3,0)</f>
        <v>2211511</v>
      </c>
      <c r="G112">
        <f t="shared" si="6"/>
        <v>0</v>
      </c>
      <c r="H112" t="str">
        <f t="shared" si="7"/>
        <v>，2211511</v>
      </c>
      <c r="I112" t="str">
        <f>VLOOKUP(A112,HOP!A:T,20,0)</f>
        <v>直连</v>
      </c>
    </row>
    <row r="113" ht="14.25" customHeight="1" spans="1:9">
      <c r="A113" s="7" t="s">
        <v>786</v>
      </c>
      <c r="B113" s="8" t="s">
        <v>79</v>
      </c>
      <c r="C113" s="8" t="s">
        <v>171</v>
      </c>
      <c r="D113" s="3">
        <v>251</v>
      </c>
      <c r="E113" t="str">
        <f>VLOOKUP(A113,HOP!A:L,12,0)</f>
        <v>251.00</v>
      </c>
      <c r="F113" t="str">
        <f>VLOOKUP(A113,HOP!A:C,3,0)</f>
        <v>2213473</v>
      </c>
      <c r="G113">
        <f t="shared" si="6"/>
        <v>0</v>
      </c>
      <c r="H113" t="str">
        <f t="shared" si="7"/>
        <v>，2213473</v>
      </c>
      <c r="I113" t="str">
        <f>VLOOKUP(A113,HOP!A:T,20,0)</f>
        <v>直连</v>
      </c>
    </row>
    <row r="114" ht="14.25" customHeight="1" spans="1:9">
      <c r="A114" s="7" t="s">
        <v>793</v>
      </c>
      <c r="B114" s="8" t="s">
        <v>79</v>
      </c>
      <c r="C114" s="8" t="s">
        <v>171</v>
      </c>
      <c r="D114" s="3">
        <v>226</v>
      </c>
      <c r="E114" t="str">
        <f>VLOOKUP(A114,HOP!A:L,12,0)</f>
        <v>226.00</v>
      </c>
      <c r="F114" t="str">
        <f>VLOOKUP(A114,HOP!A:C,3,0)</f>
        <v>2213702</v>
      </c>
      <c r="G114">
        <f t="shared" si="6"/>
        <v>0</v>
      </c>
      <c r="H114" t="str">
        <f t="shared" si="7"/>
        <v>，2213702</v>
      </c>
      <c r="I114" t="str">
        <f>VLOOKUP(A114,HOP!A:T,20,0)</f>
        <v>直连</v>
      </c>
    </row>
    <row r="115" ht="14.25" customHeight="1" spans="1:9">
      <c r="A115" s="7" t="s">
        <v>799</v>
      </c>
      <c r="B115" s="8" t="s">
        <v>79</v>
      </c>
      <c r="C115" s="8" t="s">
        <v>171</v>
      </c>
      <c r="D115" s="3">
        <v>170</v>
      </c>
      <c r="E115" t="str">
        <f>VLOOKUP(A115,HOP!A:L,12,0)</f>
        <v>170.00</v>
      </c>
      <c r="F115" t="str">
        <f>VLOOKUP(A115,HOP!A:C,3,0)</f>
        <v>2213885</v>
      </c>
      <c r="G115">
        <f t="shared" si="6"/>
        <v>0</v>
      </c>
      <c r="H115" t="str">
        <f t="shared" si="7"/>
        <v>，2213885</v>
      </c>
      <c r="I115" t="str">
        <f>VLOOKUP(A115,HOP!A:T,20,0)</f>
        <v>直连</v>
      </c>
    </row>
    <row r="116" ht="14.25" customHeight="1" spans="1:9">
      <c r="A116" s="7" t="s">
        <v>804</v>
      </c>
      <c r="B116" s="8" t="s">
        <v>79</v>
      </c>
      <c r="C116" s="8" t="s">
        <v>171</v>
      </c>
      <c r="D116" s="3">
        <v>122</v>
      </c>
      <c r="E116" t="str">
        <f>VLOOKUP(A116,HOP!A:L,12,0)</f>
        <v>122.00</v>
      </c>
      <c r="F116" t="str">
        <f>VLOOKUP(A116,HOP!A:C,3,0)</f>
        <v>2213929</v>
      </c>
      <c r="G116">
        <f t="shared" si="6"/>
        <v>0</v>
      </c>
      <c r="H116" t="str">
        <f t="shared" si="7"/>
        <v>，2213929</v>
      </c>
      <c r="I116" t="str">
        <f>VLOOKUP(A116,HOP!A:T,20,0)</f>
        <v>直连</v>
      </c>
    </row>
    <row r="117" ht="14.25" customHeight="1" spans="1:9">
      <c r="A117" s="7" t="s">
        <v>808</v>
      </c>
      <c r="B117" s="8" t="s">
        <v>79</v>
      </c>
      <c r="C117" s="8" t="s">
        <v>171</v>
      </c>
      <c r="D117" s="3">
        <v>284</v>
      </c>
      <c r="E117" t="str">
        <f>VLOOKUP(A117,HOP!A:L,12,0)</f>
        <v>284.00</v>
      </c>
      <c r="F117" t="str">
        <f>VLOOKUP(A117,HOP!A:C,3,0)</f>
        <v>2213899</v>
      </c>
      <c r="G117">
        <f t="shared" si="6"/>
        <v>0</v>
      </c>
      <c r="H117" t="str">
        <f t="shared" si="7"/>
        <v>，2213899</v>
      </c>
      <c r="I117" t="str">
        <f>VLOOKUP(A117,HOP!A:T,20,0)</f>
        <v>直连</v>
      </c>
    </row>
    <row r="118" ht="14.25" customHeight="1" spans="1:9">
      <c r="A118" s="7" t="s">
        <v>814</v>
      </c>
      <c r="B118" s="8" t="s">
        <v>79</v>
      </c>
      <c r="C118" s="8" t="s">
        <v>171</v>
      </c>
      <c r="D118" s="3">
        <v>458</v>
      </c>
      <c r="E118" t="str">
        <f>VLOOKUP(A118,HOP!A:L,12,0)</f>
        <v>458.00</v>
      </c>
      <c r="F118" t="str">
        <f>VLOOKUP(A118,HOP!A:C,3,0)</f>
        <v>2213927</v>
      </c>
      <c r="G118">
        <f t="shared" si="6"/>
        <v>0</v>
      </c>
      <c r="H118" t="str">
        <f t="shared" si="7"/>
        <v>，2213927</v>
      </c>
      <c r="I118" t="str">
        <f>VLOOKUP(A118,HOP!A:T,20,0)</f>
        <v>直连</v>
      </c>
    </row>
    <row r="119" ht="14.25" customHeight="1" spans="1:9">
      <c r="A119" s="7" t="s">
        <v>821</v>
      </c>
      <c r="B119" s="8" t="s">
        <v>79</v>
      </c>
      <c r="C119" s="8" t="s">
        <v>171</v>
      </c>
      <c r="D119" s="3">
        <v>183</v>
      </c>
      <c r="E119" t="str">
        <f>VLOOKUP(A119,HOP!A:L,12,0)</f>
        <v>183.00</v>
      </c>
      <c r="F119" t="str">
        <f>VLOOKUP(A119,HOP!A:C,3,0)</f>
        <v>2214362</v>
      </c>
      <c r="G119">
        <f t="shared" si="6"/>
        <v>0</v>
      </c>
      <c r="H119" t="str">
        <f t="shared" si="7"/>
        <v>，2214362</v>
      </c>
      <c r="I119" t="str">
        <f>VLOOKUP(A119,HOP!A:T,20,0)</f>
        <v>直连</v>
      </c>
    </row>
    <row r="120" ht="14.25" customHeight="1" spans="1:9">
      <c r="A120" s="7" t="s">
        <v>828</v>
      </c>
      <c r="B120" s="8" t="s">
        <v>79</v>
      </c>
      <c r="C120" s="8" t="s">
        <v>171</v>
      </c>
      <c r="D120" s="3">
        <v>160</v>
      </c>
      <c r="E120" t="str">
        <f>VLOOKUP(A120,HOP!A:L,12,0)</f>
        <v>160.00</v>
      </c>
      <c r="F120" t="str">
        <f>VLOOKUP(A120,HOP!A:C,3,0)</f>
        <v>2214351</v>
      </c>
      <c r="G120">
        <f t="shared" si="6"/>
        <v>0</v>
      </c>
      <c r="H120" t="str">
        <f t="shared" si="7"/>
        <v>，2214351</v>
      </c>
      <c r="I120" t="str">
        <f>VLOOKUP(A120,HOP!A:T,20,0)</f>
        <v>直连</v>
      </c>
    </row>
    <row r="121" ht="14.25" customHeight="1" spans="1:9">
      <c r="A121" s="7" t="s">
        <v>832</v>
      </c>
      <c r="B121" s="8" t="s">
        <v>79</v>
      </c>
      <c r="C121" s="8" t="s">
        <v>171</v>
      </c>
      <c r="D121" s="3">
        <v>204</v>
      </c>
      <c r="E121" t="str">
        <f>VLOOKUP(A121,HOP!A:L,12,0)</f>
        <v>204.00</v>
      </c>
      <c r="F121" t="str">
        <f>VLOOKUP(A121,HOP!A:C,3,0)</f>
        <v>2214121</v>
      </c>
      <c r="G121">
        <f t="shared" si="6"/>
        <v>0</v>
      </c>
      <c r="H121" t="str">
        <f t="shared" si="7"/>
        <v>，2214121</v>
      </c>
      <c r="I121" t="str">
        <f>VLOOKUP(A121,HOP!A:T,20,0)</f>
        <v>直连</v>
      </c>
    </row>
    <row r="122" ht="14.25" customHeight="1" spans="1:9">
      <c r="A122" s="7" t="s">
        <v>835</v>
      </c>
      <c r="B122" s="8" t="s">
        <v>79</v>
      </c>
      <c r="C122" s="8" t="s">
        <v>171</v>
      </c>
      <c r="D122" s="3">
        <v>473</v>
      </c>
      <c r="E122" t="str">
        <f>VLOOKUP(A122,HOP!A:L,12,0)</f>
        <v>473.00</v>
      </c>
      <c r="F122" t="str">
        <f>VLOOKUP(A122,HOP!A:C,3,0)</f>
        <v>2213756</v>
      </c>
      <c r="G122">
        <f t="shared" si="6"/>
        <v>0</v>
      </c>
      <c r="H122" t="str">
        <f t="shared" si="7"/>
        <v>，2213756</v>
      </c>
      <c r="I122" t="str">
        <f>VLOOKUP(A122,HOP!A:T,20,0)</f>
        <v>直连</v>
      </c>
    </row>
    <row r="123" ht="14.25" customHeight="1" spans="1:9">
      <c r="A123" s="7" t="s">
        <v>842</v>
      </c>
      <c r="B123" s="8" t="s">
        <v>79</v>
      </c>
      <c r="C123" s="8" t="s">
        <v>171</v>
      </c>
      <c r="D123" s="3">
        <v>160</v>
      </c>
      <c r="E123" t="str">
        <f>VLOOKUP(A123,HOP!A:L,12,0)</f>
        <v>160.00</v>
      </c>
      <c r="F123" t="str">
        <f>VLOOKUP(A123,HOP!A:C,3,0)</f>
        <v>2214373</v>
      </c>
      <c r="G123">
        <f t="shared" si="6"/>
        <v>0</v>
      </c>
      <c r="H123" t="str">
        <f t="shared" si="7"/>
        <v>，2214373</v>
      </c>
      <c r="I123" t="str">
        <f>VLOOKUP(A123,HOP!A:T,20,0)</f>
        <v>直连</v>
      </c>
    </row>
    <row r="124" ht="14.25" customHeight="1" spans="1:9">
      <c r="A124" s="7" t="s">
        <v>844</v>
      </c>
      <c r="B124" s="8" t="s">
        <v>79</v>
      </c>
      <c r="C124" s="8" t="s">
        <v>171</v>
      </c>
      <c r="D124" s="3">
        <v>133</v>
      </c>
      <c r="E124" t="str">
        <f>VLOOKUP(A124,HOP!A:L,12,0)</f>
        <v>133.00</v>
      </c>
      <c r="F124" t="str">
        <f>VLOOKUP(A124,HOP!A:C,3,0)</f>
        <v>2214623</v>
      </c>
      <c r="G124">
        <f t="shared" si="6"/>
        <v>0</v>
      </c>
      <c r="H124" t="str">
        <f t="shared" si="7"/>
        <v>，2214623</v>
      </c>
      <c r="I124" t="str">
        <f>VLOOKUP(A124,HOP!A:T,20,0)</f>
        <v>直连</v>
      </c>
    </row>
    <row r="125" ht="14.25" customHeight="1" spans="1:9">
      <c r="A125" s="7" t="s">
        <v>846</v>
      </c>
      <c r="B125" s="8" t="s">
        <v>79</v>
      </c>
      <c r="C125" s="8" t="s">
        <v>171</v>
      </c>
      <c r="D125" s="3">
        <v>139</v>
      </c>
      <c r="E125" t="str">
        <f>VLOOKUP(A125,HOP!A:L,12,0)</f>
        <v>139.00</v>
      </c>
      <c r="F125" t="str">
        <f>VLOOKUP(A125,HOP!A:C,3,0)</f>
        <v>2214614</v>
      </c>
      <c r="G125">
        <f t="shared" si="6"/>
        <v>0</v>
      </c>
      <c r="H125" t="str">
        <f t="shared" si="7"/>
        <v>，2214614</v>
      </c>
      <c r="I125" t="str">
        <f>VLOOKUP(A125,HOP!A:T,20,0)</f>
        <v>直连</v>
      </c>
    </row>
    <row r="126" ht="14.25" customHeight="1" spans="1:9">
      <c r="A126" s="7" t="s">
        <v>852</v>
      </c>
      <c r="B126" s="8" t="s">
        <v>79</v>
      </c>
      <c r="C126" s="8" t="s">
        <v>171</v>
      </c>
      <c r="D126" s="3">
        <v>363</v>
      </c>
      <c r="E126" t="str">
        <f>VLOOKUP(A126,HOP!A:L,12,0)</f>
        <v>363.00</v>
      </c>
      <c r="F126" t="str">
        <f>VLOOKUP(A126,HOP!A:C,3,0)</f>
        <v>2214666</v>
      </c>
      <c r="G126">
        <f t="shared" si="6"/>
        <v>0</v>
      </c>
      <c r="H126" t="str">
        <f t="shared" si="7"/>
        <v>，2214666</v>
      </c>
      <c r="I126" t="str">
        <f>VLOOKUP(A126,HOP!A:T,20,0)</f>
        <v>直连</v>
      </c>
    </row>
    <row r="127" ht="14.25" customHeight="1" spans="1:9">
      <c r="A127" s="7" t="s">
        <v>860</v>
      </c>
      <c r="B127" s="8" t="s">
        <v>79</v>
      </c>
      <c r="C127" s="8" t="s">
        <v>171</v>
      </c>
      <c r="D127" s="3">
        <v>104</v>
      </c>
      <c r="E127" t="str">
        <f>VLOOKUP(A127,HOP!A:L,12,0)</f>
        <v>104.00</v>
      </c>
      <c r="F127" t="str">
        <f>VLOOKUP(A127,HOP!A:C,3,0)</f>
        <v>2214658</v>
      </c>
      <c r="G127">
        <f t="shared" si="6"/>
        <v>0</v>
      </c>
      <c r="H127" t="str">
        <f t="shared" si="7"/>
        <v>，2214658</v>
      </c>
      <c r="I127" t="str">
        <f>VLOOKUP(A127,HOP!A:T,20,0)</f>
        <v>直连</v>
      </c>
    </row>
    <row r="128" ht="14.25" customHeight="1" spans="1:9">
      <c r="A128" s="7" t="s">
        <v>865</v>
      </c>
      <c r="B128" s="8" t="s">
        <v>79</v>
      </c>
      <c r="C128" s="8" t="s">
        <v>171</v>
      </c>
      <c r="D128" s="3">
        <v>116</v>
      </c>
      <c r="E128" t="str">
        <f>VLOOKUP(A128,HOP!A:L,12,0)</f>
        <v>116.00</v>
      </c>
      <c r="F128" t="str">
        <f>VLOOKUP(A128,HOP!A:C,3,0)</f>
        <v>2214897</v>
      </c>
      <c r="G128">
        <f t="shared" si="6"/>
        <v>0</v>
      </c>
      <c r="H128" t="str">
        <f t="shared" si="7"/>
        <v>，2214897</v>
      </c>
      <c r="I128" t="str">
        <f>VLOOKUP(A128,HOP!A:T,20,0)</f>
        <v>直连</v>
      </c>
    </row>
    <row r="129" ht="14.25" customHeight="1" spans="1:9">
      <c r="A129" s="7" t="s">
        <v>870</v>
      </c>
      <c r="B129" s="8" t="s">
        <v>79</v>
      </c>
      <c r="C129" s="8" t="s">
        <v>171</v>
      </c>
      <c r="D129" s="3">
        <v>115</v>
      </c>
      <c r="E129" t="str">
        <f>VLOOKUP(A129,HOP!A:L,12,0)</f>
        <v>115.00</v>
      </c>
      <c r="F129" t="str">
        <f>VLOOKUP(A129,HOP!A:C,3,0)</f>
        <v>2214783</v>
      </c>
      <c r="G129">
        <f t="shared" si="6"/>
        <v>0</v>
      </c>
      <c r="H129" t="str">
        <f t="shared" si="7"/>
        <v>，2214783</v>
      </c>
      <c r="I129" t="str">
        <f>VLOOKUP(A129,HOP!A:T,20,0)</f>
        <v>直连</v>
      </c>
    </row>
    <row r="130" ht="14.25" customHeight="1" spans="1:9">
      <c r="A130" s="7" t="s">
        <v>874</v>
      </c>
      <c r="B130" s="8" t="s">
        <v>79</v>
      </c>
      <c r="C130" s="8" t="s">
        <v>171</v>
      </c>
      <c r="D130" s="3">
        <v>160</v>
      </c>
      <c r="E130" t="str">
        <f>VLOOKUP(A130,HOP!A:L,12,0)</f>
        <v>160.00</v>
      </c>
      <c r="F130" t="str">
        <f>VLOOKUP(A130,HOP!A:C,3,0)</f>
        <v>2214822</v>
      </c>
      <c r="G130">
        <f t="shared" si="6"/>
        <v>0</v>
      </c>
      <c r="H130" t="str">
        <f t="shared" si="7"/>
        <v>，2214822</v>
      </c>
      <c r="I130" t="str">
        <f>VLOOKUP(A130,HOP!A:T,20,0)</f>
        <v>直连</v>
      </c>
    </row>
    <row r="131" ht="14.25" customHeight="1" spans="1:9">
      <c r="A131" s="7" t="s">
        <v>879</v>
      </c>
      <c r="B131" s="8" t="s">
        <v>79</v>
      </c>
      <c r="C131" s="8" t="s">
        <v>171</v>
      </c>
      <c r="D131" s="3">
        <v>124</v>
      </c>
      <c r="E131" t="str">
        <f>VLOOKUP(A131,HOP!A:L,12,0)</f>
        <v>124.00</v>
      </c>
      <c r="F131" t="str">
        <f>VLOOKUP(A131,HOP!A:C,3,0)</f>
        <v>2214065</v>
      </c>
      <c r="G131">
        <f t="shared" ref="G131:G162" si="8">D131-E131</f>
        <v>0</v>
      </c>
      <c r="H131" t="str">
        <f t="shared" ref="H131:H162" si="9">$H$1&amp;F131</f>
        <v>，2214065</v>
      </c>
      <c r="I131" t="str">
        <f>VLOOKUP(A131,HOP!A:T,20,0)</f>
        <v>直连</v>
      </c>
    </row>
    <row r="132" ht="14.25" customHeight="1" spans="1:9">
      <c r="A132" s="7" t="s">
        <v>884</v>
      </c>
      <c r="B132" s="8" t="s">
        <v>79</v>
      </c>
      <c r="C132" s="8" t="s">
        <v>171</v>
      </c>
      <c r="D132" s="3">
        <v>141</v>
      </c>
      <c r="E132" t="str">
        <f>VLOOKUP(A132,HOP!A:L,12,0)</f>
        <v>141.00</v>
      </c>
      <c r="F132" t="str">
        <f>VLOOKUP(A132,HOP!A:C,3,0)</f>
        <v>2214215</v>
      </c>
      <c r="G132">
        <f t="shared" si="8"/>
        <v>0</v>
      </c>
      <c r="H132" t="str">
        <f t="shared" si="9"/>
        <v>，2214215</v>
      </c>
      <c r="I132" t="str">
        <f>VLOOKUP(A132,HOP!A:T,20,0)</f>
        <v>直连</v>
      </c>
    </row>
    <row r="133" ht="14.25" customHeight="1" spans="1:9">
      <c r="A133" s="7" t="s">
        <v>890</v>
      </c>
      <c r="B133" s="8" t="s">
        <v>79</v>
      </c>
      <c r="C133" s="8" t="s">
        <v>171</v>
      </c>
      <c r="D133" s="3">
        <v>105</v>
      </c>
      <c r="E133" t="str">
        <f>VLOOKUP(A133,HOP!A:L,12,0)</f>
        <v>105.00</v>
      </c>
      <c r="F133" t="str">
        <f>VLOOKUP(A133,HOP!A:C,3,0)</f>
        <v>2214817</v>
      </c>
      <c r="G133">
        <f t="shared" si="8"/>
        <v>0</v>
      </c>
      <c r="H133" t="str">
        <f t="shared" si="9"/>
        <v>，2214817</v>
      </c>
      <c r="I133" t="str">
        <f>VLOOKUP(A133,HOP!A:T,20,0)</f>
        <v>直连</v>
      </c>
    </row>
    <row r="134" ht="14.25" customHeight="1" spans="1:9">
      <c r="A134" s="7" t="s">
        <v>894</v>
      </c>
      <c r="B134" s="8" t="s">
        <v>106</v>
      </c>
      <c r="C134" s="8" t="s">
        <v>171</v>
      </c>
      <c r="D134" s="3">
        <v>531</v>
      </c>
      <c r="E134" t="str">
        <f>VLOOKUP(A134,HOP!A:L,12,0)</f>
        <v>531.00</v>
      </c>
      <c r="F134" t="str">
        <f>VLOOKUP(A134,HOP!A:C,3,0)</f>
        <v>2211938</v>
      </c>
      <c r="G134">
        <f t="shared" si="8"/>
        <v>0</v>
      </c>
      <c r="H134" t="str">
        <f t="shared" si="9"/>
        <v>，2211938</v>
      </c>
      <c r="I134" t="str">
        <f>VLOOKUP(A134,HOP!A:T,20,0)</f>
        <v>直连</v>
      </c>
    </row>
    <row r="135" ht="14.25" customHeight="1" spans="1:9">
      <c r="A135" s="7" t="s">
        <v>902</v>
      </c>
      <c r="B135" s="8" t="s">
        <v>89</v>
      </c>
      <c r="C135" s="8" t="s">
        <v>171</v>
      </c>
      <c r="D135" s="3">
        <v>404</v>
      </c>
      <c r="E135" t="str">
        <f>VLOOKUP(A135,HOP!A:L,12,0)</f>
        <v>404.00</v>
      </c>
      <c r="F135" t="str">
        <f>VLOOKUP(A135,HOP!A:C,3,0)</f>
        <v>2211567</v>
      </c>
      <c r="G135">
        <f t="shared" si="8"/>
        <v>0</v>
      </c>
      <c r="H135" t="str">
        <f t="shared" si="9"/>
        <v>，2211567</v>
      </c>
      <c r="I135" t="str">
        <f>VLOOKUP(A135,HOP!A:T,20,0)</f>
        <v>直连</v>
      </c>
    </row>
    <row r="136" ht="14.25" customHeight="1" spans="1:9">
      <c r="A136" s="7" t="s">
        <v>908</v>
      </c>
      <c r="B136" s="8" t="s">
        <v>79</v>
      </c>
      <c r="C136" s="8" t="s">
        <v>171</v>
      </c>
      <c r="D136" s="3">
        <v>200</v>
      </c>
      <c r="E136" t="str">
        <f>VLOOKUP(A136,HOP!A:L,12,0)</f>
        <v>200.00</v>
      </c>
      <c r="F136" t="str">
        <f>VLOOKUP(A136,HOP!A:C,3,0)</f>
        <v>2212456</v>
      </c>
      <c r="G136">
        <f t="shared" si="8"/>
        <v>0</v>
      </c>
      <c r="H136" t="str">
        <f t="shared" si="9"/>
        <v>，2212456</v>
      </c>
      <c r="I136" t="str">
        <f>VLOOKUP(A136,HOP!A:T,20,0)</f>
        <v>直连</v>
      </c>
    </row>
    <row r="137" ht="14.25" customHeight="1" spans="1:9">
      <c r="A137" s="7" t="s">
        <v>914</v>
      </c>
      <c r="B137" s="8" t="s">
        <v>89</v>
      </c>
      <c r="C137" s="8" t="s">
        <v>171</v>
      </c>
      <c r="D137" s="3">
        <v>496</v>
      </c>
      <c r="E137" t="str">
        <f>VLOOKUP(A137,HOP!A:L,12,0)</f>
        <v>496.00</v>
      </c>
      <c r="F137" t="str">
        <f>VLOOKUP(A137,HOP!A:C,3,0)</f>
        <v>2211431</v>
      </c>
      <c r="G137">
        <f t="shared" si="8"/>
        <v>0</v>
      </c>
      <c r="H137" t="str">
        <f t="shared" si="9"/>
        <v>，2211431</v>
      </c>
      <c r="I137" t="str">
        <f>VLOOKUP(A137,HOP!A:T,20,0)</f>
        <v>直连</v>
      </c>
    </row>
    <row r="138" ht="14.25" customHeight="1" spans="1:9">
      <c r="A138" s="7" t="s">
        <v>921</v>
      </c>
      <c r="B138" s="8" t="s">
        <v>79</v>
      </c>
      <c r="C138" s="8" t="s">
        <v>171</v>
      </c>
      <c r="D138" s="3">
        <v>142</v>
      </c>
      <c r="E138" t="str">
        <f>VLOOKUP(A138,HOP!A:L,12,0)</f>
        <v>142.00</v>
      </c>
      <c r="F138" t="str">
        <f>VLOOKUP(A138,HOP!A:C,3,0)</f>
        <v>2213326</v>
      </c>
      <c r="G138">
        <f t="shared" si="8"/>
        <v>0</v>
      </c>
      <c r="H138" t="str">
        <f t="shared" si="9"/>
        <v>，2213326</v>
      </c>
      <c r="I138" t="str">
        <f>VLOOKUP(A138,HOP!A:T,20,0)</f>
        <v>直连</v>
      </c>
    </row>
    <row r="139" ht="14.25" customHeight="1" spans="1:9">
      <c r="A139" s="7" t="s">
        <v>926</v>
      </c>
      <c r="B139" s="8" t="s">
        <v>79</v>
      </c>
      <c r="C139" s="8" t="s">
        <v>171</v>
      </c>
      <c r="D139" s="3">
        <v>114</v>
      </c>
      <c r="E139" t="str">
        <f>VLOOKUP(A139,HOP!A:L,12,0)</f>
        <v>114.00</v>
      </c>
      <c r="F139" t="str">
        <f>VLOOKUP(A139,HOP!A:C,3,0)</f>
        <v>2212534</v>
      </c>
      <c r="G139">
        <f t="shared" si="8"/>
        <v>0</v>
      </c>
      <c r="H139" t="str">
        <f t="shared" si="9"/>
        <v>，2212534</v>
      </c>
      <c r="I139" t="str">
        <f>VLOOKUP(A139,HOP!A:T,20,0)</f>
        <v>直连</v>
      </c>
    </row>
    <row r="140" ht="14.25" customHeight="1" spans="1:9">
      <c r="A140" s="7" t="s">
        <v>930</v>
      </c>
      <c r="B140" s="8" t="s">
        <v>79</v>
      </c>
      <c r="C140" s="8" t="s">
        <v>171</v>
      </c>
      <c r="D140" s="3">
        <v>325</v>
      </c>
      <c r="E140" t="str">
        <f>VLOOKUP(A140,HOP!A:L,12,0)</f>
        <v>325.00</v>
      </c>
      <c r="F140" t="str">
        <f>VLOOKUP(A140,HOP!A:C,3,0)</f>
        <v>2211998</v>
      </c>
      <c r="G140">
        <f t="shared" si="8"/>
        <v>0</v>
      </c>
      <c r="H140" t="str">
        <f t="shared" si="9"/>
        <v>，2211998</v>
      </c>
      <c r="I140" t="str">
        <f>VLOOKUP(A140,HOP!A:T,20,0)</f>
        <v>直连</v>
      </c>
    </row>
    <row r="141" ht="14.25" customHeight="1" spans="1:9">
      <c r="A141" s="7" t="s">
        <v>935</v>
      </c>
      <c r="B141" s="8" t="s">
        <v>79</v>
      </c>
      <c r="C141" s="8" t="s">
        <v>171</v>
      </c>
      <c r="D141" s="3">
        <v>430</v>
      </c>
      <c r="E141" t="str">
        <f>VLOOKUP(A141,HOP!A:L,12,0)</f>
        <v>430.00</v>
      </c>
      <c r="F141" t="str">
        <f>VLOOKUP(A141,HOP!A:C,3,0)</f>
        <v>2213544</v>
      </c>
      <c r="G141">
        <f t="shared" si="8"/>
        <v>0</v>
      </c>
      <c r="H141" t="str">
        <f t="shared" si="9"/>
        <v>，2213544</v>
      </c>
      <c r="I141" t="str">
        <f>VLOOKUP(A141,HOP!A:T,20,0)</f>
        <v>直连</v>
      </c>
    </row>
    <row r="142" ht="14.25" customHeight="1" spans="1:9">
      <c r="A142" s="7" t="s">
        <v>943</v>
      </c>
      <c r="B142" s="8" t="s">
        <v>79</v>
      </c>
      <c r="C142" s="8" t="s">
        <v>171</v>
      </c>
      <c r="D142" s="3">
        <v>308</v>
      </c>
      <c r="E142" t="str">
        <f>VLOOKUP(A142,HOP!A:L,12,0)</f>
        <v>308.00</v>
      </c>
      <c r="F142" t="str">
        <f>VLOOKUP(A142,HOP!A:C,3,0)</f>
        <v>2213859</v>
      </c>
      <c r="G142">
        <f t="shared" si="8"/>
        <v>0</v>
      </c>
      <c r="H142" t="str">
        <f t="shared" si="9"/>
        <v>，2213859</v>
      </c>
      <c r="I142" t="str">
        <f>VLOOKUP(A142,HOP!A:T,20,0)</f>
        <v>直连</v>
      </c>
    </row>
    <row r="143" ht="14.25" customHeight="1" spans="1:9">
      <c r="A143" s="7" t="s">
        <v>950</v>
      </c>
      <c r="B143" s="8" t="s">
        <v>79</v>
      </c>
      <c r="C143" s="8" t="s">
        <v>171</v>
      </c>
      <c r="D143" s="3">
        <v>154</v>
      </c>
      <c r="E143" t="str">
        <f>VLOOKUP(A143,HOP!A:L,12,0)</f>
        <v>154.00</v>
      </c>
      <c r="F143" t="str">
        <f>VLOOKUP(A143,HOP!A:C,3,0)</f>
        <v>2213665</v>
      </c>
      <c r="G143">
        <f t="shared" si="8"/>
        <v>0</v>
      </c>
      <c r="H143" t="str">
        <f t="shared" si="9"/>
        <v>，2213665</v>
      </c>
      <c r="I143" t="str">
        <f>VLOOKUP(A143,HOP!A:T,20,0)</f>
        <v>直连</v>
      </c>
    </row>
    <row r="144" ht="14.25" customHeight="1" spans="1:9">
      <c r="A144" s="7" t="s">
        <v>955</v>
      </c>
      <c r="B144" s="8" t="s">
        <v>79</v>
      </c>
      <c r="C144" s="8" t="s">
        <v>171</v>
      </c>
      <c r="D144" s="3">
        <v>134</v>
      </c>
      <c r="E144" t="str">
        <f>VLOOKUP(A144,HOP!A:L,12,0)</f>
        <v>134.00</v>
      </c>
      <c r="F144" t="str">
        <f>VLOOKUP(A144,HOP!A:C,3,0)</f>
        <v>2213353</v>
      </c>
      <c r="G144">
        <f t="shared" si="8"/>
        <v>0</v>
      </c>
      <c r="H144" t="str">
        <f t="shared" si="9"/>
        <v>，2213353</v>
      </c>
      <c r="I144" t="str">
        <f>VLOOKUP(A144,HOP!A:T,20,0)</f>
        <v>直连</v>
      </c>
    </row>
    <row r="145" ht="14.25" customHeight="1" spans="1:9">
      <c r="A145" s="7" t="s">
        <v>960</v>
      </c>
      <c r="B145" s="8" t="s">
        <v>79</v>
      </c>
      <c r="C145" s="8" t="s">
        <v>171</v>
      </c>
      <c r="D145" s="3">
        <v>233</v>
      </c>
      <c r="E145" t="str">
        <f>VLOOKUP(A145,HOP!A:L,12,0)</f>
        <v>233.00</v>
      </c>
      <c r="F145" t="str">
        <f>VLOOKUP(A145,HOP!A:C,3,0)</f>
        <v>2213963</v>
      </c>
      <c r="G145">
        <f t="shared" si="8"/>
        <v>0</v>
      </c>
      <c r="H145" t="str">
        <f t="shared" si="9"/>
        <v>，2213963</v>
      </c>
      <c r="I145" t="str">
        <f>VLOOKUP(A145,HOP!A:T,20,0)</f>
        <v>直连</v>
      </c>
    </row>
    <row r="146" ht="14.25" customHeight="1" spans="1:9">
      <c r="A146" s="7" t="s">
        <v>965</v>
      </c>
      <c r="B146" s="8" t="s">
        <v>79</v>
      </c>
      <c r="C146" s="8" t="s">
        <v>171</v>
      </c>
      <c r="D146" s="3">
        <v>956</v>
      </c>
      <c r="E146" t="str">
        <f>VLOOKUP(A146,HOP!A:L,12,0)</f>
        <v>956.00</v>
      </c>
      <c r="F146" t="str">
        <f>VLOOKUP(A146,HOP!A:C,3,0)</f>
        <v>2213917</v>
      </c>
      <c r="G146">
        <f t="shared" si="8"/>
        <v>0</v>
      </c>
      <c r="H146" t="str">
        <f t="shared" si="9"/>
        <v>，2213917</v>
      </c>
      <c r="I146" t="str">
        <f>VLOOKUP(A146,HOP!A:T,20,0)</f>
        <v>直连</v>
      </c>
    </row>
    <row r="147" ht="14.25" customHeight="1" spans="1:9">
      <c r="A147" s="7" t="s">
        <v>973</v>
      </c>
      <c r="B147" s="8" t="s">
        <v>79</v>
      </c>
      <c r="C147" s="8" t="s">
        <v>171</v>
      </c>
      <c r="D147" s="3">
        <v>133</v>
      </c>
      <c r="E147" t="str">
        <f>VLOOKUP(A147,HOP!A:L,12,0)</f>
        <v>133.00</v>
      </c>
      <c r="F147" t="str">
        <f>VLOOKUP(A147,HOP!A:C,3,0)</f>
        <v>2214199</v>
      </c>
      <c r="G147">
        <f t="shared" si="8"/>
        <v>0</v>
      </c>
      <c r="H147" t="str">
        <f t="shared" si="9"/>
        <v>，2214199</v>
      </c>
      <c r="I147" t="str">
        <f>VLOOKUP(A147,HOP!A:T,20,0)</f>
        <v>直连</v>
      </c>
    </row>
    <row r="148" ht="14.25" customHeight="1" spans="1:9">
      <c r="A148" s="7" t="s">
        <v>978</v>
      </c>
      <c r="B148" s="8" t="s">
        <v>79</v>
      </c>
      <c r="C148" s="8" t="s">
        <v>171</v>
      </c>
      <c r="D148" s="3">
        <v>266</v>
      </c>
      <c r="E148" t="str">
        <f>VLOOKUP(A148,HOP!A:L,12,0)</f>
        <v>266.00</v>
      </c>
      <c r="F148" t="str">
        <f>VLOOKUP(A148,HOP!A:C,3,0)</f>
        <v>2214214</v>
      </c>
      <c r="G148">
        <f t="shared" si="8"/>
        <v>0</v>
      </c>
      <c r="H148" t="str">
        <f t="shared" si="9"/>
        <v>，2214214</v>
      </c>
      <c r="I148" t="str">
        <f>VLOOKUP(A148,HOP!A:T,20,0)</f>
        <v>直连</v>
      </c>
    </row>
    <row r="149" ht="14.25" customHeight="1" spans="1:9">
      <c r="A149" s="7" t="s">
        <v>983</v>
      </c>
      <c r="B149" s="8" t="s">
        <v>79</v>
      </c>
      <c r="C149" s="8" t="s">
        <v>171</v>
      </c>
      <c r="D149" s="3">
        <v>106</v>
      </c>
      <c r="E149" t="str">
        <f>VLOOKUP(A149,HOP!A:L,12,0)</f>
        <v>106.00</v>
      </c>
      <c r="F149" t="str">
        <f>VLOOKUP(A149,HOP!A:C,3,0)</f>
        <v>2214455</v>
      </c>
      <c r="G149">
        <f t="shared" si="8"/>
        <v>0</v>
      </c>
      <c r="H149" t="str">
        <f t="shared" si="9"/>
        <v>，2214455</v>
      </c>
      <c r="I149" t="str">
        <f>VLOOKUP(A149,HOP!A:T,20,0)</f>
        <v>直连</v>
      </c>
    </row>
    <row r="150" ht="14.25" customHeight="1" spans="1:9">
      <c r="A150" s="7" t="s">
        <v>985</v>
      </c>
      <c r="B150" s="8" t="s">
        <v>79</v>
      </c>
      <c r="C150" s="8" t="s">
        <v>171</v>
      </c>
      <c r="D150" s="3">
        <v>151</v>
      </c>
      <c r="E150" t="str">
        <f>VLOOKUP(A150,HOP!A:L,12,0)</f>
        <v>151.00</v>
      </c>
      <c r="F150" t="str">
        <f>VLOOKUP(A150,HOP!A:C,3,0)</f>
        <v>2214439</v>
      </c>
      <c r="G150">
        <f t="shared" si="8"/>
        <v>0</v>
      </c>
      <c r="H150" t="str">
        <f t="shared" si="9"/>
        <v>，2214439</v>
      </c>
      <c r="I150" t="str">
        <f>VLOOKUP(A150,HOP!A:T,20,0)</f>
        <v>直连</v>
      </c>
    </row>
    <row r="151" ht="14.25" customHeight="1" spans="1:9">
      <c r="A151" s="7" t="s">
        <v>989</v>
      </c>
      <c r="B151" s="8" t="s">
        <v>79</v>
      </c>
      <c r="C151" s="8" t="s">
        <v>171</v>
      </c>
      <c r="D151" s="3">
        <v>119</v>
      </c>
      <c r="E151" t="str">
        <f>VLOOKUP(A151,HOP!A:L,12,0)</f>
        <v>119.00</v>
      </c>
      <c r="F151" t="str">
        <f>VLOOKUP(A151,HOP!A:C,3,0)</f>
        <v>2214080</v>
      </c>
      <c r="G151">
        <f t="shared" si="8"/>
        <v>0</v>
      </c>
      <c r="H151" t="str">
        <f t="shared" si="9"/>
        <v>，2214080</v>
      </c>
      <c r="I151" t="str">
        <f>VLOOKUP(A151,HOP!A:T,20,0)</f>
        <v>直连</v>
      </c>
    </row>
    <row r="152" ht="14.25" customHeight="1" spans="1:9">
      <c r="A152" s="7" t="s">
        <v>993</v>
      </c>
      <c r="B152" s="8" t="s">
        <v>79</v>
      </c>
      <c r="C152" s="8" t="s">
        <v>171</v>
      </c>
      <c r="D152" s="3">
        <v>116</v>
      </c>
      <c r="E152" t="str">
        <f>VLOOKUP(A152,HOP!A:L,12,0)</f>
        <v>116.00</v>
      </c>
      <c r="F152" t="str">
        <f>VLOOKUP(A152,HOP!A:C,3,0)</f>
        <v>2214375</v>
      </c>
      <c r="G152">
        <f t="shared" si="8"/>
        <v>0</v>
      </c>
      <c r="H152" t="str">
        <f t="shared" si="9"/>
        <v>，2214375</v>
      </c>
      <c r="I152" t="str">
        <f>VLOOKUP(A152,HOP!A:T,20,0)</f>
        <v>直连</v>
      </c>
    </row>
    <row r="153" ht="14.25" customHeight="1" spans="1:9">
      <c r="A153" s="7" t="s">
        <v>998</v>
      </c>
      <c r="B153" s="8" t="s">
        <v>79</v>
      </c>
      <c r="C153" s="8" t="s">
        <v>171</v>
      </c>
      <c r="D153" s="3">
        <v>484</v>
      </c>
      <c r="E153" t="str">
        <f>VLOOKUP(A153,HOP!A:L,12,0)</f>
        <v>484.00</v>
      </c>
      <c r="F153" t="str">
        <f>VLOOKUP(A153,HOP!A:C,3,0)</f>
        <v>2214297</v>
      </c>
      <c r="G153">
        <f t="shared" si="8"/>
        <v>0</v>
      </c>
      <c r="H153" t="str">
        <f t="shared" si="9"/>
        <v>，2214297</v>
      </c>
      <c r="I153" t="str">
        <f>VLOOKUP(A153,HOP!A:T,20,0)</f>
        <v>直连</v>
      </c>
    </row>
    <row r="154" ht="14.25" customHeight="1" spans="1:9">
      <c r="A154" s="7" t="s">
        <v>1005</v>
      </c>
      <c r="B154" s="8" t="s">
        <v>79</v>
      </c>
      <c r="C154" s="8" t="s">
        <v>171</v>
      </c>
      <c r="D154" s="3">
        <v>109</v>
      </c>
      <c r="E154" t="str">
        <f>VLOOKUP(A154,HOP!A:L,12,0)</f>
        <v>109.00</v>
      </c>
      <c r="F154" t="str">
        <f>VLOOKUP(A154,HOP!A:C,3,0)</f>
        <v>2214816</v>
      </c>
      <c r="G154">
        <f t="shared" si="8"/>
        <v>0</v>
      </c>
      <c r="H154" t="str">
        <f t="shared" si="9"/>
        <v>，2214816</v>
      </c>
      <c r="I154" t="str">
        <f>VLOOKUP(A154,HOP!A:T,20,0)</f>
        <v>直连</v>
      </c>
    </row>
    <row r="155" ht="14.25" customHeight="1" spans="1:9">
      <c r="A155" s="7" t="s">
        <v>1009</v>
      </c>
      <c r="B155" s="8" t="s">
        <v>79</v>
      </c>
      <c r="C155" s="8" t="s">
        <v>171</v>
      </c>
      <c r="D155" s="3">
        <v>125</v>
      </c>
      <c r="E155" t="str">
        <f>VLOOKUP(A155,HOP!A:L,12,0)</f>
        <v>125.00</v>
      </c>
      <c r="F155" t="str">
        <f>VLOOKUP(A155,HOP!A:C,3,0)</f>
        <v>2214861</v>
      </c>
      <c r="G155">
        <f t="shared" si="8"/>
        <v>0</v>
      </c>
      <c r="H155" t="str">
        <f t="shared" si="9"/>
        <v>，2214861</v>
      </c>
      <c r="I155" t="str">
        <f>VLOOKUP(A155,HOP!A:T,20,0)</f>
        <v>直连</v>
      </c>
    </row>
    <row r="156" ht="14.25" customHeight="1" spans="1:9">
      <c r="A156" s="7" t="s">
        <v>1015</v>
      </c>
      <c r="B156" s="8" t="s">
        <v>79</v>
      </c>
      <c r="C156" s="8" t="s">
        <v>171</v>
      </c>
      <c r="D156" s="3">
        <v>160</v>
      </c>
      <c r="E156" t="str">
        <f>VLOOKUP(A156,HOP!A:L,12,0)</f>
        <v>160.00</v>
      </c>
      <c r="F156" t="str">
        <f>VLOOKUP(A156,HOP!A:C,3,0)</f>
        <v>2214727</v>
      </c>
      <c r="G156">
        <f t="shared" si="8"/>
        <v>0</v>
      </c>
      <c r="H156" t="str">
        <f t="shared" si="9"/>
        <v>，2214727</v>
      </c>
      <c r="I156" t="str">
        <f>VLOOKUP(A156,HOP!A:T,20,0)</f>
        <v>直连</v>
      </c>
    </row>
    <row r="157" ht="14.25" customHeight="1" spans="1:9">
      <c r="A157" s="7" t="s">
        <v>1019</v>
      </c>
      <c r="B157" s="8" t="s">
        <v>79</v>
      </c>
      <c r="C157" s="8" t="s">
        <v>171</v>
      </c>
      <c r="D157" s="3">
        <v>106</v>
      </c>
      <c r="E157" t="str">
        <f>VLOOKUP(A157,HOP!A:L,12,0)</f>
        <v>106.00</v>
      </c>
      <c r="F157" t="str">
        <f>VLOOKUP(A157,HOP!A:C,3,0)</f>
        <v>2214781</v>
      </c>
      <c r="G157">
        <f t="shared" si="8"/>
        <v>0</v>
      </c>
      <c r="H157" t="str">
        <f t="shared" si="9"/>
        <v>，2214781</v>
      </c>
      <c r="I157" t="str">
        <f>VLOOKUP(A157,HOP!A:T,20,0)</f>
        <v>直连</v>
      </c>
    </row>
    <row r="158" ht="14.25" customHeight="1" spans="1:9">
      <c r="A158" s="7" t="s">
        <v>1024</v>
      </c>
      <c r="B158" s="8" t="s">
        <v>79</v>
      </c>
      <c r="C158" s="8" t="s">
        <v>171</v>
      </c>
      <c r="D158" s="3">
        <v>132</v>
      </c>
      <c r="E158" t="str">
        <f>VLOOKUP(A158,HOP!A:L,12,0)</f>
        <v>132.00</v>
      </c>
      <c r="F158" t="str">
        <f>VLOOKUP(A158,HOP!A:C,3,0)</f>
        <v>2214636</v>
      </c>
      <c r="G158">
        <f t="shared" si="8"/>
        <v>0</v>
      </c>
      <c r="H158" t="str">
        <f t="shared" si="9"/>
        <v>，2214636</v>
      </c>
      <c r="I158" t="str">
        <f>VLOOKUP(A158,HOP!A:T,20,0)</f>
        <v>直连</v>
      </c>
    </row>
    <row r="159" ht="14.25" customHeight="1" spans="1:9">
      <c r="A159" s="7" t="s">
        <v>1030</v>
      </c>
      <c r="B159" s="8" t="s">
        <v>79</v>
      </c>
      <c r="C159" s="8" t="s">
        <v>171</v>
      </c>
      <c r="D159" s="3">
        <v>133</v>
      </c>
      <c r="E159" t="str">
        <f>VLOOKUP(A159,HOP!A:L,12,0)</f>
        <v>133.00</v>
      </c>
      <c r="F159" t="str">
        <f>VLOOKUP(A159,HOP!A:C,3,0)</f>
        <v>2214593</v>
      </c>
      <c r="G159">
        <f t="shared" si="8"/>
        <v>0</v>
      </c>
      <c r="H159" t="str">
        <f t="shared" si="9"/>
        <v>，2214593</v>
      </c>
      <c r="I159" t="str">
        <f>VLOOKUP(A159,HOP!A:T,20,0)</f>
        <v>直连</v>
      </c>
    </row>
    <row r="160" ht="14.25" customHeight="1" spans="1:9">
      <c r="A160" s="7" t="s">
        <v>1035</v>
      </c>
      <c r="B160" s="8" t="s">
        <v>79</v>
      </c>
      <c r="C160" s="8" t="s">
        <v>171</v>
      </c>
      <c r="D160" s="3">
        <v>155</v>
      </c>
      <c r="E160" t="str">
        <f>VLOOKUP(A160,HOP!A:L,12,0)</f>
        <v>155.00</v>
      </c>
      <c r="F160" t="str">
        <f>VLOOKUP(A160,HOP!A:C,3,0)</f>
        <v>2211048</v>
      </c>
      <c r="G160">
        <f t="shared" si="8"/>
        <v>0</v>
      </c>
      <c r="H160" t="str">
        <f t="shared" si="9"/>
        <v>，2211048</v>
      </c>
      <c r="I160" t="str">
        <f>VLOOKUP(A160,HOP!A:T,20,0)</f>
        <v>直连</v>
      </c>
    </row>
    <row r="161" ht="14.25" customHeight="1" spans="1:9">
      <c r="A161" s="7" t="s">
        <v>1040</v>
      </c>
      <c r="B161" s="8" t="s">
        <v>79</v>
      </c>
      <c r="C161" s="8" t="s">
        <v>171</v>
      </c>
      <c r="D161" s="3">
        <v>151</v>
      </c>
      <c r="E161" t="str">
        <f>VLOOKUP(A161,HOP!A:L,12,0)</f>
        <v>151.00</v>
      </c>
      <c r="F161" t="str">
        <f>VLOOKUP(A161,HOP!A:C,3,0)</f>
        <v>2214561</v>
      </c>
      <c r="G161">
        <f t="shared" si="8"/>
        <v>0</v>
      </c>
      <c r="H161" t="str">
        <f t="shared" si="9"/>
        <v>，2214561</v>
      </c>
      <c r="I161" t="str">
        <f>VLOOKUP(A161,HOP!A:T,20,0)</f>
        <v>直连</v>
      </c>
    </row>
    <row r="162" ht="14.25" customHeight="1" spans="1:9">
      <c r="A162" s="7" t="s">
        <v>1045</v>
      </c>
      <c r="B162" s="8" t="s">
        <v>79</v>
      </c>
      <c r="C162" s="8" t="s">
        <v>171</v>
      </c>
      <c r="D162" s="3">
        <v>160</v>
      </c>
      <c r="E162" t="str">
        <f>VLOOKUP(A162,HOP!A:L,12,0)</f>
        <v>160.00</v>
      </c>
      <c r="F162" t="str">
        <f>VLOOKUP(A162,HOP!A:C,3,0)</f>
        <v>2214624</v>
      </c>
      <c r="G162">
        <f t="shared" si="8"/>
        <v>0</v>
      </c>
      <c r="H162" t="str">
        <f t="shared" si="9"/>
        <v>，2214624</v>
      </c>
      <c r="I162" t="str">
        <f>VLOOKUP(A162,HOP!A:T,20,0)</f>
        <v>直连</v>
      </c>
    </row>
    <row r="163" ht="14.25" customHeight="1" spans="1:9">
      <c r="A163" s="7" t="s">
        <v>1049</v>
      </c>
      <c r="B163" s="8" t="s">
        <v>79</v>
      </c>
      <c r="C163" s="8" t="s">
        <v>171</v>
      </c>
      <c r="D163" s="3">
        <v>849</v>
      </c>
      <c r="E163" t="str">
        <f>VLOOKUP(A163,HOP!A:L,12,0)</f>
        <v>849.00</v>
      </c>
      <c r="F163" t="str">
        <f>VLOOKUP(A163,HOP!A:C,3,0)</f>
        <v>2214596</v>
      </c>
      <c r="G163">
        <f t="shared" ref="G163:G188" si="10">D163-E163</f>
        <v>0</v>
      </c>
      <c r="H163" t="str">
        <f t="shared" ref="H163:H188" si="11">$H$1&amp;F163</f>
        <v>，2214596</v>
      </c>
      <c r="I163" t="str">
        <f>VLOOKUP(A163,HOP!A:T,20,0)</f>
        <v>直连</v>
      </c>
    </row>
    <row r="164" ht="14.25" customHeight="1" spans="1:9">
      <c r="A164" s="7" t="s">
        <v>1055</v>
      </c>
      <c r="B164" s="8" t="s">
        <v>79</v>
      </c>
      <c r="C164" s="8" t="s">
        <v>171</v>
      </c>
      <c r="D164" s="3">
        <v>133</v>
      </c>
      <c r="E164" t="str">
        <f>VLOOKUP(A164,HOP!A:L,12,0)</f>
        <v>133.00</v>
      </c>
      <c r="F164" t="str">
        <f>VLOOKUP(A164,HOP!A:C,3,0)</f>
        <v>2214685</v>
      </c>
      <c r="G164">
        <f t="shared" si="10"/>
        <v>0</v>
      </c>
      <c r="H164" t="str">
        <f t="shared" si="11"/>
        <v>，2214685</v>
      </c>
      <c r="I164" t="str">
        <f>VLOOKUP(A164,HOP!A:T,20,0)</f>
        <v>直连</v>
      </c>
    </row>
    <row r="165" ht="14.25" customHeight="1" spans="1:9">
      <c r="A165" s="7" t="s">
        <v>1057</v>
      </c>
      <c r="B165" s="8" t="s">
        <v>79</v>
      </c>
      <c r="C165" s="8" t="s">
        <v>171</v>
      </c>
      <c r="D165" s="3">
        <v>124</v>
      </c>
      <c r="E165" t="str">
        <f>VLOOKUP(A165,HOP!A:L,12,0)</f>
        <v>124.00</v>
      </c>
      <c r="F165" t="str">
        <f>VLOOKUP(A165,HOP!A:C,3,0)</f>
        <v>2214696</v>
      </c>
      <c r="G165">
        <f t="shared" si="10"/>
        <v>0</v>
      </c>
      <c r="H165" t="str">
        <f t="shared" si="11"/>
        <v>，2214696</v>
      </c>
      <c r="I165" t="str">
        <f>VLOOKUP(A165,HOP!A:T,20,0)</f>
        <v>直连</v>
      </c>
    </row>
    <row r="166" ht="14.25" customHeight="1" spans="1:9">
      <c r="A166" s="7" t="s">
        <v>1062</v>
      </c>
      <c r="B166" s="8" t="s">
        <v>78</v>
      </c>
      <c r="C166" s="8" t="s">
        <v>171</v>
      </c>
      <c r="D166" s="3">
        <v>416</v>
      </c>
      <c r="E166" t="str">
        <f>VLOOKUP(A166,HOP!A:L,12,0)</f>
        <v>416.00</v>
      </c>
      <c r="F166" t="str">
        <f>VLOOKUP(A166,HOP!A:C,3,0)</f>
        <v>2205702</v>
      </c>
      <c r="G166">
        <f t="shared" si="10"/>
        <v>0</v>
      </c>
      <c r="H166" t="str">
        <f t="shared" si="11"/>
        <v>，2205702</v>
      </c>
      <c r="I166" t="str">
        <f>VLOOKUP(A166,HOP!A:T,20,0)</f>
        <v>直连</v>
      </c>
    </row>
    <row r="167" ht="14.25" customHeight="1" spans="1:9">
      <c r="A167" s="7" t="s">
        <v>1070</v>
      </c>
      <c r="B167" s="8" t="s">
        <v>106</v>
      </c>
      <c r="C167" s="8" t="s">
        <v>171</v>
      </c>
      <c r="D167" s="3">
        <v>213</v>
      </c>
      <c r="E167" t="str">
        <f>VLOOKUP(A167,HOP!A:L,12,0)</f>
        <v>213.00</v>
      </c>
      <c r="F167" t="str">
        <f>VLOOKUP(A167,HOP!A:C,3,0)</f>
        <v>2212514</v>
      </c>
      <c r="G167">
        <f t="shared" si="10"/>
        <v>0</v>
      </c>
      <c r="H167" t="str">
        <f t="shared" si="11"/>
        <v>，2212514</v>
      </c>
      <c r="I167" t="str">
        <f>VLOOKUP(A167,HOP!A:T,20,0)</f>
        <v>直连</v>
      </c>
    </row>
    <row r="168" ht="14.25" customHeight="1" spans="1:9">
      <c r="A168" s="7" t="s">
        <v>1076</v>
      </c>
      <c r="B168" s="8" t="s">
        <v>79</v>
      </c>
      <c r="C168" s="8" t="s">
        <v>171</v>
      </c>
      <c r="D168" s="3">
        <v>260</v>
      </c>
      <c r="E168" t="str">
        <f>VLOOKUP(A168,HOP!A:L,12,0)</f>
        <v>260.00</v>
      </c>
      <c r="F168" t="str">
        <f>VLOOKUP(A168,HOP!A:C,3,0)</f>
        <v>2212234</v>
      </c>
      <c r="G168">
        <f t="shared" si="10"/>
        <v>0</v>
      </c>
      <c r="H168" t="str">
        <f t="shared" si="11"/>
        <v>，2212234</v>
      </c>
      <c r="I168" t="str">
        <f>VLOOKUP(A168,HOP!A:T,20,0)</f>
        <v>直连</v>
      </c>
    </row>
    <row r="169" ht="14.25" customHeight="1" spans="1:9">
      <c r="A169" s="7" t="s">
        <v>1083</v>
      </c>
      <c r="B169" s="8" t="s">
        <v>78</v>
      </c>
      <c r="C169" s="8" t="s">
        <v>171</v>
      </c>
      <c r="D169" s="3">
        <v>599</v>
      </c>
      <c r="E169" t="str">
        <f>VLOOKUP(A169,HOP!A:L,12,0)</f>
        <v>599.00</v>
      </c>
      <c r="F169" t="str">
        <f>VLOOKUP(A169,HOP!A:C,3,0)</f>
        <v>2212564</v>
      </c>
      <c r="G169">
        <f t="shared" si="10"/>
        <v>0</v>
      </c>
      <c r="H169" t="str">
        <f t="shared" si="11"/>
        <v>，2212564</v>
      </c>
      <c r="I169" t="str">
        <f>VLOOKUP(A169,HOP!A:T,20,0)</f>
        <v>直连</v>
      </c>
    </row>
    <row r="170" ht="14.25" customHeight="1" spans="1:9">
      <c r="A170" s="7" t="s">
        <v>1091</v>
      </c>
      <c r="B170" s="8" t="s">
        <v>78</v>
      </c>
      <c r="C170" s="8" t="s">
        <v>171</v>
      </c>
      <c r="D170" s="3">
        <v>287</v>
      </c>
      <c r="E170" t="str">
        <f>VLOOKUP(A170,HOP!A:L,12,0)</f>
        <v>287.00</v>
      </c>
      <c r="F170" t="str">
        <f>VLOOKUP(A170,HOP!A:C,3,0)</f>
        <v>2210910</v>
      </c>
      <c r="G170">
        <f t="shared" si="10"/>
        <v>0</v>
      </c>
      <c r="H170" t="str">
        <f t="shared" si="11"/>
        <v>，2210910</v>
      </c>
      <c r="I170" t="str">
        <f>VLOOKUP(A170,HOP!A:T,20,0)</f>
        <v>直连</v>
      </c>
    </row>
    <row r="171" ht="14.25" customHeight="1" spans="1:9">
      <c r="A171" s="7" t="s">
        <v>1099</v>
      </c>
      <c r="B171" s="8" t="s">
        <v>106</v>
      </c>
      <c r="C171" s="8" t="s">
        <v>171</v>
      </c>
      <c r="D171" s="3">
        <v>762</v>
      </c>
      <c r="E171" t="str">
        <f>VLOOKUP(A171,HOP!A:L,12,0)</f>
        <v>762.00</v>
      </c>
      <c r="F171" t="str">
        <f>VLOOKUP(A171,HOP!A:C,3,0)</f>
        <v>2210731</v>
      </c>
      <c r="G171">
        <f t="shared" si="10"/>
        <v>0</v>
      </c>
      <c r="H171" t="str">
        <f t="shared" si="11"/>
        <v>，2210731</v>
      </c>
      <c r="I171" t="str">
        <f>VLOOKUP(A171,HOP!A:T,20,0)</f>
        <v>直连</v>
      </c>
    </row>
    <row r="172" ht="14.25" customHeight="1" spans="1:9">
      <c r="A172" s="7" t="s">
        <v>1103</v>
      </c>
      <c r="B172" s="8" t="s">
        <v>106</v>
      </c>
      <c r="C172" s="8" t="s">
        <v>171</v>
      </c>
      <c r="D172" s="3">
        <v>411</v>
      </c>
      <c r="E172" t="str">
        <f>VLOOKUP(A172,HOP!A:L,12,0)</f>
        <v>411.00</v>
      </c>
      <c r="F172" t="str">
        <f>VLOOKUP(A172,HOP!A:C,3,0)</f>
        <v>2210095</v>
      </c>
      <c r="G172">
        <f t="shared" si="10"/>
        <v>0</v>
      </c>
      <c r="H172" t="str">
        <f t="shared" si="11"/>
        <v>，2210095</v>
      </c>
      <c r="I172" t="str">
        <f>VLOOKUP(A172,HOP!A:T,20,0)</f>
        <v>直连</v>
      </c>
    </row>
    <row r="173" ht="14.25" customHeight="1" spans="1:9">
      <c r="A173" s="7" t="s">
        <v>1109</v>
      </c>
      <c r="B173" s="8" t="s">
        <v>79</v>
      </c>
      <c r="C173" s="8" t="s">
        <v>171</v>
      </c>
      <c r="D173" s="3">
        <v>574</v>
      </c>
      <c r="E173" t="str">
        <f>VLOOKUP(A173,HOP!A:L,12,0)</f>
        <v>574.00</v>
      </c>
      <c r="F173" t="str">
        <f>VLOOKUP(A173,HOP!A:C,3,0)</f>
        <v>2213758</v>
      </c>
      <c r="G173">
        <f t="shared" si="10"/>
        <v>0</v>
      </c>
      <c r="H173" t="str">
        <f t="shared" si="11"/>
        <v>，2213758</v>
      </c>
      <c r="I173" t="str">
        <f>VLOOKUP(A173,HOP!A:T,20,0)</f>
        <v>直连</v>
      </c>
    </row>
    <row r="174" ht="14.25" customHeight="1" spans="1:9">
      <c r="A174" s="7" t="s">
        <v>1117</v>
      </c>
      <c r="B174" s="8" t="s">
        <v>79</v>
      </c>
      <c r="C174" s="8" t="s">
        <v>171</v>
      </c>
      <c r="D174" s="3">
        <v>258</v>
      </c>
      <c r="E174" t="str">
        <f>VLOOKUP(A174,HOP!A:L,12,0)</f>
        <v>258.00</v>
      </c>
      <c r="F174" t="str">
        <f>VLOOKUP(A174,HOP!A:C,3,0)</f>
        <v>2214280</v>
      </c>
      <c r="G174">
        <f t="shared" si="10"/>
        <v>0</v>
      </c>
      <c r="H174" t="str">
        <f t="shared" si="11"/>
        <v>，2214280</v>
      </c>
      <c r="I174" t="str">
        <f>VLOOKUP(A174,HOP!A:T,20,0)</f>
        <v>直连</v>
      </c>
    </row>
    <row r="175" ht="14.25" customHeight="1" spans="1:9">
      <c r="A175" s="7" t="s">
        <v>1123</v>
      </c>
      <c r="B175" s="8" t="s">
        <v>79</v>
      </c>
      <c r="C175" s="8" t="s">
        <v>171</v>
      </c>
      <c r="D175" s="3">
        <v>486</v>
      </c>
      <c r="E175" t="str">
        <f>VLOOKUP(A175,HOP!A:L,12,0)</f>
        <v>486.00</v>
      </c>
      <c r="F175" t="str">
        <f>VLOOKUP(A175,HOP!A:C,3,0)</f>
        <v>2214274</v>
      </c>
      <c r="G175">
        <f t="shared" si="10"/>
        <v>0</v>
      </c>
      <c r="H175" t="str">
        <f t="shared" si="11"/>
        <v>，2214274</v>
      </c>
      <c r="I175" t="str">
        <f>VLOOKUP(A175,HOP!A:T,20,0)</f>
        <v>直连</v>
      </c>
    </row>
    <row r="176" ht="14.25" customHeight="1" spans="1:9">
      <c r="A176" s="7" t="s">
        <v>1125</v>
      </c>
      <c r="B176" s="8" t="s">
        <v>79</v>
      </c>
      <c r="C176" s="8" t="s">
        <v>171</v>
      </c>
      <c r="D176" s="3">
        <v>115</v>
      </c>
      <c r="E176" t="str">
        <f>VLOOKUP(A176,HOP!A:L,12,0)</f>
        <v>115.00</v>
      </c>
      <c r="F176" t="str">
        <f>VLOOKUP(A176,HOP!A:C,3,0)</f>
        <v>2214469</v>
      </c>
      <c r="G176">
        <f t="shared" si="10"/>
        <v>0</v>
      </c>
      <c r="H176" t="str">
        <f t="shared" si="11"/>
        <v>，2214469</v>
      </c>
      <c r="I176" t="str">
        <f>VLOOKUP(A176,HOP!A:T,20,0)</f>
        <v>直连</v>
      </c>
    </row>
    <row r="177" ht="14.25" customHeight="1" spans="1:9">
      <c r="A177" s="7" t="s">
        <v>1129</v>
      </c>
      <c r="B177" s="8" t="s">
        <v>79</v>
      </c>
      <c r="C177" s="8" t="s">
        <v>171</v>
      </c>
      <c r="D177" s="3">
        <v>151</v>
      </c>
      <c r="E177" t="str">
        <f>VLOOKUP(A177,HOP!A:L,12,0)</f>
        <v>151.00</v>
      </c>
      <c r="F177" t="str">
        <f>VLOOKUP(A177,HOP!A:C,3,0)</f>
        <v>2214470</v>
      </c>
      <c r="G177">
        <f t="shared" si="10"/>
        <v>0</v>
      </c>
      <c r="H177" t="str">
        <f t="shared" si="11"/>
        <v>，2214470</v>
      </c>
      <c r="I177" t="str">
        <f>VLOOKUP(A177,HOP!A:T,20,0)</f>
        <v>直连</v>
      </c>
    </row>
    <row r="178" ht="14.25" customHeight="1" spans="1:9">
      <c r="A178" s="7" t="s">
        <v>1133</v>
      </c>
      <c r="B178" s="8" t="s">
        <v>79</v>
      </c>
      <c r="C178" s="8" t="s">
        <v>171</v>
      </c>
      <c r="D178" s="3">
        <v>145</v>
      </c>
      <c r="E178" t="str">
        <f>VLOOKUP(A178,HOP!A:L,12,0)</f>
        <v>145.00</v>
      </c>
      <c r="F178" t="str">
        <f>VLOOKUP(A178,HOP!A:C,3,0)</f>
        <v>2214433</v>
      </c>
      <c r="G178">
        <f t="shared" si="10"/>
        <v>0</v>
      </c>
      <c r="H178" t="str">
        <f t="shared" si="11"/>
        <v>，2214433</v>
      </c>
      <c r="I178" t="str">
        <f>VLOOKUP(A178,HOP!A:T,20,0)</f>
        <v>直连</v>
      </c>
    </row>
    <row r="179" ht="14.25" customHeight="1" spans="1:9">
      <c r="A179" s="7" t="s">
        <v>1139</v>
      </c>
      <c r="B179" s="8" t="s">
        <v>79</v>
      </c>
      <c r="C179" s="8" t="s">
        <v>171</v>
      </c>
      <c r="D179" s="3">
        <v>286</v>
      </c>
      <c r="E179" t="str">
        <f>VLOOKUP(A179,HOP!A:L,12,0)</f>
        <v>286.00</v>
      </c>
      <c r="F179" t="str">
        <f>VLOOKUP(A179,HOP!A:C,3,0)</f>
        <v>2214523</v>
      </c>
      <c r="G179">
        <f t="shared" si="10"/>
        <v>0</v>
      </c>
      <c r="H179" t="str">
        <f t="shared" si="11"/>
        <v>，2214523</v>
      </c>
      <c r="I179" t="str">
        <f>VLOOKUP(A179,HOP!A:T,20,0)</f>
        <v>直连</v>
      </c>
    </row>
    <row r="180" ht="14.25" customHeight="1" spans="1:9">
      <c r="A180" s="7" t="s">
        <v>1146</v>
      </c>
      <c r="B180" s="8" t="s">
        <v>79</v>
      </c>
      <c r="C180" s="8" t="s">
        <v>171</v>
      </c>
      <c r="D180" s="3">
        <v>572</v>
      </c>
      <c r="E180" t="str">
        <f>VLOOKUP(A180,HOP!A:L,12,0)</f>
        <v>572.00</v>
      </c>
      <c r="F180" t="str">
        <f>VLOOKUP(A180,HOP!A:C,3,0)</f>
        <v>2214519</v>
      </c>
      <c r="G180">
        <f t="shared" si="10"/>
        <v>0</v>
      </c>
      <c r="H180" t="str">
        <f t="shared" si="11"/>
        <v>，2214519</v>
      </c>
      <c r="I180" t="str">
        <f>VLOOKUP(A180,HOP!A:T,20,0)</f>
        <v>直连</v>
      </c>
    </row>
    <row r="181" ht="14.25" customHeight="1" spans="1:9">
      <c r="A181" s="7" t="s">
        <v>1149</v>
      </c>
      <c r="B181" s="8" t="s">
        <v>79</v>
      </c>
      <c r="C181" s="8" t="s">
        <v>171</v>
      </c>
      <c r="D181" s="3">
        <v>210</v>
      </c>
      <c r="E181" t="str">
        <f>VLOOKUP(A181,HOP!A:L,12,0)</f>
        <v>210.00</v>
      </c>
      <c r="F181" t="str">
        <f>VLOOKUP(A181,HOP!A:C,3,0)</f>
        <v>2214545</v>
      </c>
      <c r="G181">
        <f t="shared" si="10"/>
        <v>0</v>
      </c>
      <c r="H181" t="str">
        <f t="shared" si="11"/>
        <v>，2214545</v>
      </c>
      <c r="I181" t="str">
        <f>VLOOKUP(A181,HOP!A:T,20,0)</f>
        <v>直连</v>
      </c>
    </row>
    <row r="182" ht="14.25" customHeight="1" spans="1:9">
      <c r="A182" s="7" t="s">
        <v>1155</v>
      </c>
      <c r="B182" s="8" t="s">
        <v>79</v>
      </c>
      <c r="C182" s="8" t="s">
        <v>171</v>
      </c>
      <c r="D182" s="3">
        <v>114</v>
      </c>
      <c r="E182" t="str">
        <f>VLOOKUP(A182,HOP!A:L,12,0)</f>
        <v>114.00</v>
      </c>
      <c r="F182" t="str">
        <f>VLOOKUP(A182,HOP!A:C,3,0)</f>
        <v>2214548</v>
      </c>
      <c r="G182">
        <f t="shared" si="10"/>
        <v>0</v>
      </c>
      <c r="H182" t="str">
        <f t="shared" si="11"/>
        <v>，2214548</v>
      </c>
      <c r="I182" t="str">
        <f>VLOOKUP(A182,HOP!A:T,20,0)</f>
        <v>直连</v>
      </c>
    </row>
    <row r="183" ht="14.25" customHeight="1" spans="1:9">
      <c r="A183" s="7" t="s">
        <v>1160</v>
      </c>
      <c r="B183" s="8" t="s">
        <v>79</v>
      </c>
      <c r="C183" s="8" t="s">
        <v>171</v>
      </c>
      <c r="D183" s="3">
        <v>458</v>
      </c>
      <c r="E183" t="str">
        <f>VLOOKUP(A183,HOP!A:L,12,0)</f>
        <v>458.00</v>
      </c>
      <c r="F183" t="str">
        <f>VLOOKUP(A183,HOP!A:C,3,0)</f>
        <v>2213769</v>
      </c>
      <c r="G183">
        <f t="shared" si="10"/>
        <v>0</v>
      </c>
      <c r="H183" t="str">
        <f t="shared" si="11"/>
        <v>，2213769</v>
      </c>
      <c r="I183" t="str">
        <f>VLOOKUP(A183,HOP!A:T,20,0)</f>
        <v>直连</v>
      </c>
    </row>
    <row r="184" ht="14.25" customHeight="1" spans="1:9">
      <c r="A184" s="7" t="s">
        <v>1165</v>
      </c>
      <c r="B184" s="8" t="s">
        <v>79</v>
      </c>
      <c r="C184" s="8" t="s">
        <v>171</v>
      </c>
      <c r="D184" s="3">
        <v>62</v>
      </c>
      <c r="E184" t="str">
        <f>VLOOKUP(A184,HOP!A:L,12,0)</f>
        <v>62.00</v>
      </c>
      <c r="F184" t="str">
        <f>VLOOKUP(A184,HOP!A:C,3,0)</f>
        <v>2213908</v>
      </c>
      <c r="G184">
        <f t="shared" si="10"/>
        <v>0</v>
      </c>
      <c r="H184" t="str">
        <f t="shared" si="11"/>
        <v>，2213908</v>
      </c>
      <c r="I184" t="str">
        <f>VLOOKUP(A184,HOP!A:T,20,0)</f>
        <v>直连</v>
      </c>
    </row>
    <row r="185" ht="14.25" customHeight="1" spans="1:9">
      <c r="A185" s="7" t="s">
        <v>1172</v>
      </c>
      <c r="B185" s="8" t="s">
        <v>79</v>
      </c>
      <c r="C185" s="8" t="s">
        <v>171</v>
      </c>
      <c r="D185" s="3">
        <v>231</v>
      </c>
      <c r="E185" t="str">
        <f>VLOOKUP(A185,HOP!A:L,12,0)</f>
        <v>231.00</v>
      </c>
      <c r="F185" t="str">
        <f>VLOOKUP(A185,HOP!A:C,3,0)</f>
        <v>2214323</v>
      </c>
      <c r="G185">
        <f t="shared" si="10"/>
        <v>0</v>
      </c>
      <c r="H185" t="str">
        <f t="shared" si="11"/>
        <v>，2214323</v>
      </c>
      <c r="I185" t="str">
        <f>VLOOKUP(A185,HOP!A:T,20,0)</f>
        <v>直连</v>
      </c>
    </row>
    <row r="186" ht="14.25" customHeight="1" spans="1:9">
      <c r="A186" s="7" t="s">
        <v>1177</v>
      </c>
      <c r="B186" s="8" t="s">
        <v>79</v>
      </c>
      <c r="C186" s="8" t="s">
        <v>171</v>
      </c>
      <c r="D186" s="3">
        <v>106</v>
      </c>
      <c r="E186" t="str">
        <f>VLOOKUP(A186,HOP!A:L,12,0)</f>
        <v>106.00</v>
      </c>
      <c r="F186" t="str">
        <f>VLOOKUP(A186,HOP!A:C,3,0)</f>
        <v>2214638</v>
      </c>
      <c r="G186">
        <f t="shared" si="10"/>
        <v>0</v>
      </c>
      <c r="H186" t="str">
        <f t="shared" si="11"/>
        <v>，2214638</v>
      </c>
      <c r="I186" t="str">
        <f>VLOOKUP(A186,HOP!A:T,20,0)</f>
        <v>直连</v>
      </c>
    </row>
    <row r="187" ht="14.25" customHeight="1" spans="1:9">
      <c r="A187" s="7" t="s">
        <v>1181</v>
      </c>
      <c r="B187" s="8" t="s">
        <v>79</v>
      </c>
      <c r="C187" s="8" t="s">
        <v>171</v>
      </c>
      <c r="D187" s="3">
        <v>127</v>
      </c>
      <c r="E187" t="str">
        <f>VLOOKUP(A187,HOP!A:L,12,0)</f>
        <v>127.00</v>
      </c>
      <c r="F187" t="str">
        <f>VLOOKUP(A187,HOP!A:C,3,0)</f>
        <v>2214798</v>
      </c>
      <c r="G187">
        <f t="shared" si="10"/>
        <v>0</v>
      </c>
      <c r="H187" t="str">
        <f t="shared" si="11"/>
        <v>，2214798</v>
      </c>
      <c r="I187" t="str">
        <f>VLOOKUP(A187,HOP!A:T,20,0)</f>
        <v>直连</v>
      </c>
    </row>
    <row r="188" ht="14.25" customHeight="1" spans="1:9">
      <c r="A188" s="7" t="s">
        <v>1186</v>
      </c>
      <c r="B188" s="8" t="s">
        <v>79</v>
      </c>
      <c r="C188" s="8" t="s">
        <v>171</v>
      </c>
      <c r="D188" s="3">
        <v>320</v>
      </c>
      <c r="E188" t="str">
        <f>VLOOKUP(A188,HOP!A:L,12,0)</f>
        <v>320.00</v>
      </c>
      <c r="F188" t="str">
        <f>VLOOKUP(A188,HOP!A:C,3,0)</f>
        <v>2214529</v>
      </c>
      <c r="G188">
        <f t="shared" si="10"/>
        <v>0</v>
      </c>
      <c r="H188" t="str">
        <f t="shared" si="11"/>
        <v>，2214529</v>
      </c>
      <c r="I188" t="str">
        <f>VLOOKUP(A188,HOP!A:T,20,0)</f>
        <v>直连</v>
      </c>
    </row>
    <row r="190" spans="4:4">
      <c r="D190" s="3">
        <f>SUM(D2:D189)</f>
        <v>54051</v>
      </c>
    </row>
    <row r="191" ht="14.25" spans="4:4">
      <c r="D191" s="9" t="s">
        <v>22</v>
      </c>
    </row>
    <row r="194" spans="1:1">
      <c r="A194" t="s">
        <v>1204</v>
      </c>
    </row>
    <row r="195" spans="1:1">
      <c r="A195" s="6" t="s">
        <v>1205</v>
      </c>
    </row>
  </sheetData>
  <autoFilter ref="A1:I18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1206</v>
      </c>
      <c r="B1" s="2" t="s">
        <v>1207</v>
      </c>
      <c r="C1" s="2" t="s">
        <v>1208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1209</v>
      </c>
      <c r="I1" s="2" t="s">
        <v>1210</v>
      </c>
      <c r="J1" s="2" t="s">
        <v>1211</v>
      </c>
      <c r="K1" s="2" t="s">
        <v>1212</v>
      </c>
      <c r="L1" s="2" t="s">
        <v>1213</v>
      </c>
      <c r="M1" s="2" t="s">
        <v>1214</v>
      </c>
      <c r="N1" s="2" t="s">
        <v>1215</v>
      </c>
      <c r="O1" s="2" t="s">
        <v>1216</v>
      </c>
      <c r="P1" s="2" t="s">
        <v>1217</v>
      </c>
      <c r="Q1" s="2" t="s">
        <v>1218</v>
      </c>
      <c r="R1" s="2" t="s">
        <v>1219</v>
      </c>
      <c r="S1" s="2" t="s">
        <v>1220</v>
      </c>
      <c r="T1" s="2" t="s">
        <v>1221</v>
      </c>
    </row>
    <row r="2" s="1" customFormat="1" spans="1:20">
      <c r="A2" s="1" t="s">
        <v>655</v>
      </c>
      <c r="B2" s="1" t="s">
        <v>659</v>
      </c>
      <c r="C2" s="1" t="s">
        <v>1222</v>
      </c>
      <c r="D2" s="1" t="s">
        <v>657</v>
      </c>
      <c r="E2" s="1" t="s">
        <v>658</v>
      </c>
      <c r="F2" s="1" t="s">
        <v>78</v>
      </c>
      <c r="G2" s="1" t="s">
        <v>171</v>
      </c>
      <c r="H2" s="1" t="s">
        <v>1223</v>
      </c>
      <c r="I2" s="1" t="s">
        <v>1224</v>
      </c>
      <c r="J2" s="1" t="s">
        <v>1225</v>
      </c>
      <c r="K2" s="1" t="s">
        <v>1224</v>
      </c>
      <c r="L2" s="1" t="s">
        <v>1224</v>
      </c>
      <c r="M2" s="1" t="s">
        <v>1226</v>
      </c>
      <c r="N2" s="1" t="s">
        <v>1226</v>
      </c>
      <c r="O2" s="1" t="s">
        <v>1227</v>
      </c>
      <c r="P2" s="1" t="s">
        <v>1228</v>
      </c>
      <c r="Q2" s="1" t="s">
        <v>1229</v>
      </c>
      <c r="R2" s="1" t="s">
        <v>72</v>
      </c>
      <c r="S2" s="1" t="s">
        <v>34</v>
      </c>
      <c r="T2" s="1" t="s">
        <v>1230</v>
      </c>
    </row>
    <row r="3" s="1" customFormat="1" spans="1:20">
      <c r="A3" s="1" t="s">
        <v>1231</v>
      </c>
      <c r="B3" s="1" t="s">
        <v>1232</v>
      </c>
      <c r="C3" s="1" t="s">
        <v>1233</v>
      </c>
      <c r="D3" s="1" t="s">
        <v>1234</v>
      </c>
      <c r="E3" s="1" t="s">
        <v>1235</v>
      </c>
      <c r="F3" s="1" t="s">
        <v>106</v>
      </c>
      <c r="G3" s="1" t="s">
        <v>79</v>
      </c>
      <c r="H3" s="1" t="s">
        <v>1223</v>
      </c>
      <c r="I3" s="1" t="s">
        <v>1227</v>
      </c>
      <c r="J3" s="1" t="s">
        <v>1225</v>
      </c>
      <c r="K3" s="1" t="s">
        <v>1227</v>
      </c>
      <c r="L3" s="1" t="s">
        <v>1227</v>
      </c>
      <c r="M3" s="1" t="s">
        <v>1226</v>
      </c>
      <c r="N3" s="1" t="s">
        <v>1226</v>
      </c>
      <c r="O3" s="1" t="s">
        <v>1227</v>
      </c>
      <c r="P3" s="1" t="s">
        <v>1228</v>
      </c>
      <c r="Q3" s="1" t="s">
        <v>1236</v>
      </c>
      <c r="R3" s="1" t="s">
        <v>72</v>
      </c>
      <c r="S3" s="1" t="s">
        <v>34</v>
      </c>
      <c r="T3" s="1" t="s">
        <v>1230</v>
      </c>
    </row>
    <row r="4" s="1" customFormat="1" spans="1:20">
      <c r="A4" s="1" t="s">
        <v>1237</v>
      </c>
      <c r="B4" s="1" t="s">
        <v>722</v>
      </c>
      <c r="C4" s="1" t="s">
        <v>1238</v>
      </c>
      <c r="D4" s="1" t="s">
        <v>1239</v>
      </c>
      <c r="E4" s="1" t="s">
        <v>1240</v>
      </c>
      <c r="F4" s="1" t="s">
        <v>416</v>
      </c>
      <c r="G4" s="1" t="s">
        <v>79</v>
      </c>
      <c r="H4" s="1" t="s">
        <v>1223</v>
      </c>
      <c r="I4" s="1" t="s">
        <v>1227</v>
      </c>
      <c r="J4" s="1" t="s">
        <v>1225</v>
      </c>
      <c r="K4" s="1" t="s">
        <v>1227</v>
      </c>
      <c r="L4" s="1" t="s">
        <v>1227</v>
      </c>
      <c r="M4" s="1" t="s">
        <v>1226</v>
      </c>
      <c r="N4" s="1" t="s">
        <v>1226</v>
      </c>
      <c r="O4" s="1" t="s">
        <v>1227</v>
      </c>
      <c r="P4" s="1" t="s">
        <v>1228</v>
      </c>
      <c r="Q4" s="1" t="s">
        <v>1241</v>
      </c>
      <c r="R4" s="1" t="s">
        <v>72</v>
      </c>
      <c r="S4" s="1" t="s">
        <v>34</v>
      </c>
      <c r="T4" s="1" t="s">
        <v>1230</v>
      </c>
    </row>
    <row r="5" s="1" customFormat="1" spans="1:20">
      <c r="A5" s="1" t="s">
        <v>1242</v>
      </c>
      <c r="B5" s="1" t="s">
        <v>722</v>
      </c>
      <c r="C5" s="1" t="s">
        <v>1243</v>
      </c>
      <c r="D5" s="1" t="s">
        <v>1239</v>
      </c>
      <c r="E5" s="1" t="s">
        <v>1244</v>
      </c>
      <c r="F5" s="1" t="s">
        <v>416</v>
      </c>
      <c r="G5" s="1" t="s">
        <v>79</v>
      </c>
      <c r="H5" s="1" t="s">
        <v>1223</v>
      </c>
      <c r="I5" s="1" t="s">
        <v>1227</v>
      </c>
      <c r="J5" s="1" t="s">
        <v>1225</v>
      </c>
      <c r="K5" s="1" t="s">
        <v>1227</v>
      </c>
      <c r="L5" s="1" t="s">
        <v>1227</v>
      </c>
      <c r="M5" s="1" t="s">
        <v>1226</v>
      </c>
      <c r="N5" s="1" t="s">
        <v>1226</v>
      </c>
      <c r="O5" s="1" t="s">
        <v>1227</v>
      </c>
      <c r="P5" s="1" t="s">
        <v>1228</v>
      </c>
      <c r="Q5" s="1" t="s">
        <v>1245</v>
      </c>
      <c r="R5" s="1" t="s">
        <v>72</v>
      </c>
      <c r="S5" s="1" t="s">
        <v>34</v>
      </c>
      <c r="T5" s="1" t="s">
        <v>1230</v>
      </c>
    </row>
    <row r="6" s="1" customFormat="1" spans="1:20">
      <c r="A6" s="1" t="s">
        <v>718</v>
      </c>
      <c r="B6" s="1" t="s">
        <v>722</v>
      </c>
      <c r="C6" s="1" t="s">
        <v>1246</v>
      </c>
      <c r="D6" s="1" t="s">
        <v>1239</v>
      </c>
      <c r="E6" s="1" t="s">
        <v>721</v>
      </c>
      <c r="F6" s="1" t="s">
        <v>89</v>
      </c>
      <c r="G6" s="1" t="s">
        <v>171</v>
      </c>
      <c r="H6" s="1" t="s">
        <v>1223</v>
      </c>
      <c r="I6" s="1" t="s">
        <v>1247</v>
      </c>
      <c r="J6" s="1" t="s">
        <v>1225</v>
      </c>
      <c r="K6" s="1" t="s">
        <v>1247</v>
      </c>
      <c r="L6" s="1" t="s">
        <v>1247</v>
      </c>
      <c r="M6" s="1" t="s">
        <v>1226</v>
      </c>
      <c r="N6" s="1" t="s">
        <v>1226</v>
      </c>
      <c r="O6" s="1" t="s">
        <v>1227</v>
      </c>
      <c r="P6" s="1" t="s">
        <v>1228</v>
      </c>
      <c r="Q6" s="1" t="s">
        <v>1248</v>
      </c>
      <c r="R6" s="1" t="s">
        <v>72</v>
      </c>
      <c r="S6" s="1" t="s">
        <v>34</v>
      </c>
      <c r="T6" s="1" t="s">
        <v>1230</v>
      </c>
    </row>
    <row r="7" s="1" customFormat="1" spans="1:20">
      <c r="A7" s="1" t="s">
        <v>166</v>
      </c>
      <c r="B7" s="1" t="s">
        <v>170</v>
      </c>
      <c r="C7" s="1" t="s">
        <v>1249</v>
      </c>
      <c r="D7" s="1" t="s">
        <v>1250</v>
      </c>
      <c r="E7" s="1" t="s">
        <v>169</v>
      </c>
      <c r="F7" s="1" t="s">
        <v>79</v>
      </c>
      <c r="G7" s="1" t="s">
        <v>171</v>
      </c>
      <c r="H7" s="1" t="s">
        <v>1223</v>
      </c>
      <c r="I7" s="1" t="s">
        <v>1251</v>
      </c>
      <c r="J7" s="1" t="s">
        <v>1225</v>
      </c>
      <c r="K7" s="1" t="s">
        <v>1251</v>
      </c>
      <c r="L7" s="1" t="s">
        <v>1251</v>
      </c>
      <c r="M7" s="1" t="s">
        <v>1226</v>
      </c>
      <c r="N7" s="1" t="s">
        <v>1226</v>
      </c>
      <c r="O7" s="1" t="s">
        <v>1227</v>
      </c>
      <c r="P7" s="1" t="s">
        <v>1228</v>
      </c>
      <c r="Q7" s="1" t="s">
        <v>1252</v>
      </c>
      <c r="R7" s="1" t="s">
        <v>72</v>
      </c>
      <c r="S7" s="1" t="s">
        <v>34</v>
      </c>
      <c r="T7" s="1" t="s">
        <v>1230</v>
      </c>
    </row>
    <row r="8" s="1" customFormat="1" spans="1:20">
      <c r="A8" s="1" t="s">
        <v>1253</v>
      </c>
      <c r="B8" s="1" t="s">
        <v>530</v>
      </c>
      <c r="C8" s="1" t="s">
        <v>1254</v>
      </c>
      <c r="D8" s="1" t="s">
        <v>1255</v>
      </c>
      <c r="E8" s="1" t="s">
        <v>1256</v>
      </c>
      <c r="F8" s="1" t="s">
        <v>79</v>
      </c>
      <c r="G8" s="1" t="s">
        <v>171</v>
      </c>
      <c r="H8" s="1" t="s">
        <v>1223</v>
      </c>
      <c r="I8" s="1" t="s">
        <v>1227</v>
      </c>
      <c r="J8" s="1" t="s">
        <v>1225</v>
      </c>
      <c r="K8" s="1" t="s">
        <v>1227</v>
      </c>
      <c r="L8" s="1" t="s">
        <v>1227</v>
      </c>
      <c r="M8" s="1" t="s">
        <v>1226</v>
      </c>
      <c r="N8" s="1" t="s">
        <v>1226</v>
      </c>
      <c r="O8" s="1" t="s">
        <v>1227</v>
      </c>
      <c r="P8" s="1" t="s">
        <v>1228</v>
      </c>
      <c r="Q8" s="1" t="s">
        <v>1257</v>
      </c>
      <c r="R8" s="1" t="s">
        <v>72</v>
      </c>
      <c r="S8" s="1" t="s">
        <v>34</v>
      </c>
      <c r="T8" s="1" t="s">
        <v>1230</v>
      </c>
    </row>
    <row r="9" s="1" customFormat="1" spans="1:20">
      <c r="A9" s="1" t="s">
        <v>526</v>
      </c>
      <c r="B9" s="1" t="s">
        <v>530</v>
      </c>
      <c r="C9" s="1" t="s">
        <v>1258</v>
      </c>
      <c r="D9" s="1" t="s">
        <v>528</v>
      </c>
      <c r="E9" s="1" t="s">
        <v>1259</v>
      </c>
      <c r="F9" s="1" t="s">
        <v>106</v>
      </c>
      <c r="G9" s="1" t="s">
        <v>171</v>
      </c>
      <c r="H9" s="1" t="s">
        <v>1223</v>
      </c>
      <c r="I9" s="1" t="s">
        <v>1260</v>
      </c>
      <c r="J9" s="1" t="s">
        <v>1225</v>
      </c>
      <c r="K9" s="1" t="s">
        <v>1260</v>
      </c>
      <c r="L9" s="1" t="s">
        <v>1260</v>
      </c>
      <c r="M9" s="1" t="s">
        <v>1226</v>
      </c>
      <c r="N9" s="1" t="s">
        <v>1226</v>
      </c>
      <c r="O9" s="1" t="s">
        <v>1227</v>
      </c>
      <c r="P9" s="1" t="s">
        <v>1228</v>
      </c>
      <c r="Q9" s="1" t="s">
        <v>1261</v>
      </c>
      <c r="R9" s="1" t="s">
        <v>72</v>
      </c>
      <c r="S9" s="1" t="s">
        <v>34</v>
      </c>
      <c r="T9" s="1" t="s">
        <v>1230</v>
      </c>
    </row>
    <row r="10" s="1" customFormat="1" spans="1:20">
      <c r="A10" s="1" t="s">
        <v>1262</v>
      </c>
      <c r="B10" s="1" t="s">
        <v>1263</v>
      </c>
      <c r="C10" s="1" t="s">
        <v>1264</v>
      </c>
      <c r="D10" s="1" t="s">
        <v>1265</v>
      </c>
      <c r="E10" s="1" t="s">
        <v>1266</v>
      </c>
      <c r="F10" s="1" t="s">
        <v>89</v>
      </c>
      <c r="G10" s="1" t="s">
        <v>79</v>
      </c>
      <c r="H10" s="1" t="s">
        <v>1223</v>
      </c>
      <c r="I10" s="1" t="s">
        <v>1227</v>
      </c>
      <c r="J10" s="1" t="s">
        <v>1225</v>
      </c>
      <c r="K10" s="1" t="s">
        <v>1227</v>
      </c>
      <c r="L10" s="1" t="s">
        <v>1227</v>
      </c>
      <c r="M10" s="1" t="s">
        <v>1226</v>
      </c>
      <c r="N10" s="1" t="s">
        <v>1226</v>
      </c>
      <c r="O10" s="1" t="s">
        <v>1227</v>
      </c>
      <c r="P10" s="1" t="s">
        <v>1228</v>
      </c>
      <c r="Q10" s="1" t="s">
        <v>1267</v>
      </c>
      <c r="R10" s="1" t="s">
        <v>72</v>
      </c>
      <c r="S10" s="1" t="s">
        <v>34</v>
      </c>
      <c r="T10" s="1" t="s">
        <v>1230</v>
      </c>
    </row>
    <row r="11" s="1" customFormat="1" spans="1:20">
      <c r="A11" s="1" t="s">
        <v>1268</v>
      </c>
      <c r="B11" s="1" t="s">
        <v>1263</v>
      </c>
      <c r="C11" s="1" t="s">
        <v>1269</v>
      </c>
      <c r="D11" s="1" t="s">
        <v>1270</v>
      </c>
      <c r="E11" s="1" t="s">
        <v>1271</v>
      </c>
      <c r="F11" s="1" t="s">
        <v>106</v>
      </c>
      <c r="G11" s="1" t="s">
        <v>171</v>
      </c>
      <c r="H11" s="1" t="s">
        <v>1223</v>
      </c>
      <c r="I11" s="1" t="s">
        <v>1227</v>
      </c>
      <c r="J11" s="1" t="s">
        <v>1225</v>
      </c>
      <c r="K11" s="1" t="s">
        <v>1227</v>
      </c>
      <c r="L11" s="1" t="s">
        <v>1227</v>
      </c>
      <c r="M11" s="1" t="s">
        <v>1226</v>
      </c>
      <c r="N11" s="1" t="s">
        <v>1226</v>
      </c>
      <c r="O11" s="1" t="s">
        <v>1227</v>
      </c>
      <c r="P11" s="1" t="s">
        <v>1228</v>
      </c>
      <c r="Q11" s="1" t="s">
        <v>1272</v>
      </c>
      <c r="R11" s="1" t="s">
        <v>72</v>
      </c>
      <c r="S11" s="1" t="s">
        <v>34</v>
      </c>
      <c r="T11" s="1" t="s">
        <v>1230</v>
      </c>
    </row>
    <row r="12" s="1" customFormat="1" spans="1:20">
      <c r="A12" s="1" t="s">
        <v>1273</v>
      </c>
      <c r="B12" s="1" t="s">
        <v>1263</v>
      </c>
      <c r="C12" s="1" t="s">
        <v>1274</v>
      </c>
      <c r="D12" s="1" t="s">
        <v>1275</v>
      </c>
      <c r="E12" s="1" t="s">
        <v>1276</v>
      </c>
      <c r="F12" s="1" t="s">
        <v>78</v>
      </c>
      <c r="G12" s="1" t="s">
        <v>79</v>
      </c>
      <c r="H12" s="1" t="s">
        <v>1223</v>
      </c>
      <c r="I12" s="1" t="s">
        <v>1227</v>
      </c>
      <c r="J12" s="1" t="s">
        <v>1225</v>
      </c>
      <c r="K12" s="1" t="s">
        <v>1227</v>
      </c>
      <c r="L12" s="1" t="s">
        <v>1227</v>
      </c>
      <c r="M12" s="1" t="s">
        <v>1226</v>
      </c>
      <c r="N12" s="1" t="s">
        <v>1226</v>
      </c>
      <c r="O12" s="1" t="s">
        <v>1227</v>
      </c>
      <c r="P12" s="1" t="s">
        <v>1228</v>
      </c>
      <c r="Q12" s="1" t="s">
        <v>1277</v>
      </c>
      <c r="R12" s="1" t="s">
        <v>72</v>
      </c>
      <c r="S12" s="1" t="s">
        <v>34</v>
      </c>
      <c r="T12" s="1" t="s">
        <v>1230</v>
      </c>
    </row>
    <row r="13" s="1" customFormat="1" spans="1:20">
      <c r="A13" s="1" t="s">
        <v>1062</v>
      </c>
      <c r="B13" s="1" t="s">
        <v>1066</v>
      </c>
      <c r="C13" s="1" t="s">
        <v>1278</v>
      </c>
      <c r="D13" s="1" t="s">
        <v>1064</v>
      </c>
      <c r="E13" s="1" t="s">
        <v>1065</v>
      </c>
      <c r="F13" s="1" t="s">
        <v>78</v>
      </c>
      <c r="G13" s="1" t="s">
        <v>171</v>
      </c>
      <c r="H13" s="1" t="s">
        <v>1223</v>
      </c>
      <c r="I13" s="1" t="s">
        <v>1279</v>
      </c>
      <c r="J13" s="1" t="s">
        <v>1225</v>
      </c>
      <c r="K13" s="1" t="s">
        <v>1279</v>
      </c>
      <c r="L13" s="1" t="s">
        <v>1279</v>
      </c>
      <c r="M13" s="1" t="s">
        <v>1226</v>
      </c>
      <c r="N13" s="1" t="s">
        <v>1226</v>
      </c>
      <c r="O13" s="1" t="s">
        <v>1227</v>
      </c>
      <c r="P13" s="1" t="s">
        <v>1228</v>
      </c>
      <c r="Q13" s="1" t="s">
        <v>1280</v>
      </c>
      <c r="R13" s="1" t="s">
        <v>72</v>
      </c>
      <c r="S13" s="1" t="s">
        <v>34</v>
      </c>
      <c r="T13" s="1" t="s">
        <v>1230</v>
      </c>
    </row>
    <row r="14" s="1" customFormat="1" spans="1:20">
      <c r="A14" s="1" t="s">
        <v>315</v>
      </c>
      <c r="B14" s="1" t="s">
        <v>319</v>
      </c>
      <c r="C14" s="1" t="s">
        <v>1281</v>
      </c>
      <c r="D14" s="1" t="s">
        <v>1282</v>
      </c>
      <c r="E14" s="1" t="s">
        <v>318</v>
      </c>
      <c r="F14" s="1" t="s">
        <v>106</v>
      </c>
      <c r="G14" s="1" t="s">
        <v>171</v>
      </c>
      <c r="H14" s="1" t="s">
        <v>1223</v>
      </c>
      <c r="I14" s="1" t="s">
        <v>1283</v>
      </c>
      <c r="J14" s="1" t="s">
        <v>1225</v>
      </c>
      <c r="K14" s="1" t="s">
        <v>1283</v>
      </c>
      <c r="L14" s="1" t="s">
        <v>1283</v>
      </c>
      <c r="M14" s="1" t="s">
        <v>1226</v>
      </c>
      <c r="N14" s="1" t="s">
        <v>1226</v>
      </c>
      <c r="O14" s="1" t="s">
        <v>1227</v>
      </c>
      <c r="P14" s="1" t="s">
        <v>1228</v>
      </c>
      <c r="Q14" s="1" t="s">
        <v>1284</v>
      </c>
      <c r="R14" s="1" t="s">
        <v>72</v>
      </c>
      <c r="S14" s="1" t="s">
        <v>34</v>
      </c>
      <c r="T14" s="1" t="s">
        <v>1230</v>
      </c>
    </row>
    <row r="15" s="1" customFormat="1" spans="1:20">
      <c r="A15" s="1" t="s">
        <v>1285</v>
      </c>
      <c r="B15" s="1" t="s">
        <v>1286</v>
      </c>
      <c r="C15" s="1" t="s">
        <v>1287</v>
      </c>
      <c r="D15" s="1" t="s">
        <v>1288</v>
      </c>
      <c r="E15" s="1" t="s">
        <v>1289</v>
      </c>
      <c r="F15" s="1" t="s">
        <v>78</v>
      </c>
      <c r="G15" s="1" t="s">
        <v>79</v>
      </c>
      <c r="H15" s="1" t="s">
        <v>1223</v>
      </c>
      <c r="I15" s="1" t="s">
        <v>1227</v>
      </c>
      <c r="J15" s="1" t="s">
        <v>1225</v>
      </c>
      <c r="K15" s="1" t="s">
        <v>1227</v>
      </c>
      <c r="L15" s="1" t="s">
        <v>1227</v>
      </c>
      <c r="M15" s="1" t="s">
        <v>1226</v>
      </c>
      <c r="N15" s="1" t="s">
        <v>1226</v>
      </c>
      <c r="O15" s="1" t="s">
        <v>1227</v>
      </c>
      <c r="P15" s="1" t="s">
        <v>1228</v>
      </c>
      <c r="Q15" s="1" t="s">
        <v>1290</v>
      </c>
      <c r="R15" s="1" t="s">
        <v>72</v>
      </c>
      <c r="S15" s="1" t="s">
        <v>34</v>
      </c>
      <c r="T15" s="1" t="s">
        <v>1230</v>
      </c>
    </row>
    <row r="16" s="1" customFormat="1" spans="1:20">
      <c r="A16" s="1" t="s">
        <v>1291</v>
      </c>
      <c r="B16" s="1" t="s">
        <v>1286</v>
      </c>
      <c r="C16" s="1" t="s">
        <v>1292</v>
      </c>
      <c r="D16" s="1" t="s">
        <v>1293</v>
      </c>
      <c r="E16" s="1" t="s">
        <v>1294</v>
      </c>
      <c r="F16" s="1" t="s">
        <v>78</v>
      </c>
      <c r="G16" s="1" t="s">
        <v>79</v>
      </c>
      <c r="H16" s="1" t="s">
        <v>1223</v>
      </c>
      <c r="I16" s="1" t="s">
        <v>1227</v>
      </c>
      <c r="J16" s="1" t="s">
        <v>1225</v>
      </c>
      <c r="K16" s="1" t="s">
        <v>1227</v>
      </c>
      <c r="L16" s="1" t="s">
        <v>1227</v>
      </c>
      <c r="M16" s="1" t="s">
        <v>1226</v>
      </c>
      <c r="N16" s="1" t="s">
        <v>1226</v>
      </c>
      <c r="O16" s="1" t="s">
        <v>1227</v>
      </c>
      <c r="P16" s="1" t="s">
        <v>1228</v>
      </c>
      <c r="Q16" s="1" t="s">
        <v>1295</v>
      </c>
      <c r="R16" s="1" t="s">
        <v>72</v>
      </c>
      <c r="S16" s="1" t="s">
        <v>34</v>
      </c>
      <c r="T16" s="1" t="s">
        <v>1230</v>
      </c>
    </row>
    <row r="17" s="1" customFormat="1" spans="1:20">
      <c r="A17" s="1" t="s">
        <v>412</v>
      </c>
      <c r="B17" s="1" t="s">
        <v>416</v>
      </c>
      <c r="C17" s="1" t="s">
        <v>1296</v>
      </c>
      <c r="D17" s="1" t="s">
        <v>1297</v>
      </c>
      <c r="E17" s="1" t="s">
        <v>1298</v>
      </c>
      <c r="F17" s="1" t="s">
        <v>89</v>
      </c>
      <c r="G17" s="1" t="s">
        <v>171</v>
      </c>
      <c r="H17" s="1" t="s">
        <v>1223</v>
      </c>
      <c r="I17" s="1" t="s">
        <v>1299</v>
      </c>
      <c r="J17" s="1" t="s">
        <v>1225</v>
      </c>
      <c r="K17" s="1" t="s">
        <v>1299</v>
      </c>
      <c r="L17" s="1" t="s">
        <v>1299</v>
      </c>
      <c r="M17" s="1" t="s">
        <v>1226</v>
      </c>
      <c r="N17" s="1" t="s">
        <v>1226</v>
      </c>
      <c r="O17" s="1" t="s">
        <v>1227</v>
      </c>
      <c r="P17" s="1" t="s">
        <v>1228</v>
      </c>
      <c r="Q17" s="1" t="s">
        <v>1300</v>
      </c>
      <c r="R17" s="1" t="s">
        <v>72</v>
      </c>
      <c r="S17" s="1" t="s">
        <v>34</v>
      </c>
      <c r="T17" s="1" t="s">
        <v>1230</v>
      </c>
    </row>
    <row r="18" s="1" customFormat="1" spans="1:20">
      <c r="A18" s="1" t="s">
        <v>1301</v>
      </c>
      <c r="B18" s="1" t="s">
        <v>416</v>
      </c>
      <c r="C18" s="1" t="s">
        <v>1302</v>
      </c>
      <c r="D18" s="1" t="s">
        <v>1303</v>
      </c>
      <c r="E18" s="1" t="s">
        <v>325</v>
      </c>
      <c r="F18" s="1" t="s">
        <v>79</v>
      </c>
      <c r="G18" s="1" t="s">
        <v>171</v>
      </c>
      <c r="H18" s="1" t="s">
        <v>1223</v>
      </c>
      <c r="I18" s="1" t="s">
        <v>1227</v>
      </c>
      <c r="J18" s="1" t="s">
        <v>1225</v>
      </c>
      <c r="K18" s="1" t="s">
        <v>1227</v>
      </c>
      <c r="L18" s="1" t="s">
        <v>1227</v>
      </c>
      <c r="M18" s="1" t="s">
        <v>1226</v>
      </c>
      <c r="N18" s="1" t="s">
        <v>1226</v>
      </c>
      <c r="O18" s="1" t="s">
        <v>1227</v>
      </c>
      <c r="P18" s="1" t="s">
        <v>1228</v>
      </c>
      <c r="Q18" s="1" t="s">
        <v>1304</v>
      </c>
      <c r="R18" s="1" t="s">
        <v>72</v>
      </c>
      <c r="S18" s="1" t="s">
        <v>34</v>
      </c>
      <c r="T18" s="1" t="s">
        <v>1230</v>
      </c>
    </row>
    <row r="19" s="1" customFormat="1" spans="1:20">
      <c r="A19" s="1" t="s">
        <v>1305</v>
      </c>
      <c r="B19" s="1" t="s">
        <v>416</v>
      </c>
      <c r="C19" s="1" t="s">
        <v>1306</v>
      </c>
      <c r="D19" s="1" t="s">
        <v>1307</v>
      </c>
      <c r="E19" s="1" t="s">
        <v>1308</v>
      </c>
      <c r="F19" s="1" t="s">
        <v>79</v>
      </c>
      <c r="G19" s="1" t="s">
        <v>171</v>
      </c>
      <c r="H19" s="1" t="s">
        <v>1223</v>
      </c>
      <c r="I19" s="1" t="s">
        <v>1227</v>
      </c>
      <c r="J19" s="1" t="s">
        <v>1225</v>
      </c>
      <c r="K19" s="1" t="s">
        <v>1227</v>
      </c>
      <c r="L19" s="1" t="s">
        <v>1227</v>
      </c>
      <c r="M19" s="1" t="s">
        <v>1226</v>
      </c>
      <c r="N19" s="1" t="s">
        <v>1226</v>
      </c>
      <c r="O19" s="1" t="s">
        <v>1227</v>
      </c>
      <c r="P19" s="1" t="s">
        <v>1228</v>
      </c>
      <c r="Q19" s="1" t="s">
        <v>1309</v>
      </c>
      <c r="R19" s="1" t="s">
        <v>72</v>
      </c>
      <c r="S19" s="1" t="s">
        <v>34</v>
      </c>
      <c r="T19" s="1" t="s">
        <v>1230</v>
      </c>
    </row>
    <row r="20" s="1" customFormat="1" spans="1:20">
      <c r="A20" s="1" t="s">
        <v>421</v>
      </c>
      <c r="B20" s="1" t="s">
        <v>416</v>
      </c>
      <c r="C20" s="1" t="s">
        <v>1310</v>
      </c>
      <c r="D20" s="1" t="s">
        <v>423</v>
      </c>
      <c r="E20" s="1" t="s">
        <v>424</v>
      </c>
      <c r="F20" s="1" t="s">
        <v>79</v>
      </c>
      <c r="G20" s="1" t="s">
        <v>171</v>
      </c>
      <c r="H20" s="1" t="s">
        <v>1223</v>
      </c>
      <c r="I20" s="1" t="s">
        <v>1311</v>
      </c>
      <c r="J20" s="1" t="s">
        <v>1225</v>
      </c>
      <c r="K20" s="1" t="s">
        <v>1311</v>
      </c>
      <c r="L20" s="1" t="s">
        <v>1311</v>
      </c>
      <c r="M20" s="1" t="s">
        <v>1226</v>
      </c>
      <c r="N20" s="1" t="s">
        <v>1226</v>
      </c>
      <c r="O20" s="1" t="s">
        <v>1227</v>
      </c>
      <c r="P20" s="1" t="s">
        <v>1228</v>
      </c>
      <c r="Q20" s="1" t="s">
        <v>1312</v>
      </c>
      <c r="R20" s="1" t="s">
        <v>72</v>
      </c>
      <c r="S20" s="1" t="s">
        <v>34</v>
      </c>
      <c r="T20" s="1" t="s">
        <v>1230</v>
      </c>
    </row>
    <row r="21" s="1" customFormat="1" spans="1:20">
      <c r="A21" s="1" t="s">
        <v>1103</v>
      </c>
      <c r="B21" s="1" t="s">
        <v>416</v>
      </c>
      <c r="C21" s="1" t="s">
        <v>1313</v>
      </c>
      <c r="D21" s="1" t="s">
        <v>1314</v>
      </c>
      <c r="E21" s="1" t="s">
        <v>1106</v>
      </c>
      <c r="F21" s="1" t="s">
        <v>106</v>
      </c>
      <c r="G21" s="1" t="s">
        <v>171</v>
      </c>
      <c r="H21" s="1" t="s">
        <v>1223</v>
      </c>
      <c r="I21" s="1" t="s">
        <v>1315</v>
      </c>
      <c r="J21" s="1" t="s">
        <v>1225</v>
      </c>
      <c r="K21" s="1" t="s">
        <v>1315</v>
      </c>
      <c r="L21" s="1" t="s">
        <v>1315</v>
      </c>
      <c r="M21" s="1" t="s">
        <v>1226</v>
      </c>
      <c r="N21" s="1" t="s">
        <v>1226</v>
      </c>
      <c r="O21" s="1" t="s">
        <v>1227</v>
      </c>
      <c r="P21" s="1" t="s">
        <v>1228</v>
      </c>
      <c r="Q21" s="1" t="s">
        <v>1316</v>
      </c>
      <c r="R21" s="1" t="s">
        <v>72</v>
      </c>
      <c r="S21" s="1" t="s">
        <v>34</v>
      </c>
      <c r="T21" s="1" t="s">
        <v>1230</v>
      </c>
    </row>
    <row r="22" s="1" customFormat="1" spans="1:20">
      <c r="A22" s="1" t="s">
        <v>643</v>
      </c>
      <c r="B22" s="1" t="s">
        <v>416</v>
      </c>
      <c r="C22" s="1" t="s">
        <v>1317</v>
      </c>
      <c r="D22" s="1" t="s">
        <v>645</v>
      </c>
      <c r="E22" s="1" t="s">
        <v>646</v>
      </c>
      <c r="F22" s="1" t="s">
        <v>79</v>
      </c>
      <c r="G22" s="1" t="s">
        <v>171</v>
      </c>
      <c r="H22" s="1" t="s">
        <v>1223</v>
      </c>
      <c r="I22" s="1" t="s">
        <v>1318</v>
      </c>
      <c r="J22" s="1" t="s">
        <v>1225</v>
      </c>
      <c r="K22" s="1" t="s">
        <v>1318</v>
      </c>
      <c r="L22" s="1" t="s">
        <v>1318</v>
      </c>
      <c r="M22" s="1" t="s">
        <v>1226</v>
      </c>
      <c r="N22" s="1" t="s">
        <v>1226</v>
      </c>
      <c r="O22" s="1" t="s">
        <v>1227</v>
      </c>
      <c r="P22" s="1" t="s">
        <v>1228</v>
      </c>
      <c r="Q22" s="1" t="s">
        <v>1319</v>
      </c>
      <c r="R22" s="1" t="s">
        <v>72</v>
      </c>
      <c r="S22" s="1" t="s">
        <v>34</v>
      </c>
      <c r="T22" s="1" t="s">
        <v>1230</v>
      </c>
    </row>
    <row r="23" s="1" customFormat="1" spans="1:20">
      <c r="A23" s="1" t="s">
        <v>1320</v>
      </c>
      <c r="B23" s="1" t="s">
        <v>89</v>
      </c>
      <c r="C23" s="1" t="s">
        <v>1321</v>
      </c>
      <c r="D23" s="1" t="s">
        <v>1322</v>
      </c>
      <c r="E23" s="1" t="s">
        <v>1323</v>
      </c>
      <c r="F23" s="1" t="s">
        <v>79</v>
      </c>
      <c r="G23" s="1" t="s">
        <v>171</v>
      </c>
      <c r="H23" s="1" t="s">
        <v>1223</v>
      </c>
      <c r="I23" s="1" t="s">
        <v>1227</v>
      </c>
      <c r="J23" s="1" t="s">
        <v>1225</v>
      </c>
      <c r="K23" s="1" t="s">
        <v>1227</v>
      </c>
      <c r="L23" s="1" t="s">
        <v>1227</v>
      </c>
      <c r="M23" s="1" t="s">
        <v>1226</v>
      </c>
      <c r="N23" s="1" t="s">
        <v>1226</v>
      </c>
      <c r="O23" s="1" t="s">
        <v>1227</v>
      </c>
      <c r="P23" s="1" t="s">
        <v>1228</v>
      </c>
      <c r="Q23" s="1" t="s">
        <v>1324</v>
      </c>
      <c r="R23" s="1" t="s">
        <v>72</v>
      </c>
      <c r="S23" s="1" t="s">
        <v>34</v>
      </c>
      <c r="T23" s="1" t="s">
        <v>1230</v>
      </c>
    </row>
    <row r="24" s="1" customFormat="1" spans="1:20">
      <c r="A24" s="1" t="s">
        <v>176</v>
      </c>
      <c r="B24" s="1" t="s">
        <v>89</v>
      </c>
      <c r="C24" s="1" t="s">
        <v>1325</v>
      </c>
      <c r="D24" s="1" t="s">
        <v>1326</v>
      </c>
      <c r="E24" s="1" t="s">
        <v>179</v>
      </c>
      <c r="F24" s="1" t="s">
        <v>78</v>
      </c>
      <c r="G24" s="1" t="s">
        <v>171</v>
      </c>
      <c r="H24" s="1" t="s">
        <v>1223</v>
      </c>
      <c r="I24" s="1" t="s">
        <v>1327</v>
      </c>
      <c r="J24" s="1" t="s">
        <v>1225</v>
      </c>
      <c r="K24" s="1" t="s">
        <v>1327</v>
      </c>
      <c r="L24" s="1" t="s">
        <v>1327</v>
      </c>
      <c r="M24" s="1" t="s">
        <v>1226</v>
      </c>
      <c r="N24" s="1" t="s">
        <v>1226</v>
      </c>
      <c r="O24" s="1" t="s">
        <v>1227</v>
      </c>
      <c r="P24" s="1" t="s">
        <v>1228</v>
      </c>
      <c r="Q24" s="1" t="s">
        <v>1328</v>
      </c>
      <c r="R24" s="1" t="s">
        <v>72</v>
      </c>
      <c r="S24" s="1" t="s">
        <v>34</v>
      </c>
      <c r="T24" s="1" t="s">
        <v>1230</v>
      </c>
    </row>
    <row r="25" s="1" customFormat="1" spans="1:20">
      <c r="A25" s="1" t="s">
        <v>1099</v>
      </c>
      <c r="B25" s="1" t="s">
        <v>89</v>
      </c>
      <c r="C25" s="1" t="s">
        <v>1329</v>
      </c>
      <c r="D25" s="1" t="s">
        <v>96</v>
      </c>
      <c r="E25" s="1" t="s">
        <v>1100</v>
      </c>
      <c r="F25" s="1" t="s">
        <v>106</v>
      </c>
      <c r="G25" s="1" t="s">
        <v>171</v>
      </c>
      <c r="H25" s="1" t="s">
        <v>1223</v>
      </c>
      <c r="I25" s="1" t="s">
        <v>1330</v>
      </c>
      <c r="J25" s="1" t="s">
        <v>1225</v>
      </c>
      <c r="K25" s="1" t="s">
        <v>1330</v>
      </c>
      <c r="L25" s="1" t="s">
        <v>1330</v>
      </c>
      <c r="M25" s="1" t="s">
        <v>1226</v>
      </c>
      <c r="N25" s="1" t="s">
        <v>1226</v>
      </c>
      <c r="O25" s="1" t="s">
        <v>1227</v>
      </c>
      <c r="P25" s="1" t="s">
        <v>1228</v>
      </c>
      <c r="Q25" s="1" t="s">
        <v>1331</v>
      </c>
      <c r="R25" s="1" t="s">
        <v>72</v>
      </c>
      <c r="S25" s="1" t="s">
        <v>34</v>
      </c>
      <c r="T25" s="1" t="s">
        <v>1230</v>
      </c>
    </row>
    <row r="26" s="1" customFormat="1" spans="1:20">
      <c r="A26" s="1" t="s">
        <v>521</v>
      </c>
      <c r="B26" s="1" t="s">
        <v>89</v>
      </c>
      <c r="C26" s="1" t="s">
        <v>1332</v>
      </c>
      <c r="D26" s="1" t="s">
        <v>523</v>
      </c>
      <c r="E26" s="1" t="s">
        <v>524</v>
      </c>
      <c r="F26" s="1" t="s">
        <v>79</v>
      </c>
      <c r="G26" s="1" t="s">
        <v>171</v>
      </c>
      <c r="H26" s="1" t="s">
        <v>1223</v>
      </c>
      <c r="I26" s="1" t="s">
        <v>1333</v>
      </c>
      <c r="J26" s="1" t="s">
        <v>1225</v>
      </c>
      <c r="K26" s="1" t="s">
        <v>1333</v>
      </c>
      <c r="L26" s="1" t="s">
        <v>1333</v>
      </c>
      <c r="M26" s="1" t="s">
        <v>1226</v>
      </c>
      <c r="N26" s="1" t="s">
        <v>1226</v>
      </c>
      <c r="O26" s="1" t="s">
        <v>1227</v>
      </c>
      <c r="P26" s="1" t="s">
        <v>1228</v>
      </c>
      <c r="Q26" s="1" t="s">
        <v>1334</v>
      </c>
      <c r="R26" s="1" t="s">
        <v>72</v>
      </c>
      <c r="S26" s="1" t="s">
        <v>34</v>
      </c>
      <c r="T26" s="1" t="s">
        <v>1230</v>
      </c>
    </row>
    <row r="27" s="1" customFormat="1" spans="1:20">
      <c r="A27" s="1" t="s">
        <v>1091</v>
      </c>
      <c r="B27" s="1" t="s">
        <v>89</v>
      </c>
      <c r="C27" s="1" t="s">
        <v>1335</v>
      </c>
      <c r="D27" s="1" t="s">
        <v>1093</v>
      </c>
      <c r="E27" s="1" t="s">
        <v>1094</v>
      </c>
      <c r="F27" s="1" t="s">
        <v>78</v>
      </c>
      <c r="G27" s="1" t="s">
        <v>171</v>
      </c>
      <c r="H27" s="1" t="s">
        <v>1223</v>
      </c>
      <c r="I27" s="1" t="s">
        <v>1336</v>
      </c>
      <c r="J27" s="1" t="s">
        <v>1225</v>
      </c>
      <c r="K27" s="1" t="s">
        <v>1336</v>
      </c>
      <c r="L27" s="1" t="s">
        <v>1336</v>
      </c>
      <c r="M27" s="1" t="s">
        <v>1226</v>
      </c>
      <c r="N27" s="1" t="s">
        <v>1226</v>
      </c>
      <c r="O27" s="1" t="s">
        <v>1227</v>
      </c>
      <c r="P27" s="1" t="s">
        <v>1228</v>
      </c>
      <c r="Q27" s="1" t="s">
        <v>1337</v>
      </c>
      <c r="R27" s="1" t="s">
        <v>72</v>
      </c>
      <c r="S27" s="1" t="s">
        <v>34</v>
      </c>
      <c r="T27" s="1" t="s">
        <v>1230</v>
      </c>
    </row>
    <row r="28" s="1" customFormat="1" spans="1:20">
      <c r="A28" s="1" t="s">
        <v>1338</v>
      </c>
      <c r="B28" s="1" t="s">
        <v>89</v>
      </c>
      <c r="C28" s="1" t="s">
        <v>1339</v>
      </c>
      <c r="D28" s="1" t="s">
        <v>1340</v>
      </c>
      <c r="E28" s="1" t="s">
        <v>1341</v>
      </c>
      <c r="F28" s="1" t="s">
        <v>79</v>
      </c>
      <c r="G28" s="1" t="s">
        <v>171</v>
      </c>
      <c r="H28" s="1" t="s">
        <v>1223</v>
      </c>
      <c r="I28" s="1" t="s">
        <v>1227</v>
      </c>
      <c r="J28" s="1" t="s">
        <v>1225</v>
      </c>
      <c r="K28" s="1" t="s">
        <v>1227</v>
      </c>
      <c r="L28" s="1" t="s">
        <v>1227</v>
      </c>
      <c r="M28" s="1" t="s">
        <v>1226</v>
      </c>
      <c r="N28" s="1" t="s">
        <v>1226</v>
      </c>
      <c r="O28" s="1" t="s">
        <v>1227</v>
      </c>
      <c r="P28" s="1" t="s">
        <v>1228</v>
      </c>
      <c r="Q28" s="1" t="s">
        <v>1342</v>
      </c>
      <c r="R28" s="1" t="s">
        <v>72</v>
      </c>
      <c r="S28" s="1" t="s">
        <v>34</v>
      </c>
      <c r="T28" s="1" t="s">
        <v>1230</v>
      </c>
    </row>
    <row r="29" s="1" customFormat="1" spans="1:20">
      <c r="A29" s="1" t="s">
        <v>1035</v>
      </c>
      <c r="B29" s="1" t="s">
        <v>89</v>
      </c>
      <c r="C29" s="1" t="s">
        <v>1343</v>
      </c>
      <c r="D29" s="1" t="s">
        <v>1037</v>
      </c>
      <c r="E29" s="1" t="s">
        <v>1038</v>
      </c>
      <c r="F29" s="1" t="s">
        <v>79</v>
      </c>
      <c r="G29" s="1" t="s">
        <v>171</v>
      </c>
      <c r="H29" s="1" t="s">
        <v>1223</v>
      </c>
      <c r="I29" s="1" t="s">
        <v>1344</v>
      </c>
      <c r="J29" s="1" t="s">
        <v>1225</v>
      </c>
      <c r="K29" s="1" t="s">
        <v>1344</v>
      </c>
      <c r="L29" s="1" t="s">
        <v>1344</v>
      </c>
      <c r="M29" s="1" t="s">
        <v>1226</v>
      </c>
      <c r="N29" s="1" t="s">
        <v>1226</v>
      </c>
      <c r="O29" s="1" t="s">
        <v>1227</v>
      </c>
      <c r="P29" s="1" t="s">
        <v>1228</v>
      </c>
      <c r="Q29" s="1" t="s">
        <v>1345</v>
      </c>
      <c r="R29" s="1" t="s">
        <v>72</v>
      </c>
      <c r="S29" s="1" t="s">
        <v>34</v>
      </c>
      <c r="T29" s="1" t="s">
        <v>1230</v>
      </c>
    </row>
    <row r="30" s="1" customFormat="1" spans="1:20">
      <c r="A30" s="1" t="s">
        <v>94</v>
      </c>
      <c r="B30" s="1" t="s">
        <v>89</v>
      </c>
      <c r="C30" s="1" t="s">
        <v>1346</v>
      </c>
      <c r="D30" s="1" t="s">
        <v>96</v>
      </c>
      <c r="E30" s="1" t="s">
        <v>97</v>
      </c>
      <c r="F30" s="1" t="s">
        <v>78</v>
      </c>
      <c r="G30" s="1" t="s">
        <v>79</v>
      </c>
      <c r="H30" s="1" t="s">
        <v>1223</v>
      </c>
      <c r="I30" s="1" t="s">
        <v>1347</v>
      </c>
      <c r="J30" s="1" t="s">
        <v>1225</v>
      </c>
      <c r="K30" s="1" t="s">
        <v>1347</v>
      </c>
      <c r="L30" s="1" t="s">
        <v>1347</v>
      </c>
      <c r="M30" s="1" t="s">
        <v>1226</v>
      </c>
      <c r="N30" s="1" t="s">
        <v>1226</v>
      </c>
      <c r="O30" s="1" t="s">
        <v>1227</v>
      </c>
      <c r="P30" s="1" t="s">
        <v>1228</v>
      </c>
      <c r="Q30" s="1" t="s">
        <v>1348</v>
      </c>
      <c r="R30" s="1" t="s">
        <v>72</v>
      </c>
      <c r="S30" s="1" t="s">
        <v>34</v>
      </c>
      <c r="T30" s="1" t="s">
        <v>1230</v>
      </c>
    </row>
    <row r="31" s="1" customFormat="1" spans="1:20">
      <c r="A31" s="1" t="s">
        <v>111</v>
      </c>
      <c r="B31" s="1" t="s">
        <v>89</v>
      </c>
      <c r="C31" s="1" t="s">
        <v>1349</v>
      </c>
      <c r="D31" s="1" t="s">
        <v>113</v>
      </c>
      <c r="E31" s="1" t="s">
        <v>114</v>
      </c>
      <c r="F31" s="1" t="s">
        <v>78</v>
      </c>
      <c r="G31" s="1" t="s">
        <v>79</v>
      </c>
      <c r="H31" s="1" t="s">
        <v>1223</v>
      </c>
      <c r="I31" s="1" t="s">
        <v>1350</v>
      </c>
      <c r="J31" s="1" t="s">
        <v>1225</v>
      </c>
      <c r="K31" s="1" t="s">
        <v>1350</v>
      </c>
      <c r="L31" s="1" t="s">
        <v>1350</v>
      </c>
      <c r="M31" s="1" t="s">
        <v>1226</v>
      </c>
      <c r="N31" s="1" t="s">
        <v>1226</v>
      </c>
      <c r="O31" s="1" t="s">
        <v>1227</v>
      </c>
      <c r="P31" s="1" t="s">
        <v>1228</v>
      </c>
      <c r="Q31" s="1" t="s">
        <v>1351</v>
      </c>
      <c r="R31" s="1" t="s">
        <v>72</v>
      </c>
      <c r="S31" s="1" t="s">
        <v>34</v>
      </c>
      <c r="T31" s="1" t="s">
        <v>1230</v>
      </c>
    </row>
    <row r="32" s="1" customFormat="1" spans="1:20">
      <c r="A32" s="1" t="s">
        <v>1352</v>
      </c>
      <c r="B32" s="1" t="s">
        <v>89</v>
      </c>
      <c r="C32" s="1" t="s">
        <v>1353</v>
      </c>
      <c r="D32" s="1" t="s">
        <v>1354</v>
      </c>
      <c r="E32" s="1" t="s">
        <v>1355</v>
      </c>
      <c r="F32" s="1" t="s">
        <v>78</v>
      </c>
      <c r="G32" s="1" t="s">
        <v>79</v>
      </c>
      <c r="H32" s="1" t="s">
        <v>1223</v>
      </c>
      <c r="I32" s="1" t="s">
        <v>1227</v>
      </c>
      <c r="J32" s="1" t="s">
        <v>1225</v>
      </c>
      <c r="K32" s="1" t="s">
        <v>1227</v>
      </c>
      <c r="L32" s="1" t="s">
        <v>1227</v>
      </c>
      <c r="M32" s="1" t="s">
        <v>1226</v>
      </c>
      <c r="N32" s="1" t="s">
        <v>1226</v>
      </c>
      <c r="O32" s="1" t="s">
        <v>1227</v>
      </c>
      <c r="P32" s="1" t="s">
        <v>1228</v>
      </c>
      <c r="Q32" s="1" t="s">
        <v>1356</v>
      </c>
      <c r="R32" s="1" t="s">
        <v>72</v>
      </c>
      <c r="S32" s="1" t="s">
        <v>34</v>
      </c>
      <c r="T32" s="1" t="s">
        <v>1230</v>
      </c>
    </row>
    <row r="33" s="1" customFormat="1" spans="1:20">
      <c r="A33" s="1" t="s">
        <v>1357</v>
      </c>
      <c r="B33" s="1" t="s">
        <v>89</v>
      </c>
      <c r="C33" s="1" t="s">
        <v>1358</v>
      </c>
      <c r="D33" s="1" t="s">
        <v>1354</v>
      </c>
      <c r="E33" s="1" t="s">
        <v>1355</v>
      </c>
      <c r="F33" s="1" t="s">
        <v>79</v>
      </c>
      <c r="G33" s="1" t="s">
        <v>171</v>
      </c>
      <c r="H33" s="1" t="s">
        <v>1223</v>
      </c>
      <c r="I33" s="1" t="s">
        <v>1227</v>
      </c>
      <c r="J33" s="1" t="s">
        <v>1225</v>
      </c>
      <c r="K33" s="1" t="s">
        <v>1227</v>
      </c>
      <c r="L33" s="1" t="s">
        <v>1227</v>
      </c>
      <c r="M33" s="1" t="s">
        <v>1226</v>
      </c>
      <c r="N33" s="1" t="s">
        <v>1226</v>
      </c>
      <c r="O33" s="1" t="s">
        <v>1227</v>
      </c>
      <c r="P33" s="1" t="s">
        <v>1228</v>
      </c>
      <c r="Q33" s="1" t="s">
        <v>1359</v>
      </c>
      <c r="R33" s="1" t="s">
        <v>72</v>
      </c>
      <c r="S33" s="1" t="s">
        <v>34</v>
      </c>
      <c r="T33" s="1" t="s">
        <v>1230</v>
      </c>
    </row>
    <row r="34" s="1" customFormat="1" spans="1:20">
      <c r="A34" s="1" t="s">
        <v>1360</v>
      </c>
      <c r="B34" s="1" t="s">
        <v>89</v>
      </c>
      <c r="C34" s="1" t="s">
        <v>1361</v>
      </c>
      <c r="D34" s="1" t="s">
        <v>1362</v>
      </c>
      <c r="E34" s="1" t="s">
        <v>1363</v>
      </c>
      <c r="F34" s="1" t="s">
        <v>78</v>
      </c>
      <c r="G34" s="1" t="s">
        <v>79</v>
      </c>
      <c r="H34" s="1" t="s">
        <v>1223</v>
      </c>
      <c r="I34" s="1" t="s">
        <v>1227</v>
      </c>
      <c r="J34" s="1" t="s">
        <v>1225</v>
      </c>
      <c r="K34" s="1" t="s">
        <v>1227</v>
      </c>
      <c r="L34" s="1" t="s">
        <v>1227</v>
      </c>
      <c r="M34" s="1" t="s">
        <v>1226</v>
      </c>
      <c r="N34" s="1" t="s">
        <v>1226</v>
      </c>
      <c r="O34" s="1" t="s">
        <v>1227</v>
      </c>
      <c r="P34" s="1" t="s">
        <v>1228</v>
      </c>
      <c r="Q34" s="1" t="s">
        <v>1364</v>
      </c>
      <c r="R34" s="1" t="s">
        <v>72</v>
      </c>
      <c r="S34" s="1" t="s">
        <v>34</v>
      </c>
      <c r="T34" s="1" t="s">
        <v>1230</v>
      </c>
    </row>
    <row r="35" s="1" customFormat="1" spans="1:20">
      <c r="A35" s="1" t="s">
        <v>914</v>
      </c>
      <c r="B35" s="1" t="s">
        <v>89</v>
      </c>
      <c r="C35" s="1" t="s">
        <v>1365</v>
      </c>
      <c r="D35" s="1" t="s">
        <v>916</v>
      </c>
      <c r="E35" s="1" t="s">
        <v>917</v>
      </c>
      <c r="F35" s="1" t="s">
        <v>89</v>
      </c>
      <c r="G35" s="1" t="s">
        <v>171</v>
      </c>
      <c r="H35" s="1" t="s">
        <v>1223</v>
      </c>
      <c r="I35" s="1" t="s">
        <v>1366</v>
      </c>
      <c r="J35" s="1" t="s">
        <v>1225</v>
      </c>
      <c r="K35" s="1" t="s">
        <v>1366</v>
      </c>
      <c r="L35" s="1" t="s">
        <v>1366</v>
      </c>
      <c r="M35" s="1" t="s">
        <v>1226</v>
      </c>
      <c r="N35" s="1" t="s">
        <v>1226</v>
      </c>
      <c r="O35" s="1" t="s">
        <v>1227</v>
      </c>
      <c r="P35" s="1" t="s">
        <v>1228</v>
      </c>
      <c r="Q35" s="1" t="s">
        <v>1367</v>
      </c>
      <c r="R35" s="1" t="s">
        <v>72</v>
      </c>
      <c r="S35" s="1" t="s">
        <v>34</v>
      </c>
      <c r="T35" s="1" t="s">
        <v>1230</v>
      </c>
    </row>
    <row r="36" s="1" customFormat="1" spans="1:20">
      <c r="A36" s="1" t="s">
        <v>1368</v>
      </c>
      <c r="B36" s="1" t="s">
        <v>89</v>
      </c>
      <c r="C36" s="1" t="s">
        <v>1369</v>
      </c>
      <c r="D36" s="1" t="s">
        <v>1370</v>
      </c>
      <c r="E36" s="1" t="s">
        <v>1371</v>
      </c>
      <c r="F36" s="1" t="s">
        <v>106</v>
      </c>
      <c r="G36" s="1" t="s">
        <v>79</v>
      </c>
      <c r="H36" s="1" t="s">
        <v>1223</v>
      </c>
      <c r="I36" s="1" t="s">
        <v>1227</v>
      </c>
      <c r="J36" s="1" t="s">
        <v>1225</v>
      </c>
      <c r="K36" s="1" t="s">
        <v>1227</v>
      </c>
      <c r="L36" s="1" t="s">
        <v>1227</v>
      </c>
      <c r="M36" s="1" t="s">
        <v>1226</v>
      </c>
      <c r="N36" s="1" t="s">
        <v>1226</v>
      </c>
      <c r="O36" s="1" t="s">
        <v>1227</v>
      </c>
      <c r="P36" s="1" t="s">
        <v>1228</v>
      </c>
      <c r="Q36" s="1" t="s">
        <v>1372</v>
      </c>
      <c r="R36" s="1" t="s">
        <v>72</v>
      </c>
      <c r="S36" s="1" t="s">
        <v>34</v>
      </c>
      <c r="T36" s="1" t="s">
        <v>1230</v>
      </c>
    </row>
    <row r="37" s="1" customFormat="1" spans="1:20">
      <c r="A37" s="1" t="s">
        <v>1373</v>
      </c>
      <c r="B37" s="1" t="s">
        <v>89</v>
      </c>
      <c r="C37" s="1" t="s">
        <v>1374</v>
      </c>
      <c r="D37" s="1" t="s">
        <v>1370</v>
      </c>
      <c r="E37" s="1" t="s">
        <v>1375</v>
      </c>
      <c r="F37" s="1" t="s">
        <v>106</v>
      </c>
      <c r="G37" s="1" t="s">
        <v>79</v>
      </c>
      <c r="H37" s="1" t="s">
        <v>1223</v>
      </c>
      <c r="I37" s="1" t="s">
        <v>1227</v>
      </c>
      <c r="J37" s="1" t="s">
        <v>1225</v>
      </c>
      <c r="K37" s="1" t="s">
        <v>1227</v>
      </c>
      <c r="L37" s="1" t="s">
        <v>1227</v>
      </c>
      <c r="M37" s="1" t="s">
        <v>1226</v>
      </c>
      <c r="N37" s="1" t="s">
        <v>1226</v>
      </c>
      <c r="O37" s="1" t="s">
        <v>1227</v>
      </c>
      <c r="P37" s="1" t="s">
        <v>1228</v>
      </c>
      <c r="Q37" s="1" t="s">
        <v>1376</v>
      </c>
      <c r="R37" s="1" t="s">
        <v>72</v>
      </c>
      <c r="S37" s="1" t="s">
        <v>34</v>
      </c>
      <c r="T37" s="1" t="s">
        <v>1230</v>
      </c>
    </row>
    <row r="38" s="1" customFormat="1" spans="1:20">
      <c r="A38" s="1" t="s">
        <v>85</v>
      </c>
      <c r="B38" s="1" t="s">
        <v>89</v>
      </c>
      <c r="C38" s="1" t="s">
        <v>1377</v>
      </c>
      <c r="D38" s="1" t="s">
        <v>87</v>
      </c>
      <c r="E38" s="1" t="s">
        <v>1378</v>
      </c>
      <c r="F38" s="1" t="s">
        <v>78</v>
      </c>
      <c r="G38" s="1" t="s">
        <v>79</v>
      </c>
      <c r="H38" s="1" t="s">
        <v>1223</v>
      </c>
      <c r="I38" s="1" t="s">
        <v>1379</v>
      </c>
      <c r="J38" s="1" t="s">
        <v>1225</v>
      </c>
      <c r="K38" s="1" t="s">
        <v>1379</v>
      </c>
      <c r="L38" s="1" t="s">
        <v>1379</v>
      </c>
      <c r="M38" s="1" t="s">
        <v>1226</v>
      </c>
      <c r="N38" s="1" t="s">
        <v>1226</v>
      </c>
      <c r="O38" s="1" t="s">
        <v>1227</v>
      </c>
      <c r="P38" s="1" t="s">
        <v>1228</v>
      </c>
      <c r="Q38" s="1" t="s">
        <v>1380</v>
      </c>
      <c r="R38" s="1" t="s">
        <v>72</v>
      </c>
      <c r="S38" s="1" t="s">
        <v>34</v>
      </c>
      <c r="T38" s="1" t="s">
        <v>1230</v>
      </c>
    </row>
    <row r="39" s="1" customFormat="1" spans="1:20">
      <c r="A39" s="1" t="s">
        <v>778</v>
      </c>
      <c r="B39" s="1" t="s">
        <v>89</v>
      </c>
      <c r="C39" s="1" t="s">
        <v>1381</v>
      </c>
      <c r="D39" s="1" t="s">
        <v>780</v>
      </c>
      <c r="E39" s="1" t="s">
        <v>781</v>
      </c>
      <c r="F39" s="1" t="s">
        <v>79</v>
      </c>
      <c r="G39" s="1" t="s">
        <v>171</v>
      </c>
      <c r="H39" s="1" t="s">
        <v>1223</v>
      </c>
      <c r="I39" s="1" t="s">
        <v>1382</v>
      </c>
      <c r="J39" s="1" t="s">
        <v>1225</v>
      </c>
      <c r="K39" s="1" t="s">
        <v>1382</v>
      </c>
      <c r="L39" s="1" t="s">
        <v>1382</v>
      </c>
      <c r="M39" s="1" t="s">
        <v>1226</v>
      </c>
      <c r="N39" s="1" t="s">
        <v>1226</v>
      </c>
      <c r="O39" s="1" t="s">
        <v>1227</v>
      </c>
      <c r="P39" s="1" t="s">
        <v>1228</v>
      </c>
      <c r="Q39" s="1" t="s">
        <v>1383</v>
      </c>
      <c r="R39" s="1" t="s">
        <v>72</v>
      </c>
      <c r="S39" s="1" t="s">
        <v>34</v>
      </c>
      <c r="T39" s="1" t="s">
        <v>1230</v>
      </c>
    </row>
    <row r="40" s="1" customFormat="1" spans="1:20">
      <c r="A40" s="1" t="s">
        <v>902</v>
      </c>
      <c r="B40" s="1" t="s">
        <v>89</v>
      </c>
      <c r="C40" s="1" t="s">
        <v>1384</v>
      </c>
      <c r="D40" s="1" t="s">
        <v>904</v>
      </c>
      <c r="E40" s="1" t="s">
        <v>905</v>
      </c>
      <c r="F40" s="1" t="s">
        <v>89</v>
      </c>
      <c r="G40" s="1" t="s">
        <v>171</v>
      </c>
      <c r="H40" s="1" t="s">
        <v>1223</v>
      </c>
      <c r="I40" s="1" t="s">
        <v>1385</v>
      </c>
      <c r="J40" s="1" t="s">
        <v>1225</v>
      </c>
      <c r="K40" s="1" t="s">
        <v>1385</v>
      </c>
      <c r="L40" s="1" t="s">
        <v>1385</v>
      </c>
      <c r="M40" s="1" t="s">
        <v>1226</v>
      </c>
      <c r="N40" s="1" t="s">
        <v>1226</v>
      </c>
      <c r="O40" s="1" t="s">
        <v>1227</v>
      </c>
      <c r="P40" s="1" t="s">
        <v>1228</v>
      </c>
      <c r="Q40" s="1" t="s">
        <v>1386</v>
      </c>
      <c r="R40" s="1" t="s">
        <v>72</v>
      </c>
      <c r="S40" s="1" t="s">
        <v>34</v>
      </c>
      <c r="T40" s="1" t="s">
        <v>1230</v>
      </c>
    </row>
    <row r="41" s="1" customFormat="1" spans="1:20">
      <c r="A41" s="1" t="s">
        <v>441</v>
      </c>
      <c r="B41" s="1" t="s">
        <v>89</v>
      </c>
      <c r="C41" s="1" t="s">
        <v>1387</v>
      </c>
      <c r="D41" s="1" t="s">
        <v>443</v>
      </c>
      <c r="E41" s="1" t="s">
        <v>444</v>
      </c>
      <c r="F41" s="1" t="s">
        <v>106</v>
      </c>
      <c r="G41" s="1" t="s">
        <v>171</v>
      </c>
      <c r="H41" s="1" t="s">
        <v>1223</v>
      </c>
      <c r="I41" s="1" t="s">
        <v>1388</v>
      </c>
      <c r="J41" s="1" t="s">
        <v>1225</v>
      </c>
      <c r="K41" s="1" t="s">
        <v>1388</v>
      </c>
      <c r="L41" s="1" t="s">
        <v>1388</v>
      </c>
      <c r="M41" s="1" t="s">
        <v>1226</v>
      </c>
      <c r="N41" s="1" t="s">
        <v>1226</v>
      </c>
      <c r="O41" s="1" t="s">
        <v>1227</v>
      </c>
      <c r="P41" s="1" t="s">
        <v>1228</v>
      </c>
      <c r="Q41" s="1" t="s">
        <v>1389</v>
      </c>
      <c r="R41" s="1" t="s">
        <v>72</v>
      </c>
      <c r="S41" s="1" t="s">
        <v>34</v>
      </c>
      <c r="T41" s="1" t="s">
        <v>1230</v>
      </c>
    </row>
    <row r="42" s="1" customFormat="1" spans="1:20">
      <c r="A42" s="1" t="s">
        <v>435</v>
      </c>
      <c r="B42" s="1" t="s">
        <v>89</v>
      </c>
      <c r="C42" s="1" t="s">
        <v>1390</v>
      </c>
      <c r="D42" s="1" t="s">
        <v>437</v>
      </c>
      <c r="E42" s="1" t="s">
        <v>438</v>
      </c>
      <c r="F42" s="1" t="s">
        <v>79</v>
      </c>
      <c r="G42" s="1" t="s">
        <v>171</v>
      </c>
      <c r="H42" s="1" t="s">
        <v>1223</v>
      </c>
      <c r="I42" s="1" t="s">
        <v>1391</v>
      </c>
      <c r="J42" s="1" t="s">
        <v>1225</v>
      </c>
      <c r="K42" s="1" t="s">
        <v>1391</v>
      </c>
      <c r="L42" s="1" t="s">
        <v>1391</v>
      </c>
      <c r="M42" s="1" t="s">
        <v>1226</v>
      </c>
      <c r="N42" s="1" t="s">
        <v>1226</v>
      </c>
      <c r="O42" s="1" t="s">
        <v>1227</v>
      </c>
      <c r="P42" s="1" t="s">
        <v>1228</v>
      </c>
      <c r="Q42" s="1" t="s">
        <v>1392</v>
      </c>
      <c r="R42" s="1" t="s">
        <v>72</v>
      </c>
      <c r="S42" s="1" t="s">
        <v>34</v>
      </c>
      <c r="T42" s="1" t="s">
        <v>1230</v>
      </c>
    </row>
    <row r="43" s="1" customFormat="1" spans="1:20">
      <c r="A43" s="1" t="s">
        <v>727</v>
      </c>
      <c r="B43" s="1" t="s">
        <v>89</v>
      </c>
      <c r="C43" s="1" t="s">
        <v>1393</v>
      </c>
      <c r="D43" s="1" t="s">
        <v>729</v>
      </c>
      <c r="E43" s="1" t="s">
        <v>730</v>
      </c>
      <c r="F43" s="1" t="s">
        <v>79</v>
      </c>
      <c r="G43" s="1" t="s">
        <v>171</v>
      </c>
      <c r="H43" s="1" t="s">
        <v>1223</v>
      </c>
      <c r="I43" s="1" t="s">
        <v>1394</v>
      </c>
      <c r="J43" s="1" t="s">
        <v>1225</v>
      </c>
      <c r="K43" s="1" t="s">
        <v>1394</v>
      </c>
      <c r="L43" s="1" t="s">
        <v>1394</v>
      </c>
      <c r="M43" s="1" t="s">
        <v>1226</v>
      </c>
      <c r="N43" s="1" t="s">
        <v>1226</v>
      </c>
      <c r="O43" s="1" t="s">
        <v>1227</v>
      </c>
      <c r="P43" s="1" t="s">
        <v>1228</v>
      </c>
      <c r="Q43" s="1" t="s">
        <v>1395</v>
      </c>
      <c r="R43" s="1" t="s">
        <v>72</v>
      </c>
      <c r="S43" s="1" t="s">
        <v>34</v>
      </c>
      <c r="T43" s="1" t="s">
        <v>1230</v>
      </c>
    </row>
    <row r="44" s="1" customFormat="1" spans="1:20">
      <c r="A44" s="1" t="s">
        <v>1396</v>
      </c>
      <c r="B44" s="1" t="s">
        <v>89</v>
      </c>
      <c r="C44" s="1" t="s">
        <v>1397</v>
      </c>
      <c r="D44" s="1" t="s">
        <v>1398</v>
      </c>
      <c r="E44" s="1" t="s">
        <v>1399</v>
      </c>
      <c r="F44" s="1" t="s">
        <v>79</v>
      </c>
      <c r="G44" s="1" t="s">
        <v>171</v>
      </c>
      <c r="H44" s="1" t="s">
        <v>1223</v>
      </c>
      <c r="I44" s="1" t="s">
        <v>1227</v>
      </c>
      <c r="J44" s="1" t="s">
        <v>1225</v>
      </c>
      <c r="K44" s="1" t="s">
        <v>1227</v>
      </c>
      <c r="L44" s="1" t="s">
        <v>1227</v>
      </c>
      <c r="M44" s="1" t="s">
        <v>1226</v>
      </c>
      <c r="N44" s="1" t="s">
        <v>1226</v>
      </c>
      <c r="O44" s="1" t="s">
        <v>1227</v>
      </c>
      <c r="P44" s="1" t="s">
        <v>1228</v>
      </c>
      <c r="Q44" s="1" t="s">
        <v>1400</v>
      </c>
      <c r="R44" s="1" t="s">
        <v>72</v>
      </c>
      <c r="S44" s="1" t="s">
        <v>34</v>
      </c>
      <c r="T44" s="1" t="s">
        <v>1230</v>
      </c>
    </row>
    <row r="45" s="1" customFormat="1" spans="1:20">
      <c r="A45" s="1" t="s">
        <v>184</v>
      </c>
      <c r="B45" s="1" t="s">
        <v>89</v>
      </c>
      <c r="C45" s="1" t="s">
        <v>1401</v>
      </c>
      <c r="D45" s="1" t="s">
        <v>186</v>
      </c>
      <c r="E45" s="1" t="s">
        <v>187</v>
      </c>
      <c r="F45" s="1" t="s">
        <v>79</v>
      </c>
      <c r="G45" s="1" t="s">
        <v>171</v>
      </c>
      <c r="H45" s="1" t="s">
        <v>1223</v>
      </c>
      <c r="I45" s="1" t="s">
        <v>1333</v>
      </c>
      <c r="J45" s="1" t="s">
        <v>1225</v>
      </c>
      <c r="K45" s="1" t="s">
        <v>1333</v>
      </c>
      <c r="L45" s="1" t="s">
        <v>1333</v>
      </c>
      <c r="M45" s="1" t="s">
        <v>1226</v>
      </c>
      <c r="N45" s="1" t="s">
        <v>1226</v>
      </c>
      <c r="O45" s="1" t="s">
        <v>1227</v>
      </c>
      <c r="P45" s="1" t="s">
        <v>1228</v>
      </c>
      <c r="Q45" s="1" t="s">
        <v>1402</v>
      </c>
      <c r="R45" s="1" t="s">
        <v>72</v>
      </c>
      <c r="S45" s="1" t="s">
        <v>34</v>
      </c>
      <c r="T45" s="1" t="s">
        <v>1230</v>
      </c>
    </row>
    <row r="46" s="1" customFormat="1" spans="1:20">
      <c r="A46" s="1" t="s">
        <v>894</v>
      </c>
      <c r="B46" s="1" t="s">
        <v>89</v>
      </c>
      <c r="C46" s="1" t="s">
        <v>1403</v>
      </c>
      <c r="D46" s="1" t="s">
        <v>896</v>
      </c>
      <c r="E46" s="1" t="s">
        <v>897</v>
      </c>
      <c r="F46" s="1" t="s">
        <v>106</v>
      </c>
      <c r="G46" s="1" t="s">
        <v>171</v>
      </c>
      <c r="H46" s="1" t="s">
        <v>1223</v>
      </c>
      <c r="I46" s="1" t="s">
        <v>1404</v>
      </c>
      <c r="J46" s="1" t="s">
        <v>1225</v>
      </c>
      <c r="K46" s="1" t="s">
        <v>1404</v>
      </c>
      <c r="L46" s="1" t="s">
        <v>1404</v>
      </c>
      <c r="M46" s="1" t="s">
        <v>1226</v>
      </c>
      <c r="N46" s="1" t="s">
        <v>1226</v>
      </c>
      <c r="O46" s="1" t="s">
        <v>1227</v>
      </c>
      <c r="P46" s="1" t="s">
        <v>1228</v>
      </c>
      <c r="Q46" s="1" t="s">
        <v>1405</v>
      </c>
      <c r="R46" s="1" t="s">
        <v>72</v>
      </c>
      <c r="S46" s="1" t="s">
        <v>34</v>
      </c>
      <c r="T46" s="1" t="s">
        <v>1230</v>
      </c>
    </row>
    <row r="47" s="1" customFormat="1" spans="1:20">
      <c r="A47" s="1" t="s">
        <v>930</v>
      </c>
      <c r="B47" s="1" t="s">
        <v>89</v>
      </c>
      <c r="C47" s="1" t="s">
        <v>1406</v>
      </c>
      <c r="D47" s="1" t="s">
        <v>1407</v>
      </c>
      <c r="E47" s="1" t="s">
        <v>933</v>
      </c>
      <c r="F47" s="1" t="s">
        <v>79</v>
      </c>
      <c r="G47" s="1" t="s">
        <v>171</v>
      </c>
      <c r="H47" s="1" t="s">
        <v>1223</v>
      </c>
      <c r="I47" s="1" t="s">
        <v>1408</v>
      </c>
      <c r="J47" s="1" t="s">
        <v>1225</v>
      </c>
      <c r="K47" s="1" t="s">
        <v>1408</v>
      </c>
      <c r="L47" s="1" t="s">
        <v>1408</v>
      </c>
      <c r="M47" s="1" t="s">
        <v>1226</v>
      </c>
      <c r="N47" s="1" t="s">
        <v>1226</v>
      </c>
      <c r="O47" s="1" t="s">
        <v>1227</v>
      </c>
      <c r="P47" s="1" t="s">
        <v>1228</v>
      </c>
      <c r="Q47" s="1" t="s">
        <v>1409</v>
      </c>
      <c r="R47" s="1" t="s">
        <v>72</v>
      </c>
      <c r="S47" s="1" t="s">
        <v>34</v>
      </c>
      <c r="T47" s="1" t="s">
        <v>1230</v>
      </c>
    </row>
    <row r="48" s="1" customFormat="1" spans="1:20">
      <c r="A48" s="1" t="s">
        <v>1410</v>
      </c>
      <c r="B48" s="1" t="s">
        <v>89</v>
      </c>
      <c r="C48" s="1" t="s">
        <v>1411</v>
      </c>
      <c r="D48" s="1" t="s">
        <v>1412</v>
      </c>
      <c r="E48" s="1" t="s">
        <v>1413</v>
      </c>
      <c r="F48" s="1" t="s">
        <v>78</v>
      </c>
      <c r="G48" s="1" t="s">
        <v>79</v>
      </c>
      <c r="H48" s="1" t="s">
        <v>1223</v>
      </c>
      <c r="I48" s="1" t="s">
        <v>1227</v>
      </c>
      <c r="J48" s="1" t="s">
        <v>1225</v>
      </c>
      <c r="K48" s="1" t="s">
        <v>1227</v>
      </c>
      <c r="L48" s="1" t="s">
        <v>1227</v>
      </c>
      <c r="M48" s="1" t="s">
        <v>1226</v>
      </c>
      <c r="N48" s="1" t="s">
        <v>1226</v>
      </c>
      <c r="O48" s="1" t="s">
        <v>1227</v>
      </c>
      <c r="P48" s="1" t="s">
        <v>1228</v>
      </c>
      <c r="Q48" s="1" t="s">
        <v>1414</v>
      </c>
      <c r="R48" s="1" t="s">
        <v>72</v>
      </c>
      <c r="S48" s="1" t="s">
        <v>34</v>
      </c>
      <c r="T48" s="1" t="s">
        <v>1230</v>
      </c>
    </row>
    <row r="49" s="1" customFormat="1" spans="1:20">
      <c r="A49" s="1" t="s">
        <v>1415</v>
      </c>
      <c r="B49" s="1" t="s">
        <v>89</v>
      </c>
      <c r="C49" s="1" t="s">
        <v>1416</v>
      </c>
      <c r="D49" s="1" t="s">
        <v>780</v>
      </c>
      <c r="E49" s="1" t="s">
        <v>1417</v>
      </c>
      <c r="F49" s="1" t="s">
        <v>79</v>
      </c>
      <c r="G49" s="1" t="s">
        <v>171</v>
      </c>
      <c r="H49" s="1" t="s">
        <v>1223</v>
      </c>
      <c r="I49" s="1" t="s">
        <v>1227</v>
      </c>
      <c r="J49" s="1" t="s">
        <v>1225</v>
      </c>
      <c r="K49" s="1" t="s">
        <v>1227</v>
      </c>
      <c r="L49" s="1" t="s">
        <v>1227</v>
      </c>
      <c r="M49" s="1" t="s">
        <v>1226</v>
      </c>
      <c r="N49" s="1" t="s">
        <v>1226</v>
      </c>
      <c r="O49" s="1" t="s">
        <v>1227</v>
      </c>
      <c r="P49" s="1" t="s">
        <v>1228</v>
      </c>
      <c r="Q49" s="1" t="s">
        <v>1418</v>
      </c>
      <c r="R49" s="1" t="s">
        <v>72</v>
      </c>
      <c r="S49" s="1" t="s">
        <v>34</v>
      </c>
      <c r="T49" s="1" t="s">
        <v>1230</v>
      </c>
    </row>
    <row r="50" s="1" customFormat="1" spans="1:20">
      <c r="A50" s="1" t="s">
        <v>1419</v>
      </c>
      <c r="B50" s="1" t="s">
        <v>106</v>
      </c>
      <c r="C50" s="1" t="s">
        <v>1420</v>
      </c>
      <c r="D50" s="1" t="s">
        <v>1421</v>
      </c>
      <c r="E50" s="1" t="s">
        <v>1422</v>
      </c>
      <c r="F50" s="1" t="s">
        <v>106</v>
      </c>
      <c r="G50" s="1" t="s">
        <v>79</v>
      </c>
      <c r="H50" s="1" t="s">
        <v>1223</v>
      </c>
      <c r="I50" s="1" t="s">
        <v>1423</v>
      </c>
      <c r="J50" s="1" t="s">
        <v>1225</v>
      </c>
      <c r="K50" s="1" t="s">
        <v>1423</v>
      </c>
      <c r="L50" s="1" t="s">
        <v>1227</v>
      </c>
      <c r="M50" s="1" t="s">
        <v>1424</v>
      </c>
      <c r="N50" s="1" t="s">
        <v>1424</v>
      </c>
      <c r="O50" s="1" t="s">
        <v>1227</v>
      </c>
      <c r="P50" s="1" t="s">
        <v>1228</v>
      </c>
      <c r="Q50" s="1" t="s">
        <v>1425</v>
      </c>
      <c r="R50" s="1" t="s">
        <v>72</v>
      </c>
      <c r="S50" s="1" t="s">
        <v>34</v>
      </c>
      <c r="T50" s="1" t="s">
        <v>1230</v>
      </c>
    </row>
    <row r="51" s="1" customFormat="1" spans="1:20">
      <c r="A51" s="1" t="s">
        <v>1076</v>
      </c>
      <c r="B51" s="1" t="s">
        <v>106</v>
      </c>
      <c r="C51" s="1" t="s">
        <v>1426</v>
      </c>
      <c r="D51" s="1" t="s">
        <v>1078</v>
      </c>
      <c r="E51" s="1" t="s">
        <v>1079</v>
      </c>
      <c r="F51" s="1" t="s">
        <v>79</v>
      </c>
      <c r="G51" s="1" t="s">
        <v>171</v>
      </c>
      <c r="H51" s="1" t="s">
        <v>1223</v>
      </c>
      <c r="I51" s="1" t="s">
        <v>1427</v>
      </c>
      <c r="J51" s="1" t="s">
        <v>1225</v>
      </c>
      <c r="K51" s="1" t="s">
        <v>1427</v>
      </c>
      <c r="L51" s="1" t="s">
        <v>1427</v>
      </c>
      <c r="M51" s="1" t="s">
        <v>1226</v>
      </c>
      <c r="N51" s="1" t="s">
        <v>1226</v>
      </c>
      <c r="O51" s="1" t="s">
        <v>1227</v>
      </c>
      <c r="P51" s="1" t="s">
        <v>1228</v>
      </c>
      <c r="Q51" s="1" t="s">
        <v>1428</v>
      </c>
      <c r="R51" s="1" t="s">
        <v>72</v>
      </c>
      <c r="S51" s="1" t="s">
        <v>34</v>
      </c>
      <c r="T51" s="1" t="s">
        <v>1230</v>
      </c>
    </row>
    <row r="52" s="1" customFormat="1" spans="1:20">
      <c r="A52" s="1" t="s">
        <v>427</v>
      </c>
      <c r="B52" s="1" t="s">
        <v>106</v>
      </c>
      <c r="C52" s="1" t="s">
        <v>1429</v>
      </c>
      <c r="D52" s="1" t="s">
        <v>429</v>
      </c>
      <c r="E52" s="1" t="s">
        <v>430</v>
      </c>
      <c r="F52" s="1" t="s">
        <v>79</v>
      </c>
      <c r="G52" s="1" t="s">
        <v>171</v>
      </c>
      <c r="H52" s="1" t="s">
        <v>1223</v>
      </c>
      <c r="I52" s="1" t="s">
        <v>1430</v>
      </c>
      <c r="J52" s="1" t="s">
        <v>1225</v>
      </c>
      <c r="K52" s="1" t="s">
        <v>1430</v>
      </c>
      <c r="L52" s="1" t="s">
        <v>1430</v>
      </c>
      <c r="M52" s="1" t="s">
        <v>1226</v>
      </c>
      <c r="N52" s="1" t="s">
        <v>1226</v>
      </c>
      <c r="O52" s="1" t="s">
        <v>1227</v>
      </c>
      <c r="P52" s="1" t="s">
        <v>1228</v>
      </c>
      <c r="Q52" s="1" t="s">
        <v>1431</v>
      </c>
      <c r="R52" s="1" t="s">
        <v>72</v>
      </c>
      <c r="S52" s="1" t="s">
        <v>34</v>
      </c>
      <c r="T52" s="1" t="s">
        <v>1230</v>
      </c>
    </row>
    <row r="53" s="1" customFormat="1" spans="1:20">
      <c r="A53" s="1" t="s">
        <v>302</v>
      </c>
      <c r="B53" s="1" t="s">
        <v>106</v>
      </c>
      <c r="C53" s="1" t="s">
        <v>1432</v>
      </c>
      <c r="D53" s="1" t="s">
        <v>304</v>
      </c>
      <c r="E53" s="1" t="s">
        <v>305</v>
      </c>
      <c r="F53" s="1" t="s">
        <v>79</v>
      </c>
      <c r="G53" s="1" t="s">
        <v>171</v>
      </c>
      <c r="H53" s="1" t="s">
        <v>1223</v>
      </c>
      <c r="I53" s="1" t="s">
        <v>1433</v>
      </c>
      <c r="J53" s="1" t="s">
        <v>1225</v>
      </c>
      <c r="K53" s="1" t="s">
        <v>1433</v>
      </c>
      <c r="L53" s="1" t="s">
        <v>1433</v>
      </c>
      <c r="M53" s="1" t="s">
        <v>1226</v>
      </c>
      <c r="N53" s="1" t="s">
        <v>1226</v>
      </c>
      <c r="O53" s="1" t="s">
        <v>1227</v>
      </c>
      <c r="P53" s="1" t="s">
        <v>1228</v>
      </c>
      <c r="Q53" s="1" t="s">
        <v>1434</v>
      </c>
      <c r="R53" s="1" t="s">
        <v>72</v>
      </c>
      <c r="S53" s="1" t="s">
        <v>34</v>
      </c>
      <c r="T53" s="1" t="s">
        <v>1230</v>
      </c>
    </row>
    <row r="54" s="1" customFormat="1" spans="1:20">
      <c r="A54" s="1" t="s">
        <v>908</v>
      </c>
      <c r="B54" s="1" t="s">
        <v>106</v>
      </c>
      <c r="C54" s="1" t="s">
        <v>1435</v>
      </c>
      <c r="D54" s="1" t="s">
        <v>910</v>
      </c>
      <c r="E54" s="1" t="s">
        <v>911</v>
      </c>
      <c r="F54" s="1" t="s">
        <v>79</v>
      </c>
      <c r="G54" s="1" t="s">
        <v>171</v>
      </c>
      <c r="H54" s="1" t="s">
        <v>1223</v>
      </c>
      <c r="I54" s="1" t="s">
        <v>1436</v>
      </c>
      <c r="J54" s="1" t="s">
        <v>1225</v>
      </c>
      <c r="K54" s="1" t="s">
        <v>1436</v>
      </c>
      <c r="L54" s="1" t="s">
        <v>1436</v>
      </c>
      <c r="M54" s="1" t="s">
        <v>1226</v>
      </c>
      <c r="N54" s="1" t="s">
        <v>1226</v>
      </c>
      <c r="O54" s="1" t="s">
        <v>1227</v>
      </c>
      <c r="P54" s="1" t="s">
        <v>1228</v>
      </c>
      <c r="Q54" s="1" t="s">
        <v>1437</v>
      </c>
      <c r="R54" s="1" t="s">
        <v>72</v>
      </c>
      <c r="S54" s="1" t="s">
        <v>34</v>
      </c>
      <c r="T54" s="1" t="s">
        <v>1230</v>
      </c>
    </row>
    <row r="55" s="1" customFormat="1" spans="1:20">
      <c r="A55" s="1" t="s">
        <v>1438</v>
      </c>
      <c r="B55" s="1" t="s">
        <v>106</v>
      </c>
      <c r="C55" s="1" t="s">
        <v>1439</v>
      </c>
      <c r="D55" s="1" t="s">
        <v>1440</v>
      </c>
      <c r="E55" s="1" t="s">
        <v>1441</v>
      </c>
      <c r="F55" s="1" t="s">
        <v>79</v>
      </c>
      <c r="G55" s="1" t="s">
        <v>171</v>
      </c>
      <c r="H55" s="1" t="s">
        <v>1223</v>
      </c>
      <c r="I55" s="1" t="s">
        <v>1442</v>
      </c>
      <c r="J55" s="1" t="s">
        <v>1225</v>
      </c>
      <c r="K55" s="1" t="s">
        <v>1442</v>
      </c>
      <c r="L55" s="1" t="s">
        <v>1442</v>
      </c>
      <c r="M55" s="1" t="s">
        <v>1226</v>
      </c>
      <c r="N55" s="1" t="s">
        <v>1226</v>
      </c>
      <c r="O55" s="1" t="s">
        <v>1227</v>
      </c>
      <c r="P55" s="1" t="s">
        <v>1228</v>
      </c>
      <c r="Q55" s="1" t="s">
        <v>1443</v>
      </c>
      <c r="R55" s="1" t="s">
        <v>72</v>
      </c>
      <c r="S55" s="1" t="s">
        <v>34</v>
      </c>
      <c r="T55" s="1" t="s">
        <v>1230</v>
      </c>
    </row>
    <row r="56" s="1" customFormat="1" spans="1:20">
      <c r="A56" s="1" t="s">
        <v>1070</v>
      </c>
      <c r="B56" s="1" t="s">
        <v>106</v>
      </c>
      <c r="C56" s="1" t="s">
        <v>1444</v>
      </c>
      <c r="D56" s="1" t="s">
        <v>1072</v>
      </c>
      <c r="E56" s="1" t="s">
        <v>1073</v>
      </c>
      <c r="F56" s="1" t="s">
        <v>106</v>
      </c>
      <c r="G56" s="1" t="s">
        <v>171</v>
      </c>
      <c r="H56" s="1" t="s">
        <v>1223</v>
      </c>
      <c r="I56" s="1" t="s">
        <v>1445</v>
      </c>
      <c r="J56" s="1" t="s">
        <v>1225</v>
      </c>
      <c r="K56" s="1" t="s">
        <v>1445</v>
      </c>
      <c r="L56" s="1" t="s">
        <v>1445</v>
      </c>
      <c r="M56" s="1" t="s">
        <v>1226</v>
      </c>
      <c r="N56" s="1" t="s">
        <v>1226</v>
      </c>
      <c r="O56" s="1" t="s">
        <v>1227</v>
      </c>
      <c r="P56" s="1" t="s">
        <v>1228</v>
      </c>
      <c r="Q56" s="1" t="s">
        <v>1446</v>
      </c>
      <c r="R56" s="1" t="s">
        <v>72</v>
      </c>
      <c r="S56" s="1" t="s">
        <v>34</v>
      </c>
      <c r="T56" s="1" t="s">
        <v>1230</v>
      </c>
    </row>
    <row r="57" s="1" customFormat="1" spans="1:20">
      <c r="A57" s="1" t="s">
        <v>926</v>
      </c>
      <c r="B57" s="1" t="s">
        <v>106</v>
      </c>
      <c r="C57" s="1" t="s">
        <v>1447</v>
      </c>
      <c r="D57" s="1" t="s">
        <v>928</v>
      </c>
      <c r="E57" s="1" t="s">
        <v>929</v>
      </c>
      <c r="F57" s="1" t="s">
        <v>79</v>
      </c>
      <c r="G57" s="1" t="s">
        <v>171</v>
      </c>
      <c r="H57" s="1" t="s">
        <v>1223</v>
      </c>
      <c r="I57" s="1" t="s">
        <v>1448</v>
      </c>
      <c r="J57" s="1" t="s">
        <v>1225</v>
      </c>
      <c r="K57" s="1" t="s">
        <v>1448</v>
      </c>
      <c r="L57" s="1" t="s">
        <v>1448</v>
      </c>
      <c r="M57" s="1" t="s">
        <v>1226</v>
      </c>
      <c r="N57" s="1" t="s">
        <v>1226</v>
      </c>
      <c r="O57" s="1" t="s">
        <v>1227</v>
      </c>
      <c r="P57" s="1" t="s">
        <v>1228</v>
      </c>
      <c r="Q57" s="1" t="s">
        <v>1449</v>
      </c>
      <c r="R57" s="1" t="s">
        <v>72</v>
      </c>
      <c r="S57" s="1" t="s">
        <v>34</v>
      </c>
      <c r="T57" s="1" t="s">
        <v>1230</v>
      </c>
    </row>
    <row r="58" s="1" customFormat="1" spans="1:20">
      <c r="A58" s="1" t="s">
        <v>775</v>
      </c>
      <c r="B58" s="1" t="s">
        <v>106</v>
      </c>
      <c r="C58" s="1" t="s">
        <v>1450</v>
      </c>
      <c r="D58" s="1" t="s">
        <v>186</v>
      </c>
      <c r="E58" s="1" t="s">
        <v>776</v>
      </c>
      <c r="F58" s="1" t="s">
        <v>79</v>
      </c>
      <c r="G58" s="1" t="s">
        <v>171</v>
      </c>
      <c r="H58" s="1" t="s">
        <v>1223</v>
      </c>
      <c r="I58" s="1" t="s">
        <v>1451</v>
      </c>
      <c r="J58" s="1" t="s">
        <v>1225</v>
      </c>
      <c r="K58" s="1" t="s">
        <v>1451</v>
      </c>
      <c r="L58" s="1" t="s">
        <v>1451</v>
      </c>
      <c r="M58" s="1" t="s">
        <v>1226</v>
      </c>
      <c r="N58" s="1" t="s">
        <v>1226</v>
      </c>
      <c r="O58" s="1" t="s">
        <v>1227</v>
      </c>
      <c r="P58" s="1" t="s">
        <v>1228</v>
      </c>
      <c r="Q58" s="1" t="s">
        <v>1452</v>
      </c>
      <c r="R58" s="1" t="s">
        <v>72</v>
      </c>
      <c r="S58" s="1" t="s">
        <v>34</v>
      </c>
      <c r="T58" s="1" t="s">
        <v>1230</v>
      </c>
    </row>
    <row r="59" s="1" customFormat="1" spans="1:20">
      <c r="A59" s="1" t="s">
        <v>1083</v>
      </c>
      <c r="B59" s="1" t="s">
        <v>106</v>
      </c>
      <c r="C59" s="1" t="s">
        <v>1453</v>
      </c>
      <c r="D59" s="1" t="s">
        <v>1085</v>
      </c>
      <c r="E59" s="1" t="s">
        <v>1086</v>
      </c>
      <c r="F59" s="1" t="s">
        <v>78</v>
      </c>
      <c r="G59" s="1" t="s">
        <v>171</v>
      </c>
      <c r="H59" s="1" t="s">
        <v>1223</v>
      </c>
      <c r="I59" s="1" t="s">
        <v>1454</v>
      </c>
      <c r="J59" s="1" t="s">
        <v>1225</v>
      </c>
      <c r="K59" s="1" t="s">
        <v>1454</v>
      </c>
      <c r="L59" s="1" t="s">
        <v>1454</v>
      </c>
      <c r="M59" s="1" t="s">
        <v>1226</v>
      </c>
      <c r="N59" s="1" t="s">
        <v>1226</v>
      </c>
      <c r="O59" s="1" t="s">
        <v>1227</v>
      </c>
      <c r="P59" s="1" t="s">
        <v>1228</v>
      </c>
      <c r="Q59" s="1" t="s">
        <v>1455</v>
      </c>
      <c r="R59" s="1" t="s">
        <v>72</v>
      </c>
      <c r="S59" s="1" t="s">
        <v>34</v>
      </c>
      <c r="T59" s="1" t="s">
        <v>1230</v>
      </c>
    </row>
    <row r="60" s="1" customFormat="1" spans="1:20">
      <c r="A60" s="1" t="s">
        <v>711</v>
      </c>
      <c r="B60" s="1" t="s">
        <v>106</v>
      </c>
      <c r="C60" s="1" t="s">
        <v>1456</v>
      </c>
      <c r="D60" s="1" t="s">
        <v>713</v>
      </c>
      <c r="E60" s="1" t="s">
        <v>714</v>
      </c>
      <c r="F60" s="1" t="s">
        <v>79</v>
      </c>
      <c r="G60" s="1" t="s">
        <v>171</v>
      </c>
      <c r="H60" s="1" t="s">
        <v>1223</v>
      </c>
      <c r="I60" s="1" t="s">
        <v>1457</v>
      </c>
      <c r="J60" s="1" t="s">
        <v>1225</v>
      </c>
      <c r="K60" s="1" t="s">
        <v>1457</v>
      </c>
      <c r="L60" s="1" t="s">
        <v>1457</v>
      </c>
      <c r="M60" s="1" t="s">
        <v>1226</v>
      </c>
      <c r="N60" s="1" t="s">
        <v>1226</v>
      </c>
      <c r="O60" s="1" t="s">
        <v>1227</v>
      </c>
      <c r="P60" s="1" t="s">
        <v>1228</v>
      </c>
      <c r="Q60" s="1" t="s">
        <v>1458</v>
      </c>
      <c r="R60" s="1" t="s">
        <v>72</v>
      </c>
      <c r="S60" s="1" t="s">
        <v>34</v>
      </c>
      <c r="T60" s="1" t="s">
        <v>1230</v>
      </c>
    </row>
    <row r="61" s="1" customFormat="1" spans="1:20">
      <c r="A61" s="1" t="s">
        <v>309</v>
      </c>
      <c r="B61" s="1" t="s">
        <v>106</v>
      </c>
      <c r="C61" s="1" t="s">
        <v>1459</v>
      </c>
      <c r="D61" s="1" t="s">
        <v>311</v>
      </c>
      <c r="E61" s="1" t="s">
        <v>312</v>
      </c>
      <c r="F61" s="1" t="s">
        <v>78</v>
      </c>
      <c r="G61" s="1" t="s">
        <v>171</v>
      </c>
      <c r="H61" s="1" t="s">
        <v>1223</v>
      </c>
      <c r="I61" s="1" t="s">
        <v>1460</v>
      </c>
      <c r="J61" s="1" t="s">
        <v>1225</v>
      </c>
      <c r="K61" s="1" t="s">
        <v>1460</v>
      </c>
      <c r="L61" s="1" t="s">
        <v>1460</v>
      </c>
      <c r="M61" s="1" t="s">
        <v>1226</v>
      </c>
      <c r="N61" s="1" t="s">
        <v>1226</v>
      </c>
      <c r="O61" s="1" t="s">
        <v>1227</v>
      </c>
      <c r="P61" s="1" t="s">
        <v>1228</v>
      </c>
      <c r="Q61" s="1" t="s">
        <v>1461</v>
      </c>
      <c r="R61" s="1" t="s">
        <v>72</v>
      </c>
      <c r="S61" s="1" t="s">
        <v>34</v>
      </c>
      <c r="T61" s="1" t="s">
        <v>1230</v>
      </c>
    </row>
    <row r="62" s="1" customFormat="1" spans="1:20">
      <c r="A62" s="1" t="s">
        <v>102</v>
      </c>
      <c r="B62" s="1" t="s">
        <v>106</v>
      </c>
      <c r="C62" s="1" t="s">
        <v>1462</v>
      </c>
      <c r="D62" s="1" t="s">
        <v>104</v>
      </c>
      <c r="E62" s="1" t="s">
        <v>105</v>
      </c>
      <c r="F62" s="1" t="s">
        <v>78</v>
      </c>
      <c r="G62" s="1" t="s">
        <v>79</v>
      </c>
      <c r="H62" s="1" t="s">
        <v>1223</v>
      </c>
      <c r="I62" s="1" t="s">
        <v>1463</v>
      </c>
      <c r="J62" s="1" t="s">
        <v>1225</v>
      </c>
      <c r="K62" s="1" t="s">
        <v>1463</v>
      </c>
      <c r="L62" s="1" t="s">
        <v>1463</v>
      </c>
      <c r="M62" s="1" t="s">
        <v>1226</v>
      </c>
      <c r="N62" s="1" t="s">
        <v>1226</v>
      </c>
      <c r="O62" s="1" t="s">
        <v>1227</v>
      </c>
      <c r="P62" s="1" t="s">
        <v>1228</v>
      </c>
      <c r="Q62" s="1" t="s">
        <v>1464</v>
      </c>
      <c r="R62" s="1" t="s">
        <v>72</v>
      </c>
      <c r="S62" s="1" t="s">
        <v>34</v>
      </c>
      <c r="T62" s="1" t="s">
        <v>1230</v>
      </c>
    </row>
    <row r="63" s="1" customFormat="1" spans="1:20">
      <c r="A63" s="1" t="s">
        <v>1465</v>
      </c>
      <c r="B63" s="1" t="s">
        <v>106</v>
      </c>
      <c r="C63" s="1" t="s">
        <v>1466</v>
      </c>
      <c r="D63" s="1" t="s">
        <v>1151</v>
      </c>
      <c r="E63" s="1" t="s">
        <v>1467</v>
      </c>
      <c r="F63" s="1" t="s">
        <v>106</v>
      </c>
      <c r="G63" s="1" t="s">
        <v>79</v>
      </c>
      <c r="H63" s="1" t="s">
        <v>1223</v>
      </c>
      <c r="I63" s="1" t="s">
        <v>1227</v>
      </c>
      <c r="J63" s="1" t="s">
        <v>1225</v>
      </c>
      <c r="K63" s="1" t="s">
        <v>1227</v>
      </c>
      <c r="L63" s="1" t="s">
        <v>1227</v>
      </c>
      <c r="M63" s="1" t="s">
        <v>1226</v>
      </c>
      <c r="N63" s="1" t="s">
        <v>1226</v>
      </c>
      <c r="O63" s="1" t="s">
        <v>1227</v>
      </c>
      <c r="P63" s="1" t="s">
        <v>1228</v>
      </c>
      <c r="Q63" s="1" t="s">
        <v>1468</v>
      </c>
      <c r="R63" s="1" t="s">
        <v>72</v>
      </c>
      <c r="S63" s="1" t="s">
        <v>34</v>
      </c>
      <c r="T63" s="1" t="s">
        <v>1230</v>
      </c>
    </row>
    <row r="64" s="1" customFormat="1" spans="1:20">
      <c r="A64" s="1" t="s">
        <v>1469</v>
      </c>
      <c r="B64" s="1" t="s">
        <v>106</v>
      </c>
      <c r="C64" s="1" t="s">
        <v>1470</v>
      </c>
      <c r="D64" s="1" t="s">
        <v>1471</v>
      </c>
      <c r="E64" s="1" t="s">
        <v>1472</v>
      </c>
      <c r="F64" s="1" t="s">
        <v>78</v>
      </c>
      <c r="G64" s="1" t="s">
        <v>79</v>
      </c>
      <c r="H64" s="1" t="s">
        <v>1223</v>
      </c>
      <c r="I64" s="1" t="s">
        <v>1227</v>
      </c>
      <c r="J64" s="1" t="s">
        <v>1225</v>
      </c>
      <c r="K64" s="1" t="s">
        <v>1227</v>
      </c>
      <c r="L64" s="1" t="s">
        <v>1227</v>
      </c>
      <c r="M64" s="1" t="s">
        <v>1226</v>
      </c>
      <c r="N64" s="1" t="s">
        <v>1226</v>
      </c>
      <c r="O64" s="1" t="s">
        <v>1227</v>
      </c>
      <c r="P64" s="1" t="s">
        <v>1228</v>
      </c>
      <c r="Q64" s="1" t="s">
        <v>1473</v>
      </c>
      <c r="R64" s="1" t="s">
        <v>72</v>
      </c>
      <c r="S64" s="1" t="s">
        <v>34</v>
      </c>
      <c r="T64" s="1" t="s">
        <v>1230</v>
      </c>
    </row>
    <row r="65" s="1" customFormat="1" spans="1:20">
      <c r="A65" s="1" t="s">
        <v>704</v>
      </c>
      <c r="B65" s="1" t="s">
        <v>106</v>
      </c>
      <c r="C65" s="1" t="s">
        <v>1474</v>
      </c>
      <c r="D65" s="1" t="s">
        <v>706</v>
      </c>
      <c r="E65" s="1" t="s">
        <v>707</v>
      </c>
      <c r="F65" s="1" t="s">
        <v>79</v>
      </c>
      <c r="G65" s="1" t="s">
        <v>171</v>
      </c>
      <c r="H65" s="1" t="s">
        <v>1223</v>
      </c>
      <c r="I65" s="1" t="s">
        <v>1475</v>
      </c>
      <c r="J65" s="1" t="s">
        <v>1225</v>
      </c>
      <c r="K65" s="1" t="s">
        <v>1475</v>
      </c>
      <c r="L65" s="1" t="s">
        <v>1475</v>
      </c>
      <c r="M65" s="1" t="s">
        <v>1226</v>
      </c>
      <c r="N65" s="1" t="s">
        <v>1226</v>
      </c>
      <c r="O65" s="1" t="s">
        <v>1227</v>
      </c>
      <c r="P65" s="1" t="s">
        <v>1228</v>
      </c>
      <c r="Q65" s="1" t="s">
        <v>1476</v>
      </c>
      <c r="R65" s="1" t="s">
        <v>72</v>
      </c>
      <c r="S65" s="1" t="s">
        <v>34</v>
      </c>
      <c r="T65" s="1" t="s">
        <v>1230</v>
      </c>
    </row>
    <row r="66" s="1" customFormat="1" spans="1:20">
      <c r="A66" s="1" t="s">
        <v>1477</v>
      </c>
      <c r="B66" s="1" t="s">
        <v>106</v>
      </c>
      <c r="C66" s="1" t="s">
        <v>1478</v>
      </c>
      <c r="D66" s="1" t="s">
        <v>104</v>
      </c>
      <c r="E66" s="1" t="s">
        <v>1479</v>
      </c>
      <c r="F66" s="1" t="s">
        <v>79</v>
      </c>
      <c r="G66" s="1" t="s">
        <v>171</v>
      </c>
      <c r="H66" s="1" t="s">
        <v>1223</v>
      </c>
      <c r="I66" s="1" t="s">
        <v>1227</v>
      </c>
      <c r="J66" s="1" t="s">
        <v>1225</v>
      </c>
      <c r="K66" s="1" t="s">
        <v>1227</v>
      </c>
      <c r="L66" s="1" t="s">
        <v>1227</v>
      </c>
      <c r="M66" s="1" t="s">
        <v>1226</v>
      </c>
      <c r="N66" s="1" t="s">
        <v>1226</v>
      </c>
      <c r="O66" s="1" t="s">
        <v>1227</v>
      </c>
      <c r="P66" s="1" t="s">
        <v>1228</v>
      </c>
      <c r="Q66" s="1" t="s">
        <v>1480</v>
      </c>
      <c r="R66" s="1" t="s">
        <v>72</v>
      </c>
      <c r="S66" s="1" t="s">
        <v>34</v>
      </c>
      <c r="T66" s="1" t="s">
        <v>1230</v>
      </c>
    </row>
    <row r="67" s="1" customFormat="1" spans="1:20">
      <c r="A67" s="1" t="s">
        <v>543</v>
      </c>
      <c r="B67" s="1" t="s">
        <v>106</v>
      </c>
      <c r="C67" s="1" t="s">
        <v>1481</v>
      </c>
      <c r="D67" s="1" t="s">
        <v>545</v>
      </c>
      <c r="E67" s="1" t="s">
        <v>546</v>
      </c>
      <c r="F67" s="1" t="s">
        <v>78</v>
      </c>
      <c r="G67" s="1" t="s">
        <v>171</v>
      </c>
      <c r="H67" s="1" t="s">
        <v>1223</v>
      </c>
      <c r="I67" s="1" t="s">
        <v>1482</v>
      </c>
      <c r="J67" s="1" t="s">
        <v>1225</v>
      </c>
      <c r="K67" s="1" t="s">
        <v>1482</v>
      </c>
      <c r="L67" s="1" t="s">
        <v>1482</v>
      </c>
      <c r="M67" s="1" t="s">
        <v>1226</v>
      </c>
      <c r="N67" s="1" t="s">
        <v>1226</v>
      </c>
      <c r="O67" s="1" t="s">
        <v>1227</v>
      </c>
      <c r="P67" s="1" t="s">
        <v>1228</v>
      </c>
      <c r="Q67" s="1" t="s">
        <v>1483</v>
      </c>
      <c r="R67" s="1" t="s">
        <v>72</v>
      </c>
      <c r="S67" s="1" t="s">
        <v>34</v>
      </c>
      <c r="T67" s="1" t="s">
        <v>1230</v>
      </c>
    </row>
    <row r="68" s="1" customFormat="1" spans="1:20">
      <c r="A68" s="1" t="s">
        <v>1484</v>
      </c>
      <c r="B68" s="1" t="s">
        <v>106</v>
      </c>
      <c r="C68" s="1" t="s">
        <v>1485</v>
      </c>
      <c r="D68" s="1" t="s">
        <v>1486</v>
      </c>
      <c r="E68" s="1" t="s">
        <v>1487</v>
      </c>
      <c r="F68" s="1" t="s">
        <v>78</v>
      </c>
      <c r="G68" s="1" t="s">
        <v>79</v>
      </c>
      <c r="H68" s="1" t="s">
        <v>1223</v>
      </c>
      <c r="I68" s="1" t="s">
        <v>1227</v>
      </c>
      <c r="J68" s="1" t="s">
        <v>1225</v>
      </c>
      <c r="K68" s="1" t="s">
        <v>1227</v>
      </c>
      <c r="L68" s="1" t="s">
        <v>1227</v>
      </c>
      <c r="M68" s="1" t="s">
        <v>1226</v>
      </c>
      <c r="N68" s="1" t="s">
        <v>1226</v>
      </c>
      <c r="O68" s="1" t="s">
        <v>1227</v>
      </c>
      <c r="P68" s="1" t="s">
        <v>1228</v>
      </c>
      <c r="Q68" s="1" t="s">
        <v>1488</v>
      </c>
      <c r="R68" s="1" t="s">
        <v>72</v>
      </c>
      <c r="S68" s="1" t="s">
        <v>34</v>
      </c>
      <c r="T68" s="1" t="s">
        <v>1230</v>
      </c>
    </row>
    <row r="69" s="1" customFormat="1" spans="1:20">
      <c r="A69" s="1" t="s">
        <v>1489</v>
      </c>
      <c r="B69" s="1" t="s">
        <v>106</v>
      </c>
      <c r="C69" s="1" t="s">
        <v>1490</v>
      </c>
      <c r="D69" s="1" t="s">
        <v>1491</v>
      </c>
      <c r="E69" s="1" t="s">
        <v>1492</v>
      </c>
      <c r="F69" s="1" t="s">
        <v>78</v>
      </c>
      <c r="G69" s="1" t="s">
        <v>79</v>
      </c>
      <c r="H69" s="1" t="s">
        <v>1223</v>
      </c>
      <c r="I69" s="1" t="s">
        <v>1227</v>
      </c>
      <c r="J69" s="1" t="s">
        <v>1225</v>
      </c>
      <c r="K69" s="1" t="s">
        <v>1227</v>
      </c>
      <c r="L69" s="1" t="s">
        <v>1227</v>
      </c>
      <c r="M69" s="1" t="s">
        <v>1226</v>
      </c>
      <c r="N69" s="1" t="s">
        <v>1226</v>
      </c>
      <c r="O69" s="1" t="s">
        <v>1227</v>
      </c>
      <c r="P69" s="1" t="s">
        <v>1228</v>
      </c>
      <c r="Q69" s="1" t="s">
        <v>1493</v>
      </c>
      <c r="R69" s="1" t="s">
        <v>72</v>
      </c>
      <c r="S69" s="1" t="s">
        <v>34</v>
      </c>
      <c r="T69" s="1" t="s">
        <v>1230</v>
      </c>
    </row>
    <row r="70" s="1" customFormat="1" spans="1:20">
      <c r="A70" s="1" t="s">
        <v>1494</v>
      </c>
      <c r="B70" s="1" t="s">
        <v>78</v>
      </c>
      <c r="C70" s="1" t="s">
        <v>1495</v>
      </c>
      <c r="D70" s="1" t="s">
        <v>1496</v>
      </c>
      <c r="E70" s="1" t="s">
        <v>1497</v>
      </c>
      <c r="F70" s="1" t="s">
        <v>78</v>
      </c>
      <c r="G70" s="1" t="s">
        <v>79</v>
      </c>
      <c r="H70" s="1" t="s">
        <v>1223</v>
      </c>
      <c r="I70" s="1" t="s">
        <v>1227</v>
      </c>
      <c r="J70" s="1" t="s">
        <v>1225</v>
      </c>
      <c r="K70" s="1" t="s">
        <v>1227</v>
      </c>
      <c r="L70" s="1" t="s">
        <v>1227</v>
      </c>
      <c r="M70" s="1" t="s">
        <v>1226</v>
      </c>
      <c r="N70" s="1" t="s">
        <v>1226</v>
      </c>
      <c r="O70" s="1" t="s">
        <v>1227</v>
      </c>
      <c r="P70" s="1" t="s">
        <v>1228</v>
      </c>
      <c r="Q70" s="1" t="s">
        <v>1498</v>
      </c>
      <c r="R70" s="1" t="s">
        <v>72</v>
      </c>
      <c r="S70" s="1" t="s">
        <v>34</v>
      </c>
      <c r="T70" s="1" t="s">
        <v>1230</v>
      </c>
    </row>
    <row r="71" s="1" customFormat="1" spans="1:20">
      <c r="A71" s="1" t="s">
        <v>1499</v>
      </c>
      <c r="B71" s="1" t="s">
        <v>78</v>
      </c>
      <c r="C71" s="1" t="s">
        <v>1500</v>
      </c>
      <c r="D71" s="1" t="s">
        <v>1501</v>
      </c>
      <c r="E71" s="1" t="s">
        <v>1502</v>
      </c>
      <c r="F71" s="1" t="s">
        <v>79</v>
      </c>
      <c r="G71" s="1" t="s">
        <v>171</v>
      </c>
      <c r="H71" s="1" t="s">
        <v>1223</v>
      </c>
      <c r="I71" s="1" t="s">
        <v>1227</v>
      </c>
      <c r="J71" s="1" t="s">
        <v>1225</v>
      </c>
      <c r="K71" s="1" t="s">
        <v>1227</v>
      </c>
      <c r="L71" s="1" t="s">
        <v>1227</v>
      </c>
      <c r="M71" s="1" t="s">
        <v>1226</v>
      </c>
      <c r="N71" s="1" t="s">
        <v>1226</v>
      </c>
      <c r="O71" s="1" t="s">
        <v>1227</v>
      </c>
      <c r="P71" s="1" t="s">
        <v>1228</v>
      </c>
      <c r="Q71" s="1" t="s">
        <v>1503</v>
      </c>
      <c r="R71" s="1" t="s">
        <v>72</v>
      </c>
      <c r="S71" s="1" t="s">
        <v>34</v>
      </c>
      <c r="T71" s="1" t="s">
        <v>1230</v>
      </c>
    </row>
    <row r="72" s="1" customFormat="1" spans="1:20">
      <c r="A72" s="1" t="s">
        <v>921</v>
      </c>
      <c r="B72" s="1" t="s">
        <v>78</v>
      </c>
      <c r="C72" s="1" t="s">
        <v>1504</v>
      </c>
      <c r="D72" s="1" t="s">
        <v>1505</v>
      </c>
      <c r="E72" s="1" t="s">
        <v>924</v>
      </c>
      <c r="F72" s="1" t="s">
        <v>79</v>
      </c>
      <c r="G72" s="1" t="s">
        <v>171</v>
      </c>
      <c r="H72" s="1" t="s">
        <v>1223</v>
      </c>
      <c r="I72" s="1" t="s">
        <v>1506</v>
      </c>
      <c r="J72" s="1" t="s">
        <v>1225</v>
      </c>
      <c r="K72" s="1" t="s">
        <v>1506</v>
      </c>
      <c r="L72" s="1" t="s">
        <v>1506</v>
      </c>
      <c r="M72" s="1" t="s">
        <v>1226</v>
      </c>
      <c r="N72" s="1" t="s">
        <v>1226</v>
      </c>
      <c r="O72" s="1" t="s">
        <v>1227</v>
      </c>
      <c r="P72" s="1" t="s">
        <v>1228</v>
      </c>
      <c r="Q72" s="1" t="s">
        <v>1507</v>
      </c>
      <c r="R72" s="1" t="s">
        <v>72</v>
      </c>
      <c r="S72" s="1" t="s">
        <v>34</v>
      </c>
      <c r="T72" s="1" t="s">
        <v>1230</v>
      </c>
    </row>
    <row r="73" s="1" customFormat="1" spans="1:20">
      <c r="A73" s="1" t="s">
        <v>1508</v>
      </c>
      <c r="B73" s="1" t="s">
        <v>78</v>
      </c>
      <c r="C73" s="1" t="s">
        <v>1509</v>
      </c>
      <c r="D73" s="1" t="s">
        <v>1510</v>
      </c>
      <c r="E73" s="1" t="s">
        <v>1511</v>
      </c>
      <c r="F73" s="1" t="s">
        <v>78</v>
      </c>
      <c r="G73" s="1" t="s">
        <v>79</v>
      </c>
      <c r="H73" s="1" t="s">
        <v>1223</v>
      </c>
      <c r="I73" s="1" t="s">
        <v>1227</v>
      </c>
      <c r="J73" s="1" t="s">
        <v>1225</v>
      </c>
      <c r="K73" s="1" t="s">
        <v>1227</v>
      </c>
      <c r="L73" s="1" t="s">
        <v>1227</v>
      </c>
      <c r="M73" s="1" t="s">
        <v>1226</v>
      </c>
      <c r="N73" s="1" t="s">
        <v>1226</v>
      </c>
      <c r="O73" s="1" t="s">
        <v>1227</v>
      </c>
      <c r="P73" s="1" t="s">
        <v>1228</v>
      </c>
      <c r="Q73" s="1" t="s">
        <v>1512</v>
      </c>
      <c r="R73" s="1" t="s">
        <v>72</v>
      </c>
      <c r="S73" s="1" t="s">
        <v>34</v>
      </c>
      <c r="T73" s="1" t="s">
        <v>1230</v>
      </c>
    </row>
    <row r="74" s="1" customFormat="1" spans="1:20">
      <c r="A74" s="1" t="s">
        <v>955</v>
      </c>
      <c r="B74" s="1" t="s">
        <v>78</v>
      </c>
      <c r="C74" s="1" t="s">
        <v>1513</v>
      </c>
      <c r="D74" s="1" t="s">
        <v>957</v>
      </c>
      <c r="E74" s="1" t="s">
        <v>958</v>
      </c>
      <c r="F74" s="1" t="s">
        <v>79</v>
      </c>
      <c r="G74" s="1" t="s">
        <v>171</v>
      </c>
      <c r="H74" s="1" t="s">
        <v>1223</v>
      </c>
      <c r="I74" s="1" t="s">
        <v>1514</v>
      </c>
      <c r="J74" s="1" t="s">
        <v>1225</v>
      </c>
      <c r="K74" s="1" t="s">
        <v>1514</v>
      </c>
      <c r="L74" s="1" t="s">
        <v>1514</v>
      </c>
      <c r="M74" s="1" t="s">
        <v>1226</v>
      </c>
      <c r="N74" s="1" t="s">
        <v>1226</v>
      </c>
      <c r="O74" s="1" t="s">
        <v>1227</v>
      </c>
      <c r="P74" s="1" t="s">
        <v>1228</v>
      </c>
      <c r="Q74" s="1" t="s">
        <v>1515</v>
      </c>
      <c r="R74" s="1" t="s">
        <v>72</v>
      </c>
      <c r="S74" s="1" t="s">
        <v>34</v>
      </c>
      <c r="T74" s="1" t="s">
        <v>1230</v>
      </c>
    </row>
    <row r="75" s="1" customFormat="1" spans="1:20">
      <c r="A75" s="1" t="s">
        <v>322</v>
      </c>
      <c r="B75" s="1" t="s">
        <v>78</v>
      </c>
      <c r="C75" s="1" t="s">
        <v>1516</v>
      </c>
      <c r="D75" s="1" t="s">
        <v>324</v>
      </c>
      <c r="E75" s="1" t="s">
        <v>325</v>
      </c>
      <c r="F75" s="1" t="s">
        <v>79</v>
      </c>
      <c r="G75" s="1" t="s">
        <v>171</v>
      </c>
      <c r="H75" s="1" t="s">
        <v>1223</v>
      </c>
      <c r="I75" s="1" t="s">
        <v>1517</v>
      </c>
      <c r="J75" s="1" t="s">
        <v>1225</v>
      </c>
      <c r="K75" s="1" t="s">
        <v>1517</v>
      </c>
      <c r="L75" s="1" t="s">
        <v>1517</v>
      </c>
      <c r="M75" s="1" t="s">
        <v>1226</v>
      </c>
      <c r="N75" s="1" t="s">
        <v>1226</v>
      </c>
      <c r="O75" s="1" t="s">
        <v>1227</v>
      </c>
      <c r="P75" s="1" t="s">
        <v>1228</v>
      </c>
      <c r="Q75" s="1" t="s">
        <v>1518</v>
      </c>
      <c r="R75" s="1" t="s">
        <v>72</v>
      </c>
      <c r="S75" s="1" t="s">
        <v>34</v>
      </c>
      <c r="T75" s="1" t="s">
        <v>1230</v>
      </c>
    </row>
    <row r="76" s="1" customFormat="1" spans="1:20">
      <c r="A76" s="1" t="s">
        <v>534</v>
      </c>
      <c r="B76" s="1" t="s">
        <v>78</v>
      </c>
      <c r="C76" s="1" t="s">
        <v>1519</v>
      </c>
      <c r="D76" s="1" t="s">
        <v>536</v>
      </c>
      <c r="E76" s="1" t="s">
        <v>537</v>
      </c>
      <c r="F76" s="1" t="s">
        <v>79</v>
      </c>
      <c r="G76" s="1" t="s">
        <v>171</v>
      </c>
      <c r="H76" s="1" t="s">
        <v>1223</v>
      </c>
      <c r="I76" s="1" t="s">
        <v>1520</v>
      </c>
      <c r="J76" s="1" t="s">
        <v>1225</v>
      </c>
      <c r="K76" s="1" t="s">
        <v>1520</v>
      </c>
      <c r="L76" s="1" t="s">
        <v>1520</v>
      </c>
      <c r="M76" s="1" t="s">
        <v>1226</v>
      </c>
      <c r="N76" s="1" t="s">
        <v>1226</v>
      </c>
      <c r="O76" s="1" t="s">
        <v>1227</v>
      </c>
      <c r="P76" s="1" t="s">
        <v>1228</v>
      </c>
      <c r="Q76" s="1" t="s">
        <v>1521</v>
      </c>
      <c r="R76" s="1" t="s">
        <v>72</v>
      </c>
      <c r="S76" s="1" t="s">
        <v>34</v>
      </c>
      <c r="T76" s="1" t="s">
        <v>1230</v>
      </c>
    </row>
    <row r="77" s="1" customFormat="1" spans="1:20">
      <c r="A77" s="1" t="s">
        <v>786</v>
      </c>
      <c r="B77" s="1" t="s">
        <v>78</v>
      </c>
      <c r="C77" s="1" t="s">
        <v>1522</v>
      </c>
      <c r="D77" s="1" t="s">
        <v>788</v>
      </c>
      <c r="E77" s="1" t="s">
        <v>789</v>
      </c>
      <c r="F77" s="1" t="s">
        <v>79</v>
      </c>
      <c r="G77" s="1" t="s">
        <v>171</v>
      </c>
      <c r="H77" s="1" t="s">
        <v>1223</v>
      </c>
      <c r="I77" s="1" t="s">
        <v>1523</v>
      </c>
      <c r="J77" s="1" t="s">
        <v>1225</v>
      </c>
      <c r="K77" s="1" t="s">
        <v>1523</v>
      </c>
      <c r="L77" s="1" t="s">
        <v>1523</v>
      </c>
      <c r="M77" s="1" t="s">
        <v>1226</v>
      </c>
      <c r="N77" s="1" t="s">
        <v>1226</v>
      </c>
      <c r="O77" s="1" t="s">
        <v>1227</v>
      </c>
      <c r="P77" s="1" t="s">
        <v>1228</v>
      </c>
      <c r="Q77" s="1" t="s">
        <v>1524</v>
      </c>
      <c r="R77" s="1" t="s">
        <v>72</v>
      </c>
      <c r="S77" s="1" t="s">
        <v>34</v>
      </c>
      <c r="T77" s="1" t="s">
        <v>1230</v>
      </c>
    </row>
    <row r="78" s="1" customFormat="1" spans="1:20">
      <c r="A78" s="1" t="s">
        <v>1525</v>
      </c>
      <c r="B78" s="1" t="s">
        <v>78</v>
      </c>
      <c r="C78" s="1" t="s">
        <v>1526</v>
      </c>
      <c r="D78" s="1" t="s">
        <v>1527</v>
      </c>
      <c r="E78" s="1" t="s">
        <v>1528</v>
      </c>
      <c r="F78" s="1" t="s">
        <v>78</v>
      </c>
      <c r="G78" s="1" t="s">
        <v>171</v>
      </c>
      <c r="H78" s="1" t="s">
        <v>1223</v>
      </c>
      <c r="I78" s="1" t="s">
        <v>1529</v>
      </c>
      <c r="J78" s="1" t="s">
        <v>1225</v>
      </c>
      <c r="K78" s="1" t="s">
        <v>1529</v>
      </c>
      <c r="L78" s="1" t="s">
        <v>1529</v>
      </c>
      <c r="M78" s="1" t="s">
        <v>1226</v>
      </c>
      <c r="N78" s="1" t="s">
        <v>1226</v>
      </c>
      <c r="O78" s="1" t="s">
        <v>1227</v>
      </c>
      <c r="P78" s="1" t="s">
        <v>1228</v>
      </c>
      <c r="Q78" s="1" t="s">
        <v>1530</v>
      </c>
      <c r="R78" s="1" t="s">
        <v>72</v>
      </c>
      <c r="S78" s="1" t="s">
        <v>34</v>
      </c>
      <c r="T78" s="1" t="s">
        <v>1230</v>
      </c>
    </row>
    <row r="79" s="1" customFormat="1" spans="1:20">
      <c r="A79" s="1" t="s">
        <v>935</v>
      </c>
      <c r="B79" s="1" t="s">
        <v>78</v>
      </c>
      <c r="C79" s="1" t="s">
        <v>1531</v>
      </c>
      <c r="D79" s="1" t="s">
        <v>937</v>
      </c>
      <c r="E79" s="1" t="s">
        <v>938</v>
      </c>
      <c r="F79" s="1" t="s">
        <v>79</v>
      </c>
      <c r="G79" s="1" t="s">
        <v>171</v>
      </c>
      <c r="H79" s="1" t="s">
        <v>1223</v>
      </c>
      <c r="I79" s="1" t="s">
        <v>1532</v>
      </c>
      <c r="J79" s="1" t="s">
        <v>1225</v>
      </c>
      <c r="K79" s="1" t="s">
        <v>1532</v>
      </c>
      <c r="L79" s="1" t="s">
        <v>1532</v>
      </c>
      <c r="M79" s="1" t="s">
        <v>1226</v>
      </c>
      <c r="N79" s="1" t="s">
        <v>1226</v>
      </c>
      <c r="O79" s="1" t="s">
        <v>1227</v>
      </c>
      <c r="P79" s="1" t="s">
        <v>1228</v>
      </c>
      <c r="Q79" s="1" t="s">
        <v>1533</v>
      </c>
      <c r="R79" s="1" t="s">
        <v>72</v>
      </c>
      <c r="S79" s="1" t="s">
        <v>34</v>
      </c>
      <c r="T79" s="1" t="s">
        <v>1230</v>
      </c>
    </row>
    <row r="80" s="1" customFormat="1" spans="1:20">
      <c r="A80" s="1" t="s">
        <v>134</v>
      </c>
      <c r="B80" s="1" t="s">
        <v>78</v>
      </c>
      <c r="C80" s="1" t="s">
        <v>1534</v>
      </c>
      <c r="D80" s="1" t="s">
        <v>136</v>
      </c>
      <c r="E80" s="1" t="s">
        <v>137</v>
      </c>
      <c r="F80" s="1" t="s">
        <v>78</v>
      </c>
      <c r="G80" s="1" t="s">
        <v>79</v>
      </c>
      <c r="H80" s="1" t="s">
        <v>1223</v>
      </c>
      <c r="I80" s="1" t="s">
        <v>1535</v>
      </c>
      <c r="J80" s="1" t="s">
        <v>1225</v>
      </c>
      <c r="K80" s="1" t="s">
        <v>1535</v>
      </c>
      <c r="L80" s="1" t="s">
        <v>1535</v>
      </c>
      <c r="M80" s="1" t="s">
        <v>1226</v>
      </c>
      <c r="N80" s="1" t="s">
        <v>1226</v>
      </c>
      <c r="O80" s="1" t="s">
        <v>1227</v>
      </c>
      <c r="P80" s="1" t="s">
        <v>1228</v>
      </c>
      <c r="Q80" s="1" t="s">
        <v>1536</v>
      </c>
      <c r="R80" s="1" t="s">
        <v>72</v>
      </c>
      <c r="S80" s="1" t="s">
        <v>34</v>
      </c>
      <c r="T80" s="1" t="s">
        <v>1230</v>
      </c>
    </row>
    <row r="81" s="1" customFormat="1" spans="1:20">
      <c r="A81" s="1" t="s">
        <v>1537</v>
      </c>
      <c r="B81" s="1" t="s">
        <v>78</v>
      </c>
      <c r="C81" s="1" t="s">
        <v>1538</v>
      </c>
      <c r="D81" s="1" t="s">
        <v>1539</v>
      </c>
      <c r="E81" s="1" t="s">
        <v>1540</v>
      </c>
      <c r="F81" s="1" t="s">
        <v>79</v>
      </c>
      <c r="G81" s="1" t="s">
        <v>171</v>
      </c>
      <c r="H81" s="1" t="s">
        <v>1223</v>
      </c>
      <c r="I81" s="1" t="s">
        <v>1227</v>
      </c>
      <c r="J81" s="1" t="s">
        <v>1225</v>
      </c>
      <c r="K81" s="1" t="s">
        <v>1227</v>
      </c>
      <c r="L81" s="1" t="s">
        <v>1227</v>
      </c>
      <c r="M81" s="1" t="s">
        <v>1226</v>
      </c>
      <c r="N81" s="1" t="s">
        <v>1226</v>
      </c>
      <c r="O81" s="1" t="s">
        <v>1227</v>
      </c>
      <c r="P81" s="1" t="s">
        <v>1228</v>
      </c>
      <c r="Q81" s="1" t="s">
        <v>1541</v>
      </c>
      <c r="R81" s="1" t="s">
        <v>72</v>
      </c>
      <c r="S81" s="1" t="s">
        <v>34</v>
      </c>
      <c r="T81" s="1" t="s">
        <v>1230</v>
      </c>
    </row>
    <row r="82" s="1" customFormat="1" spans="1:20">
      <c r="A82" s="1" t="s">
        <v>118</v>
      </c>
      <c r="B82" s="1" t="s">
        <v>78</v>
      </c>
      <c r="C82" s="1" t="s">
        <v>1542</v>
      </c>
      <c r="D82" s="1" t="s">
        <v>120</v>
      </c>
      <c r="E82" s="1" t="s">
        <v>121</v>
      </c>
      <c r="F82" s="1" t="s">
        <v>78</v>
      </c>
      <c r="G82" s="1" t="s">
        <v>79</v>
      </c>
      <c r="H82" s="1" t="s">
        <v>1223</v>
      </c>
      <c r="I82" s="1" t="s">
        <v>1543</v>
      </c>
      <c r="J82" s="1" t="s">
        <v>1225</v>
      </c>
      <c r="K82" s="1" t="s">
        <v>1543</v>
      </c>
      <c r="L82" s="1" t="s">
        <v>1543</v>
      </c>
      <c r="M82" s="1" t="s">
        <v>1226</v>
      </c>
      <c r="N82" s="1" t="s">
        <v>1226</v>
      </c>
      <c r="O82" s="1" t="s">
        <v>1227</v>
      </c>
      <c r="P82" s="1" t="s">
        <v>1228</v>
      </c>
      <c r="Q82" s="1" t="s">
        <v>1544</v>
      </c>
      <c r="R82" s="1" t="s">
        <v>72</v>
      </c>
      <c r="S82" s="1" t="s">
        <v>34</v>
      </c>
      <c r="T82" s="1" t="s">
        <v>1230</v>
      </c>
    </row>
    <row r="83" s="1" customFormat="1" spans="1:20">
      <c r="A83" s="1" t="s">
        <v>126</v>
      </c>
      <c r="B83" s="1" t="s">
        <v>78</v>
      </c>
      <c r="C83" s="1" t="s">
        <v>1545</v>
      </c>
      <c r="D83" s="1" t="s">
        <v>128</v>
      </c>
      <c r="E83" s="1" t="s">
        <v>129</v>
      </c>
      <c r="F83" s="1" t="s">
        <v>78</v>
      </c>
      <c r="G83" s="1" t="s">
        <v>79</v>
      </c>
      <c r="H83" s="1" t="s">
        <v>1223</v>
      </c>
      <c r="I83" s="1" t="s">
        <v>1546</v>
      </c>
      <c r="J83" s="1" t="s">
        <v>1225</v>
      </c>
      <c r="K83" s="1" t="s">
        <v>1546</v>
      </c>
      <c r="L83" s="1" t="s">
        <v>1546</v>
      </c>
      <c r="M83" s="1" t="s">
        <v>1226</v>
      </c>
      <c r="N83" s="1" t="s">
        <v>1226</v>
      </c>
      <c r="O83" s="1" t="s">
        <v>1227</v>
      </c>
      <c r="P83" s="1" t="s">
        <v>1228</v>
      </c>
      <c r="Q83" s="1" t="s">
        <v>1547</v>
      </c>
      <c r="R83" s="1" t="s">
        <v>72</v>
      </c>
      <c r="S83" s="1" t="s">
        <v>34</v>
      </c>
      <c r="T83" s="1" t="s">
        <v>1230</v>
      </c>
    </row>
    <row r="84" s="1" customFormat="1" spans="1:20">
      <c r="A84" s="1" t="s">
        <v>70</v>
      </c>
      <c r="B84" s="1" t="s">
        <v>78</v>
      </c>
      <c r="C84" s="1" t="s">
        <v>1548</v>
      </c>
      <c r="D84" s="1" t="s">
        <v>75</v>
      </c>
      <c r="E84" s="1" t="s">
        <v>77</v>
      </c>
      <c r="F84" s="1" t="s">
        <v>78</v>
      </c>
      <c r="G84" s="1" t="s">
        <v>79</v>
      </c>
      <c r="H84" s="1" t="s">
        <v>1223</v>
      </c>
      <c r="I84" s="1" t="s">
        <v>1549</v>
      </c>
      <c r="J84" s="1" t="s">
        <v>1225</v>
      </c>
      <c r="K84" s="1" t="s">
        <v>1549</v>
      </c>
      <c r="L84" s="1" t="s">
        <v>1549</v>
      </c>
      <c r="M84" s="1" t="s">
        <v>1226</v>
      </c>
      <c r="N84" s="1" t="s">
        <v>1226</v>
      </c>
      <c r="O84" s="1" t="s">
        <v>1227</v>
      </c>
      <c r="P84" s="1" t="s">
        <v>1228</v>
      </c>
      <c r="Q84" s="1" t="s">
        <v>1550</v>
      </c>
      <c r="R84" s="1" t="s">
        <v>72</v>
      </c>
      <c r="S84" s="1" t="s">
        <v>34</v>
      </c>
      <c r="T84" s="1" t="s">
        <v>1230</v>
      </c>
    </row>
    <row r="85" s="1" customFormat="1" spans="1:20">
      <c r="A85" s="1" t="s">
        <v>1551</v>
      </c>
      <c r="B85" s="1" t="s">
        <v>78</v>
      </c>
      <c r="C85" s="1" t="s">
        <v>1552</v>
      </c>
      <c r="D85" s="1" t="s">
        <v>1553</v>
      </c>
      <c r="E85" s="1" t="s">
        <v>1554</v>
      </c>
      <c r="F85" s="1" t="s">
        <v>79</v>
      </c>
      <c r="G85" s="1" t="s">
        <v>171</v>
      </c>
      <c r="H85" s="1" t="s">
        <v>1223</v>
      </c>
      <c r="I85" s="1" t="s">
        <v>1555</v>
      </c>
      <c r="J85" s="1" t="s">
        <v>1225</v>
      </c>
      <c r="K85" s="1" t="s">
        <v>1555</v>
      </c>
      <c r="L85" s="1" t="s">
        <v>1555</v>
      </c>
      <c r="M85" s="1" t="s">
        <v>1226</v>
      </c>
      <c r="N85" s="1" t="s">
        <v>1226</v>
      </c>
      <c r="O85" s="1" t="s">
        <v>1227</v>
      </c>
      <c r="P85" s="1" t="s">
        <v>1228</v>
      </c>
      <c r="Q85" s="1" t="s">
        <v>1556</v>
      </c>
      <c r="R85" s="1" t="s">
        <v>72</v>
      </c>
      <c r="S85" s="1" t="s">
        <v>34</v>
      </c>
      <c r="T85" s="1" t="s">
        <v>1230</v>
      </c>
    </row>
    <row r="86" s="1" customFormat="1" spans="1:20">
      <c r="A86" s="1" t="s">
        <v>557</v>
      </c>
      <c r="B86" s="1" t="s">
        <v>78</v>
      </c>
      <c r="C86" s="1" t="s">
        <v>1557</v>
      </c>
      <c r="D86" s="1" t="s">
        <v>559</v>
      </c>
      <c r="E86" s="1" t="s">
        <v>560</v>
      </c>
      <c r="F86" s="1" t="s">
        <v>79</v>
      </c>
      <c r="G86" s="1" t="s">
        <v>171</v>
      </c>
      <c r="H86" s="1" t="s">
        <v>1223</v>
      </c>
      <c r="I86" s="1" t="s">
        <v>1408</v>
      </c>
      <c r="J86" s="1" t="s">
        <v>1225</v>
      </c>
      <c r="K86" s="1" t="s">
        <v>1408</v>
      </c>
      <c r="L86" s="1" t="s">
        <v>1408</v>
      </c>
      <c r="M86" s="1" t="s">
        <v>1226</v>
      </c>
      <c r="N86" s="1" t="s">
        <v>1226</v>
      </c>
      <c r="O86" s="1" t="s">
        <v>1227</v>
      </c>
      <c r="P86" s="1" t="s">
        <v>1228</v>
      </c>
      <c r="Q86" s="1" t="s">
        <v>1558</v>
      </c>
      <c r="R86" s="1" t="s">
        <v>72</v>
      </c>
      <c r="S86" s="1" t="s">
        <v>34</v>
      </c>
      <c r="T86" s="1" t="s">
        <v>1230</v>
      </c>
    </row>
    <row r="87" s="1" customFormat="1" spans="1:20">
      <c r="A87" s="1" t="s">
        <v>747</v>
      </c>
      <c r="B87" s="1" t="s">
        <v>78</v>
      </c>
      <c r="C87" s="1" t="s">
        <v>1559</v>
      </c>
      <c r="D87" s="1" t="s">
        <v>1560</v>
      </c>
      <c r="E87" s="1" t="s">
        <v>750</v>
      </c>
      <c r="F87" s="1" t="s">
        <v>79</v>
      </c>
      <c r="G87" s="1" t="s">
        <v>171</v>
      </c>
      <c r="H87" s="1" t="s">
        <v>1223</v>
      </c>
      <c r="I87" s="1" t="s">
        <v>1561</v>
      </c>
      <c r="J87" s="1" t="s">
        <v>1225</v>
      </c>
      <c r="K87" s="1" t="s">
        <v>1561</v>
      </c>
      <c r="L87" s="1" t="s">
        <v>1561</v>
      </c>
      <c r="M87" s="1" t="s">
        <v>1226</v>
      </c>
      <c r="N87" s="1" t="s">
        <v>1226</v>
      </c>
      <c r="O87" s="1" t="s">
        <v>1227</v>
      </c>
      <c r="P87" s="1" t="s">
        <v>1228</v>
      </c>
      <c r="Q87" s="1" t="s">
        <v>1562</v>
      </c>
      <c r="R87" s="1" t="s">
        <v>72</v>
      </c>
      <c r="S87" s="1" t="s">
        <v>34</v>
      </c>
      <c r="T87" s="1" t="s">
        <v>1230</v>
      </c>
    </row>
    <row r="88" s="1" customFormat="1" spans="1:20">
      <c r="A88" s="1" t="s">
        <v>950</v>
      </c>
      <c r="B88" s="1" t="s">
        <v>78</v>
      </c>
      <c r="C88" s="1" t="s">
        <v>1563</v>
      </c>
      <c r="D88" s="1" t="s">
        <v>952</v>
      </c>
      <c r="E88" s="1" t="s">
        <v>953</v>
      </c>
      <c r="F88" s="1" t="s">
        <v>79</v>
      </c>
      <c r="G88" s="1" t="s">
        <v>171</v>
      </c>
      <c r="H88" s="1" t="s">
        <v>1223</v>
      </c>
      <c r="I88" s="1" t="s">
        <v>1564</v>
      </c>
      <c r="J88" s="1" t="s">
        <v>1225</v>
      </c>
      <c r="K88" s="1" t="s">
        <v>1564</v>
      </c>
      <c r="L88" s="1" t="s">
        <v>1564</v>
      </c>
      <c r="M88" s="1" t="s">
        <v>1226</v>
      </c>
      <c r="N88" s="1" t="s">
        <v>1226</v>
      </c>
      <c r="O88" s="1" t="s">
        <v>1227</v>
      </c>
      <c r="P88" s="1" t="s">
        <v>1228</v>
      </c>
      <c r="Q88" s="1" t="s">
        <v>1565</v>
      </c>
      <c r="R88" s="1" t="s">
        <v>72</v>
      </c>
      <c r="S88" s="1" t="s">
        <v>34</v>
      </c>
      <c r="T88" s="1" t="s">
        <v>1230</v>
      </c>
    </row>
    <row r="89" s="1" customFormat="1" spans="1:20">
      <c r="A89" s="1" t="s">
        <v>199</v>
      </c>
      <c r="B89" s="1" t="s">
        <v>78</v>
      </c>
      <c r="C89" s="1" t="s">
        <v>1566</v>
      </c>
      <c r="D89" s="1" t="s">
        <v>201</v>
      </c>
      <c r="E89" s="1" t="s">
        <v>202</v>
      </c>
      <c r="F89" s="1" t="s">
        <v>79</v>
      </c>
      <c r="G89" s="1" t="s">
        <v>171</v>
      </c>
      <c r="H89" s="1" t="s">
        <v>1223</v>
      </c>
      <c r="I89" s="1" t="s">
        <v>1567</v>
      </c>
      <c r="J89" s="1" t="s">
        <v>1225</v>
      </c>
      <c r="K89" s="1" t="s">
        <v>1567</v>
      </c>
      <c r="L89" s="1" t="s">
        <v>1567</v>
      </c>
      <c r="M89" s="1" t="s">
        <v>1226</v>
      </c>
      <c r="N89" s="1" t="s">
        <v>1226</v>
      </c>
      <c r="O89" s="1" t="s">
        <v>1227</v>
      </c>
      <c r="P89" s="1" t="s">
        <v>1228</v>
      </c>
      <c r="Q89" s="1" t="s">
        <v>1568</v>
      </c>
      <c r="R89" s="1" t="s">
        <v>72</v>
      </c>
      <c r="S89" s="1" t="s">
        <v>34</v>
      </c>
      <c r="T89" s="1" t="s">
        <v>1230</v>
      </c>
    </row>
    <row r="90" s="1" customFormat="1" spans="1:20">
      <c r="A90" s="1" t="s">
        <v>191</v>
      </c>
      <c r="B90" s="1" t="s">
        <v>78</v>
      </c>
      <c r="C90" s="1" t="s">
        <v>1569</v>
      </c>
      <c r="D90" s="1" t="s">
        <v>193</v>
      </c>
      <c r="E90" s="1" t="s">
        <v>194</v>
      </c>
      <c r="F90" s="1" t="s">
        <v>79</v>
      </c>
      <c r="G90" s="1" t="s">
        <v>171</v>
      </c>
      <c r="H90" s="1" t="s">
        <v>1223</v>
      </c>
      <c r="I90" s="1" t="s">
        <v>1570</v>
      </c>
      <c r="J90" s="1" t="s">
        <v>1225</v>
      </c>
      <c r="K90" s="1" t="s">
        <v>1570</v>
      </c>
      <c r="L90" s="1" t="s">
        <v>1570</v>
      </c>
      <c r="M90" s="1" t="s">
        <v>1226</v>
      </c>
      <c r="N90" s="1" t="s">
        <v>1226</v>
      </c>
      <c r="O90" s="1" t="s">
        <v>1227</v>
      </c>
      <c r="P90" s="1" t="s">
        <v>1228</v>
      </c>
      <c r="Q90" s="1" t="s">
        <v>1565</v>
      </c>
      <c r="R90" s="1" t="s">
        <v>72</v>
      </c>
      <c r="S90" s="1" t="s">
        <v>34</v>
      </c>
      <c r="T90" s="1" t="s">
        <v>1230</v>
      </c>
    </row>
    <row r="91" s="1" customFormat="1" spans="1:20">
      <c r="A91" s="1" t="s">
        <v>1571</v>
      </c>
      <c r="B91" s="1" t="s">
        <v>78</v>
      </c>
      <c r="C91" s="1" t="s">
        <v>1572</v>
      </c>
      <c r="D91" s="1" t="s">
        <v>1573</v>
      </c>
      <c r="E91" s="1" t="s">
        <v>1574</v>
      </c>
      <c r="F91" s="1" t="s">
        <v>78</v>
      </c>
      <c r="G91" s="1" t="s">
        <v>79</v>
      </c>
      <c r="H91" s="1" t="s">
        <v>1223</v>
      </c>
      <c r="I91" s="1" t="s">
        <v>1227</v>
      </c>
      <c r="J91" s="1" t="s">
        <v>1225</v>
      </c>
      <c r="K91" s="1" t="s">
        <v>1227</v>
      </c>
      <c r="L91" s="1" t="s">
        <v>1227</v>
      </c>
      <c r="M91" s="1" t="s">
        <v>1226</v>
      </c>
      <c r="N91" s="1" t="s">
        <v>1226</v>
      </c>
      <c r="O91" s="1" t="s">
        <v>1227</v>
      </c>
      <c r="P91" s="1" t="s">
        <v>1228</v>
      </c>
      <c r="Q91" s="1" t="s">
        <v>1575</v>
      </c>
      <c r="R91" s="1" t="s">
        <v>72</v>
      </c>
      <c r="S91" s="1" t="s">
        <v>34</v>
      </c>
      <c r="T91" s="1" t="s">
        <v>1230</v>
      </c>
    </row>
    <row r="92" s="1" customFormat="1" spans="1:20">
      <c r="A92" s="1" t="s">
        <v>158</v>
      </c>
      <c r="B92" s="1" t="s">
        <v>78</v>
      </c>
      <c r="C92" s="1" t="s">
        <v>1576</v>
      </c>
      <c r="D92" s="1" t="s">
        <v>160</v>
      </c>
      <c r="E92" s="1" t="s">
        <v>161</v>
      </c>
      <c r="F92" s="1" t="s">
        <v>78</v>
      </c>
      <c r="G92" s="1" t="s">
        <v>79</v>
      </c>
      <c r="H92" s="1" t="s">
        <v>1223</v>
      </c>
      <c r="I92" s="1" t="s">
        <v>1577</v>
      </c>
      <c r="J92" s="1" t="s">
        <v>1225</v>
      </c>
      <c r="K92" s="1" t="s">
        <v>1577</v>
      </c>
      <c r="L92" s="1" t="s">
        <v>1577</v>
      </c>
      <c r="M92" s="1" t="s">
        <v>1226</v>
      </c>
      <c r="N92" s="1" t="s">
        <v>1226</v>
      </c>
      <c r="O92" s="1" t="s">
        <v>1227</v>
      </c>
      <c r="P92" s="1" t="s">
        <v>1228</v>
      </c>
      <c r="Q92" s="1" t="s">
        <v>1578</v>
      </c>
      <c r="R92" s="1" t="s">
        <v>72</v>
      </c>
      <c r="S92" s="1" t="s">
        <v>34</v>
      </c>
      <c r="T92" s="1" t="s">
        <v>1230</v>
      </c>
    </row>
    <row r="93" s="1" customFormat="1" spans="1:20">
      <c r="A93" s="1" t="s">
        <v>793</v>
      </c>
      <c r="B93" s="1" t="s">
        <v>78</v>
      </c>
      <c r="C93" s="1" t="s">
        <v>1579</v>
      </c>
      <c r="D93" s="1" t="s">
        <v>1580</v>
      </c>
      <c r="E93" s="1" t="s">
        <v>796</v>
      </c>
      <c r="F93" s="1" t="s">
        <v>79</v>
      </c>
      <c r="G93" s="1" t="s">
        <v>171</v>
      </c>
      <c r="H93" s="1" t="s">
        <v>1223</v>
      </c>
      <c r="I93" s="1" t="s">
        <v>1581</v>
      </c>
      <c r="J93" s="1" t="s">
        <v>1225</v>
      </c>
      <c r="K93" s="1" t="s">
        <v>1581</v>
      </c>
      <c r="L93" s="1" t="s">
        <v>1581</v>
      </c>
      <c r="M93" s="1" t="s">
        <v>1226</v>
      </c>
      <c r="N93" s="1" t="s">
        <v>1226</v>
      </c>
      <c r="O93" s="1" t="s">
        <v>1227</v>
      </c>
      <c r="P93" s="1" t="s">
        <v>1228</v>
      </c>
      <c r="Q93" s="1" t="s">
        <v>1582</v>
      </c>
      <c r="R93" s="1" t="s">
        <v>72</v>
      </c>
      <c r="S93" s="1" t="s">
        <v>34</v>
      </c>
      <c r="T93" s="1" t="s">
        <v>1230</v>
      </c>
    </row>
    <row r="94" s="1" customFormat="1" spans="1:20">
      <c r="A94" s="1" t="s">
        <v>835</v>
      </c>
      <c r="B94" s="1" t="s">
        <v>78</v>
      </c>
      <c r="C94" s="1" t="s">
        <v>1583</v>
      </c>
      <c r="D94" s="1" t="s">
        <v>837</v>
      </c>
      <c r="E94" s="1" t="s">
        <v>838</v>
      </c>
      <c r="F94" s="1" t="s">
        <v>79</v>
      </c>
      <c r="G94" s="1" t="s">
        <v>171</v>
      </c>
      <c r="H94" s="1" t="s">
        <v>1223</v>
      </c>
      <c r="I94" s="1" t="s">
        <v>1584</v>
      </c>
      <c r="J94" s="1" t="s">
        <v>1225</v>
      </c>
      <c r="K94" s="1" t="s">
        <v>1584</v>
      </c>
      <c r="L94" s="1" t="s">
        <v>1584</v>
      </c>
      <c r="M94" s="1" t="s">
        <v>1226</v>
      </c>
      <c r="N94" s="1" t="s">
        <v>1226</v>
      </c>
      <c r="O94" s="1" t="s">
        <v>1227</v>
      </c>
      <c r="P94" s="1" t="s">
        <v>1228</v>
      </c>
      <c r="Q94" s="1" t="s">
        <v>1585</v>
      </c>
      <c r="R94" s="1" t="s">
        <v>72</v>
      </c>
      <c r="S94" s="1" t="s">
        <v>34</v>
      </c>
      <c r="T94" s="1" t="s">
        <v>1230</v>
      </c>
    </row>
    <row r="95" s="1" customFormat="1" spans="1:20">
      <c r="A95" s="1" t="s">
        <v>1109</v>
      </c>
      <c r="B95" s="1" t="s">
        <v>78</v>
      </c>
      <c r="C95" s="1" t="s">
        <v>1586</v>
      </c>
      <c r="D95" s="1" t="s">
        <v>1111</v>
      </c>
      <c r="E95" s="1" t="s">
        <v>1112</v>
      </c>
      <c r="F95" s="1" t="s">
        <v>79</v>
      </c>
      <c r="G95" s="1" t="s">
        <v>171</v>
      </c>
      <c r="H95" s="1" t="s">
        <v>1223</v>
      </c>
      <c r="I95" s="1" t="s">
        <v>1587</v>
      </c>
      <c r="J95" s="1" t="s">
        <v>1225</v>
      </c>
      <c r="K95" s="1" t="s">
        <v>1587</v>
      </c>
      <c r="L95" s="1" t="s">
        <v>1587</v>
      </c>
      <c r="M95" s="1" t="s">
        <v>1226</v>
      </c>
      <c r="N95" s="1" t="s">
        <v>1226</v>
      </c>
      <c r="O95" s="1" t="s">
        <v>1227</v>
      </c>
      <c r="P95" s="1" t="s">
        <v>1228</v>
      </c>
      <c r="Q95" s="1" t="s">
        <v>1588</v>
      </c>
      <c r="R95" s="1" t="s">
        <v>72</v>
      </c>
      <c r="S95" s="1" t="s">
        <v>34</v>
      </c>
      <c r="T95" s="1" t="s">
        <v>1230</v>
      </c>
    </row>
    <row r="96" s="1" customFormat="1" spans="1:20">
      <c r="A96" s="1" t="s">
        <v>142</v>
      </c>
      <c r="B96" s="1" t="s">
        <v>78</v>
      </c>
      <c r="C96" s="1" t="s">
        <v>1589</v>
      </c>
      <c r="D96" s="1" t="s">
        <v>1590</v>
      </c>
      <c r="E96" s="1" t="s">
        <v>145</v>
      </c>
      <c r="F96" s="1" t="s">
        <v>78</v>
      </c>
      <c r="G96" s="1" t="s">
        <v>79</v>
      </c>
      <c r="H96" s="1" t="s">
        <v>1223</v>
      </c>
      <c r="I96" s="1" t="s">
        <v>1591</v>
      </c>
      <c r="J96" s="1" t="s">
        <v>1225</v>
      </c>
      <c r="K96" s="1" t="s">
        <v>1591</v>
      </c>
      <c r="L96" s="1" t="s">
        <v>1591</v>
      </c>
      <c r="M96" s="1" t="s">
        <v>1226</v>
      </c>
      <c r="N96" s="1" t="s">
        <v>1226</v>
      </c>
      <c r="O96" s="1" t="s">
        <v>1227</v>
      </c>
      <c r="P96" s="1" t="s">
        <v>1228</v>
      </c>
      <c r="Q96" s="1" t="s">
        <v>1592</v>
      </c>
      <c r="R96" s="1" t="s">
        <v>72</v>
      </c>
      <c r="S96" s="1" t="s">
        <v>34</v>
      </c>
      <c r="T96" s="1" t="s">
        <v>1230</v>
      </c>
    </row>
    <row r="97" s="1" customFormat="1" spans="1:20">
      <c r="A97" s="1" t="s">
        <v>1160</v>
      </c>
      <c r="B97" s="1" t="s">
        <v>78</v>
      </c>
      <c r="C97" s="1" t="s">
        <v>1593</v>
      </c>
      <c r="D97" s="1" t="s">
        <v>1162</v>
      </c>
      <c r="E97" s="1" t="s">
        <v>1594</v>
      </c>
      <c r="F97" s="1" t="s">
        <v>79</v>
      </c>
      <c r="G97" s="1" t="s">
        <v>171</v>
      </c>
      <c r="H97" s="1" t="s">
        <v>1223</v>
      </c>
      <c r="I97" s="1" t="s">
        <v>1595</v>
      </c>
      <c r="J97" s="1" t="s">
        <v>1225</v>
      </c>
      <c r="K97" s="1" t="s">
        <v>1595</v>
      </c>
      <c r="L97" s="1" t="s">
        <v>1595</v>
      </c>
      <c r="M97" s="1" t="s">
        <v>1226</v>
      </c>
      <c r="N97" s="1" t="s">
        <v>1226</v>
      </c>
      <c r="O97" s="1" t="s">
        <v>1227</v>
      </c>
      <c r="P97" s="1" t="s">
        <v>1228</v>
      </c>
      <c r="Q97" s="1" t="s">
        <v>1596</v>
      </c>
      <c r="R97" s="1" t="s">
        <v>72</v>
      </c>
      <c r="S97" s="1" t="s">
        <v>34</v>
      </c>
      <c r="T97" s="1" t="s">
        <v>1230</v>
      </c>
    </row>
    <row r="98" s="1" customFormat="1" spans="1:20">
      <c r="A98" s="1" t="s">
        <v>664</v>
      </c>
      <c r="B98" s="1" t="s">
        <v>78</v>
      </c>
      <c r="C98" s="1" t="s">
        <v>1597</v>
      </c>
      <c r="D98" s="1" t="s">
        <v>128</v>
      </c>
      <c r="E98" s="1" t="s">
        <v>1598</v>
      </c>
      <c r="F98" s="1" t="s">
        <v>79</v>
      </c>
      <c r="G98" s="1" t="s">
        <v>171</v>
      </c>
      <c r="H98" s="1" t="s">
        <v>1223</v>
      </c>
      <c r="I98" s="1" t="s">
        <v>1599</v>
      </c>
      <c r="J98" s="1" t="s">
        <v>1225</v>
      </c>
      <c r="K98" s="1" t="s">
        <v>1599</v>
      </c>
      <c r="L98" s="1" t="s">
        <v>1599</v>
      </c>
      <c r="M98" s="1" t="s">
        <v>1226</v>
      </c>
      <c r="N98" s="1" t="s">
        <v>1226</v>
      </c>
      <c r="O98" s="1" t="s">
        <v>1227</v>
      </c>
      <c r="P98" s="1" t="s">
        <v>1228</v>
      </c>
      <c r="Q98" s="1" t="s">
        <v>1600</v>
      </c>
      <c r="R98" s="1" t="s">
        <v>72</v>
      </c>
      <c r="S98" s="1" t="s">
        <v>34</v>
      </c>
      <c r="T98" s="1" t="s">
        <v>1230</v>
      </c>
    </row>
    <row r="99" s="1" customFormat="1" spans="1:20">
      <c r="A99" s="1" t="s">
        <v>1601</v>
      </c>
      <c r="B99" s="1" t="s">
        <v>78</v>
      </c>
      <c r="C99" s="1" t="s">
        <v>1602</v>
      </c>
      <c r="D99" s="1" t="s">
        <v>1603</v>
      </c>
      <c r="E99" s="1" t="s">
        <v>1604</v>
      </c>
      <c r="F99" s="1" t="s">
        <v>79</v>
      </c>
      <c r="G99" s="1" t="s">
        <v>171</v>
      </c>
      <c r="H99" s="1" t="s">
        <v>1223</v>
      </c>
      <c r="I99" s="1" t="s">
        <v>1605</v>
      </c>
      <c r="J99" s="1" t="s">
        <v>1225</v>
      </c>
      <c r="K99" s="1" t="s">
        <v>1605</v>
      </c>
      <c r="L99" s="1" t="s">
        <v>1605</v>
      </c>
      <c r="M99" s="1" t="s">
        <v>1226</v>
      </c>
      <c r="N99" s="1" t="s">
        <v>1226</v>
      </c>
      <c r="O99" s="1" t="s">
        <v>1227</v>
      </c>
      <c r="P99" s="1" t="s">
        <v>1228</v>
      </c>
      <c r="Q99" s="1" t="s">
        <v>1606</v>
      </c>
      <c r="R99" s="1" t="s">
        <v>72</v>
      </c>
      <c r="S99" s="1" t="s">
        <v>34</v>
      </c>
      <c r="T99" s="1" t="s">
        <v>1230</v>
      </c>
    </row>
    <row r="100" s="1" customFormat="1" spans="1:20">
      <c r="A100" s="1" t="s">
        <v>1607</v>
      </c>
      <c r="B100" s="1" t="s">
        <v>78</v>
      </c>
      <c r="C100" s="1" t="s">
        <v>1608</v>
      </c>
      <c r="D100" s="1" t="s">
        <v>1407</v>
      </c>
      <c r="E100" s="1" t="s">
        <v>1609</v>
      </c>
      <c r="F100" s="1" t="s">
        <v>78</v>
      </c>
      <c r="G100" s="1" t="s">
        <v>79</v>
      </c>
      <c r="H100" s="1" t="s">
        <v>1223</v>
      </c>
      <c r="I100" s="1" t="s">
        <v>1227</v>
      </c>
      <c r="J100" s="1" t="s">
        <v>1225</v>
      </c>
      <c r="K100" s="1" t="s">
        <v>1227</v>
      </c>
      <c r="L100" s="1" t="s">
        <v>1227</v>
      </c>
      <c r="M100" s="1" t="s">
        <v>1226</v>
      </c>
      <c r="N100" s="1" t="s">
        <v>1226</v>
      </c>
      <c r="O100" s="1" t="s">
        <v>1227</v>
      </c>
      <c r="P100" s="1" t="s">
        <v>1228</v>
      </c>
      <c r="Q100" s="1" t="s">
        <v>1610</v>
      </c>
      <c r="R100" s="1" t="s">
        <v>72</v>
      </c>
      <c r="S100" s="1" t="s">
        <v>34</v>
      </c>
      <c r="T100" s="1" t="s">
        <v>1230</v>
      </c>
    </row>
    <row r="101" s="1" customFormat="1" spans="1:20">
      <c r="A101" s="1" t="s">
        <v>150</v>
      </c>
      <c r="B101" s="1" t="s">
        <v>78</v>
      </c>
      <c r="C101" s="1" t="s">
        <v>1611</v>
      </c>
      <c r="D101" s="1" t="s">
        <v>152</v>
      </c>
      <c r="E101" s="1" t="s">
        <v>153</v>
      </c>
      <c r="F101" s="1" t="s">
        <v>78</v>
      </c>
      <c r="G101" s="1" t="s">
        <v>79</v>
      </c>
      <c r="H101" s="1" t="s">
        <v>1223</v>
      </c>
      <c r="I101" s="1" t="s">
        <v>1520</v>
      </c>
      <c r="J101" s="1" t="s">
        <v>1225</v>
      </c>
      <c r="K101" s="1" t="s">
        <v>1520</v>
      </c>
      <c r="L101" s="1" t="s">
        <v>1520</v>
      </c>
      <c r="M101" s="1" t="s">
        <v>1226</v>
      </c>
      <c r="N101" s="1" t="s">
        <v>1226</v>
      </c>
      <c r="O101" s="1" t="s">
        <v>1227</v>
      </c>
      <c r="P101" s="1" t="s">
        <v>1228</v>
      </c>
      <c r="Q101" s="1" t="s">
        <v>1612</v>
      </c>
      <c r="R101" s="1" t="s">
        <v>72</v>
      </c>
      <c r="S101" s="1" t="s">
        <v>34</v>
      </c>
      <c r="T101" s="1" t="s">
        <v>1230</v>
      </c>
    </row>
    <row r="102" s="1" customFormat="1" spans="1:20">
      <c r="A102" s="1" t="s">
        <v>1613</v>
      </c>
      <c r="B102" s="1" t="s">
        <v>78</v>
      </c>
      <c r="C102" s="1" t="s">
        <v>1614</v>
      </c>
      <c r="D102" s="1" t="s">
        <v>1615</v>
      </c>
      <c r="E102" s="1" t="s">
        <v>1616</v>
      </c>
      <c r="F102" s="1" t="s">
        <v>79</v>
      </c>
      <c r="G102" s="1" t="s">
        <v>171</v>
      </c>
      <c r="H102" s="1" t="s">
        <v>1223</v>
      </c>
      <c r="I102" s="1" t="s">
        <v>1227</v>
      </c>
      <c r="J102" s="1" t="s">
        <v>1225</v>
      </c>
      <c r="K102" s="1" t="s">
        <v>1227</v>
      </c>
      <c r="L102" s="1" t="s">
        <v>1227</v>
      </c>
      <c r="M102" s="1" t="s">
        <v>1226</v>
      </c>
      <c r="N102" s="1" t="s">
        <v>1226</v>
      </c>
      <c r="O102" s="1" t="s">
        <v>1227</v>
      </c>
      <c r="P102" s="1" t="s">
        <v>1228</v>
      </c>
      <c r="Q102" s="1" t="s">
        <v>1617</v>
      </c>
      <c r="R102" s="1" t="s">
        <v>72</v>
      </c>
      <c r="S102" s="1" t="s">
        <v>34</v>
      </c>
      <c r="T102" s="1" t="s">
        <v>1230</v>
      </c>
    </row>
    <row r="103" s="1" customFormat="1" spans="1:20">
      <c r="A103" s="1" t="s">
        <v>477</v>
      </c>
      <c r="B103" s="1" t="s">
        <v>78</v>
      </c>
      <c r="C103" s="1" t="s">
        <v>1618</v>
      </c>
      <c r="D103" s="1" t="s">
        <v>1619</v>
      </c>
      <c r="E103" s="1" t="s">
        <v>480</v>
      </c>
      <c r="F103" s="1" t="s">
        <v>79</v>
      </c>
      <c r="G103" s="1" t="s">
        <v>171</v>
      </c>
      <c r="H103" s="1" t="s">
        <v>1223</v>
      </c>
      <c r="I103" s="1" t="s">
        <v>1564</v>
      </c>
      <c r="J103" s="1" t="s">
        <v>1225</v>
      </c>
      <c r="K103" s="1" t="s">
        <v>1564</v>
      </c>
      <c r="L103" s="1" t="s">
        <v>1564</v>
      </c>
      <c r="M103" s="1" t="s">
        <v>1226</v>
      </c>
      <c r="N103" s="1" t="s">
        <v>1226</v>
      </c>
      <c r="O103" s="1" t="s">
        <v>1227</v>
      </c>
      <c r="P103" s="1" t="s">
        <v>1228</v>
      </c>
      <c r="Q103" s="1" t="s">
        <v>1620</v>
      </c>
      <c r="R103" s="1" t="s">
        <v>72</v>
      </c>
      <c r="S103" s="1" t="s">
        <v>34</v>
      </c>
      <c r="T103" s="1" t="s">
        <v>1230</v>
      </c>
    </row>
    <row r="104" s="1" customFormat="1" spans="1:20">
      <c r="A104" s="1" t="s">
        <v>943</v>
      </c>
      <c r="B104" s="1" t="s">
        <v>78</v>
      </c>
      <c r="C104" s="1" t="s">
        <v>1621</v>
      </c>
      <c r="D104" s="1" t="s">
        <v>1622</v>
      </c>
      <c r="E104" s="1" t="s">
        <v>946</v>
      </c>
      <c r="F104" s="1" t="s">
        <v>79</v>
      </c>
      <c r="G104" s="1" t="s">
        <v>171</v>
      </c>
      <c r="H104" s="1" t="s">
        <v>1223</v>
      </c>
      <c r="I104" s="1" t="s">
        <v>1623</v>
      </c>
      <c r="J104" s="1" t="s">
        <v>1225</v>
      </c>
      <c r="K104" s="1" t="s">
        <v>1623</v>
      </c>
      <c r="L104" s="1" t="s">
        <v>1623</v>
      </c>
      <c r="M104" s="1" t="s">
        <v>1226</v>
      </c>
      <c r="N104" s="1" t="s">
        <v>1226</v>
      </c>
      <c r="O104" s="1" t="s">
        <v>1227</v>
      </c>
      <c r="P104" s="1" t="s">
        <v>1228</v>
      </c>
      <c r="Q104" s="1" t="s">
        <v>1624</v>
      </c>
      <c r="R104" s="1" t="s">
        <v>72</v>
      </c>
      <c r="S104" s="1" t="s">
        <v>34</v>
      </c>
      <c r="T104" s="1" t="s">
        <v>1230</v>
      </c>
    </row>
    <row r="105" s="1" customFormat="1" spans="1:20">
      <c r="A105" s="1" t="s">
        <v>1625</v>
      </c>
      <c r="B105" s="1" t="s">
        <v>78</v>
      </c>
      <c r="C105" s="1" t="s">
        <v>1626</v>
      </c>
      <c r="D105" s="1" t="s">
        <v>1627</v>
      </c>
      <c r="E105" s="1" t="s">
        <v>1628</v>
      </c>
      <c r="F105" s="1" t="s">
        <v>79</v>
      </c>
      <c r="G105" s="1" t="s">
        <v>171</v>
      </c>
      <c r="H105" s="1" t="s">
        <v>1223</v>
      </c>
      <c r="I105" s="1" t="s">
        <v>1333</v>
      </c>
      <c r="J105" s="1" t="s">
        <v>1225</v>
      </c>
      <c r="K105" s="1" t="s">
        <v>1333</v>
      </c>
      <c r="L105" s="1" t="s">
        <v>1333</v>
      </c>
      <c r="M105" s="1" t="s">
        <v>1226</v>
      </c>
      <c r="N105" s="1" t="s">
        <v>1226</v>
      </c>
      <c r="O105" s="1" t="s">
        <v>1227</v>
      </c>
      <c r="P105" s="1" t="s">
        <v>1228</v>
      </c>
      <c r="Q105" s="1" t="s">
        <v>1629</v>
      </c>
      <c r="R105" s="1" t="s">
        <v>72</v>
      </c>
      <c r="S105" s="1" t="s">
        <v>34</v>
      </c>
      <c r="T105" s="1" t="s">
        <v>1230</v>
      </c>
    </row>
    <row r="106" s="1" customFormat="1" spans="1:20">
      <c r="A106" s="1" t="s">
        <v>496</v>
      </c>
      <c r="B106" s="1" t="s">
        <v>78</v>
      </c>
      <c r="C106" s="1" t="s">
        <v>1630</v>
      </c>
      <c r="D106" s="1" t="s">
        <v>498</v>
      </c>
      <c r="E106" s="1" t="s">
        <v>1631</v>
      </c>
      <c r="F106" s="1" t="s">
        <v>79</v>
      </c>
      <c r="G106" s="1" t="s">
        <v>171</v>
      </c>
      <c r="H106" s="1" t="s">
        <v>1223</v>
      </c>
      <c r="I106" s="1" t="s">
        <v>1632</v>
      </c>
      <c r="J106" s="1" t="s">
        <v>1225</v>
      </c>
      <c r="K106" s="1" t="s">
        <v>1632</v>
      </c>
      <c r="L106" s="1" t="s">
        <v>1632</v>
      </c>
      <c r="M106" s="1" t="s">
        <v>1226</v>
      </c>
      <c r="N106" s="1" t="s">
        <v>1226</v>
      </c>
      <c r="O106" s="1" t="s">
        <v>1227</v>
      </c>
      <c r="P106" s="1" t="s">
        <v>1228</v>
      </c>
      <c r="Q106" s="1" t="s">
        <v>1633</v>
      </c>
      <c r="R106" s="1" t="s">
        <v>72</v>
      </c>
      <c r="S106" s="1" t="s">
        <v>34</v>
      </c>
      <c r="T106" s="1" t="s">
        <v>1230</v>
      </c>
    </row>
    <row r="107" s="1" customFormat="1" spans="1:20">
      <c r="A107" s="1" t="s">
        <v>565</v>
      </c>
      <c r="B107" s="1" t="s">
        <v>78</v>
      </c>
      <c r="C107" s="1" t="s">
        <v>1634</v>
      </c>
      <c r="D107" s="1" t="s">
        <v>567</v>
      </c>
      <c r="E107" s="1" t="s">
        <v>568</v>
      </c>
      <c r="F107" s="1" t="s">
        <v>79</v>
      </c>
      <c r="G107" s="1" t="s">
        <v>171</v>
      </c>
      <c r="H107" s="1" t="s">
        <v>1223</v>
      </c>
      <c r="I107" s="1" t="s">
        <v>1635</v>
      </c>
      <c r="J107" s="1" t="s">
        <v>1225</v>
      </c>
      <c r="K107" s="1" t="s">
        <v>1635</v>
      </c>
      <c r="L107" s="1" t="s">
        <v>1635</v>
      </c>
      <c r="M107" s="1" t="s">
        <v>1226</v>
      </c>
      <c r="N107" s="1" t="s">
        <v>1226</v>
      </c>
      <c r="O107" s="1" t="s">
        <v>1227</v>
      </c>
      <c r="P107" s="1" t="s">
        <v>1228</v>
      </c>
      <c r="Q107" s="1" t="s">
        <v>1636</v>
      </c>
      <c r="R107" s="1" t="s">
        <v>72</v>
      </c>
      <c r="S107" s="1" t="s">
        <v>34</v>
      </c>
      <c r="T107" s="1" t="s">
        <v>1230</v>
      </c>
    </row>
    <row r="108" s="1" customFormat="1" spans="1:20">
      <c r="A108" s="1" t="s">
        <v>484</v>
      </c>
      <c r="B108" s="1" t="s">
        <v>78</v>
      </c>
      <c r="C108" s="1" t="s">
        <v>1637</v>
      </c>
      <c r="D108" s="1" t="s">
        <v>486</v>
      </c>
      <c r="E108" s="1" t="s">
        <v>487</v>
      </c>
      <c r="F108" s="1" t="s">
        <v>79</v>
      </c>
      <c r="G108" s="1" t="s">
        <v>171</v>
      </c>
      <c r="H108" s="1" t="s">
        <v>1223</v>
      </c>
      <c r="I108" s="1" t="s">
        <v>1638</v>
      </c>
      <c r="J108" s="1" t="s">
        <v>1225</v>
      </c>
      <c r="K108" s="1" t="s">
        <v>1638</v>
      </c>
      <c r="L108" s="1" t="s">
        <v>1638</v>
      </c>
      <c r="M108" s="1" t="s">
        <v>1226</v>
      </c>
      <c r="N108" s="1" t="s">
        <v>1226</v>
      </c>
      <c r="O108" s="1" t="s">
        <v>1227</v>
      </c>
      <c r="P108" s="1" t="s">
        <v>1228</v>
      </c>
      <c r="Q108" s="1" t="s">
        <v>1639</v>
      </c>
      <c r="R108" s="1" t="s">
        <v>72</v>
      </c>
      <c r="S108" s="1" t="s">
        <v>34</v>
      </c>
      <c r="T108" s="1" t="s">
        <v>1230</v>
      </c>
    </row>
    <row r="109" s="1" customFormat="1" spans="1:20">
      <c r="A109" s="1" t="s">
        <v>503</v>
      </c>
      <c r="B109" s="1" t="s">
        <v>78</v>
      </c>
      <c r="C109" s="1" t="s">
        <v>1640</v>
      </c>
      <c r="D109" s="1" t="s">
        <v>498</v>
      </c>
      <c r="E109" s="1" t="s">
        <v>504</v>
      </c>
      <c r="F109" s="1" t="s">
        <v>79</v>
      </c>
      <c r="G109" s="1" t="s">
        <v>171</v>
      </c>
      <c r="H109" s="1" t="s">
        <v>1223</v>
      </c>
      <c r="I109" s="1" t="s">
        <v>1641</v>
      </c>
      <c r="J109" s="1" t="s">
        <v>1225</v>
      </c>
      <c r="K109" s="1" t="s">
        <v>1641</v>
      </c>
      <c r="L109" s="1" t="s">
        <v>1641</v>
      </c>
      <c r="M109" s="1" t="s">
        <v>1226</v>
      </c>
      <c r="N109" s="1" t="s">
        <v>1226</v>
      </c>
      <c r="O109" s="1" t="s">
        <v>1227</v>
      </c>
      <c r="P109" s="1" t="s">
        <v>1228</v>
      </c>
      <c r="Q109" s="1" t="s">
        <v>1642</v>
      </c>
      <c r="R109" s="1" t="s">
        <v>72</v>
      </c>
      <c r="S109" s="1" t="s">
        <v>34</v>
      </c>
      <c r="T109" s="1" t="s">
        <v>1230</v>
      </c>
    </row>
    <row r="110" s="1" customFormat="1" spans="1:20">
      <c r="A110" s="1" t="s">
        <v>492</v>
      </c>
      <c r="B110" s="1" t="s">
        <v>78</v>
      </c>
      <c r="C110" s="1" t="s">
        <v>1643</v>
      </c>
      <c r="D110" s="1" t="s">
        <v>1644</v>
      </c>
      <c r="E110" s="1" t="s">
        <v>495</v>
      </c>
      <c r="F110" s="1" t="s">
        <v>79</v>
      </c>
      <c r="G110" s="1" t="s">
        <v>171</v>
      </c>
      <c r="H110" s="1" t="s">
        <v>1223</v>
      </c>
      <c r="I110" s="1" t="s">
        <v>1645</v>
      </c>
      <c r="J110" s="1" t="s">
        <v>1225</v>
      </c>
      <c r="K110" s="1" t="s">
        <v>1645</v>
      </c>
      <c r="L110" s="1" t="s">
        <v>1645</v>
      </c>
      <c r="M110" s="1" t="s">
        <v>1226</v>
      </c>
      <c r="N110" s="1" t="s">
        <v>1226</v>
      </c>
      <c r="O110" s="1" t="s">
        <v>1227</v>
      </c>
      <c r="P110" s="1" t="s">
        <v>1228</v>
      </c>
      <c r="Q110" s="1" t="s">
        <v>1646</v>
      </c>
      <c r="R110" s="1" t="s">
        <v>72</v>
      </c>
      <c r="S110" s="1" t="s">
        <v>34</v>
      </c>
      <c r="T110" s="1" t="s">
        <v>1230</v>
      </c>
    </row>
    <row r="111" s="1" customFormat="1" spans="1:20">
      <c r="A111" s="1" t="s">
        <v>799</v>
      </c>
      <c r="B111" s="1" t="s">
        <v>78</v>
      </c>
      <c r="C111" s="1" t="s">
        <v>1647</v>
      </c>
      <c r="D111" s="1" t="s">
        <v>801</v>
      </c>
      <c r="E111" s="1" t="s">
        <v>802</v>
      </c>
      <c r="F111" s="1" t="s">
        <v>79</v>
      </c>
      <c r="G111" s="1" t="s">
        <v>171</v>
      </c>
      <c r="H111" s="1" t="s">
        <v>1223</v>
      </c>
      <c r="I111" s="1" t="s">
        <v>1535</v>
      </c>
      <c r="J111" s="1" t="s">
        <v>1225</v>
      </c>
      <c r="K111" s="1" t="s">
        <v>1535</v>
      </c>
      <c r="L111" s="1" t="s">
        <v>1535</v>
      </c>
      <c r="M111" s="1" t="s">
        <v>1226</v>
      </c>
      <c r="N111" s="1" t="s">
        <v>1226</v>
      </c>
      <c r="O111" s="1" t="s">
        <v>1227</v>
      </c>
      <c r="P111" s="1" t="s">
        <v>1228</v>
      </c>
      <c r="Q111" s="1" t="s">
        <v>1648</v>
      </c>
      <c r="R111" s="1" t="s">
        <v>72</v>
      </c>
      <c r="S111" s="1" t="s">
        <v>34</v>
      </c>
      <c r="T111" s="1" t="s">
        <v>1230</v>
      </c>
    </row>
    <row r="112" s="1" customFormat="1" spans="1:20">
      <c r="A112" s="1" t="s">
        <v>618</v>
      </c>
      <c r="B112" s="1" t="s">
        <v>79</v>
      </c>
      <c r="C112" s="1" t="s">
        <v>1649</v>
      </c>
      <c r="D112" s="1" t="s">
        <v>620</v>
      </c>
      <c r="E112" s="1" t="s">
        <v>621</v>
      </c>
      <c r="F112" s="1" t="s">
        <v>79</v>
      </c>
      <c r="G112" s="1" t="s">
        <v>171</v>
      </c>
      <c r="H112" s="1" t="s">
        <v>1223</v>
      </c>
      <c r="I112" s="1" t="s">
        <v>1650</v>
      </c>
      <c r="J112" s="1" t="s">
        <v>1225</v>
      </c>
      <c r="K112" s="1" t="s">
        <v>1650</v>
      </c>
      <c r="L112" s="1" t="s">
        <v>1650</v>
      </c>
      <c r="M112" s="1" t="s">
        <v>1226</v>
      </c>
      <c r="N112" s="1" t="s">
        <v>1226</v>
      </c>
      <c r="O112" s="1" t="s">
        <v>1227</v>
      </c>
      <c r="P112" s="1" t="s">
        <v>1228</v>
      </c>
      <c r="Q112" s="1" t="s">
        <v>1651</v>
      </c>
      <c r="R112" s="1" t="s">
        <v>72</v>
      </c>
      <c r="S112" s="1" t="s">
        <v>34</v>
      </c>
      <c r="T112" s="1" t="s">
        <v>1230</v>
      </c>
    </row>
    <row r="113" s="1" customFormat="1" spans="1:20">
      <c r="A113" s="1" t="s">
        <v>808</v>
      </c>
      <c r="B113" s="1" t="s">
        <v>79</v>
      </c>
      <c r="C113" s="1" t="s">
        <v>1652</v>
      </c>
      <c r="D113" s="1" t="s">
        <v>810</v>
      </c>
      <c r="E113" s="1" t="s">
        <v>811</v>
      </c>
      <c r="F113" s="1" t="s">
        <v>79</v>
      </c>
      <c r="G113" s="1" t="s">
        <v>171</v>
      </c>
      <c r="H113" s="1" t="s">
        <v>1223</v>
      </c>
      <c r="I113" s="1" t="s">
        <v>1653</v>
      </c>
      <c r="J113" s="1" t="s">
        <v>1225</v>
      </c>
      <c r="K113" s="1" t="s">
        <v>1653</v>
      </c>
      <c r="L113" s="1" t="s">
        <v>1653</v>
      </c>
      <c r="M113" s="1" t="s">
        <v>1226</v>
      </c>
      <c r="N113" s="1" t="s">
        <v>1226</v>
      </c>
      <c r="O113" s="1" t="s">
        <v>1227</v>
      </c>
      <c r="P113" s="1" t="s">
        <v>1228</v>
      </c>
      <c r="Q113" s="1" t="s">
        <v>1654</v>
      </c>
      <c r="R113" s="1" t="s">
        <v>72</v>
      </c>
      <c r="S113" s="1" t="s">
        <v>34</v>
      </c>
      <c r="T113" s="1" t="s">
        <v>1230</v>
      </c>
    </row>
    <row r="114" s="1" customFormat="1" spans="1:20">
      <c r="A114" s="1" t="s">
        <v>1165</v>
      </c>
      <c r="B114" s="1" t="s">
        <v>79</v>
      </c>
      <c r="C114" s="1" t="s">
        <v>1655</v>
      </c>
      <c r="D114" s="1" t="s">
        <v>1167</v>
      </c>
      <c r="E114" s="1" t="s">
        <v>1168</v>
      </c>
      <c r="F114" s="1" t="s">
        <v>79</v>
      </c>
      <c r="G114" s="1" t="s">
        <v>171</v>
      </c>
      <c r="H114" s="1" t="s">
        <v>1223</v>
      </c>
      <c r="I114" s="1" t="s">
        <v>1656</v>
      </c>
      <c r="J114" s="1" t="s">
        <v>1225</v>
      </c>
      <c r="K114" s="1" t="s">
        <v>1656</v>
      </c>
      <c r="L114" s="1" t="s">
        <v>1656</v>
      </c>
      <c r="M114" s="1" t="s">
        <v>1226</v>
      </c>
      <c r="N114" s="1" t="s">
        <v>1226</v>
      </c>
      <c r="O114" s="1" t="s">
        <v>1227</v>
      </c>
      <c r="P114" s="1" t="s">
        <v>1228</v>
      </c>
      <c r="Q114" s="1" t="s">
        <v>1657</v>
      </c>
      <c r="R114" s="1" t="s">
        <v>72</v>
      </c>
      <c r="S114" s="1" t="s">
        <v>34</v>
      </c>
      <c r="T114" s="1" t="s">
        <v>1230</v>
      </c>
    </row>
    <row r="115" s="1" customFormat="1" spans="1:20">
      <c r="A115" s="1" t="s">
        <v>539</v>
      </c>
      <c r="B115" s="1" t="s">
        <v>79</v>
      </c>
      <c r="C115" s="1" t="s">
        <v>1658</v>
      </c>
      <c r="D115" s="1" t="s">
        <v>1659</v>
      </c>
      <c r="E115" s="1" t="s">
        <v>542</v>
      </c>
      <c r="F115" s="1" t="s">
        <v>79</v>
      </c>
      <c r="G115" s="1" t="s">
        <v>171</v>
      </c>
      <c r="H115" s="1" t="s">
        <v>1223</v>
      </c>
      <c r="I115" s="1" t="s">
        <v>1660</v>
      </c>
      <c r="J115" s="1" t="s">
        <v>1225</v>
      </c>
      <c r="K115" s="1" t="s">
        <v>1660</v>
      </c>
      <c r="L115" s="1" t="s">
        <v>1660</v>
      </c>
      <c r="M115" s="1" t="s">
        <v>1226</v>
      </c>
      <c r="N115" s="1" t="s">
        <v>1226</v>
      </c>
      <c r="O115" s="1" t="s">
        <v>1227</v>
      </c>
      <c r="P115" s="1" t="s">
        <v>1228</v>
      </c>
      <c r="Q115" s="1" t="s">
        <v>1661</v>
      </c>
      <c r="R115" s="1" t="s">
        <v>72</v>
      </c>
      <c r="S115" s="1" t="s">
        <v>34</v>
      </c>
      <c r="T115" s="1" t="s">
        <v>1230</v>
      </c>
    </row>
    <row r="116" s="1" customFormat="1" spans="1:20">
      <c r="A116" s="1" t="s">
        <v>965</v>
      </c>
      <c r="B116" s="1" t="s">
        <v>79</v>
      </c>
      <c r="C116" s="1" t="s">
        <v>1662</v>
      </c>
      <c r="D116" s="1" t="s">
        <v>967</v>
      </c>
      <c r="E116" s="1" t="s">
        <v>1663</v>
      </c>
      <c r="F116" s="1" t="s">
        <v>79</v>
      </c>
      <c r="G116" s="1" t="s">
        <v>171</v>
      </c>
      <c r="H116" s="1" t="s">
        <v>1223</v>
      </c>
      <c r="I116" s="1" t="s">
        <v>1664</v>
      </c>
      <c r="J116" s="1" t="s">
        <v>1225</v>
      </c>
      <c r="K116" s="1" t="s">
        <v>1664</v>
      </c>
      <c r="L116" s="1" t="s">
        <v>1664</v>
      </c>
      <c r="M116" s="1" t="s">
        <v>1226</v>
      </c>
      <c r="N116" s="1" t="s">
        <v>1226</v>
      </c>
      <c r="O116" s="1" t="s">
        <v>1227</v>
      </c>
      <c r="P116" s="1" t="s">
        <v>1228</v>
      </c>
      <c r="Q116" s="1" t="s">
        <v>1665</v>
      </c>
      <c r="R116" s="1" t="s">
        <v>72</v>
      </c>
      <c r="S116" s="1" t="s">
        <v>34</v>
      </c>
      <c r="T116" s="1" t="s">
        <v>1230</v>
      </c>
    </row>
    <row r="117" s="1" customFormat="1" spans="1:20">
      <c r="A117" s="1" t="s">
        <v>326</v>
      </c>
      <c r="B117" s="1" t="s">
        <v>79</v>
      </c>
      <c r="C117" s="1" t="s">
        <v>1666</v>
      </c>
      <c r="D117" s="1" t="s">
        <v>328</v>
      </c>
      <c r="E117" s="1" t="s">
        <v>329</v>
      </c>
      <c r="F117" s="1" t="s">
        <v>79</v>
      </c>
      <c r="G117" s="1" t="s">
        <v>171</v>
      </c>
      <c r="H117" s="1" t="s">
        <v>1223</v>
      </c>
      <c r="I117" s="1" t="s">
        <v>1667</v>
      </c>
      <c r="J117" s="1" t="s">
        <v>1225</v>
      </c>
      <c r="K117" s="1" t="s">
        <v>1667</v>
      </c>
      <c r="L117" s="1" t="s">
        <v>1667</v>
      </c>
      <c r="M117" s="1" t="s">
        <v>1226</v>
      </c>
      <c r="N117" s="1" t="s">
        <v>1226</v>
      </c>
      <c r="O117" s="1" t="s">
        <v>1227</v>
      </c>
      <c r="P117" s="1" t="s">
        <v>1228</v>
      </c>
      <c r="Q117" s="1" t="s">
        <v>1668</v>
      </c>
      <c r="R117" s="1" t="s">
        <v>72</v>
      </c>
      <c r="S117" s="1" t="s">
        <v>34</v>
      </c>
      <c r="T117" s="1" t="s">
        <v>1230</v>
      </c>
    </row>
    <row r="118" s="1" customFormat="1" spans="1:20">
      <c r="A118" s="1" t="s">
        <v>814</v>
      </c>
      <c r="B118" s="1" t="s">
        <v>79</v>
      </c>
      <c r="C118" s="1" t="s">
        <v>1669</v>
      </c>
      <c r="D118" s="1" t="s">
        <v>816</v>
      </c>
      <c r="E118" s="1" t="s">
        <v>1670</v>
      </c>
      <c r="F118" s="1" t="s">
        <v>79</v>
      </c>
      <c r="G118" s="1" t="s">
        <v>171</v>
      </c>
      <c r="H118" s="1" t="s">
        <v>1223</v>
      </c>
      <c r="I118" s="1" t="s">
        <v>1595</v>
      </c>
      <c r="J118" s="1" t="s">
        <v>1225</v>
      </c>
      <c r="K118" s="1" t="s">
        <v>1595</v>
      </c>
      <c r="L118" s="1" t="s">
        <v>1595</v>
      </c>
      <c r="M118" s="1" t="s">
        <v>1226</v>
      </c>
      <c r="N118" s="1" t="s">
        <v>1226</v>
      </c>
      <c r="O118" s="1" t="s">
        <v>1227</v>
      </c>
      <c r="P118" s="1" t="s">
        <v>1228</v>
      </c>
      <c r="Q118" s="1" t="s">
        <v>1671</v>
      </c>
      <c r="R118" s="1" t="s">
        <v>72</v>
      </c>
      <c r="S118" s="1" t="s">
        <v>34</v>
      </c>
      <c r="T118" s="1" t="s">
        <v>1230</v>
      </c>
    </row>
    <row r="119" s="1" customFormat="1" spans="1:20">
      <c r="A119" s="1" t="s">
        <v>804</v>
      </c>
      <c r="B119" s="1" t="s">
        <v>79</v>
      </c>
      <c r="C119" s="1" t="s">
        <v>1672</v>
      </c>
      <c r="D119" s="1" t="s">
        <v>806</v>
      </c>
      <c r="E119" s="1" t="s">
        <v>807</v>
      </c>
      <c r="F119" s="1" t="s">
        <v>79</v>
      </c>
      <c r="G119" s="1" t="s">
        <v>171</v>
      </c>
      <c r="H119" s="1" t="s">
        <v>1223</v>
      </c>
      <c r="I119" s="1" t="s">
        <v>1451</v>
      </c>
      <c r="J119" s="1" t="s">
        <v>1225</v>
      </c>
      <c r="K119" s="1" t="s">
        <v>1451</v>
      </c>
      <c r="L119" s="1" t="s">
        <v>1451</v>
      </c>
      <c r="M119" s="1" t="s">
        <v>1226</v>
      </c>
      <c r="N119" s="1" t="s">
        <v>1226</v>
      </c>
      <c r="O119" s="1" t="s">
        <v>1227</v>
      </c>
      <c r="P119" s="1" t="s">
        <v>1228</v>
      </c>
      <c r="Q119" s="1" t="s">
        <v>1673</v>
      </c>
      <c r="R119" s="1" t="s">
        <v>72</v>
      </c>
      <c r="S119" s="1" t="s">
        <v>34</v>
      </c>
      <c r="T119" s="1" t="s">
        <v>1230</v>
      </c>
    </row>
    <row r="120" s="1" customFormat="1" spans="1:20">
      <c r="A120" s="1" t="s">
        <v>670</v>
      </c>
      <c r="B120" s="1" t="s">
        <v>79</v>
      </c>
      <c r="C120" s="1" t="s">
        <v>1674</v>
      </c>
      <c r="D120" s="1" t="s">
        <v>672</v>
      </c>
      <c r="E120" s="1" t="s">
        <v>673</v>
      </c>
      <c r="F120" s="1" t="s">
        <v>79</v>
      </c>
      <c r="G120" s="1" t="s">
        <v>171</v>
      </c>
      <c r="H120" s="1" t="s">
        <v>1223</v>
      </c>
      <c r="I120" s="1" t="s">
        <v>1675</v>
      </c>
      <c r="J120" s="1" t="s">
        <v>1225</v>
      </c>
      <c r="K120" s="1" t="s">
        <v>1675</v>
      </c>
      <c r="L120" s="1" t="s">
        <v>1675</v>
      </c>
      <c r="M120" s="1" t="s">
        <v>1226</v>
      </c>
      <c r="N120" s="1" t="s">
        <v>1226</v>
      </c>
      <c r="O120" s="1" t="s">
        <v>1227</v>
      </c>
      <c r="P120" s="1" t="s">
        <v>1228</v>
      </c>
      <c r="Q120" s="1" t="s">
        <v>1676</v>
      </c>
      <c r="R120" s="1" t="s">
        <v>72</v>
      </c>
      <c r="S120" s="1" t="s">
        <v>34</v>
      </c>
      <c r="T120" s="1" t="s">
        <v>1230</v>
      </c>
    </row>
    <row r="121" s="1" customFormat="1" spans="1:20">
      <c r="A121" s="1" t="s">
        <v>1677</v>
      </c>
      <c r="B121" s="1" t="s">
        <v>79</v>
      </c>
      <c r="C121" s="1" t="s">
        <v>1678</v>
      </c>
      <c r="D121" s="1" t="s">
        <v>1679</v>
      </c>
      <c r="E121" s="1" t="s">
        <v>1680</v>
      </c>
      <c r="F121" s="1" t="s">
        <v>79</v>
      </c>
      <c r="G121" s="1" t="s">
        <v>171</v>
      </c>
      <c r="H121" s="1" t="s">
        <v>1223</v>
      </c>
      <c r="I121" s="1" t="s">
        <v>1227</v>
      </c>
      <c r="J121" s="1" t="s">
        <v>1225</v>
      </c>
      <c r="K121" s="1" t="s">
        <v>1227</v>
      </c>
      <c r="L121" s="1" t="s">
        <v>1227</v>
      </c>
      <c r="M121" s="1" t="s">
        <v>1226</v>
      </c>
      <c r="N121" s="1" t="s">
        <v>1226</v>
      </c>
      <c r="O121" s="1" t="s">
        <v>1227</v>
      </c>
      <c r="P121" s="1" t="s">
        <v>1228</v>
      </c>
      <c r="Q121" s="1" t="s">
        <v>1681</v>
      </c>
      <c r="R121" s="1" t="s">
        <v>72</v>
      </c>
      <c r="S121" s="1" t="s">
        <v>34</v>
      </c>
      <c r="T121" s="1" t="s">
        <v>1230</v>
      </c>
    </row>
    <row r="122" s="1" customFormat="1" spans="1:20">
      <c r="A122" s="1" t="s">
        <v>960</v>
      </c>
      <c r="B122" s="1" t="s">
        <v>79</v>
      </c>
      <c r="C122" s="1" t="s">
        <v>1682</v>
      </c>
      <c r="D122" s="1" t="s">
        <v>962</v>
      </c>
      <c r="E122" s="1" t="s">
        <v>963</v>
      </c>
      <c r="F122" s="1" t="s">
        <v>79</v>
      </c>
      <c r="G122" s="1" t="s">
        <v>171</v>
      </c>
      <c r="H122" s="1" t="s">
        <v>1223</v>
      </c>
      <c r="I122" s="1" t="s">
        <v>1549</v>
      </c>
      <c r="J122" s="1" t="s">
        <v>1225</v>
      </c>
      <c r="K122" s="1" t="s">
        <v>1549</v>
      </c>
      <c r="L122" s="1" t="s">
        <v>1549</v>
      </c>
      <c r="M122" s="1" t="s">
        <v>1226</v>
      </c>
      <c r="N122" s="1" t="s">
        <v>1226</v>
      </c>
      <c r="O122" s="1" t="s">
        <v>1227</v>
      </c>
      <c r="P122" s="1" t="s">
        <v>1228</v>
      </c>
      <c r="Q122" s="1" t="s">
        <v>1683</v>
      </c>
      <c r="R122" s="1" t="s">
        <v>72</v>
      </c>
      <c r="S122" s="1" t="s">
        <v>34</v>
      </c>
      <c r="T122" s="1" t="s">
        <v>1230</v>
      </c>
    </row>
    <row r="123" s="1" customFormat="1" spans="1:20">
      <c r="A123" s="1" t="s">
        <v>220</v>
      </c>
      <c r="B123" s="1" t="s">
        <v>79</v>
      </c>
      <c r="C123" s="1" t="s">
        <v>1684</v>
      </c>
      <c r="D123" s="1" t="s">
        <v>222</v>
      </c>
      <c r="E123" s="1" t="s">
        <v>223</v>
      </c>
      <c r="F123" s="1" t="s">
        <v>79</v>
      </c>
      <c r="G123" s="1" t="s">
        <v>171</v>
      </c>
      <c r="H123" s="1" t="s">
        <v>1223</v>
      </c>
      <c r="I123" s="1" t="s">
        <v>1315</v>
      </c>
      <c r="J123" s="1" t="s">
        <v>1225</v>
      </c>
      <c r="K123" s="1" t="s">
        <v>1315</v>
      </c>
      <c r="L123" s="1" t="s">
        <v>1315</v>
      </c>
      <c r="M123" s="1" t="s">
        <v>1226</v>
      </c>
      <c r="N123" s="1" t="s">
        <v>1226</v>
      </c>
      <c r="O123" s="1" t="s">
        <v>1227</v>
      </c>
      <c r="P123" s="1" t="s">
        <v>1228</v>
      </c>
      <c r="Q123" s="1" t="s">
        <v>1685</v>
      </c>
      <c r="R123" s="1" t="s">
        <v>72</v>
      </c>
      <c r="S123" s="1" t="s">
        <v>34</v>
      </c>
      <c r="T123" s="1" t="s">
        <v>1230</v>
      </c>
    </row>
    <row r="124" s="1" customFormat="1" spans="1:20">
      <c r="A124" s="1" t="s">
        <v>879</v>
      </c>
      <c r="B124" s="1" t="s">
        <v>79</v>
      </c>
      <c r="C124" s="1" t="s">
        <v>1686</v>
      </c>
      <c r="D124" s="1" t="s">
        <v>1687</v>
      </c>
      <c r="E124" s="1" t="s">
        <v>882</v>
      </c>
      <c r="F124" s="1" t="s">
        <v>79</v>
      </c>
      <c r="G124" s="1" t="s">
        <v>171</v>
      </c>
      <c r="H124" s="1" t="s">
        <v>1223</v>
      </c>
      <c r="I124" s="1" t="s">
        <v>1645</v>
      </c>
      <c r="J124" s="1" t="s">
        <v>1225</v>
      </c>
      <c r="K124" s="1" t="s">
        <v>1645</v>
      </c>
      <c r="L124" s="1" t="s">
        <v>1645</v>
      </c>
      <c r="M124" s="1" t="s">
        <v>1226</v>
      </c>
      <c r="N124" s="1" t="s">
        <v>1226</v>
      </c>
      <c r="O124" s="1" t="s">
        <v>1227</v>
      </c>
      <c r="P124" s="1" t="s">
        <v>1228</v>
      </c>
      <c r="Q124" s="1" t="s">
        <v>1688</v>
      </c>
      <c r="R124" s="1" t="s">
        <v>72</v>
      </c>
      <c r="S124" s="1" t="s">
        <v>34</v>
      </c>
      <c r="T124" s="1" t="s">
        <v>1230</v>
      </c>
    </row>
    <row r="125" s="1" customFormat="1" spans="1:20">
      <c r="A125" s="1" t="s">
        <v>449</v>
      </c>
      <c r="B125" s="1" t="s">
        <v>79</v>
      </c>
      <c r="C125" s="1" t="s">
        <v>1689</v>
      </c>
      <c r="D125" s="1" t="s">
        <v>1690</v>
      </c>
      <c r="E125" s="1" t="s">
        <v>452</v>
      </c>
      <c r="F125" s="1" t="s">
        <v>79</v>
      </c>
      <c r="G125" s="1" t="s">
        <v>171</v>
      </c>
      <c r="H125" s="1" t="s">
        <v>1223</v>
      </c>
      <c r="I125" s="1" t="s">
        <v>1506</v>
      </c>
      <c r="J125" s="1" t="s">
        <v>1225</v>
      </c>
      <c r="K125" s="1" t="s">
        <v>1506</v>
      </c>
      <c r="L125" s="1" t="s">
        <v>1506</v>
      </c>
      <c r="M125" s="1" t="s">
        <v>1226</v>
      </c>
      <c r="N125" s="1" t="s">
        <v>1226</v>
      </c>
      <c r="O125" s="1" t="s">
        <v>1227</v>
      </c>
      <c r="P125" s="1" t="s">
        <v>1228</v>
      </c>
      <c r="Q125" s="1" t="s">
        <v>1691</v>
      </c>
      <c r="R125" s="1" t="s">
        <v>72</v>
      </c>
      <c r="S125" s="1" t="s">
        <v>34</v>
      </c>
      <c r="T125" s="1" t="s">
        <v>1230</v>
      </c>
    </row>
    <row r="126" s="1" customFormat="1" spans="1:20">
      <c r="A126" s="1" t="s">
        <v>989</v>
      </c>
      <c r="B126" s="1" t="s">
        <v>79</v>
      </c>
      <c r="C126" s="1" t="s">
        <v>1692</v>
      </c>
      <c r="D126" s="1" t="s">
        <v>1693</v>
      </c>
      <c r="E126" s="1" t="s">
        <v>992</v>
      </c>
      <c r="F126" s="1" t="s">
        <v>79</v>
      </c>
      <c r="G126" s="1" t="s">
        <v>171</v>
      </c>
      <c r="H126" s="1" t="s">
        <v>1223</v>
      </c>
      <c r="I126" s="1" t="s">
        <v>1605</v>
      </c>
      <c r="J126" s="1" t="s">
        <v>1225</v>
      </c>
      <c r="K126" s="1" t="s">
        <v>1605</v>
      </c>
      <c r="L126" s="1" t="s">
        <v>1605</v>
      </c>
      <c r="M126" s="1" t="s">
        <v>1226</v>
      </c>
      <c r="N126" s="1" t="s">
        <v>1226</v>
      </c>
      <c r="O126" s="1" t="s">
        <v>1227</v>
      </c>
      <c r="P126" s="1" t="s">
        <v>1228</v>
      </c>
      <c r="Q126" s="1" t="s">
        <v>1694</v>
      </c>
      <c r="R126" s="1" t="s">
        <v>72</v>
      </c>
      <c r="S126" s="1" t="s">
        <v>34</v>
      </c>
      <c r="T126" s="1" t="s">
        <v>1230</v>
      </c>
    </row>
    <row r="127" s="1" customFormat="1" spans="1:20">
      <c r="A127" s="1" t="s">
        <v>214</v>
      </c>
      <c r="B127" s="1" t="s">
        <v>79</v>
      </c>
      <c r="C127" s="1" t="s">
        <v>1695</v>
      </c>
      <c r="D127" s="1" t="s">
        <v>216</v>
      </c>
      <c r="E127" s="1" t="s">
        <v>217</v>
      </c>
      <c r="F127" s="1" t="s">
        <v>79</v>
      </c>
      <c r="G127" s="1" t="s">
        <v>171</v>
      </c>
      <c r="H127" s="1" t="s">
        <v>1223</v>
      </c>
      <c r="I127" s="1" t="s">
        <v>1696</v>
      </c>
      <c r="J127" s="1" t="s">
        <v>1225</v>
      </c>
      <c r="K127" s="1" t="s">
        <v>1696</v>
      </c>
      <c r="L127" s="1" t="s">
        <v>1696</v>
      </c>
      <c r="M127" s="1" t="s">
        <v>1226</v>
      </c>
      <c r="N127" s="1" t="s">
        <v>1226</v>
      </c>
      <c r="O127" s="1" t="s">
        <v>1227</v>
      </c>
      <c r="P127" s="1" t="s">
        <v>1228</v>
      </c>
      <c r="Q127" s="1" t="s">
        <v>1697</v>
      </c>
      <c r="R127" s="1" t="s">
        <v>72</v>
      </c>
      <c r="S127" s="1" t="s">
        <v>34</v>
      </c>
      <c r="T127" s="1" t="s">
        <v>1230</v>
      </c>
    </row>
    <row r="128" s="1" customFormat="1" spans="1:20">
      <c r="A128" s="1" t="s">
        <v>331</v>
      </c>
      <c r="B128" s="1" t="s">
        <v>79</v>
      </c>
      <c r="C128" s="1" t="s">
        <v>1698</v>
      </c>
      <c r="D128" s="1" t="s">
        <v>333</v>
      </c>
      <c r="E128" s="1" t="s">
        <v>1699</v>
      </c>
      <c r="F128" s="1" t="s">
        <v>79</v>
      </c>
      <c r="G128" s="1" t="s">
        <v>171</v>
      </c>
      <c r="H128" s="1" t="s">
        <v>1223</v>
      </c>
      <c r="I128" s="1" t="s">
        <v>1700</v>
      </c>
      <c r="J128" s="1" t="s">
        <v>1225</v>
      </c>
      <c r="K128" s="1" t="s">
        <v>1700</v>
      </c>
      <c r="L128" s="1" t="s">
        <v>1700</v>
      </c>
      <c r="M128" s="1" t="s">
        <v>1226</v>
      </c>
      <c r="N128" s="1" t="s">
        <v>1226</v>
      </c>
      <c r="O128" s="1" t="s">
        <v>1227</v>
      </c>
      <c r="P128" s="1" t="s">
        <v>1228</v>
      </c>
      <c r="Q128" s="1" t="s">
        <v>1701</v>
      </c>
      <c r="R128" s="1" t="s">
        <v>72</v>
      </c>
      <c r="S128" s="1" t="s">
        <v>34</v>
      </c>
      <c r="T128" s="1" t="s">
        <v>1230</v>
      </c>
    </row>
    <row r="129" s="1" customFormat="1" spans="1:20">
      <c r="A129" s="1" t="s">
        <v>832</v>
      </c>
      <c r="B129" s="1" t="s">
        <v>79</v>
      </c>
      <c r="C129" s="1" t="s">
        <v>1702</v>
      </c>
      <c r="D129" s="1" t="s">
        <v>216</v>
      </c>
      <c r="E129" s="1" t="s">
        <v>833</v>
      </c>
      <c r="F129" s="1" t="s">
        <v>79</v>
      </c>
      <c r="G129" s="1" t="s">
        <v>171</v>
      </c>
      <c r="H129" s="1" t="s">
        <v>1223</v>
      </c>
      <c r="I129" s="1" t="s">
        <v>1696</v>
      </c>
      <c r="J129" s="1" t="s">
        <v>1225</v>
      </c>
      <c r="K129" s="1" t="s">
        <v>1696</v>
      </c>
      <c r="L129" s="1" t="s">
        <v>1696</v>
      </c>
      <c r="M129" s="1" t="s">
        <v>1226</v>
      </c>
      <c r="N129" s="1" t="s">
        <v>1226</v>
      </c>
      <c r="O129" s="1" t="s">
        <v>1227</v>
      </c>
      <c r="P129" s="1" t="s">
        <v>1228</v>
      </c>
      <c r="Q129" s="1" t="s">
        <v>1703</v>
      </c>
      <c r="R129" s="1" t="s">
        <v>72</v>
      </c>
      <c r="S129" s="1" t="s">
        <v>34</v>
      </c>
      <c r="T129" s="1" t="s">
        <v>1230</v>
      </c>
    </row>
    <row r="130" s="1" customFormat="1" spans="1:20">
      <c r="A130" s="1" t="s">
        <v>638</v>
      </c>
      <c r="B130" s="1" t="s">
        <v>79</v>
      </c>
      <c r="C130" s="1" t="s">
        <v>1704</v>
      </c>
      <c r="D130" s="1" t="s">
        <v>1705</v>
      </c>
      <c r="E130" s="1" t="s">
        <v>641</v>
      </c>
      <c r="F130" s="1" t="s">
        <v>79</v>
      </c>
      <c r="G130" s="1" t="s">
        <v>171</v>
      </c>
      <c r="H130" s="1" t="s">
        <v>1223</v>
      </c>
      <c r="I130" s="1" t="s">
        <v>1660</v>
      </c>
      <c r="J130" s="1" t="s">
        <v>1225</v>
      </c>
      <c r="K130" s="1" t="s">
        <v>1660</v>
      </c>
      <c r="L130" s="1" t="s">
        <v>1660</v>
      </c>
      <c r="M130" s="1" t="s">
        <v>1226</v>
      </c>
      <c r="N130" s="1" t="s">
        <v>1226</v>
      </c>
      <c r="O130" s="1" t="s">
        <v>1227</v>
      </c>
      <c r="P130" s="1" t="s">
        <v>1228</v>
      </c>
      <c r="Q130" s="1" t="s">
        <v>1706</v>
      </c>
      <c r="R130" s="1" t="s">
        <v>72</v>
      </c>
      <c r="S130" s="1" t="s">
        <v>34</v>
      </c>
      <c r="T130" s="1" t="s">
        <v>1230</v>
      </c>
    </row>
    <row r="131" s="1" customFormat="1" spans="1:20">
      <c r="A131" s="1" t="s">
        <v>1707</v>
      </c>
      <c r="B131" s="1" t="s">
        <v>79</v>
      </c>
      <c r="C131" s="1" t="s">
        <v>1708</v>
      </c>
      <c r="D131" s="1" t="s">
        <v>1709</v>
      </c>
      <c r="E131" s="1" t="s">
        <v>1710</v>
      </c>
      <c r="F131" s="1" t="s">
        <v>79</v>
      </c>
      <c r="G131" s="1" t="s">
        <v>171</v>
      </c>
      <c r="H131" s="1" t="s">
        <v>1223</v>
      </c>
      <c r="I131" s="1" t="s">
        <v>1227</v>
      </c>
      <c r="J131" s="1" t="s">
        <v>1225</v>
      </c>
      <c r="K131" s="1" t="s">
        <v>1227</v>
      </c>
      <c r="L131" s="1" t="s">
        <v>1227</v>
      </c>
      <c r="M131" s="1" t="s">
        <v>1226</v>
      </c>
      <c r="N131" s="1" t="s">
        <v>1226</v>
      </c>
      <c r="O131" s="1" t="s">
        <v>1227</v>
      </c>
      <c r="P131" s="1" t="s">
        <v>1228</v>
      </c>
      <c r="Q131" s="1" t="s">
        <v>1711</v>
      </c>
      <c r="R131" s="1" t="s">
        <v>72</v>
      </c>
      <c r="S131" s="1" t="s">
        <v>34</v>
      </c>
      <c r="T131" s="1" t="s">
        <v>1230</v>
      </c>
    </row>
    <row r="132" s="1" customFormat="1" spans="1:20">
      <c r="A132" s="1" t="s">
        <v>973</v>
      </c>
      <c r="B132" s="1" t="s">
        <v>79</v>
      </c>
      <c r="C132" s="1" t="s">
        <v>1712</v>
      </c>
      <c r="D132" s="1" t="s">
        <v>975</v>
      </c>
      <c r="E132" s="1" t="s">
        <v>976</v>
      </c>
      <c r="F132" s="1" t="s">
        <v>79</v>
      </c>
      <c r="G132" s="1" t="s">
        <v>171</v>
      </c>
      <c r="H132" s="1" t="s">
        <v>1223</v>
      </c>
      <c r="I132" s="1" t="s">
        <v>1713</v>
      </c>
      <c r="J132" s="1" t="s">
        <v>1225</v>
      </c>
      <c r="K132" s="1" t="s">
        <v>1713</v>
      </c>
      <c r="L132" s="1" t="s">
        <v>1713</v>
      </c>
      <c r="M132" s="1" t="s">
        <v>1226</v>
      </c>
      <c r="N132" s="1" t="s">
        <v>1226</v>
      </c>
      <c r="O132" s="1" t="s">
        <v>1227</v>
      </c>
      <c r="P132" s="1" t="s">
        <v>1228</v>
      </c>
      <c r="Q132" s="1" t="s">
        <v>1714</v>
      </c>
      <c r="R132" s="1" t="s">
        <v>72</v>
      </c>
      <c r="S132" s="1" t="s">
        <v>34</v>
      </c>
      <c r="T132" s="1" t="s">
        <v>1230</v>
      </c>
    </row>
    <row r="133" s="1" customFormat="1" spans="1:20">
      <c r="A133" s="1" t="s">
        <v>978</v>
      </c>
      <c r="B133" s="1" t="s">
        <v>79</v>
      </c>
      <c r="C133" s="1" t="s">
        <v>1715</v>
      </c>
      <c r="D133" s="1" t="s">
        <v>980</v>
      </c>
      <c r="E133" s="1" t="s">
        <v>981</v>
      </c>
      <c r="F133" s="1" t="s">
        <v>79</v>
      </c>
      <c r="G133" s="1" t="s">
        <v>171</v>
      </c>
      <c r="H133" s="1" t="s">
        <v>1223</v>
      </c>
      <c r="I133" s="1" t="s">
        <v>1716</v>
      </c>
      <c r="J133" s="1" t="s">
        <v>1225</v>
      </c>
      <c r="K133" s="1" t="s">
        <v>1716</v>
      </c>
      <c r="L133" s="1" t="s">
        <v>1716</v>
      </c>
      <c r="M133" s="1" t="s">
        <v>1226</v>
      </c>
      <c r="N133" s="1" t="s">
        <v>1226</v>
      </c>
      <c r="O133" s="1" t="s">
        <v>1227</v>
      </c>
      <c r="P133" s="1" t="s">
        <v>1228</v>
      </c>
      <c r="Q133" s="1" t="s">
        <v>1717</v>
      </c>
      <c r="R133" s="1" t="s">
        <v>72</v>
      </c>
      <c r="S133" s="1" t="s">
        <v>34</v>
      </c>
      <c r="T133" s="1" t="s">
        <v>1230</v>
      </c>
    </row>
    <row r="134" s="1" customFormat="1" spans="1:20">
      <c r="A134" s="1" t="s">
        <v>884</v>
      </c>
      <c r="B134" s="1" t="s">
        <v>79</v>
      </c>
      <c r="C134" s="1" t="s">
        <v>1718</v>
      </c>
      <c r="D134" s="1" t="s">
        <v>1719</v>
      </c>
      <c r="E134" s="1" t="s">
        <v>887</v>
      </c>
      <c r="F134" s="1" t="s">
        <v>79</v>
      </c>
      <c r="G134" s="1" t="s">
        <v>171</v>
      </c>
      <c r="H134" s="1" t="s">
        <v>1223</v>
      </c>
      <c r="I134" s="1" t="s">
        <v>1720</v>
      </c>
      <c r="J134" s="1" t="s">
        <v>1225</v>
      </c>
      <c r="K134" s="1" t="s">
        <v>1720</v>
      </c>
      <c r="L134" s="1" t="s">
        <v>1720</v>
      </c>
      <c r="M134" s="1" t="s">
        <v>1226</v>
      </c>
      <c r="N134" s="1" t="s">
        <v>1226</v>
      </c>
      <c r="O134" s="1" t="s">
        <v>1227</v>
      </c>
      <c r="P134" s="1" t="s">
        <v>1228</v>
      </c>
      <c r="Q134" s="1" t="s">
        <v>1721</v>
      </c>
      <c r="R134" s="1" t="s">
        <v>72</v>
      </c>
      <c r="S134" s="1" t="s">
        <v>34</v>
      </c>
      <c r="T134" s="1" t="s">
        <v>1230</v>
      </c>
    </row>
    <row r="135" s="1" customFormat="1" spans="1:20">
      <c r="A135" s="1" t="s">
        <v>1722</v>
      </c>
      <c r="B135" s="1" t="s">
        <v>79</v>
      </c>
      <c r="C135" s="1" t="s">
        <v>1723</v>
      </c>
      <c r="D135" s="1" t="s">
        <v>1724</v>
      </c>
      <c r="E135" s="1" t="s">
        <v>1725</v>
      </c>
      <c r="F135" s="1" t="s">
        <v>79</v>
      </c>
      <c r="G135" s="1" t="s">
        <v>171</v>
      </c>
      <c r="H135" s="1" t="s">
        <v>1223</v>
      </c>
      <c r="I135" s="1" t="s">
        <v>1227</v>
      </c>
      <c r="J135" s="1" t="s">
        <v>1225</v>
      </c>
      <c r="K135" s="1" t="s">
        <v>1227</v>
      </c>
      <c r="L135" s="1" t="s">
        <v>1227</v>
      </c>
      <c r="M135" s="1" t="s">
        <v>1226</v>
      </c>
      <c r="N135" s="1" t="s">
        <v>1226</v>
      </c>
      <c r="O135" s="1" t="s">
        <v>1227</v>
      </c>
      <c r="P135" s="1" t="s">
        <v>1228</v>
      </c>
      <c r="Q135" s="1" t="s">
        <v>1726</v>
      </c>
      <c r="R135" s="1" t="s">
        <v>72</v>
      </c>
      <c r="S135" s="1" t="s">
        <v>34</v>
      </c>
      <c r="T135" s="1" t="s">
        <v>1230</v>
      </c>
    </row>
    <row r="136" s="1" customFormat="1" spans="1:20">
      <c r="A136" s="1" t="s">
        <v>228</v>
      </c>
      <c r="B136" s="1" t="s">
        <v>79</v>
      </c>
      <c r="C136" s="1" t="s">
        <v>1727</v>
      </c>
      <c r="D136" s="1" t="s">
        <v>1728</v>
      </c>
      <c r="E136" s="1" t="s">
        <v>231</v>
      </c>
      <c r="F136" s="1" t="s">
        <v>79</v>
      </c>
      <c r="G136" s="1" t="s">
        <v>171</v>
      </c>
      <c r="H136" s="1" t="s">
        <v>1223</v>
      </c>
      <c r="I136" s="1" t="s">
        <v>1713</v>
      </c>
      <c r="J136" s="1" t="s">
        <v>1225</v>
      </c>
      <c r="K136" s="1" t="s">
        <v>1713</v>
      </c>
      <c r="L136" s="1" t="s">
        <v>1713</v>
      </c>
      <c r="M136" s="1" t="s">
        <v>1226</v>
      </c>
      <c r="N136" s="1" t="s">
        <v>1226</v>
      </c>
      <c r="O136" s="1" t="s">
        <v>1227</v>
      </c>
      <c r="P136" s="1" t="s">
        <v>1228</v>
      </c>
      <c r="Q136" s="1" t="s">
        <v>1729</v>
      </c>
      <c r="R136" s="1" t="s">
        <v>72</v>
      </c>
      <c r="S136" s="1" t="s">
        <v>34</v>
      </c>
      <c r="T136" s="1" t="s">
        <v>1230</v>
      </c>
    </row>
    <row r="137" s="1" customFormat="1" spans="1:20">
      <c r="A137" s="1" t="s">
        <v>1123</v>
      </c>
      <c r="B137" s="1" t="s">
        <v>79</v>
      </c>
      <c r="C137" s="1" t="s">
        <v>1730</v>
      </c>
      <c r="D137" s="1" t="s">
        <v>498</v>
      </c>
      <c r="E137" s="1" t="s">
        <v>1731</v>
      </c>
      <c r="F137" s="1" t="s">
        <v>79</v>
      </c>
      <c r="G137" s="1" t="s">
        <v>171</v>
      </c>
      <c r="H137" s="1" t="s">
        <v>1223</v>
      </c>
      <c r="I137" s="1" t="s">
        <v>1632</v>
      </c>
      <c r="J137" s="1" t="s">
        <v>1225</v>
      </c>
      <c r="K137" s="1" t="s">
        <v>1632</v>
      </c>
      <c r="L137" s="1" t="s">
        <v>1632</v>
      </c>
      <c r="M137" s="1" t="s">
        <v>1226</v>
      </c>
      <c r="N137" s="1" t="s">
        <v>1226</v>
      </c>
      <c r="O137" s="1" t="s">
        <v>1227</v>
      </c>
      <c r="P137" s="1" t="s">
        <v>1228</v>
      </c>
      <c r="Q137" s="1" t="s">
        <v>1732</v>
      </c>
      <c r="R137" s="1" t="s">
        <v>72</v>
      </c>
      <c r="S137" s="1" t="s">
        <v>34</v>
      </c>
      <c r="T137" s="1" t="s">
        <v>1230</v>
      </c>
    </row>
    <row r="138" s="1" customFormat="1" spans="1:20">
      <c r="A138" s="1" t="s">
        <v>470</v>
      </c>
      <c r="B138" s="1" t="s">
        <v>79</v>
      </c>
      <c r="C138" s="1" t="s">
        <v>1733</v>
      </c>
      <c r="D138" s="1" t="s">
        <v>1734</v>
      </c>
      <c r="E138" s="1" t="s">
        <v>473</v>
      </c>
      <c r="F138" s="1" t="s">
        <v>79</v>
      </c>
      <c r="G138" s="1" t="s">
        <v>171</v>
      </c>
      <c r="H138" s="1" t="s">
        <v>1223</v>
      </c>
      <c r="I138" s="1" t="s">
        <v>1735</v>
      </c>
      <c r="J138" s="1" t="s">
        <v>1225</v>
      </c>
      <c r="K138" s="1" t="s">
        <v>1735</v>
      </c>
      <c r="L138" s="1" t="s">
        <v>1735</v>
      </c>
      <c r="M138" s="1" t="s">
        <v>1226</v>
      </c>
      <c r="N138" s="1" t="s">
        <v>1226</v>
      </c>
      <c r="O138" s="1" t="s">
        <v>1227</v>
      </c>
      <c r="P138" s="1" t="s">
        <v>1228</v>
      </c>
      <c r="Q138" s="1" t="s">
        <v>1736</v>
      </c>
      <c r="R138" s="1" t="s">
        <v>72</v>
      </c>
      <c r="S138" s="1" t="s">
        <v>34</v>
      </c>
      <c r="T138" s="1" t="s">
        <v>1230</v>
      </c>
    </row>
    <row r="139" s="1" customFormat="1" spans="1:20">
      <c r="A139" s="1" t="s">
        <v>1117</v>
      </c>
      <c r="B139" s="1" t="s">
        <v>79</v>
      </c>
      <c r="C139" s="1" t="s">
        <v>1737</v>
      </c>
      <c r="D139" s="1" t="s">
        <v>1119</v>
      </c>
      <c r="E139" s="1" t="s">
        <v>1120</v>
      </c>
      <c r="F139" s="1" t="s">
        <v>79</v>
      </c>
      <c r="G139" s="1" t="s">
        <v>171</v>
      </c>
      <c r="H139" s="1" t="s">
        <v>1223</v>
      </c>
      <c r="I139" s="1" t="s">
        <v>1738</v>
      </c>
      <c r="J139" s="1" t="s">
        <v>1225</v>
      </c>
      <c r="K139" s="1" t="s">
        <v>1738</v>
      </c>
      <c r="L139" s="1" t="s">
        <v>1738</v>
      </c>
      <c r="M139" s="1" t="s">
        <v>1226</v>
      </c>
      <c r="N139" s="1" t="s">
        <v>1226</v>
      </c>
      <c r="O139" s="1" t="s">
        <v>1227</v>
      </c>
      <c r="P139" s="1" t="s">
        <v>1228</v>
      </c>
      <c r="Q139" s="1" t="s">
        <v>1739</v>
      </c>
      <c r="R139" s="1" t="s">
        <v>72</v>
      </c>
      <c r="S139" s="1" t="s">
        <v>34</v>
      </c>
      <c r="T139" s="1" t="s">
        <v>1230</v>
      </c>
    </row>
    <row r="140" s="1" customFormat="1" spans="1:20">
      <c r="A140" s="1" t="s">
        <v>998</v>
      </c>
      <c r="B140" s="1" t="s">
        <v>79</v>
      </c>
      <c r="C140" s="1" t="s">
        <v>1740</v>
      </c>
      <c r="D140" s="1" t="s">
        <v>1000</v>
      </c>
      <c r="E140" s="1" t="s">
        <v>1001</v>
      </c>
      <c r="F140" s="1" t="s">
        <v>79</v>
      </c>
      <c r="G140" s="1" t="s">
        <v>171</v>
      </c>
      <c r="H140" s="1" t="s">
        <v>1223</v>
      </c>
      <c r="I140" s="1" t="s">
        <v>1741</v>
      </c>
      <c r="J140" s="1" t="s">
        <v>1225</v>
      </c>
      <c r="K140" s="1" t="s">
        <v>1741</v>
      </c>
      <c r="L140" s="1" t="s">
        <v>1741</v>
      </c>
      <c r="M140" s="1" t="s">
        <v>1226</v>
      </c>
      <c r="N140" s="1" t="s">
        <v>1226</v>
      </c>
      <c r="O140" s="1" t="s">
        <v>1227</v>
      </c>
      <c r="P140" s="1" t="s">
        <v>1228</v>
      </c>
      <c r="Q140" s="1" t="s">
        <v>1742</v>
      </c>
      <c r="R140" s="1" t="s">
        <v>72</v>
      </c>
      <c r="S140" s="1" t="s">
        <v>34</v>
      </c>
      <c r="T140" s="1" t="s">
        <v>1230</v>
      </c>
    </row>
    <row r="141" s="1" customFormat="1" spans="1:20">
      <c r="A141" s="1" t="s">
        <v>507</v>
      </c>
      <c r="B141" s="1" t="s">
        <v>79</v>
      </c>
      <c r="C141" s="1" t="s">
        <v>1743</v>
      </c>
      <c r="D141" s="1" t="s">
        <v>1744</v>
      </c>
      <c r="E141" s="1" t="s">
        <v>510</v>
      </c>
      <c r="F141" s="1" t="s">
        <v>79</v>
      </c>
      <c r="G141" s="1" t="s">
        <v>171</v>
      </c>
      <c r="H141" s="1" t="s">
        <v>1223</v>
      </c>
      <c r="I141" s="1" t="s">
        <v>1535</v>
      </c>
      <c r="J141" s="1" t="s">
        <v>1225</v>
      </c>
      <c r="K141" s="1" t="s">
        <v>1535</v>
      </c>
      <c r="L141" s="1" t="s">
        <v>1535</v>
      </c>
      <c r="M141" s="1" t="s">
        <v>1226</v>
      </c>
      <c r="N141" s="1" t="s">
        <v>1226</v>
      </c>
      <c r="O141" s="1" t="s">
        <v>1227</v>
      </c>
      <c r="P141" s="1" t="s">
        <v>1228</v>
      </c>
      <c r="Q141" s="1" t="s">
        <v>1745</v>
      </c>
      <c r="R141" s="1" t="s">
        <v>72</v>
      </c>
      <c r="S141" s="1" t="s">
        <v>34</v>
      </c>
      <c r="T141" s="1" t="s">
        <v>1230</v>
      </c>
    </row>
    <row r="142" s="1" customFormat="1" spans="1:20">
      <c r="A142" s="1" t="s">
        <v>1172</v>
      </c>
      <c r="B142" s="1" t="s">
        <v>79</v>
      </c>
      <c r="C142" s="1" t="s">
        <v>1746</v>
      </c>
      <c r="D142" s="1" t="s">
        <v>1174</v>
      </c>
      <c r="E142" s="1" t="s">
        <v>1175</v>
      </c>
      <c r="F142" s="1" t="s">
        <v>79</v>
      </c>
      <c r="G142" s="1" t="s">
        <v>171</v>
      </c>
      <c r="H142" s="1" t="s">
        <v>1223</v>
      </c>
      <c r="I142" s="1" t="s">
        <v>1747</v>
      </c>
      <c r="J142" s="1" t="s">
        <v>1225</v>
      </c>
      <c r="K142" s="1" t="s">
        <v>1747</v>
      </c>
      <c r="L142" s="1" t="s">
        <v>1747</v>
      </c>
      <c r="M142" s="1" t="s">
        <v>1226</v>
      </c>
      <c r="N142" s="1" t="s">
        <v>1226</v>
      </c>
      <c r="O142" s="1" t="s">
        <v>1227</v>
      </c>
      <c r="P142" s="1" t="s">
        <v>1228</v>
      </c>
      <c r="Q142" s="1" t="s">
        <v>1748</v>
      </c>
      <c r="R142" s="1" t="s">
        <v>72</v>
      </c>
      <c r="S142" s="1" t="s">
        <v>34</v>
      </c>
      <c r="T142" s="1" t="s">
        <v>1230</v>
      </c>
    </row>
    <row r="143" s="1" customFormat="1" spans="1:20">
      <c r="A143" s="1" t="s">
        <v>828</v>
      </c>
      <c r="B143" s="1" t="s">
        <v>79</v>
      </c>
      <c r="C143" s="1" t="s">
        <v>1749</v>
      </c>
      <c r="D143" s="1" t="s">
        <v>1750</v>
      </c>
      <c r="E143" s="1" t="s">
        <v>831</v>
      </c>
      <c r="F143" s="1" t="s">
        <v>79</v>
      </c>
      <c r="G143" s="1" t="s">
        <v>171</v>
      </c>
      <c r="H143" s="1" t="s">
        <v>1223</v>
      </c>
      <c r="I143" s="1" t="s">
        <v>1433</v>
      </c>
      <c r="J143" s="1" t="s">
        <v>1225</v>
      </c>
      <c r="K143" s="1" t="s">
        <v>1433</v>
      </c>
      <c r="L143" s="1" t="s">
        <v>1433</v>
      </c>
      <c r="M143" s="1" t="s">
        <v>1226</v>
      </c>
      <c r="N143" s="1" t="s">
        <v>1226</v>
      </c>
      <c r="O143" s="1" t="s">
        <v>1227</v>
      </c>
      <c r="P143" s="1" t="s">
        <v>1228</v>
      </c>
      <c r="Q143" s="1" t="s">
        <v>1751</v>
      </c>
      <c r="R143" s="1" t="s">
        <v>72</v>
      </c>
      <c r="S143" s="1" t="s">
        <v>34</v>
      </c>
      <c r="T143" s="1" t="s">
        <v>1230</v>
      </c>
    </row>
    <row r="144" s="1" customFormat="1" spans="1:20">
      <c r="A144" s="1" t="s">
        <v>405</v>
      </c>
      <c r="B144" s="1" t="s">
        <v>79</v>
      </c>
      <c r="C144" s="1" t="s">
        <v>1752</v>
      </c>
      <c r="D144" s="1" t="s">
        <v>407</v>
      </c>
      <c r="E144" s="1" t="s">
        <v>408</v>
      </c>
      <c r="F144" s="1" t="s">
        <v>79</v>
      </c>
      <c r="G144" s="1" t="s">
        <v>171</v>
      </c>
      <c r="H144" s="1" t="s">
        <v>1223</v>
      </c>
      <c r="I144" s="1" t="s">
        <v>1753</v>
      </c>
      <c r="J144" s="1" t="s">
        <v>1225</v>
      </c>
      <c r="K144" s="1" t="s">
        <v>1753</v>
      </c>
      <c r="L144" s="1" t="s">
        <v>1753</v>
      </c>
      <c r="M144" s="1" t="s">
        <v>1226</v>
      </c>
      <c r="N144" s="1" t="s">
        <v>1226</v>
      </c>
      <c r="O144" s="1" t="s">
        <v>1227</v>
      </c>
      <c r="P144" s="1" t="s">
        <v>1228</v>
      </c>
      <c r="Q144" s="1" t="s">
        <v>1754</v>
      </c>
      <c r="R144" s="1" t="s">
        <v>72</v>
      </c>
      <c r="S144" s="1" t="s">
        <v>34</v>
      </c>
      <c r="T144" s="1" t="s">
        <v>1230</v>
      </c>
    </row>
    <row r="145" s="1" customFormat="1" spans="1:20">
      <c r="A145" s="1" t="s">
        <v>821</v>
      </c>
      <c r="B145" s="1" t="s">
        <v>79</v>
      </c>
      <c r="C145" s="1" t="s">
        <v>1755</v>
      </c>
      <c r="D145" s="1" t="s">
        <v>823</v>
      </c>
      <c r="E145" s="1" t="s">
        <v>824</v>
      </c>
      <c r="F145" s="1" t="s">
        <v>79</v>
      </c>
      <c r="G145" s="1" t="s">
        <v>171</v>
      </c>
      <c r="H145" s="1" t="s">
        <v>1223</v>
      </c>
      <c r="I145" s="1" t="s">
        <v>1756</v>
      </c>
      <c r="J145" s="1" t="s">
        <v>1225</v>
      </c>
      <c r="K145" s="1" t="s">
        <v>1756</v>
      </c>
      <c r="L145" s="1" t="s">
        <v>1756</v>
      </c>
      <c r="M145" s="1" t="s">
        <v>1226</v>
      </c>
      <c r="N145" s="1" t="s">
        <v>1226</v>
      </c>
      <c r="O145" s="1" t="s">
        <v>1227</v>
      </c>
      <c r="P145" s="1" t="s">
        <v>1228</v>
      </c>
      <c r="Q145" s="1" t="s">
        <v>1757</v>
      </c>
      <c r="R145" s="1" t="s">
        <v>72</v>
      </c>
      <c r="S145" s="1" t="s">
        <v>34</v>
      </c>
      <c r="T145" s="1" t="s">
        <v>1230</v>
      </c>
    </row>
    <row r="146" s="1" customFormat="1" spans="1:20">
      <c r="A146" s="1" t="s">
        <v>768</v>
      </c>
      <c r="B146" s="1" t="s">
        <v>79</v>
      </c>
      <c r="C146" s="1" t="s">
        <v>1758</v>
      </c>
      <c r="D146" s="1" t="s">
        <v>1759</v>
      </c>
      <c r="E146" s="1" t="s">
        <v>771</v>
      </c>
      <c r="F146" s="1" t="s">
        <v>79</v>
      </c>
      <c r="G146" s="1" t="s">
        <v>171</v>
      </c>
      <c r="H146" s="1" t="s">
        <v>1223</v>
      </c>
      <c r="I146" s="1" t="s">
        <v>1760</v>
      </c>
      <c r="J146" s="1" t="s">
        <v>1225</v>
      </c>
      <c r="K146" s="1" t="s">
        <v>1760</v>
      </c>
      <c r="L146" s="1" t="s">
        <v>1760</v>
      </c>
      <c r="M146" s="1" t="s">
        <v>1226</v>
      </c>
      <c r="N146" s="1" t="s">
        <v>1226</v>
      </c>
      <c r="O146" s="1" t="s">
        <v>1227</v>
      </c>
      <c r="P146" s="1" t="s">
        <v>1228</v>
      </c>
      <c r="Q146" s="1" t="s">
        <v>1761</v>
      </c>
      <c r="R146" s="1" t="s">
        <v>72</v>
      </c>
      <c r="S146" s="1" t="s">
        <v>34</v>
      </c>
      <c r="T146" s="1" t="s">
        <v>1230</v>
      </c>
    </row>
    <row r="147" s="1" customFormat="1" spans="1:20">
      <c r="A147" s="1" t="s">
        <v>842</v>
      </c>
      <c r="B147" s="1" t="s">
        <v>79</v>
      </c>
      <c r="C147" s="1" t="s">
        <v>1762</v>
      </c>
      <c r="D147" s="1" t="s">
        <v>1750</v>
      </c>
      <c r="E147" s="1" t="s">
        <v>831</v>
      </c>
      <c r="F147" s="1" t="s">
        <v>79</v>
      </c>
      <c r="G147" s="1" t="s">
        <v>171</v>
      </c>
      <c r="H147" s="1" t="s">
        <v>1223</v>
      </c>
      <c r="I147" s="1" t="s">
        <v>1433</v>
      </c>
      <c r="J147" s="1" t="s">
        <v>1225</v>
      </c>
      <c r="K147" s="1" t="s">
        <v>1433</v>
      </c>
      <c r="L147" s="1" t="s">
        <v>1433</v>
      </c>
      <c r="M147" s="1" t="s">
        <v>1226</v>
      </c>
      <c r="N147" s="1" t="s">
        <v>1226</v>
      </c>
      <c r="O147" s="1" t="s">
        <v>1227</v>
      </c>
      <c r="P147" s="1" t="s">
        <v>1228</v>
      </c>
      <c r="Q147" s="1" t="s">
        <v>1763</v>
      </c>
      <c r="R147" s="1" t="s">
        <v>72</v>
      </c>
      <c r="S147" s="1" t="s">
        <v>34</v>
      </c>
      <c r="T147" s="1" t="s">
        <v>1230</v>
      </c>
    </row>
    <row r="148" s="1" customFormat="1" spans="1:20">
      <c r="A148" s="1" t="s">
        <v>399</v>
      </c>
      <c r="B148" s="1" t="s">
        <v>79</v>
      </c>
      <c r="C148" s="1" t="s">
        <v>1764</v>
      </c>
      <c r="D148" s="1" t="s">
        <v>401</v>
      </c>
      <c r="E148" s="1" t="s">
        <v>402</v>
      </c>
      <c r="F148" s="1" t="s">
        <v>79</v>
      </c>
      <c r="G148" s="1" t="s">
        <v>171</v>
      </c>
      <c r="H148" s="1" t="s">
        <v>1223</v>
      </c>
      <c r="I148" s="1" t="s">
        <v>1765</v>
      </c>
      <c r="J148" s="1" t="s">
        <v>1225</v>
      </c>
      <c r="K148" s="1" t="s">
        <v>1765</v>
      </c>
      <c r="L148" s="1" t="s">
        <v>1765</v>
      </c>
      <c r="M148" s="1" t="s">
        <v>1226</v>
      </c>
      <c r="N148" s="1" t="s">
        <v>1226</v>
      </c>
      <c r="O148" s="1" t="s">
        <v>1227</v>
      </c>
      <c r="P148" s="1" t="s">
        <v>1228</v>
      </c>
      <c r="Q148" s="1" t="s">
        <v>1766</v>
      </c>
      <c r="R148" s="1" t="s">
        <v>72</v>
      </c>
      <c r="S148" s="1" t="s">
        <v>34</v>
      </c>
      <c r="T148" s="1" t="s">
        <v>1230</v>
      </c>
    </row>
    <row r="149" s="1" customFormat="1" spans="1:20">
      <c r="A149" s="1" t="s">
        <v>993</v>
      </c>
      <c r="B149" s="1" t="s">
        <v>79</v>
      </c>
      <c r="C149" s="1" t="s">
        <v>1767</v>
      </c>
      <c r="D149" s="1" t="s">
        <v>995</v>
      </c>
      <c r="E149" s="1" t="s">
        <v>996</v>
      </c>
      <c r="F149" s="1" t="s">
        <v>79</v>
      </c>
      <c r="G149" s="1" t="s">
        <v>171</v>
      </c>
      <c r="H149" s="1" t="s">
        <v>1223</v>
      </c>
      <c r="I149" s="1" t="s">
        <v>1768</v>
      </c>
      <c r="J149" s="1" t="s">
        <v>1225</v>
      </c>
      <c r="K149" s="1" t="s">
        <v>1768</v>
      </c>
      <c r="L149" s="1" t="s">
        <v>1768</v>
      </c>
      <c r="M149" s="1" t="s">
        <v>1226</v>
      </c>
      <c r="N149" s="1" t="s">
        <v>1226</v>
      </c>
      <c r="O149" s="1" t="s">
        <v>1227</v>
      </c>
      <c r="P149" s="1" t="s">
        <v>1228</v>
      </c>
      <c r="Q149" s="1" t="s">
        <v>1769</v>
      </c>
      <c r="R149" s="1" t="s">
        <v>72</v>
      </c>
      <c r="S149" s="1" t="s">
        <v>34</v>
      </c>
      <c r="T149" s="1" t="s">
        <v>1230</v>
      </c>
    </row>
    <row r="150" s="1" customFormat="1" spans="1:20">
      <c r="A150" s="1" t="s">
        <v>459</v>
      </c>
      <c r="B150" s="1" t="s">
        <v>79</v>
      </c>
      <c r="C150" s="1" t="s">
        <v>1770</v>
      </c>
      <c r="D150" s="1" t="s">
        <v>461</v>
      </c>
      <c r="E150" s="1" t="s">
        <v>462</v>
      </c>
      <c r="F150" s="1" t="s">
        <v>79</v>
      </c>
      <c r="G150" s="1" t="s">
        <v>171</v>
      </c>
      <c r="H150" s="1" t="s">
        <v>1223</v>
      </c>
      <c r="I150" s="1" t="s">
        <v>1771</v>
      </c>
      <c r="J150" s="1" t="s">
        <v>1225</v>
      </c>
      <c r="K150" s="1" t="s">
        <v>1771</v>
      </c>
      <c r="L150" s="1" t="s">
        <v>1771</v>
      </c>
      <c r="M150" s="1" t="s">
        <v>1226</v>
      </c>
      <c r="N150" s="1" t="s">
        <v>1226</v>
      </c>
      <c r="O150" s="1" t="s">
        <v>1227</v>
      </c>
      <c r="P150" s="1" t="s">
        <v>1228</v>
      </c>
      <c r="Q150" s="1" t="s">
        <v>1772</v>
      </c>
      <c r="R150" s="1" t="s">
        <v>72</v>
      </c>
      <c r="S150" s="1" t="s">
        <v>34</v>
      </c>
      <c r="T150" s="1" t="s">
        <v>1230</v>
      </c>
    </row>
    <row r="151" s="1" customFormat="1" spans="1:20">
      <c r="A151" s="1" t="s">
        <v>733</v>
      </c>
      <c r="B151" s="1" t="s">
        <v>79</v>
      </c>
      <c r="C151" s="1" t="s">
        <v>1773</v>
      </c>
      <c r="D151" s="1" t="s">
        <v>1774</v>
      </c>
      <c r="E151" s="1" t="s">
        <v>736</v>
      </c>
      <c r="F151" s="1" t="s">
        <v>79</v>
      </c>
      <c r="G151" s="1" t="s">
        <v>171</v>
      </c>
      <c r="H151" s="1" t="s">
        <v>1223</v>
      </c>
      <c r="I151" s="1" t="s">
        <v>1775</v>
      </c>
      <c r="J151" s="1" t="s">
        <v>1225</v>
      </c>
      <c r="K151" s="1" t="s">
        <v>1775</v>
      </c>
      <c r="L151" s="1" t="s">
        <v>1775</v>
      </c>
      <c r="M151" s="1" t="s">
        <v>1226</v>
      </c>
      <c r="N151" s="1" t="s">
        <v>1226</v>
      </c>
      <c r="O151" s="1" t="s">
        <v>1227</v>
      </c>
      <c r="P151" s="1" t="s">
        <v>1228</v>
      </c>
      <c r="Q151" s="1" t="s">
        <v>1776</v>
      </c>
      <c r="R151" s="1" t="s">
        <v>72</v>
      </c>
      <c r="S151" s="1" t="s">
        <v>34</v>
      </c>
      <c r="T151" s="1" t="s">
        <v>1230</v>
      </c>
    </row>
    <row r="152" s="1" customFormat="1" spans="1:20">
      <c r="A152" s="1" t="s">
        <v>695</v>
      </c>
      <c r="B152" s="1" t="s">
        <v>79</v>
      </c>
      <c r="C152" s="1" t="s">
        <v>1777</v>
      </c>
      <c r="D152" s="1" t="s">
        <v>697</v>
      </c>
      <c r="E152" s="1" t="s">
        <v>698</v>
      </c>
      <c r="F152" s="1" t="s">
        <v>79</v>
      </c>
      <c r="G152" s="1" t="s">
        <v>171</v>
      </c>
      <c r="H152" s="1" t="s">
        <v>1223</v>
      </c>
      <c r="I152" s="1" t="s">
        <v>1778</v>
      </c>
      <c r="J152" s="1" t="s">
        <v>1225</v>
      </c>
      <c r="K152" s="1" t="s">
        <v>1778</v>
      </c>
      <c r="L152" s="1" t="s">
        <v>1778</v>
      </c>
      <c r="M152" s="1" t="s">
        <v>1226</v>
      </c>
      <c r="N152" s="1" t="s">
        <v>1226</v>
      </c>
      <c r="O152" s="1" t="s">
        <v>1227</v>
      </c>
      <c r="P152" s="1" t="s">
        <v>1228</v>
      </c>
      <c r="Q152" s="1" t="s">
        <v>1779</v>
      </c>
      <c r="R152" s="1" t="s">
        <v>72</v>
      </c>
      <c r="S152" s="1" t="s">
        <v>34</v>
      </c>
      <c r="T152" s="1" t="s">
        <v>1230</v>
      </c>
    </row>
    <row r="153" s="1" customFormat="1" spans="1:20">
      <c r="A153" s="1" t="s">
        <v>624</v>
      </c>
      <c r="B153" s="1" t="s">
        <v>79</v>
      </c>
      <c r="C153" s="1" t="s">
        <v>1780</v>
      </c>
      <c r="D153" s="1" t="s">
        <v>1781</v>
      </c>
      <c r="E153" s="1" t="s">
        <v>627</v>
      </c>
      <c r="F153" s="1" t="s">
        <v>79</v>
      </c>
      <c r="G153" s="1" t="s">
        <v>171</v>
      </c>
      <c r="H153" s="1" t="s">
        <v>1223</v>
      </c>
      <c r="I153" s="1" t="s">
        <v>1433</v>
      </c>
      <c r="J153" s="1" t="s">
        <v>1225</v>
      </c>
      <c r="K153" s="1" t="s">
        <v>1433</v>
      </c>
      <c r="L153" s="1" t="s">
        <v>1433</v>
      </c>
      <c r="M153" s="1" t="s">
        <v>1226</v>
      </c>
      <c r="N153" s="1" t="s">
        <v>1226</v>
      </c>
      <c r="O153" s="1" t="s">
        <v>1227</v>
      </c>
      <c r="P153" s="1" t="s">
        <v>1228</v>
      </c>
      <c r="Q153" s="1" t="s">
        <v>1782</v>
      </c>
      <c r="R153" s="1" t="s">
        <v>72</v>
      </c>
      <c r="S153" s="1" t="s">
        <v>34</v>
      </c>
      <c r="T153" s="1" t="s">
        <v>1230</v>
      </c>
    </row>
    <row r="154" s="1" customFormat="1" spans="1:20">
      <c r="A154" s="1" t="s">
        <v>1133</v>
      </c>
      <c r="B154" s="1" t="s">
        <v>79</v>
      </c>
      <c r="C154" s="1" t="s">
        <v>1783</v>
      </c>
      <c r="D154" s="1" t="s">
        <v>1135</v>
      </c>
      <c r="E154" s="1" t="s">
        <v>1136</v>
      </c>
      <c r="F154" s="1" t="s">
        <v>79</v>
      </c>
      <c r="G154" s="1" t="s">
        <v>171</v>
      </c>
      <c r="H154" s="1" t="s">
        <v>1223</v>
      </c>
      <c r="I154" s="1" t="s">
        <v>1784</v>
      </c>
      <c r="J154" s="1" t="s">
        <v>1225</v>
      </c>
      <c r="K154" s="1" t="s">
        <v>1784</v>
      </c>
      <c r="L154" s="1" t="s">
        <v>1784</v>
      </c>
      <c r="M154" s="1" t="s">
        <v>1226</v>
      </c>
      <c r="N154" s="1" t="s">
        <v>1226</v>
      </c>
      <c r="O154" s="1" t="s">
        <v>1227</v>
      </c>
      <c r="P154" s="1" t="s">
        <v>1228</v>
      </c>
      <c r="Q154" s="1" t="s">
        <v>1785</v>
      </c>
      <c r="R154" s="1" t="s">
        <v>72</v>
      </c>
      <c r="S154" s="1" t="s">
        <v>34</v>
      </c>
      <c r="T154" s="1" t="s">
        <v>1230</v>
      </c>
    </row>
    <row r="155" s="1" customFormat="1" spans="1:20">
      <c r="A155" s="1" t="s">
        <v>985</v>
      </c>
      <c r="B155" s="1" t="s">
        <v>79</v>
      </c>
      <c r="C155" s="1" t="s">
        <v>1786</v>
      </c>
      <c r="D155" s="1" t="s">
        <v>987</v>
      </c>
      <c r="E155" s="1" t="s">
        <v>988</v>
      </c>
      <c r="F155" s="1" t="s">
        <v>79</v>
      </c>
      <c r="G155" s="1" t="s">
        <v>171</v>
      </c>
      <c r="H155" s="1" t="s">
        <v>1223</v>
      </c>
      <c r="I155" s="1" t="s">
        <v>1778</v>
      </c>
      <c r="J155" s="1" t="s">
        <v>1225</v>
      </c>
      <c r="K155" s="1" t="s">
        <v>1778</v>
      </c>
      <c r="L155" s="1" t="s">
        <v>1778</v>
      </c>
      <c r="M155" s="1" t="s">
        <v>1226</v>
      </c>
      <c r="N155" s="1" t="s">
        <v>1226</v>
      </c>
      <c r="O155" s="1" t="s">
        <v>1227</v>
      </c>
      <c r="P155" s="1" t="s">
        <v>1228</v>
      </c>
      <c r="Q155" s="1" t="s">
        <v>1787</v>
      </c>
      <c r="R155" s="1" t="s">
        <v>72</v>
      </c>
      <c r="S155" s="1" t="s">
        <v>34</v>
      </c>
      <c r="T155" s="1" t="s">
        <v>1230</v>
      </c>
    </row>
    <row r="156" s="1" customFormat="1" spans="1:20">
      <c r="A156" s="1" t="s">
        <v>678</v>
      </c>
      <c r="B156" s="1" t="s">
        <v>79</v>
      </c>
      <c r="C156" s="1" t="s">
        <v>1788</v>
      </c>
      <c r="D156" s="1" t="s">
        <v>1362</v>
      </c>
      <c r="E156" s="1" t="s">
        <v>1789</v>
      </c>
      <c r="F156" s="1" t="s">
        <v>79</v>
      </c>
      <c r="G156" s="1" t="s">
        <v>171</v>
      </c>
      <c r="H156" s="1" t="s">
        <v>1223</v>
      </c>
      <c r="I156" s="1" t="s">
        <v>1790</v>
      </c>
      <c r="J156" s="1" t="s">
        <v>1225</v>
      </c>
      <c r="K156" s="1" t="s">
        <v>1790</v>
      </c>
      <c r="L156" s="1" t="s">
        <v>1790</v>
      </c>
      <c r="M156" s="1" t="s">
        <v>1226</v>
      </c>
      <c r="N156" s="1" t="s">
        <v>1226</v>
      </c>
      <c r="O156" s="1" t="s">
        <v>1227</v>
      </c>
      <c r="P156" s="1" t="s">
        <v>1228</v>
      </c>
      <c r="Q156" s="1" t="s">
        <v>1791</v>
      </c>
      <c r="R156" s="1" t="s">
        <v>72</v>
      </c>
      <c r="S156" s="1" t="s">
        <v>34</v>
      </c>
      <c r="T156" s="1" t="s">
        <v>1230</v>
      </c>
    </row>
    <row r="157" s="1" customFormat="1" spans="1:20">
      <c r="A157" s="1" t="s">
        <v>463</v>
      </c>
      <c r="B157" s="1" t="s">
        <v>79</v>
      </c>
      <c r="C157" s="1" t="s">
        <v>1792</v>
      </c>
      <c r="D157" s="1" t="s">
        <v>1793</v>
      </c>
      <c r="E157" s="1" t="s">
        <v>466</v>
      </c>
      <c r="F157" s="1" t="s">
        <v>79</v>
      </c>
      <c r="G157" s="1" t="s">
        <v>171</v>
      </c>
      <c r="H157" s="1" t="s">
        <v>1223</v>
      </c>
      <c r="I157" s="1" t="s">
        <v>1768</v>
      </c>
      <c r="J157" s="1" t="s">
        <v>1225</v>
      </c>
      <c r="K157" s="1" t="s">
        <v>1768</v>
      </c>
      <c r="L157" s="1" t="s">
        <v>1768</v>
      </c>
      <c r="M157" s="1" t="s">
        <v>1226</v>
      </c>
      <c r="N157" s="1" t="s">
        <v>1226</v>
      </c>
      <c r="O157" s="1" t="s">
        <v>1227</v>
      </c>
      <c r="P157" s="1" t="s">
        <v>1228</v>
      </c>
      <c r="Q157" s="1" t="s">
        <v>1794</v>
      </c>
      <c r="R157" s="1" t="s">
        <v>72</v>
      </c>
      <c r="S157" s="1" t="s">
        <v>34</v>
      </c>
      <c r="T157" s="1" t="s">
        <v>1230</v>
      </c>
    </row>
    <row r="158" s="1" customFormat="1" spans="1:20">
      <c r="A158" s="1" t="s">
        <v>454</v>
      </c>
      <c r="B158" s="1" t="s">
        <v>79</v>
      </c>
      <c r="C158" s="1" t="s">
        <v>1795</v>
      </c>
      <c r="D158" s="1" t="s">
        <v>456</v>
      </c>
      <c r="E158" s="1" t="s">
        <v>457</v>
      </c>
      <c r="F158" s="1" t="s">
        <v>79</v>
      </c>
      <c r="G158" s="1" t="s">
        <v>171</v>
      </c>
      <c r="H158" s="1" t="s">
        <v>1223</v>
      </c>
      <c r="I158" s="1" t="s">
        <v>1796</v>
      </c>
      <c r="J158" s="1" t="s">
        <v>1225</v>
      </c>
      <c r="K158" s="1" t="s">
        <v>1796</v>
      </c>
      <c r="L158" s="1" t="s">
        <v>1796</v>
      </c>
      <c r="M158" s="1" t="s">
        <v>1226</v>
      </c>
      <c r="N158" s="1" t="s">
        <v>1226</v>
      </c>
      <c r="O158" s="1" t="s">
        <v>1227</v>
      </c>
      <c r="P158" s="1" t="s">
        <v>1228</v>
      </c>
      <c r="Q158" s="1" t="s">
        <v>1797</v>
      </c>
      <c r="R158" s="1" t="s">
        <v>72</v>
      </c>
      <c r="S158" s="1" t="s">
        <v>34</v>
      </c>
      <c r="T158" s="1" t="s">
        <v>1230</v>
      </c>
    </row>
    <row r="159" s="1" customFormat="1" spans="1:20">
      <c r="A159" s="1" t="s">
        <v>983</v>
      </c>
      <c r="B159" s="1" t="s">
        <v>79</v>
      </c>
      <c r="C159" s="1" t="s">
        <v>1798</v>
      </c>
      <c r="D159" s="1" t="s">
        <v>209</v>
      </c>
      <c r="E159" s="1" t="s">
        <v>984</v>
      </c>
      <c r="F159" s="1" t="s">
        <v>79</v>
      </c>
      <c r="G159" s="1" t="s">
        <v>171</v>
      </c>
      <c r="H159" s="1" t="s">
        <v>1223</v>
      </c>
      <c r="I159" s="1" t="s">
        <v>1771</v>
      </c>
      <c r="J159" s="1" t="s">
        <v>1225</v>
      </c>
      <c r="K159" s="1" t="s">
        <v>1771</v>
      </c>
      <c r="L159" s="1" t="s">
        <v>1771</v>
      </c>
      <c r="M159" s="1" t="s">
        <v>1226</v>
      </c>
      <c r="N159" s="1" t="s">
        <v>1226</v>
      </c>
      <c r="O159" s="1" t="s">
        <v>1227</v>
      </c>
      <c r="P159" s="1" t="s">
        <v>1228</v>
      </c>
      <c r="Q159" s="1" t="s">
        <v>1799</v>
      </c>
      <c r="R159" s="1" t="s">
        <v>72</v>
      </c>
      <c r="S159" s="1" t="s">
        <v>34</v>
      </c>
      <c r="T159" s="1" t="s">
        <v>1230</v>
      </c>
    </row>
    <row r="160" s="1" customFormat="1" spans="1:20">
      <c r="A160" s="1" t="s">
        <v>352</v>
      </c>
      <c r="B160" s="1" t="s">
        <v>79</v>
      </c>
      <c r="C160" s="1" t="s">
        <v>1800</v>
      </c>
      <c r="D160" s="1" t="s">
        <v>354</v>
      </c>
      <c r="E160" s="1" t="s">
        <v>1801</v>
      </c>
      <c r="F160" s="1" t="s">
        <v>79</v>
      </c>
      <c r="G160" s="1" t="s">
        <v>171</v>
      </c>
      <c r="H160" s="1" t="s">
        <v>1223</v>
      </c>
      <c r="I160" s="1" t="s">
        <v>1716</v>
      </c>
      <c r="J160" s="1" t="s">
        <v>1225</v>
      </c>
      <c r="K160" s="1" t="s">
        <v>1716</v>
      </c>
      <c r="L160" s="1" t="s">
        <v>1716</v>
      </c>
      <c r="M160" s="1" t="s">
        <v>1226</v>
      </c>
      <c r="N160" s="1" t="s">
        <v>1226</v>
      </c>
      <c r="O160" s="1" t="s">
        <v>1227</v>
      </c>
      <c r="P160" s="1" t="s">
        <v>1228</v>
      </c>
      <c r="Q160" s="1" t="s">
        <v>1802</v>
      </c>
      <c r="R160" s="1" t="s">
        <v>72</v>
      </c>
      <c r="S160" s="1" t="s">
        <v>34</v>
      </c>
      <c r="T160" s="1" t="s">
        <v>1230</v>
      </c>
    </row>
    <row r="161" s="1" customFormat="1" spans="1:20">
      <c r="A161" s="1" t="s">
        <v>1125</v>
      </c>
      <c r="B161" s="1" t="s">
        <v>79</v>
      </c>
      <c r="C161" s="1" t="s">
        <v>1803</v>
      </c>
      <c r="D161" s="1" t="s">
        <v>1127</v>
      </c>
      <c r="E161" s="1" t="s">
        <v>1128</v>
      </c>
      <c r="F161" s="1" t="s">
        <v>79</v>
      </c>
      <c r="G161" s="1" t="s">
        <v>171</v>
      </c>
      <c r="H161" s="1" t="s">
        <v>1223</v>
      </c>
      <c r="I161" s="1" t="s">
        <v>1660</v>
      </c>
      <c r="J161" s="1" t="s">
        <v>1225</v>
      </c>
      <c r="K161" s="1" t="s">
        <v>1660</v>
      </c>
      <c r="L161" s="1" t="s">
        <v>1660</v>
      </c>
      <c r="M161" s="1" t="s">
        <v>1226</v>
      </c>
      <c r="N161" s="1" t="s">
        <v>1226</v>
      </c>
      <c r="O161" s="1" t="s">
        <v>1227</v>
      </c>
      <c r="P161" s="1" t="s">
        <v>1228</v>
      </c>
      <c r="Q161" s="1" t="s">
        <v>1804</v>
      </c>
      <c r="R161" s="1" t="s">
        <v>72</v>
      </c>
      <c r="S161" s="1" t="s">
        <v>34</v>
      </c>
      <c r="T161" s="1" t="s">
        <v>1230</v>
      </c>
    </row>
    <row r="162" s="1" customFormat="1" spans="1:20">
      <c r="A162" s="1" t="s">
        <v>1129</v>
      </c>
      <c r="B162" s="1" t="s">
        <v>79</v>
      </c>
      <c r="C162" s="1" t="s">
        <v>1805</v>
      </c>
      <c r="D162" s="1" t="s">
        <v>1131</v>
      </c>
      <c r="E162" s="1" t="s">
        <v>1132</v>
      </c>
      <c r="F162" s="1" t="s">
        <v>79</v>
      </c>
      <c r="G162" s="1" t="s">
        <v>171</v>
      </c>
      <c r="H162" s="1" t="s">
        <v>1223</v>
      </c>
      <c r="I162" s="1" t="s">
        <v>1778</v>
      </c>
      <c r="J162" s="1" t="s">
        <v>1225</v>
      </c>
      <c r="K162" s="1" t="s">
        <v>1778</v>
      </c>
      <c r="L162" s="1" t="s">
        <v>1778</v>
      </c>
      <c r="M162" s="1" t="s">
        <v>1226</v>
      </c>
      <c r="N162" s="1" t="s">
        <v>1226</v>
      </c>
      <c r="O162" s="1" t="s">
        <v>1227</v>
      </c>
      <c r="P162" s="1" t="s">
        <v>1228</v>
      </c>
      <c r="Q162" s="1" t="s">
        <v>1806</v>
      </c>
      <c r="R162" s="1" t="s">
        <v>72</v>
      </c>
      <c r="S162" s="1" t="s">
        <v>34</v>
      </c>
      <c r="T162" s="1" t="s">
        <v>1230</v>
      </c>
    </row>
    <row r="163" s="1" customFormat="1" spans="1:20">
      <c r="A163" s="1" t="s">
        <v>207</v>
      </c>
      <c r="B163" s="1" t="s">
        <v>79</v>
      </c>
      <c r="C163" s="1" t="s">
        <v>1807</v>
      </c>
      <c r="D163" s="1" t="s">
        <v>209</v>
      </c>
      <c r="E163" s="1" t="s">
        <v>210</v>
      </c>
      <c r="F163" s="1" t="s">
        <v>79</v>
      </c>
      <c r="G163" s="1" t="s">
        <v>171</v>
      </c>
      <c r="H163" s="1" t="s">
        <v>1223</v>
      </c>
      <c r="I163" s="1" t="s">
        <v>1771</v>
      </c>
      <c r="J163" s="1" t="s">
        <v>1225</v>
      </c>
      <c r="K163" s="1" t="s">
        <v>1771</v>
      </c>
      <c r="L163" s="1" t="s">
        <v>1771</v>
      </c>
      <c r="M163" s="1" t="s">
        <v>1226</v>
      </c>
      <c r="N163" s="1" t="s">
        <v>1226</v>
      </c>
      <c r="O163" s="1" t="s">
        <v>1227</v>
      </c>
      <c r="P163" s="1" t="s">
        <v>1228</v>
      </c>
      <c r="Q163" s="1" t="s">
        <v>1808</v>
      </c>
      <c r="R163" s="1" t="s">
        <v>72</v>
      </c>
      <c r="S163" s="1" t="s">
        <v>34</v>
      </c>
      <c r="T163" s="1" t="s">
        <v>1230</v>
      </c>
    </row>
    <row r="164" s="1" customFormat="1" spans="1:20">
      <c r="A164" s="1" t="s">
        <v>1809</v>
      </c>
      <c r="B164" s="1" t="s">
        <v>79</v>
      </c>
      <c r="C164" s="1" t="s">
        <v>1810</v>
      </c>
      <c r="D164" s="1" t="s">
        <v>1811</v>
      </c>
      <c r="E164" s="1" t="s">
        <v>1812</v>
      </c>
      <c r="F164" s="1" t="s">
        <v>79</v>
      </c>
      <c r="G164" s="1" t="s">
        <v>171</v>
      </c>
      <c r="H164" s="1" t="s">
        <v>1223</v>
      </c>
      <c r="I164" s="1" t="s">
        <v>1813</v>
      </c>
      <c r="J164" s="1" t="s">
        <v>1225</v>
      </c>
      <c r="K164" s="1" t="s">
        <v>1813</v>
      </c>
      <c r="L164" s="1" t="s">
        <v>1813</v>
      </c>
      <c r="M164" s="1" t="s">
        <v>1226</v>
      </c>
      <c r="N164" s="1" t="s">
        <v>1226</v>
      </c>
      <c r="O164" s="1" t="s">
        <v>1227</v>
      </c>
      <c r="P164" s="1" t="s">
        <v>1228</v>
      </c>
      <c r="Q164" s="1" t="s">
        <v>1814</v>
      </c>
      <c r="R164" s="1" t="s">
        <v>72</v>
      </c>
      <c r="S164" s="1" t="s">
        <v>34</v>
      </c>
      <c r="T164" s="1" t="s">
        <v>1230</v>
      </c>
    </row>
    <row r="165" s="1" customFormat="1" spans="1:20">
      <c r="A165" s="1" t="s">
        <v>236</v>
      </c>
      <c r="B165" s="1" t="s">
        <v>79</v>
      </c>
      <c r="C165" s="1" t="s">
        <v>1815</v>
      </c>
      <c r="D165" s="1" t="s">
        <v>238</v>
      </c>
      <c r="E165" s="1" t="s">
        <v>239</v>
      </c>
      <c r="F165" s="1" t="s">
        <v>79</v>
      </c>
      <c r="G165" s="1" t="s">
        <v>171</v>
      </c>
      <c r="H165" s="1" t="s">
        <v>1223</v>
      </c>
      <c r="I165" s="1" t="s">
        <v>1660</v>
      </c>
      <c r="J165" s="1" t="s">
        <v>1225</v>
      </c>
      <c r="K165" s="1" t="s">
        <v>1660</v>
      </c>
      <c r="L165" s="1" t="s">
        <v>1660</v>
      </c>
      <c r="M165" s="1" t="s">
        <v>1226</v>
      </c>
      <c r="N165" s="1" t="s">
        <v>1226</v>
      </c>
      <c r="O165" s="1" t="s">
        <v>1227</v>
      </c>
      <c r="P165" s="1" t="s">
        <v>1228</v>
      </c>
      <c r="Q165" s="1" t="s">
        <v>1816</v>
      </c>
      <c r="R165" s="1" t="s">
        <v>72</v>
      </c>
      <c r="S165" s="1" t="s">
        <v>34</v>
      </c>
      <c r="T165" s="1" t="s">
        <v>1230</v>
      </c>
    </row>
    <row r="166" s="1" customFormat="1" spans="1:20">
      <c r="A166" s="1" t="s">
        <v>1817</v>
      </c>
      <c r="B166" s="1" t="s">
        <v>79</v>
      </c>
      <c r="C166" s="1" t="s">
        <v>1818</v>
      </c>
      <c r="D166" s="1" t="s">
        <v>1819</v>
      </c>
      <c r="E166" s="1" t="s">
        <v>1820</v>
      </c>
      <c r="F166" s="1" t="s">
        <v>79</v>
      </c>
      <c r="G166" s="1" t="s">
        <v>171</v>
      </c>
      <c r="H166" s="1" t="s">
        <v>1223</v>
      </c>
      <c r="I166" s="1" t="s">
        <v>1821</v>
      </c>
      <c r="J166" s="1" t="s">
        <v>1225</v>
      </c>
      <c r="K166" s="1" t="s">
        <v>1821</v>
      </c>
      <c r="L166" s="1" t="s">
        <v>1821</v>
      </c>
      <c r="M166" s="1" t="s">
        <v>1226</v>
      </c>
      <c r="N166" s="1" t="s">
        <v>1226</v>
      </c>
      <c r="O166" s="1" t="s">
        <v>1227</v>
      </c>
      <c r="P166" s="1" t="s">
        <v>1228</v>
      </c>
      <c r="Q166" s="1" t="s">
        <v>1822</v>
      </c>
      <c r="R166" s="1" t="s">
        <v>72</v>
      </c>
      <c r="S166" s="1" t="s">
        <v>34</v>
      </c>
      <c r="T166" s="1" t="s">
        <v>1230</v>
      </c>
    </row>
    <row r="167" s="1" customFormat="1" spans="1:20">
      <c r="A167" s="1" t="s">
        <v>345</v>
      </c>
      <c r="B167" s="1" t="s">
        <v>79</v>
      </c>
      <c r="C167" s="1" t="s">
        <v>1823</v>
      </c>
      <c r="D167" s="1" t="s">
        <v>347</v>
      </c>
      <c r="E167" s="1" t="s">
        <v>348</v>
      </c>
      <c r="F167" s="1" t="s">
        <v>79</v>
      </c>
      <c r="G167" s="1" t="s">
        <v>171</v>
      </c>
      <c r="H167" s="1" t="s">
        <v>1223</v>
      </c>
      <c r="I167" s="1" t="s">
        <v>1824</v>
      </c>
      <c r="J167" s="1" t="s">
        <v>1225</v>
      </c>
      <c r="K167" s="1" t="s">
        <v>1824</v>
      </c>
      <c r="L167" s="1" t="s">
        <v>1824</v>
      </c>
      <c r="M167" s="1" t="s">
        <v>1226</v>
      </c>
      <c r="N167" s="1" t="s">
        <v>1226</v>
      </c>
      <c r="O167" s="1" t="s">
        <v>1227</v>
      </c>
      <c r="P167" s="1" t="s">
        <v>1228</v>
      </c>
      <c r="Q167" s="1" t="s">
        <v>1825</v>
      </c>
      <c r="R167" s="1" t="s">
        <v>72</v>
      </c>
      <c r="S167" s="1" t="s">
        <v>34</v>
      </c>
      <c r="T167" s="1" t="s">
        <v>1230</v>
      </c>
    </row>
    <row r="168" s="1" customFormat="1" spans="1:20">
      <c r="A168" s="1" t="s">
        <v>1826</v>
      </c>
      <c r="B168" s="1" t="s">
        <v>79</v>
      </c>
      <c r="C168" s="1" t="s">
        <v>1827</v>
      </c>
      <c r="D168" s="1" t="s">
        <v>1619</v>
      </c>
      <c r="E168" s="1" t="s">
        <v>1828</v>
      </c>
      <c r="F168" s="1" t="s">
        <v>79</v>
      </c>
      <c r="G168" s="1" t="s">
        <v>171</v>
      </c>
      <c r="H168" s="1" t="s">
        <v>1223</v>
      </c>
      <c r="I168" s="1" t="s">
        <v>1564</v>
      </c>
      <c r="J168" s="1" t="s">
        <v>1225</v>
      </c>
      <c r="K168" s="1" t="s">
        <v>1564</v>
      </c>
      <c r="L168" s="1" t="s">
        <v>1564</v>
      </c>
      <c r="M168" s="1" t="s">
        <v>1226</v>
      </c>
      <c r="N168" s="1" t="s">
        <v>1226</v>
      </c>
      <c r="O168" s="1" t="s">
        <v>1227</v>
      </c>
      <c r="P168" s="1" t="s">
        <v>1228</v>
      </c>
      <c r="Q168" s="1" t="s">
        <v>1829</v>
      </c>
      <c r="R168" s="1" t="s">
        <v>72</v>
      </c>
      <c r="S168" s="1" t="s">
        <v>34</v>
      </c>
      <c r="T168" s="1" t="s">
        <v>1230</v>
      </c>
    </row>
    <row r="169" s="1" customFormat="1" spans="1:20">
      <c r="A169" s="1" t="s">
        <v>360</v>
      </c>
      <c r="B169" s="1" t="s">
        <v>79</v>
      </c>
      <c r="C169" s="1" t="s">
        <v>1830</v>
      </c>
      <c r="D169" s="1" t="s">
        <v>362</v>
      </c>
      <c r="E169" s="1" t="s">
        <v>363</v>
      </c>
      <c r="F169" s="1" t="s">
        <v>79</v>
      </c>
      <c r="G169" s="1" t="s">
        <v>171</v>
      </c>
      <c r="H169" s="1" t="s">
        <v>1223</v>
      </c>
      <c r="I169" s="1" t="s">
        <v>1506</v>
      </c>
      <c r="J169" s="1" t="s">
        <v>1225</v>
      </c>
      <c r="K169" s="1" t="s">
        <v>1506</v>
      </c>
      <c r="L169" s="1" t="s">
        <v>1506</v>
      </c>
      <c r="M169" s="1" t="s">
        <v>1226</v>
      </c>
      <c r="N169" s="1" t="s">
        <v>1226</v>
      </c>
      <c r="O169" s="1" t="s">
        <v>1227</v>
      </c>
      <c r="P169" s="1" t="s">
        <v>1228</v>
      </c>
      <c r="Q169" s="1" t="s">
        <v>1831</v>
      </c>
      <c r="R169" s="1" t="s">
        <v>72</v>
      </c>
      <c r="S169" s="1" t="s">
        <v>34</v>
      </c>
      <c r="T169" s="1" t="s">
        <v>1230</v>
      </c>
    </row>
    <row r="170" s="1" customFormat="1" spans="1:20">
      <c r="A170" s="1" t="s">
        <v>550</v>
      </c>
      <c r="B170" s="1" t="s">
        <v>79</v>
      </c>
      <c r="C170" s="1" t="s">
        <v>1832</v>
      </c>
      <c r="D170" s="1" t="s">
        <v>1833</v>
      </c>
      <c r="E170" s="1" t="s">
        <v>553</v>
      </c>
      <c r="F170" s="1" t="s">
        <v>79</v>
      </c>
      <c r="G170" s="1" t="s">
        <v>171</v>
      </c>
      <c r="H170" s="1" t="s">
        <v>1223</v>
      </c>
      <c r="I170" s="1" t="s">
        <v>1834</v>
      </c>
      <c r="J170" s="1" t="s">
        <v>1225</v>
      </c>
      <c r="K170" s="1" t="s">
        <v>1834</v>
      </c>
      <c r="L170" s="1" t="s">
        <v>1834</v>
      </c>
      <c r="M170" s="1" t="s">
        <v>1226</v>
      </c>
      <c r="N170" s="1" t="s">
        <v>1226</v>
      </c>
      <c r="O170" s="1" t="s">
        <v>1227</v>
      </c>
      <c r="P170" s="1" t="s">
        <v>1228</v>
      </c>
      <c r="Q170" s="1" t="s">
        <v>1835</v>
      </c>
      <c r="R170" s="1" t="s">
        <v>72</v>
      </c>
      <c r="S170" s="1" t="s">
        <v>34</v>
      </c>
      <c r="T170" s="1" t="s">
        <v>1230</v>
      </c>
    </row>
    <row r="171" s="1" customFormat="1" spans="1:20">
      <c r="A171" s="1" t="s">
        <v>242</v>
      </c>
      <c r="B171" s="1" t="s">
        <v>79</v>
      </c>
      <c r="C171" s="1" t="s">
        <v>1836</v>
      </c>
      <c r="D171" s="1" t="s">
        <v>1293</v>
      </c>
      <c r="E171" s="1" t="s">
        <v>245</v>
      </c>
      <c r="F171" s="1" t="s">
        <v>79</v>
      </c>
      <c r="G171" s="1" t="s">
        <v>171</v>
      </c>
      <c r="H171" s="1" t="s">
        <v>1223</v>
      </c>
      <c r="I171" s="1" t="s">
        <v>1813</v>
      </c>
      <c r="J171" s="1" t="s">
        <v>1225</v>
      </c>
      <c r="K171" s="1" t="s">
        <v>1813</v>
      </c>
      <c r="L171" s="1" t="s">
        <v>1813</v>
      </c>
      <c r="M171" s="1" t="s">
        <v>1226</v>
      </c>
      <c r="N171" s="1" t="s">
        <v>1226</v>
      </c>
      <c r="O171" s="1" t="s">
        <v>1227</v>
      </c>
      <c r="P171" s="1" t="s">
        <v>1228</v>
      </c>
      <c r="Q171" s="1" t="s">
        <v>1837</v>
      </c>
      <c r="R171" s="1" t="s">
        <v>72</v>
      </c>
      <c r="S171" s="1" t="s">
        <v>34</v>
      </c>
      <c r="T171" s="1" t="s">
        <v>1230</v>
      </c>
    </row>
    <row r="172" s="1" customFormat="1" spans="1:20">
      <c r="A172" s="1" t="s">
        <v>1838</v>
      </c>
      <c r="B172" s="1" t="s">
        <v>79</v>
      </c>
      <c r="C172" s="1" t="s">
        <v>1839</v>
      </c>
      <c r="D172" s="1" t="s">
        <v>1179</v>
      </c>
      <c r="E172" s="1" t="s">
        <v>1840</v>
      </c>
      <c r="F172" s="1" t="s">
        <v>79</v>
      </c>
      <c r="G172" s="1" t="s">
        <v>171</v>
      </c>
      <c r="H172" s="1" t="s">
        <v>1223</v>
      </c>
      <c r="I172" s="1" t="s">
        <v>1771</v>
      </c>
      <c r="J172" s="1" t="s">
        <v>1225</v>
      </c>
      <c r="K172" s="1" t="s">
        <v>1771</v>
      </c>
      <c r="L172" s="1" t="s">
        <v>1771</v>
      </c>
      <c r="M172" s="1" t="s">
        <v>1226</v>
      </c>
      <c r="N172" s="1" t="s">
        <v>1226</v>
      </c>
      <c r="O172" s="1" t="s">
        <v>1227</v>
      </c>
      <c r="P172" s="1" t="s">
        <v>1228</v>
      </c>
      <c r="Q172" s="1" t="s">
        <v>1841</v>
      </c>
      <c r="R172" s="1" t="s">
        <v>72</v>
      </c>
      <c r="S172" s="1" t="s">
        <v>34</v>
      </c>
      <c r="T172" s="1" t="s">
        <v>1230</v>
      </c>
    </row>
    <row r="173" s="1" customFormat="1" spans="1:20">
      <c r="A173" s="1" t="s">
        <v>629</v>
      </c>
      <c r="B173" s="1" t="s">
        <v>79</v>
      </c>
      <c r="C173" s="1" t="s">
        <v>1842</v>
      </c>
      <c r="D173" s="1" t="s">
        <v>631</v>
      </c>
      <c r="E173" s="1" t="s">
        <v>632</v>
      </c>
      <c r="F173" s="1" t="s">
        <v>79</v>
      </c>
      <c r="G173" s="1" t="s">
        <v>171</v>
      </c>
      <c r="H173" s="1" t="s">
        <v>1223</v>
      </c>
      <c r="I173" s="1" t="s">
        <v>1713</v>
      </c>
      <c r="J173" s="1" t="s">
        <v>1225</v>
      </c>
      <c r="K173" s="1" t="s">
        <v>1713</v>
      </c>
      <c r="L173" s="1" t="s">
        <v>1713</v>
      </c>
      <c r="M173" s="1" t="s">
        <v>1226</v>
      </c>
      <c r="N173" s="1" t="s">
        <v>1226</v>
      </c>
      <c r="O173" s="1" t="s">
        <v>1227</v>
      </c>
      <c r="P173" s="1" t="s">
        <v>1228</v>
      </c>
      <c r="Q173" s="1" t="s">
        <v>1843</v>
      </c>
      <c r="R173" s="1" t="s">
        <v>72</v>
      </c>
      <c r="S173" s="1" t="s">
        <v>34</v>
      </c>
      <c r="T173" s="1" t="s">
        <v>1230</v>
      </c>
    </row>
    <row r="174" s="1" customFormat="1" spans="1:20">
      <c r="A174" s="1" t="s">
        <v>1844</v>
      </c>
      <c r="B174" s="1" t="s">
        <v>79</v>
      </c>
      <c r="C174" s="1" t="s">
        <v>1845</v>
      </c>
      <c r="D174" s="1" t="s">
        <v>1846</v>
      </c>
      <c r="E174" s="1" t="s">
        <v>1847</v>
      </c>
      <c r="F174" s="1" t="s">
        <v>79</v>
      </c>
      <c r="G174" s="1" t="s">
        <v>171</v>
      </c>
      <c r="H174" s="1" t="s">
        <v>1223</v>
      </c>
      <c r="I174" s="1" t="s">
        <v>1696</v>
      </c>
      <c r="J174" s="1" t="s">
        <v>1225</v>
      </c>
      <c r="K174" s="1" t="s">
        <v>1696</v>
      </c>
      <c r="L174" s="1" t="s">
        <v>1696</v>
      </c>
      <c r="M174" s="1" t="s">
        <v>1226</v>
      </c>
      <c r="N174" s="1" t="s">
        <v>1226</v>
      </c>
      <c r="O174" s="1" t="s">
        <v>1227</v>
      </c>
      <c r="P174" s="1" t="s">
        <v>1228</v>
      </c>
      <c r="Q174" s="1" t="s">
        <v>1848</v>
      </c>
      <c r="R174" s="1" t="s">
        <v>72</v>
      </c>
      <c r="S174" s="1" t="s">
        <v>34</v>
      </c>
      <c r="T174" s="1" t="s">
        <v>1230</v>
      </c>
    </row>
    <row r="175" s="1" customFormat="1" spans="1:20">
      <c r="A175" s="1" t="s">
        <v>1146</v>
      </c>
      <c r="B175" s="1" t="s">
        <v>79</v>
      </c>
      <c r="C175" s="1" t="s">
        <v>1849</v>
      </c>
      <c r="D175" s="1" t="s">
        <v>1850</v>
      </c>
      <c r="E175" s="1" t="s">
        <v>1851</v>
      </c>
      <c r="F175" s="1" t="s">
        <v>79</v>
      </c>
      <c r="G175" s="1" t="s">
        <v>171</v>
      </c>
      <c r="H175" s="1" t="s">
        <v>1223</v>
      </c>
      <c r="I175" s="1" t="s">
        <v>1852</v>
      </c>
      <c r="J175" s="1" t="s">
        <v>1225</v>
      </c>
      <c r="K175" s="1" t="s">
        <v>1852</v>
      </c>
      <c r="L175" s="1" t="s">
        <v>1852</v>
      </c>
      <c r="M175" s="1" t="s">
        <v>1226</v>
      </c>
      <c r="N175" s="1" t="s">
        <v>1226</v>
      </c>
      <c r="O175" s="1" t="s">
        <v>1227</v>
      </c>
      <c r="P175" s="1" t="s">
        <v>1228</v>
      </c>
      <c r="Q175" s="1" t="s">
        <v>1853</v>
      </c>
      <c r="R175" s="1" t="s">
        <v>72</v>
      </c>
      <c r="S175" s="1" t="s">
        <v>34</v>
      </c>
      <c r="T175" s="1" t="s">
        <v>1230</v>
      </c>
    </row>
    <row r="176" s="1" customFormat="1" spans="1:20">
      <c r="A176" s="1" t="s">
        <v>1139</v>
      </c>
      <c r="B176" s="1" t="s">
        <v>79</v>
      </c>
      <c r="C176" s="1" t="s">
        <v>1854</v>
      </c>
      <c r="D176" s="1" t="s">
        <v>1855</v>
      </c>
      <c r="E176" s="1" t="s">
        <v>1142</v>
      </c>
      <c r="F176" s="1" t="s">
        <v>79</v>
      </c>
      <c r="G176" s="1" t="s">
        <v>171</v>
      </c>
      <c r="H176" s="1" t="s">
        <v>1223</v>
      </c>
      <c r="I176" s="1" t="s">
        <v>1856</v>
      </c>
      <c r="J176" s="1" t="s">
        <v>1225</v>
      </c>
      <c r="K176" s="1" t="s">
        <v>1856</v>
      </c>
      <c r="L176" s="1" t="s">
        <v>1856</v>
      </c>
      <c r="M176" s="1" t="s">
        <v>1226</v>
      </c>
      <c r="N176" s="1" t="s">
        <v>1226</v>
      </c>
      <c r="O176" s="1" t="s">
        <v>1227</v>
      </c>
      <c r="P176" s="1" t="s">
        <v>1228</v>
      </c>
      <c r="Q176" s="1" t="s">
        <v>1857</v>
      </c>
      <c r="R176" s="1" t="s">
        <v>72</v>
      </c>
      <c r="S176" s="1" t="s">
        <v>34</v>
      </c>
      <c r="T176" s="1" t="s">
        <v>1230</v>
      </c>
    </row>
    <row r="177" s="1" customFormat="1" spans="1:20">
      <c r="A177" s="1" t="s">
        <v>1858</v>
      </c>
      <c r="B177" s="1" t="s">
        <v>79</v>
      </c>
      <c r="C177" s="1" t="s">
        <v>1859</v>
      </c>
      <c r="D177" s="1" t="s">
        <v>1860</v>
      </c>
      <c r="E177" s="1" t="s">
        <v>1861</v>
      </c>
      <c r="F177" s="1" t="s">
        <v>79</v>
      </c>
      <c r="G177" s="1" t="s">
        <v>171</v>
      </c>
      <c r="H177" s="1" t="s">
        <v>1223</v>
      </c>
      <c r="I177" s="1" t="s">
        <v>1660</v>
      </c>
      <c r="J177" s="1" t="s">
        <v>1225</v>
      </c>
      <c r="K177" s="1" t="s">
        <v>1660</v>
      </c>
      <c r="L177" s="1" t="s">
        <v>1660</v>
      </c>
      <c r="M177" s="1" t="s">
        <v>1226</v>
      </c>
      <c r="N177" s="1" t="s">
        <v>1226</v>
      </c>
      <c r="O177" s="1" t="s">
        <v>1227</v>
      </c>
      <c r="P177" s="1" t="s">
        <v>1228</v>
      </c>
      <c r="Q177" s="1" t="s">
        <v>1862</v>
      </c>
      <c r="R177" s="1" t="s">
        <v>72</v>
      </c>
      <c r="S177" s="1" t="s">
        <v>34</v>
      </c>
      <c r="T177" s="1" t="s">
        <v>1230</v>
      </c>
    </row>
    <row r="178" s="1" customFormat="1" spans="1:20">
      <c r="A178" s="1" t="s">
        <v>1186</v>
      </c>
      <c r="B178" s="1" t="s">
        <v>79</v>
      </c>
      <c r="C178" s="1" t="s">
        <v>1863</v>
      </c>
      <c r="D178" s="1" t="s">
        <v>1864</v>
      </c>
      <c r="E178" s="1" t="s">
        <v>1189</v>
      </c>
      <c r="F178" s="1" t="s">
        <v>79</v>
      </c>
      <c r="G178" s="1" t="s">
        <v>171</v>
      </c>
      <c r="H178" s="1" t="s">
        <v>1223</v>
      </c>
      <c r="I178" s="1" t="s">
        <v>1865</v>
      </c>
      <c r="J178" s="1" t="s">
        <v>1225</v>
      </c>
      <c r="K178" s="1" t="s">
        <v>1865</v>
      </c>
      <c r="L178" s="1" t="s">
        <v>1865</v>
      </c>
      <c r="M178" s="1" t="s">
        <v>1226</v>
      </c>
      <c r="N178" s="1" t="s">
        <v>1226</v>
      </c>
      <c r="O178" s="1" t="s">
        <v>1227</v>
      </c>
      <c r="P178" s="1" t="s">
        <v>1228</v>
      </c>
      <c r="Q178" s="1" t="s">
        <v>1866</v>
      </c>
      <c r="R178" s="1" t="s">
        <v>72</v>
      </c>
      <c r="S178" s="1" t="s">
        <v>34</v>
      </c>
      <c r="T178" s="1" t="s">
        <v>1230</v>
      </c>
    </row>
    <row r="179" s="1" customFormat="1" spans="1:20">
      <c r="A179" s="1" t="s">
        <v>688</v>
      </c>
      <c r="B179" s="1" t="s">
        <v>79</v>
      </c>
      <c r="C179" s="1" t="s">
        <v>1867</v>
      </c>
      <c r="D179" s="1" t="s">
        <v>690</v>
      </c>
      <c r="E179" s="1" t="s">
        <v>691</v>
      </c>
      <c r="F179" s="1" t="s">
        <v>79</v>
      </c>
      <c r="G179" s="1" t="s">
        <v>171</v>
      </c>
      <c r="H179" s="1" t="s">
        <v>1223</v>
      </c>
      <c r="I179" s="1" t="s">
        <v>1747</v>
      </c>
      <c r="J179" s="1" t="s">
        <v>1225</v>
      </c>
      <c r="K179" s="1" t="s">
        <v>1747</v>
      </c>
      <c r="L179" s="1" t="s">
        <v>1747</v>
      </c>
      <c r="M179" s="1" t="s">
        <v>1226</v>
      </c>
      <c r="N179" s="1" t="s">
        <v>1226</v>
      </c>
      <c r="O179" s="1" t="s">
        <v>1227</v>
      </c>
      <c r="P179" s="1" t="s">
        <v>1228</v>
      </c>
      <c r="Q179" s="1" t="s">
        <v>1868</v>
      </c>
      <c r="R179" s="1" t="s">
        <v>72</v>
      </c>
      <c r="S179" s="1" t="s">
        <v>34</v>
      </c>
      <c r="T179" s="1" t="s">
        <v>1230</v>
      </c>
    </row>
    <row r="180" s="1" customFormat="1" spans="1:20">
      <c r="A180" s="1" t="s">
        <v>250</v>
      </c>
      <c r="B180" s="1" t="s">
        <v>79</v>
      </c>
      <c r="C180" s="1" t="s">
        <v>1869</v>
      </c>
      <c r="D180" s="1" t="s">
        <v>252</v>
      </c>
      <c r="E180" s="1" t="s">
        <v>253</v>
      </c>
      <c r="F180" s="1" t="s">
        <v>79</v>
      </c>
      <c r="G180" s="1" t="s">
        <v>171</v>
      </c>
      <c r="H180" s="1" t="s">
        <v>1223</v>
      </c>
      <c r="I180" s="1" t="s">
        <v>1605</v>
      </c>
      <c r="J180" s="1" t="s">
        <v>1225</v>
      </c>
      <c r="K180" s="1" t="s">
        <v>1605</v>
      </c>
      <c r="L180" s="1" t="s">
        <v>1605</v>
      </c>
      <c r="M180" s="1" t="s">
        <v>1226</v>
      </c>
      <c r="N180" s="1" t="s">
        <v>1226</v>
      </c>
      <c r="O180" s="1" t="s">
        <v>1227</v>
      </c>
      <c r="P180" s="1" t="s">
        <v>1228</v>
      </c>
      <c r="Q180" s="1" t="s">
        <v>1870</v>
      </c>
      <c r="R180" s="1" t="s">
        <v>72</v>
      </c>
      <c r="S180" s="1" t="s">
        <v>34</v>
      </c>
      <c r="T180" s="1" t="s">
        <v>1230</v>
      </c>
    </row>
    <row r="181" s="1" customFormat="1" spans="1:20">
      <c r="A181" s="1" t="s">
        <v>338</v>
      </c>
      <c r="B181" s="1" t="s">
        <v>79</v>
      </c>
      <c r="C181" s="1" t="s">
        <v>1871</v>
      </c>
      <c r="D181" s="1" t="s">
        <v>340</v>
      </c>
      <c r="E181" s="1" t="s">
        <v>341</v>
      </c>
      <c r="F181" s="1" t="s">
        <v>79</v>
      </c>
      <c r="G181" s="1" t="s">
        <v>171</v>
      </c>
      <c r="H181" s="1" t="s">
        <v>1223</v>
      </c>
      <c r="I181" s="1" t="s">
        <v>1872</v>
      </c>
      <c r="J181" s="1" t="s">
        <v>1225</v>
      </c>
      <c r="K181" s="1" t="s">
        <v>1872</v>
      </c>
      <c r="L181" s="1" t="s">
        <v>1872</v>
      </c>
      <c r="M181" s="1" t="s">
        <v>1226</v>
      </c>
      <c r="N181" s="1" t="s">
        <v>1226</v>
      </c>
      <c r="O181" s="1" t="s">
        <v>1227</v>
      </c>
      <c r="P181" s="1" t="s">
        <v>1228</v>
      </c>
      <c r="Q181" s="1" t="s">
        <v>1873</v>
      </c>
      <c r="R181" s="1" t="s">
        <v>72</v>
      </c>
      <c r="S181" s="1" t="s">
        <v>34</v>
      </c>
      <c r="T181" s="1" t="s">
        <v>1230</v>
      </c>
    </row>
    <row r="182" s="1" customFormat="1" spans="1:20">
      <c r="A182" s="1" t="s">
        <v>1149</v>
      </c>
      <c r="B182" s="1" t="s">
        <v>79</v>
      </c>
      <c r="C182" s="1" t="s">
        <v>1874</v>
      </c>
      <c r="D182" s="1" t="s">
        <v>1151</v>
      </c>
      <c r="E182" s="1" t="s">
        <v>1152</v>
      </c>
      <c r="F182" s="1" t="s">
        <v>79</v>
      </c>
      <c r="G182" s="1" t="s">
        <v>171</v>
      </c>
      <c r="H182" s="1" t="s">
        <v>1223</v>
      </c>
      <c r="I182" s="1" t="s">
        <v>1875</v>
      </c>
      <c r="J182" s="1" t="s">
        <v>1225</v>
      </c>
      <c r="K182" s="1" t="s">
        <v>1875</v>
      </c>
      <c r="L182" s="1" t="s">
        <v>1875</v>
      </c>
      <c r="M182" s="1" t="s">
        <v>1226</v>
      </c>
      <c r="N182" s="1" t="s">
        <v>1226</v>
      </c>
      <c r="O182" s="1" t="s">
        <v>1227</v>
      </c>
      <c r="P182" s="1" t="s">
        <v>1228</v>
      </c>
      <c r="Q182" s="1" t="s">
        <v>1876</v>
      </c>
      <c r="R182" s="1" t="s">
        <v>72</v>
      </c>
      <c r="S182" s="1" t="s">
        <v>34</v>
      </c>
      <c r="T182" s="1" t="s">
        <v>1230</v>
      </c>
    </row>
    <row r="183" s="1" customFormat="1" spans="1:20">
      <c r="A183" s="1" t="s">
        <v>1155</v>
      </c>
      <c r="B183" s="1" t="s">
        <v>79</v>
      </c>
      <c r="C183" s="1" t="s">
        <v>1877</v>
      </c>
      <c r="D183" s="1" t="s">
        <v>1157</v>
      </c>
      <c r="E183" s="1" t="s">
        <v>1158</v>
      </c>
      <c r="F183" s="1" t="s">
        <v>79</v>
      </c>
      <c r="G183" s="1" t="s">
        <v>171</v>
      </c>
      <c r="H183" s="1" t="s">
        <v>1223</v>
      </c>
      <c r="I183" s="1" t="s">
        <v>1448</v>
      </c>
      <c r="J183" s="1" t="s">
        <v>1225</v>
      </c>
      <c r="K183" s="1" t="s">
        <v>1448</v>
      </c>
      <c r="L183" s="1" t="s">
        <v>1448</v>
      </c>
      <c r="M183" s="1" t="s">
        <v>1226</v>
      </c>
      <c r="N183" s="1" t="s">
        <v>1226</v>
      </c>
      <c r="O183" s="1" t="s">
        <v>1227</v>
      </c>
      <c r="P183" s="1" t="s">
        <v>1228</v>
      </c>
      <c r="Q183" s="1" t="s">
        <v>1878</v>
      </c>
      <c r="R183" s="1" t="s">
        <v>72</v>
      </c>
      <c r="S183" s="1" t="s">
        <v>34</v>
      </c>
      <c r="T183" s="1" t="s">
        <v>1230</v>
      </c>
    </row>
    <row r="184" s="1" customFormat="1" spans="1:20">
      <c r="A184" s="1" t="s">
        <v>371</v>
      </c>
      <c r="B184" s="1" t="s">
        <v>79</v>
      </c>
      <c r="C184" s="1" t="s">
        <v>1879</v>
      </c>
      <c r="D184" s="1" t="s">
        <v>373</v>
      </c>
      <c r="E184" s="1" t="s">
        <v>374</v>
      </c>
      <c r="F184" s="1" t="s">
        <v>79</v>
      </c>
      <c r="G184" s="1" t="s">
        <v>171</v>
      </c>
      <c r="H184" s="1" t="s">
        <v>1223</v>
      </c>
      <c r="I184" s="1" t="s">
        <v>1660</v>
      </c>
      <c r="J184" s="1" t="s">
        <v>1225</v>
      </c>
      <c r="K184" s="1" t="s">
        <v>1660</v>
      </c>
      <c r="L184" s="1" t="s">
        <v>1660</v>
      </c>
      <c r="M184" s="1" t="s">
        <v>1226</v>
      </c>
      <c r="N184" s="1" t="s">
        <v>1226</v>
      </c>
      <c r="O184" s="1" t="s">
        <v>1227</v>
      </c>
      <c r="P184" s="1" t="s">
        <v>1228</v>
      </c>
      <c r="Q184" s="1" t="s">
        <v>1880</v>
      </c>
      <c r="R184" s="1" t="s">
        <v>72</v>
      </c>
      <c r="S184" s="1" t="s">
        <v>34</v>
      </c>
      <c r="T184" s="1" t="s">
        <v>1230</v>
      </c>
    </row>
    <row r="185" s="1" customFormat="1" spans="1:20">
      <c r="A185" s="1" t="s">
        <v>1040</v>
      </c>
      <c r="B185" s="1" t="s">
        <v>79</v>
      </c>
      <c r="C185" s="1" t="s">
        <v>1881</v>
      </c>
      <c r="D185" s="1" t="s">
        <v>1882</v>
      </c>
      <c r="E185" s="1" t="s">
        <v>1043</v>
      </c>
      <c r="F185" s="1" t="s">
        <v>79</v>
      </c>
      <c r="G185" s="1" t="s">
        <v>171</v>
      </c>
      <c r="H185" s="1" t="s">
        <v>1223</v>
      </c>
      <c r="I185" s="1" t="s">
        <v>1778</v>
      </c>
      <c r="J185" s="1" t="s">
        <v>1225</v>
      </c>
      <c r="K185" s="1" t="s">
        <v>1778</v>
      </c>
      <c r="L185" s="1" t="s">
        <v>1778</v>
      </c>
      <c r="M185" s="1" t="s">
        <v>1226</v>
      </c>
      <c r="N185" s="1" t="s">
        <v>1226</v>
      </c>
      <c r="O185" s="1" t="s">
        <v>1227</v>
      </c>
      <c r="P185" s="1" t="s">
        <v>1228</v>
      </c>
      <c r="Q185" s="1" t="s">
        <v>1883</v>
      </c>
      <c r="R185" s="1" t="s">
        <v>72</v>
      </c>
      <c r="S185" s="1" t="s">
        <v>34</v>
      </c>
      <c r="T185" s="1" t="s">
        <v>1230</v>
      </c>
    </row>
    <row r="186" s="1" customFormat="1" spans="1:20">
      <c r="A186" s="1" t="s">
        <v>685</v>
      </c>
      <c r="B186" s="1" t="s">
        <v>79</v>
      </c>
      <c r="C186" s="1" t="s">
        <v>1884</v>
      </c>
      <c r="D186" s="1" t="s">
        <v>1885</v>
      </c>
      <c r="E186" s="1" t="s">
        <v>686</v>
      </c>
      <c r="F186" s="1" t="s">
        <v>79</v>
      </c>
      <c r="G186" s="1" t="s">
        <v>171</v>
      </c>
      <c r="H186" s="1" t="s">
        <v>1223</v>
      </c>
      <c r="I186" s="1" t="s">
        <v>1713</v>
      </c>
      <c r="J186" s="1" t="s">
        <v>1225</v>
      </c>
      <c r="K186" s="1" t="s">
        <v>1713</v>
      </c>
      <c r="L186" s="1" t="s">
        <v>1713</v>
      </c>
      <c r="M186" s="1" t="s">
        <v>1226</v>
      </c>
      <c r="N186" s="1" t="s">
        <v>1226</v>
      </c>
      <c r="O186" s="1" t="s">
        <v>1227</v>
      </c>
      <c r="P186" s="1" t="s">
        <v>1228</v>
      </c>
      <c r="Q186" s="1" t="s">
        <v>1886</v>
      </c>
      <c r="R186" s="1" t="s">
        <v>72</v>
      </c>
      <c r="S186" s="1" t="s">
        <v>34</v>
      </c>
      <c r="T186" s="1" t="s">
        <v>1230</v>
      </c>
    </row>
    <row r="187" s="1" customFormat="1" spans="1:20">
      <c r="A187" s="1" t="s">
        <v>694</v>
      </c>
      <c r="B187" s="1" t="s">
        <v>79</v>
      </c>
      <c r="C187" s="1" t="s">
        <v>1887</v>
      </c>
      <c r="D187" s="1" t="s">
        <v>1885</v>
      </c>
      <c r="E187" s="1" t="s">
        <v>686</v>
      </c>
      <c r="F187" s="1" t="s">
        <v>79</v>
      </c>
      <c r="G187" s="1" t="s">
        <v>171</v>
      </c>
      <c r="H187" s="1" t="s">
        <v>1223</v>
      </c>
      <c r="I187" s="1" t="s">
        <v>1660</v>
      </c>
      <c r="J187" s="1" t="s">
        <v>1225</v>
      </c>
      <c r="K187" s="1" t="s">
        <v>1660</v>
      </c>
      <c r="L187" s="1" t="s">
        <v>1660</v>
      </c>
      <c r="M187" s="1" t="s">
        <v>1226</v>
      </c>
      <c r="N187" s="1" t="s">
        <v>1226</v>
      </c>
      <c r="O187" s="1" t="s">
        <v>1227</v>
      </c>
      <c r="P187" s="1" t="s">
        <v>1228</v>
      </c>
      <c r="Q187" s="1" t="s">
        <v>1886</v>
      </c>
      <c r="R187" s="1" t="s">
        <v>72</v>
      </c>
      <c r="S187" s="1" t="s">
        <v>34</v>
      </c>
      <c r="T187" s="1" t="s">
        <v>1230</v>
      </c>
    </row>
    <row r="188" s="1" customFormat="1" spans="1:20">
      <c r="A188" s="1" t="s">
        <v>579</v>
      </c>
      <c r="B188" s="1" t="s">
        <v>79</v>
      </c>
      <c r="C188" s="1" t="s">
        <v>1888</v>
      </c>
      <c r="D188" s="1" t="s">
        <v>1889</v>
      </c>
      <c r="E188" s="1" t="s">
        <v>582</v>
      </c>
      <c r="F188" s="1" t="s">
        <v>79</v>
      </c>
      <c r="G188" s="1" t="s">
        <v>171</v>
      </c>
      <c r="H188" s="1" t="s">
        <v>1223</v>
      </c>
      <c r="I188" s="1" t="s">
        <v>1890</v>
      </c>
      <c r="J188" s="1" t="s">
        <v>1225</v>
      </c>
      <c r="K188" s="1" t="s">
        <v>1890</v>
      </c>
      <c r="L188" s="1" t="s">
        <v>1890</v>
      </c>
      <c r="M188" s="1" t="s">
        <v>1226</v>
      </c>
      <c r="N188" s="1" t="s">
        <v>1226</v>
      </c>
      <c r="O188" s="1" t="s">
        <v>1227</v>
      </c>
      <c r="P188" s="1" t="s">
        <v>1228</v>
      </c>
      <c r="Q188" s="1" t="s">
        <v>1891</v>
      </c>
      <c r="R188" s="1" t="s">
        <v>72</v>
      </c>
      <c r="S188" s="1" t="s">
        <v>34</v>
      </c>
      <c r="T188" s="1" t="s">
        <v>1230</v>
      </c>
    </row>
    <row r="189" s="1" customFormat="1" spans="1:20">
      <c r="A189" s="1" t="s">
        <v>699</v>
      </c>
      <c r="B189" s="1" t="s">
        <v>79</v>
      </c>
      <c r="C189" s="1" t="s">
        <v>1892</v>
      </c>
      <c r="D189" s="1" t="s">
        <v>701</v>
      </c>
      <c r="E189" s="1" t="s">
        <v>702</v>
      </c>
      <c r="F189" s="1" t="s">
        <v>79</v>
      </c>
      <c r="G189" s="1" t="s">
        <v>171</v>
      </c>
      <c r="H189" s="1" t="s">
        <v>1223</v>
      </c>
      <c r="I189" s="1" t="s">
        <v>1635</v>
      </c>
      <c r="J189" s="1" t="s">
        <v>1225</v>
      </c>
      <c r="K189" s="1" t="s">
        <v>1635</v>
      </c>
      <c r="L189" s="1" t="s">
        <v>1635</v>
      </c>
      <c r="M189" s="1" t="s">
        <v>1226</v>
      </c>
      <c r="N189" s="1" t="s">
        <v>1226</v>
      </c>
      <c r="O189" s="1" t="s">
        <v>1227</v>
      </c>
      <c r="P189" s="1" t="s">
        <v>1228</v>
      </c>
      <c r="Q189" s="1" t="s">
        <v>1893</v>
      </c>
      <c r="R189" s="1" t="s">
        <v>72</v>
      </c>
      <c r="S189" s="1" t="s">
        <v>34</v>
      </c>
      <c r="T189" s="1" t="s">
        <v>1230</v>
      </c>
    </row>
    <row r="190" s="1" customFormat="1" spans="1:20">
      <c r="A190" s="1" t="s">
        <v>367</v>
      </c>
      <c r="B190" s="1" t="s">
        <v>79</v>
      </c>
      <c r="C190" s="1" t="s">
        <v>1894</v>
      </c>
      <c r="D190" s="1" t="s">
        <v>369</v>
      </c>
      <c r="E190" s="1" t="s">
        <v>370</v>
      </c>
      <c r="F190" s="1" t="s">
        <v>79</v>
      </c>
      <c r="G190" s="1" t="s">
        <v>171</v>
      </c>
      <c r="H190" s="1" t="s">
        <v>1223</v>
      </c>
      <c r="I190" s="1" t="s">
        <v>1771</v>
      </c>
      <c r="J190" s="1" t="s">
        <v>1225</v>
      </c>
      <c r="K190" s="1" t="s">
        <v>1771</v>
      </c>
      <c r="L190" s="1" t="s">
        <v>1771</v>
      </c>
      <c r="M190" s="1" t="s">
        <v>1226</v>
      </c>
      <c r="N190" s="1" t="s">
        <v>1226</v>
      </c>
      <c r="O190" s="1" t="s">
        <v>1227</v>
      </c>
      <c r="P190" s="1" t="s">
        <v>1228</v>
      </c>
      <c r="Q190" s="1" t="s">
        <v>1895</v>
      </c>
      <c r="R190" s="1" t="s">
        <v>72</v>
      </c>
      <c r="S190" s="1" t="s">
        <v>34</v>
      </c>
      <c r="T190" s="1" t="s">
        <v>1230</v>
      </c>
    </row>
    <row r="191" s="1" customFormat="1" spans="1:20">
      <c r="A191" s="1" t="s">
        <v>1030</v>
      </c>
      <c r="B191" s="1" t="s">
        <v>79</v>
      </c>
      <c r="C191" s="1" t="s">
        <v>1896</v>
      </c>
      <c r="D191" s="1" t="s">
        <v>1897</v>
      </c>
      <c r="E191" s="1" t="s">
        <v>1033</v>
      </c>
      <c r="F191" s="1" t="s">
        <v>79</v>
      </c>
      <c r="G191" s="1" t="s">
        <v>171</v>
      </c>
      <c r="H191" s="1" t="s">
        <v>1223</v>
      </c>
      <c r="I191" s="1" t="s">
        <v>1713</v>
      </c>
      <c r="J191" s="1" t="s">
        <v>1225</v>
      </c>
      <c r="K191" s="1" t="s">
        <v>1713</v>
      </c>
      <c r="L191" s="1" t="s">
        <v>1713</v>
      </c>
      <c r="M191" s="1" t="s">
        <v>1226</v>
      </c>
      <c r="N191" s="1" t="s">
        <v>1226</v>
      </c>
      <c r="O191" s="1" t="s">
        <v>1227</v>
      </c>
      <c r="P191" s="1" t="s">
        <v>1228</v>
      </c>
      <c r="Q191" s="1" t="s">
        <v>1898</v>
      </c>
      <c r="R191" s="1" t="s">
        <v>72</v>
      </c>
      <c r="S191" s="1" t="s">
        <v>34</v>
      </c>
      <c r="T191" s="1" t="s">
        <v>1230</v>
      </c>
    </row>
    <row r="192" s="1" customFormat="1" spans="1:20">
      <c r="A192" s="1" t="s">
        <v>1049</v>
      </c>
      <c r="B192" s="1" t="s">
        <v>79</v>
      </c>
      <c r="C192" s="1" t="s">
        <v>1899</v>
      </c>
      <c r="D192" s="1" t="s">
        <v>1900</v>
      </c>
      <c r="E192" s="1" t="s">
        <v>1901</v>
      </c>
      <c r="F192" s="1" t="s">
        <v>79</v>
      </c>
      <c r="G192" s="1" t="s">
        <v>171</v>
      </c>
      <c r="H192" s="1" t="s">
        <v>1223</v>
      </c>
      <c r="I192" s="1" t="s">
        <v>1902</v>
      </c>
      <c r="J192" s="1" t="s">
        <v>1225</v>
      </c>
      <c r="K192" s="1" t="s">
        <v>1902</v>
      </c>
      <c r="L192" s="1" t="s">
        <v>1902</v>
      </c>
      <c r="M192" s="1" t="s">
        <v>1226</v>
      </c>
      <c r="N192" s="1" t="s">
        <v>1226</v>
      </c>
      <c r="O192" s="1" t="s">
        <v>1227</v>
      </c>
      <c r="P192" s="1" t="s">
        <v>1228</v>
      </c>
      <c r="Q192" s="1" t="s">
        <v>1903</v>
      </c>
      <c r="R192" s="1" t="s">
        <v>72</v>
      </c>
      <c r="S192" s="1" t="s">
        <v>34</v>
      </c>
      <c r="T192" s="1" t="s">
        <v>1230</v>
      </c>
    </row>
    <row r="193" s="1" customFormat="1" spans="1:20">
      <c r="A193" s="1" t="s">
        <v>1904</v>
      </c>
      <c r="B193" s="1" t="s">
        <v>79</v>
      </c>
      <c r="C193" s="1" t="s">
        <v>1905</v>
      </c>
      <c r="D193" s="1" t="s">
        <v>1906</v>
      </c>
      <c r="E193" s="1" t="s">
        <v>1907</v>
      </c>
      <c r="F193" s="1" t="s">
        <v>79</v>
      </c>
      <c r="G193" s="1" t="s">
        <v>171</v>
      </c>
      <c r="H193" s="1" t="s">
        <v>1223</v>
      </c>
      <c r="I193" s="1" t="s">
        <v>1227</v>
      </c>
      <c r="J193" s="1" t="s">
        <v>1225</v>
      </c>
      <c r="K193" s="1" t="s">
        <v>1227</v>
      </c>
      <c r="L193" s="1" t="s">
        <v>1227</v>
      </c>
      <c r="M193" s="1" t="s">
        <v>1226</v>
      </c>
      <c r="N193" s="1" t="s">
        <v>1226</v>
      </c>
      <c r="O193" s="1" t="s">
        <v>1227</v>
      </c>
      <c r="P193" s="1" t="s">
        <v>1228</v>
      </c>
      <c r="Q193" s="1" t="s">
        <v>1908</v>
      </c>
      <c r="R193" s="1" t="s">
        <v>72</v>
      </c>
      <c r="S193" s="1" t="s">
        <v>34</v>
      </c>
      <c r="T193" s="1" t="s">
        <v>1230</v>
      </c>
    </row>
    <row r="194" s="1" customFormat="1" spans="1:20">
      <c r="A194" s="1" t="s">
        <v>572</v>
      </c>
      <c r="B194" s="1" t="s">
        <v>79</v>
      </c>
      <c r="C194" s="1" t="s">
        <v>1909</v>
      </c>
      <c r="D194" s="1" t="s">
        <v>373</v>
      </c>
      <c r="E194" s="1" t="s">
        <v>1910</v>
      </c>
      <c r="F194" s="1" t="s">
        <v>79</v>
      </c>
      <c r="G194" s="1" t="s">
        <v>171</v>
      </c>
      <c r="H194" s="1" t="s">
        <v>1223</v>
      </c>
      <c r="I194" s="1" t="s">
        <v>1350</v>
      </c>
      <c r="J194" s="1" t="s">
        <v>1225</v>
      </c>
      <c r="K194" s="1" t="s">
        <v>1350</v>
      </c>
      <c r="L194" s="1" t="s">
        <v>1350</v>
      </c>
      <c r="M194" s="1" t="s">
        <v>1226</v>
      </c>
      <c r="N194" s="1" t="s">
        <v>1226</v>
      </c>
      <c r="O194" s="1" t="s">
        <v>1227</v>
      </c>
      <c r="P194" s="1" t="s">
        <v>1228</v>
      </c>
      <c r="Q194" s="1" t="s">
        <v>1911</v>
      </c>
      <c r="R194" s="1" t="s">
        <v>72</v>
      </c>
      <c r="S194" s="1" t="s">
        <v>34</v>
      </c>
      <c r="T194" s="1" t="s">
        <v>1230</v>
      </c>
    </row>
    <row r="195" s="1" customFormat="1" spans="1:20">
      <c r="A195" s="1" t="s">
        <v>587</v>
      </c>
      <c r="B195" s="1" t="s">
        <v>79</v>
      </c>
      <c r="C195" s="1" t="s">
        <v>1912</v>
      </c>
      <c r="D195" s="1" t="s">
        <v>1913</v>
      </c>
      <c r="E195" s="1" t="s">
        <v>590</v>
      </c>
      <c r="F195" s="1" t="s">
        <v>79</v>
      </c>
      <c r="G195" s="1" t="s">
        <v>171</v>
      </c>
      <c r="H195" s="1" t="s">
        <v>1223</v>
      </c>
      <c r="I195" s="1" t="s">
        <v>1605</v>
      </c>
      <c r="J195" s="1" t="s">
        <v>1225</v>
      </c>
      <c r="K195" s="1" t="s">
        <v>1605</v>
      </c>
      <c r="L195" s="1" t="s">
        <v>1605</v>
      </c>
      <c r="M195" s="1" t="s">
        <v>1226</v>
      </c>
      <c r="N195" s="1" t="s">
        <v>1226</v>
      </c>
      <c r="O195" s="1" t="s">
        <v>1227</v>
      </c>
      <c r="P195" s="1" t="s">
        <v>1228</v>
      </c>
      <c r="Q195" s="1" t="s">
        <v>1914</v>
      </c>
      <c r="R195" s="1" t="s">
        <v>72</v>
      </c>
      <c r="S195" s="1" t="s">
        <v>34</v>
      </c>
      <c r="T195" s="1" t="s">
        <v>1230</v>
      </c>
    </row>
    <row r="196" s="1" customFormat="1" spans="1:20">
      <c r="A196" s="1" t="s">
        <v>281</v>
      </c>
      <c r="B196" s="1" t="s">
        <v>79</v>
      </c>
      <c r="C196" s="1" t="s">
        <v>1915</v>
      </c>
      <c r="D196" s="1" t="s">
        <v>283</v>
      </c>
      <c r="E196" s="1" t="s">
        <v>284</v>
      </c>
      <c r="F196" s="1" t="s">
        <v>79</v>
      </c>
      <c r="G196" s="1" t="s">
        <v>171</v>
      </c>
      <c r="H196" s="1" t="s">
        <v>1223</v>
      </c>
      <c r="I196" s="1" t="s">
        <v>1713</v>
      </c>
      <c r="J196" s="1" t="s">
        <v>1225</v>
      </c>
      <c r="K196" s="1" t="s">
        <v>1713</v>
      </c>
      <c r="L196" s="1" t="s">
        <v>1713</v>
      </c>
      <c r="M196" s="1" t="s">
        <v>1226</v>
      </c>
      <c r="N196" s="1" t="s">
        <v>1226</v>
      </c>
      <c r="O196" s="1" t="s">
        <v>1227</v>
      </c>
      <c r="P196" s="1" t="s">
        <v>1228</v>
      </c>
      <c r="Q196" s="1" t="s">
        <v>1916</v>
      </c>
      <c r="R196" s="1" t="s">
        <v>72</v>
      </c>
      <c r="S196" s="1" t="s">
        <v>34</v>
      </c>
      <c r="T196" s="1" t="s">
        <v>1230</v>
      </c>
    </row>
    <row r="197" s="1" customFormat="1" spans="1:20">
      <c r="A197" s="1" t="s">
        <v>846</v>
      </c>
      <c r="B197" s="1" t="s">
        <v>79</v>
      </c>
      <c r="C197" s="1" t="s">
        <v>1917</v>
      </c>
      <c r="D197" s="1" t="s">
        <v>1918</v>
      </c>
      <c r="E197" s="1" t="s">
        <v>849</v>
      </c>
      <c r="F197" s="1" t="s">
        <v>79</v>
      </c>
      <c r="G197" s="1" t="s">
        <v>171</v>
      </c>
      <c r="H197" s="1" t="s">
        <v>1223</v>
      </c>
      <c r="I197" s="1" t="s">
        <v>1919</v>
      </c>
      <c r="J197" s="1" t="s">
        <v>1225</v>
      </c>
      <c r="K197" s="1" t="s">
        <v>1919</v>
      </c>
      <c r="L197" s="1" t="s">
        <v>1919</v>
      </c>
      <c r="M197" s="1" t="s">
        <v>1226</v>
      </c>
      <c r="N197" s="1" t="s">
        <v>1226</v>
      </c>
      <c r="O197" s="1" t="s">
        <v>1227</v>
      </c>
      <c r="P197" s="1" t="s">
        <v>1228</v>
      </c>
      <c r="Q197" s="1" t="s">
        <v>1920</v>
      </c>
      <c r="R197" s="1" t="s">
        <v>72</v>
      </c>
      <c r="S197" s="1" t="s">
        <v>34</v>
      </c>
      <c r="T197" s="1" t="s">
        <v>1230</v>
      </c>
    </row>
    <row r="198" s="1" customFormat="1" spans="1:20">
      <c r="A198" s="1" t="s">
        <v>1921</v>
      </c>
      <c r="B198" s="1" t="s">
        <v>79</v>
      </c>
      <c r="C198" s="1" t="s">
        <v>1922</v>
      </c>
      <c r="D198" s="1" t="s">
        <v>1923</v>
      </c>
      <c r="E198" s="1" t="s">
        <v>1924</v>
      </c>
      <c r="F198" s="1" t="s">
        <v>79</v>
      </c>
      <c r="G198" s="1" t="s">
        <v>171</v>
      </c>
      <c r="H198" s="1" t="s">
        <v>1223</v>
      </c>
      <c r="I198" s="1" t="s">
        <v>1925</v>
      </c>
      <c r="J198" s="1" t="s">
        <v>1225</v>
      </c>
      <c r="K198" s="1" t="s">
        <v>1925</v>
      </c>
      <c r="L198" s="1" t="s">
        <v>1925</v>
      </c>
      <c r="M198" s="1" t="s">
        <v>1226</v>
      </c>
      <c r="N198" s="1" t="s">
        <v>1226</v>
      </c>
      <c r="O198" s="1" t="s">
        <v>1227</v>
      </c>
      <c r="P198" s="1" t="s">
        <v>1228</v>
      </c>
      <c r="Q198" s="1" t="s">
        <v>1926</v>
      </c>
      <c r="R198" s="1" t="s">
        <v>72</v>
      </c>
      <c r="S198" s="1" t="s">
        <v>34</v>
      </c>
      <c r="T198" s="1" t="s">
        <v>1230</v>
      </c>
    </row>
    <row r="199" s="1" customFormat="1" spans="1:20">
      <c r="A199" s="1" t="s">
        <v>738</v>
      </c>
      <c r="B199" s="1" t="s">
        <v>79</v>
      </c>
      <c r="C199" s="1" t="s">
        <v>1927</v>
      </c>
      <c r="D199" s="1" t="s">
        <v>740</v>
      </c>
      <c r="E199" s="1" t="s">
        <v>741</v>
      </c>
      <c r="F199" s="1" t="s">
        <v>79</v>
      </c>
      <c r="G199" s="1" t="s">
        <v>171</v>
      </c>
      <c r="H199" s="1" t="s">
        <v>1223</v>
      </c>
      <c r="I199" s="1" t="s">
        <v>1713</v>
      </c>
      <c r="J199" s="1" t="s">
        <v>1225</v>
      </c>
      <c r="K199" s="1" t="s">
        <v>1713</v>
      </c>
      <c r="L199" s="1" t="s">
        <v>1713</v>
      </c>
      <c r="M199" s="1" t="s">
        <v>1226</v>
      </c>
      <c r="N199" s="1" t="s">
        <v>1226</v>
      </c>
      <c r="O199" s="1" t="s">
        <v>1227</v>
      </c>
      <c r="P199" s="1" t="s">
        <v>1228</v>
      </c>
      <c r="Q199" s="1" t="s">
        <v>1928</v>
      </c>
      <c r="R199" s="1" t="s">
        <v>72</v>
      </c>
      <c r="S199" s="1" t="s">
        <v>34</v>
      </c>
      <c r="T199" s="1" t="s">
        <v>1230</v>
      </c>
    </row>
    <row r="200" s="1" customFormat="1" spans="1:20">
      <c r="A200" s="1" t="s">
        <v>844</v>
      </c>
      <c r="B200" s="1" t="s">
        <v>79</v>
      </c>
      <c r="C200" s="1" t="s">
        <v>1929</v>
      </c>
      <c r="D200" s="1" t="s">
        <v>631</v>
      </c>
      <c r="E200" s="1" t="s">
        <v>845</v>
      </c>
      <c r="F200" s="1" t="s">
        <v>79</v>
      </c>
      <c r="G200" s="1" t="s">
        <v>171</v>
      </c>
      <c r="H200" s="1" t="s">
        <v>1223</v>
      </c>
      <c r="I200" s="1" t="s">
        <v>1713</v>
      </c>
      <c r="J200" s="1" t="s">
        <v>1225</v>
      </c>
      <c r="K200" s="1" t="s">
        <v>1713</v>
      </c>
      <c r="L200" s="1" t="s">
        <v>1713</v>
      </c>
      <c r="M200" s="1" t="s">
        <v>1226</v>
      </c>
      <c r="N200" s="1" t="s">
        <v>1226</v>
      </c>
      <c r="O200" s="1" t="s">
        <v>1227</v>
      </c>
      <c r="P200" s="1" t="s">
        <v>1228</v>
      </c>
      <c r="Q200" s="1" t="s">
        <v>1930</v>
      </c>
      <c r="R200" s="1" t="s">
        <v>72</v>
      </c>
      <c r="S200" s="1" t="s">
        <v>34</v>
      </c>
      <c r="T200" s="1" t="s">
        <v>1230</v>
      </c>
    </row>
    <row r="201" s="1" customFormat="1" spans="1:20">
      <c r="A201" s="1" t="s">
        <v>1045</v>
      </c>
      <c r="B201" s="1" t="s">
        <v>79</v>
      </c>
      <c r="C201" s="1" t="s">
        <v>1931</v>
      </c>
      <c r="D201" s="1" t="s">
        <v>1047</v>
      </c>
      <c r="E201" s="1" t="s">
        <v>1048</v>
      </c>
      <c r="F201" s="1" t="s">
        <v>79</v>
      </c>
      <c r="G201" s="1" t="s">
        <v>171</v>
      </c>
      <c r="H201" s="1" t="s">
        <v>1223</v>
      </c>
      <c r="I201" s="1" t="s">
        <v>1433</v>
      </c>
      <c r="J201" s="1" t="s">
        <v>1225</v>
      </c>
      <c r="K201" s="1" t="s">
        <v>1433</v>
      </c>
      <c r="L201" s="1" t="s">
        <v>1433</v>
      </c>
      <c r="M201" s="1" t="s">
        <v>1226</v>
      </c>
      <c r="N201" s="1" t="s">
        <v>1226</v>
      </c>
      <c r="O201" s="1" t="s">
        <v>1227</v>
      </c>
      <c r="P201" s="1" t="s">
        <v>1228</v>
      </c>
      <c r="Q201" s="1" t="s">
        <v>1932</v>
      </c>
      <c r="R201" s="1" t="s">
        <v>72</v>
      </c>
      <c r="S201" s="1" t="s">
        <v>34</v>
      </c>
      <c r="T201" s="1" t="s">
        <v>1230</v>
      </c>
    </row>
    <row r="202" s="1" customFormat="1" spans="1:20">
      <c r="A202" s="1" t="s">
        <v>1933</v>
      </c>
      <c r="B202" s="1" t="s">
        <v>79</v>
      </c>
      <c r="C202" s="1" t="s">
        <v>1934</v>
      </c>
      <c r="D202" s="1" t="s">
        <v>1935</v>
      </c>
      <c r="E202" s="1" t="s">
        <v>1936</v>
      </c>
      <c r="F202" s="1" t="s">
        <v>79</v>
      </c>
      <c r="G202" s="1" t="s">
        <v>171</v>
      </c>
      <c r="H202" s="1" t="s">
        <v>1223</v>
      </c>
      <c r="I202" s="1" t="s">
        <v>1227</v>
      </c>
      <c r="J202" s="1" t="s">
        <v>1225</v>
      </c>
      <c r="K202" s="1" t="s">
        <v>1227</v>
      </c>
      <c r="L202" s="1" t="s">
        <v>1227</v>
      </c>
      <c r="M202" s="1" t="s">
        <v>1226</v>
      </c>
      <c r="N202" s="1" t="s">
        <v>1226</v>
      </c>
      <c r="O202" s="1" t="s">
        <v>1227</v>
      </c>
      <c r="P202" s="1" t="s">
        <v>1228</v>
      </c>
      <c r="Q202" s="1" t="s">
        <v>1937</v>
      </c>
      <c r="R202" s="1" t="s">
        <v>72</v>
      </c>
      <c r="S202" s="1" t="s">
        <v>34</v>
      </c>
      <c r="T202" s="1" t="s">
        <v>1230</v>
      </c>
    </row>
    <row r="203" s="1" customFormat="1" spans="1:20">
      <c r="A203" s="1" t="s">
        <v>754</v>
      </c>
      <c r="B203" s="1" t="s">
        <v>79</v>
      </c>
      <c r="C203" s="1" t="s">
        <v>1938</v>
      </c>
      <c r="D203" s="1" t="s">
        <v>756</v>
      </c>
      <c r="E203" s="1" t="s">
        <v>757</v>
      </c>
      <c r="F203" s="1" t="s">
        <v>79</v>
      </c>
      <c r="G203" s="1" t="s">
        <v>171</v>
      </c>
      <c r="H203" s="1" t="s">
        <v>1223</v>
      </c>
      <c r="I203" s="1" t="s">
        <v>1939</v>
      </c>
      <c r="J203" s="1" t="s">
        <v>1225</v>
      </c>
      <c r="K203" s="1" t="s">
        <v>1939</v>
      </c>
      <c r="L203" s="1" t="s">
        <v>1939</v>
      </c>
      <c r="M203" s="1" t="s">
        <v>1226</v>
      </c>
      <c r="N203" s="1" t="s">
        <v>1226</v>
      </c>
      <c r="O203" s="1" t="s">
        <v>1227</v>
      </c>
      <c r="P203" s="1" t="s">
        <v>1228</v>
      </c>
      <c r="Q203" s="1" t="s">
        <v>1940</v>
      </c>
      <c r="R203" s="1" t="s">
        <v>72</v>
      </c>
      <c r="S203" s="1" t="s">
        <v>34</v>
      </c>
      <c r="T203" s="1" t="s">
        <v>1230</v>
      </c>
    </row>
    <row r="204" s="1" customFormat="1" spans="1:20">
      <c r="A204" s="1" t="s">
        <v>1024</v>
      </c>
      <c r="B204" s="1" t="s">
        <v>79</v>
      </c>
      <c r="C204" s="1" t="s">
        <v>1941</v>
      </c>
      <c r="D204" s="1" t="s">
        <v>1026</v>
      </c>
      <c r="E204" s="1" t="s">
        <v>1027</v>
      </c>
      <c r="F204" s="1" t="s">
        <v>79</v>
      </c>
      <c r="G204" s="1" t="s">
        <v>171</v>
      </c>
      <c r="H204" s="1" t="s">
        <v>1223</v>
      </c>
      <c r="I204" s="1" t="s">
        <v>1942</v>
      </c>
      <c r="J204" s="1" t="s">
        <v>1225</v>
      </c>
      <c r="K204" s="1" t="s">
        <v>1942</v>
      </c>
      <c r="L204" s="1" t="s">
        <v>1942</v>
      </c>
      <c r="M204" s="1" t="s">
        <v>1226</v>
      </c>
      <c r="N204" s="1" t="s">
        <v>1226</v>
      </c>
      <c r="O204" s="1" t="s">
        <v>1227</v>
      </c>
      <c r="P204" s="1" t="s">
        <v>1228</v>
      </c>
      <c r="Q204" s="1" t="s">
        <v>1943</v>
      </c>
      <c r="R204" s="1" t="s">
        <v>72</v>
      </c>
      <c r="S204" s="1" t="s">
        <v>34</v>
      </c>
      <c r="T204" s="1" t="s">
        <v>1230</v>
      </c>
    </row>
    <row r="205" s="1" customFormat="1" spans="1:20">
      <c r="A205" s="1" t="s">
        <v>273</v>
      </c>
      <c r="B205" s="1" t="s">
        <v>79</v>
      </c>
      <c r="C205" s="1" t="s">
        <v>1944</v>
      </c>
      <c r="D205" s="1" t="s">
        <v>1945</v>
      </c>
      <c r="E205" s="1" t="s">
        <v>276</v>
      </c>
      <c r="F205" s="1" t="s">
        <v>79</v>
      </c>
      <c r="G205" s="1" t="s">
        <v>171</v>
      </c>
      <c r="H205" s="1" t="s">
        <v>1223</v>
      </c>
      <c r="I205" s="1" t="s">
        <v>1778</v>
      </c>
      <c r="J205" s="1" t="s">
        <v>1225</v>
      </c>
      <c r="K205" s="1" t="s">
        <v>1778</v>
      </c>
      <c r="L205" s="1" t="s">
        <v>1778</v>
      </c>
      <c r="M205" s="1" t="s">
        <v>1226</v>
      </c>
      <c r="N205" s="1" t="s">
        <v>1226</v>
      </c>
      <c r="O205" s="1" t="s">
        <v>1227</v>
      </c>
      <c r="P205" s="1" t="s">
        <v>1228</v>
      </c>
      <c r="Q205" s="1" t="s">
        <v>1946</v>
      </c>
      <c r="R205" s="1" t="s">
        <v>72</v>
      </c>
      <c r="S205" s="1" t="s">
        <v>34</v>
      </c>
      <c r="T205" s="1" t="s">
        <v>1230</v>
      </c>
    </row>
    <row r="206" s="1" customFormat="1" spans="1:20">
      <c r="A206" s="1" t="s">
        <v>1177</v>
      </c>
      <c r="B206" s="1" t="s">
        <v>79</v>
      </c>
      <c r="C206" s="1" t="s">
        <v>1947</v>
      </c>
      <c r="D206" s="1" t="s">
        <v>1179</v>
      </c>
      <c r="E206" s="1" t="s">
        <v>1180</v>
      </c>
      <c r="F206" s="1" t="s">
        <v>79</v>
      </c>
      <c r="G206" s="1" t="s">
        <v>171</v>
      </c>
      <c r="H206" s="1" t="s">
        <v>1223</v>
      </c>
      <c r="I206" s="1" t="s">
        <v>1771</v>
      </c>
      <c r="J206" s="1" t="s">
        <v>1225</v>
      </c>
      <c r="K206" s="1" t="s">
        <v>1771</v>
      </c>
      <c r="L206" s="1" t="s">
        <v>1771</v>
      </c>
      <c r="M206" s="1" t="s">
        <v>1226</v>
      </c>
      <c r="N206" s="1" t="s">
        <v>1226</v>
      </c>
      <c r="O206" s="1" t="s">
        <v>1227</v>
      </c>
      <c r="P206" s="1" t="s">
        <v>1228</v>
      </c>
      <c r="Q206" s="1" t="s">
        <v>1948</v>
      </c>
      <c r="R206" s="1" t="s">
        <v>72</v>
      </c>
      <c r="S206" s="1" t="s">
        <v>34</v>
      </c>
      <c r="T206" s="1" t="s">
        <v>1230</v>
      </c>
    </row>
    <row r="207" s="1" customFormat="1" spans="1:20">
      <c r="A207" s="1" t="s">
        <v>387</v>
      </c>
      <c r="B207" s="1" t="s">
        <v>79</v>
      </c>
      <c r="C207" s="1" t="s">
        <v>1949</v>
      </c>
      <c r="D207" s="1" t="s">
        <v>389</v>
      </c>
      <c r="E207" s="1" t="s">
        <v>390</v>
      </c>
      <c r="F207" s="1" t="s">
        <v>79</v>
      </c>
      <c r="G207" s="1" t="s">
        <v>171</v>
      </c>
      <c r="H207" s="1" t="s">
        <v>1223</v>
      </c>
      <c r="I207" s="1" t="s">
        <v>1778</v>
      </c>
      <c r="J207" s="1" t="s">
        <v>1225</v>
      </c>
      <c r="K207" s="1" t="s">
        <v>1778</v>
      </c>
      <c r="L207" s="1" t="s">
        <v>1778</v>
      </c>
      <c r="M207" s="1" t="s">
        <v>1226</v>
      </c>
      <c r="N207" s="1" t="s">
        <v>1226</v>
      </c>
      <c r="O207" s="1" t="s">
        <v>1227</v>
      </c>
      <c r="P207" s="1" t="s">
        <v>1228</v>
      </c>
      <c r="Q207" s="1" t="s">
        <v>1950</v>
      </c>
      <c r="R207" s="1" t="s">
        <v>72</v>
      </c>
      <c r="S207" s="1" t="s">
        <v>34</v>
      </c>
      <c r="T207" s="1" t="s">
        <v>1230</v>
      </c>
    </row>
    <row r="208" s="1" customFormat="1" spans="1:20">
      <c r="A208" s="1" t="s">
        <v>392</v>
      </c>
      <c r="B208" s="1" t="s">
        <v>79</v>
      </c>
      <c r="C208" s="1" t="s">
        <v>1951</v>
      </c>
      <c r="D208" s="1" t="s">
        <v>394</v>
      </c>
      <c r="E208" s="1" t="s">
        <v>395</v>
      </c>
      <c r="F208" s="1" t="s">
        <v>79</v>
      </c>
      <c r="G208" s="1" t="s">
        <v>171</v>
      </c>
      <c r="H208" s="1" t="s">
        <v>1223</v>
      </c>
      <c r="I208" s="1" t="s">
        <v>1448</v>
      </c>
      <c r="J208" s="1" t="s">
        <v>1225</v>
      </c>
      <c r="K208" s="1" t="s">
        <v>1448</v>
      </c>
      <c r="L208" s="1" t="s">
        <v>1448</v>
      </c>
      <c r="M208" s="1" t="s">
        <v>1226</v>
      </c>
      <c r="N208" s="1" t="s">
        <v>1226</v>
      </c>
      <c r="O208" s="1" t="s">
        <v>1227</v>
      </c>
      <c r="P208" s="1" t="s">
        <v>1228</v>
      </c>
      <c r="Q208" s="1" t="s">
        <v>1952</v>
      </c>
      <c r="R208" s="1" t="s">
        <v>72</v>
      </c>
      <c r="S208" s="1" t="s">
        <v>34</v>
      </c>
      <c r="T208" s="1" t="s">
        <v>1230</v>
      </c>
    </row>
    <row r="209" s="1" customFormat="1" spans="1:20">
      <c r="A209" s="1" t="s">
        <v>860</v>
      </c>
      <c r="B209" s="1" t="s">
        <v>79</v>
      </c>
      <c r="C209" s="1" t="s">
        <v>1953</v>
      </c>
      <c r="D209" s="1" t="s">
        <v>862</v>
      </c>
      <c r="E209" s="1" t="s">
        <v>863</v>
      </c>
      <c r="F209" s="1" t="s">
        <v>79</v>
      </c>
      <c r="G209" s="1" t="s">
        <v>171</v>
      </c>
      <c r="H209" s="1" t="s">
        <v>1223</v>
      </c>
      <c r="I209" s="1" t="s">
        <v>1954</v>
      </c>
      <c r="J209" s="1" t="s">
        <v>1225</v>
      </c>
      <c r="K209" s="1" t="s">
        <v>1954</v>
      </c>
      <c r="L209" s="1" t="s">
        <v>1954</v>
      </c>
      <c r="M209" s="1" t="s">
        <v>1226</v>
      </c>
      <c r="N209" s="1" t="s">
        <v>1226</v>
      </c>
      <c r="O209" s="1" t="s">
        <v>1227</v>
      </c>
      <c r="P209" s="1" t="s">
        <v>1228</v>
      </c>
      <c r="Q209" s="1" t="s">
        <v>1955</v>
      </c>
      <c r="R209" s="1" t="s">
        <v>72</v>
      </c>
      <c r="S209" s="1" t="s">
        <v>34</v>
      </c>
      <c r="T209" s="1" t="s">
        <v>1230</v>
      </c>
    </row>
    <row r="210" s="1" customFormat="1" spans="1:20">
      <c r="A210" s="1" t="s">
        <v>574</v>
      </c>
      <c r="B210" s="1" t="s">
        <v>79</v>
      </c>
      <c r="C210" s="1" t="s">
        <v>1956</v>
      </c>
      <c r="D210" s="1" t="s">
        <v>576</v>
      </c>
      <c r="E210" s="1" t="s">
        <v>577</v>
      </c>
      <c r="F210" s="1" t="s">
        <v>79</v>
      </c>
      <c r="G210" s="1" t="s">
        <v>171</v>
      </c>
      <c r="H210" s="1" t="s">
        <v>1223</v>
      </c>
      <c r="I210" s="1" t="s">
        <v>1775</v>
      </c>
      <c r="J210" s="1" t="s">
        <v>1225</v>
      </c>
      <c r="K210" s="1" t="s">
        <v>1775</v>
      </c>
      <c r="L210" s="1" t="s">
        <v>1775</v>
      </c>
      <c r="M210" s="1" t="s">
        <v>1226</v>
      </c>
      <c r="N210" s="1" t="s">
        <v>1226</v>
      </c>
      <c r="O210" s="1" t="s">
        <v>1227</v>
      </c>
      <c r="P210" s="1" t="s">
        <v>1228</v>
      </c>
      <c r="Q210" s="1" t="s">
        <v>1957</v>
      </c>
      <c r="R210" s="1" t="s">
        <v>72</v>
      </c>
      <c r="S210" s="1" t="s">
        <v>34</v>
      </c>
      <c r="T210" s="1" t="s">
        <v>1230</v>
      </c>
    </row>
    <row r="211" s="1" customFormat="1" spans="1:20">
      <c r="A211" s="1" t="s">
        <v>613</v>
      </c>
      <c r="B211" s="1" t="s">
        <v>79</v>
      </c>
      <c r="C211" s="1" t="s">
        <v>1958</v>
      </c>
      <c r="D211" s="1" t="s">
        <v>1885</v>
      </c>
      <c r="E211" s="1" t="s">
        <v>616</v>
      </c>
      <c r="F211" s="1" t="s">
        <v>79</v>
      </c>
      <c r="G211" s="1" t="s">
        <v>171</v>
      </c>
      <c r="H211" s="1" t="s">
        <v>1223</v>
      </c>
      <c r="I211" s="1" t="s">
        <v>1506</v>
      </c>
      <c r="J211" s="1" t="s">
        <v>1225</v>
      </c>
      <c r="K211" s="1" t="s">
        <v>1506</v>
      </c>
      <c r="L211" s="1" t="s">
        <v>1506</v>
      </c>
      <c r="M211" s="1" t="s">
        <v>1226</v>
      </c>
      <c r="N211" s="1" t="s">
        <v>1226</v>
      </c>
      <c r="O211" s="1" t="s">
        <v>1227</v>
      </c>
      <c r="P211" s="1" t="s">
        <v>1228</v>
      </c>
      <c r="Q211" s="1" t="s">
        <v>1959</v>
      </c>
      <c r="R211" s="1" t="s">
        <v>72</v>
      </c>
      <c r="S211" s="1" t="s">
        <v>34</v>
      </c>
      <c r="T211" s="1" t="s">
        <v>1230</v>
      </c>
    </row>
    <row r="212" s="1" customFormat="1" spans="1:20">
      <c r="A212" s="1" t="s">
        <v>852</v>
      </c>
      <c r="B212" s="1" t="s">
        <v>79</v>
      </c>
      <c r="C212" s="1" t="s">
        <v>1960</v>
      </c>
      <c r="D212" s="1" t="s">
        <v>1850</v>
      </c>
      <c r="E212" s="1" t="s">
        <v>855</v>
      </c>
      <c r="F212" s="1" t="s">
        <v>79</v>
      </c>
      <c r="G212" s="1" t="s">
        <v>171</v>
      </c>
      <c r="H212" s="1" t="s">
        <v>1223</v>
      </c>
      <c r="I212" s="1" t="s">
        <v>1961</v>
      </c>
      <c r="J212" s="1" t="s">
        <v>1225</v>
      </c>
      <c r="K212" s="1" t="s">
        <v>1961</v>
      </c>
      <c r="L212" s="1" t="s">
        <v>1961</v>
      </c>
      <c r="M212" s="1" t="s">
        <v>1226</v>
      </c>
      <c r="N212" s="1" t="s">
        <v>1226</v>
      </c>
      <c r="O212" s="1" t="s">
        <v>1227</v>
      </c>
      <c r="P212" s="1" t="s">
        <v>1228</v>
      </c>
      <c r="Q212" s="1" t="s">
        <v>1962</v>
      </c>
      <c r="R212" s="1" t="s">
        <v>72</v>
      </c>
      <c r="S212" s="1" t="s">
        <v>34</v>
      </c>
      <c r="T212" s="1" t="s">
        <v>1230</v>
      </c>
    </row>
    <row r="213" s="1" customFormat="1" spans="1:20">
      <c r="A213" s="1" t="s">
        <v>265</v>
      </c>
      <c r="B213" s="1" t="s">
        <v>79</v>
      </c>
      <c r="C213" s="1" t="s">
        <v>1963</v>
      </c>
      <c r="D213" s="1" t="s">
        <v>1860</v>
      </c>
      <c r="E213" s="1" t="s">
        <v>268</v>
      </c>
      <c r="F213" s="1" t="s">
        <v>79</v>
      </c>
      <c r="G213" s="1" t="s">
        <v>171</v>
      </c>
      <c r="H213" s="1" t="s">
        <v>1223</v>
      </c>
      <c r="I213" s="1" t="s">
        <v>1645</v>
      </c>
      <c r="J213" s="1" t="s">
        <v>1225</v>
      </c>
      <c r="K213" s="1" t="s">
        <v>1645</v>
      </c>
      <c r="L213" s="1" t="s">
        <v>1645</v>
      </c>
      <c r="M213" s="1" t="s">
        <v>1226</v>
      </c>
      <c r="N213" s="1" t="s">
        <v>1226</v>
      </c>
      <c r="O213" s="1" t="s">
        <v>1227</v>
      </c>
      <c r="P213" s="1" t="s">
        <v>1228</v>
      </c>
      <c r="Q213" s="1" t="s">
        <v>1964</v>
      </c>
      <c r="R213" s="1" t="s">
        <v>72</v>
      </c>
      <c r="S213" s="1" t="s">
        <v>34</v>
      </c>
      <c r="T213" s="1" t="s">
        <v>1230</v>
      </c>
    </row>
    <row r="214" s="1" customFormat="1" spans="1:20">
      <c r="A214" s="1" t="s">
        <v>375</v>
      </c>
      <c r="B214" s="1" t="s">
        <v>79</v>
      </c>
      <c r="C214" s="1" t="s">
        <v>1965</v>
      </c>
      <c r="D214" s="1" t="s">
        <v>377</v>
      </c>
      <c r="E214" s="1" t="s">
        <v>378</v>
      </c>
      <c r="F214" s="1" t="s">
        <v>79</v>
      </c>
      <c r="G214" s="1" t="s">
        <v>171</v>
      </c>
      <c r="H214" s="1" t="s">
        <v>1223</v>
      </c>
      <c r="I214" s="1" t="s">
        <v>1645</v>
      </c>
      <c r="J214" s="1" t="s">
        <v>1225</v>
      </c>
      <c r="K214" s="1" t="s">
        <v>1645</v>
      </c>
      <c r="L214" s="1" t="s">
        <v>1645</v>
      </c>
      <c r="M214" s="1" t="s">
        <v>1226</v>
      </c>
      <c r="N214" s="1" t="s">
        <v>1226</v>
      </c>
      <c r="O214" s="1" t="s">
        <v>1227</v>
      </c>
      <c r="P214" s="1" t="s">
        <v>1228</v>
      </c>
      <c r="Q214" s="1" t="s">
        <v>1966</v>
      </c>
      <c r="R214" s="1" t="s">
        <v>72</v>
      </c>
      <c r="S214" s="1" t="s">
        <v>34</v>
      </c>
      <c r="T214" s="1" t="s">
        <v>1230</v>
      </c>
    </row>
    <row r="215" s="1" customFormat="1" spans="1:20">
      <c r="A215" s="1" t="s">
        <v>1055</v>
      </c>
      <c r="B215" s="1" t="s">
        <v>79</v>
      </c>
      <c r="C215" s="1" t="s">
        <v>1967</v>
      </c>
      <c r="D215" s="1" t="s">
        <v>631</v>
      </c>
      <c r="E215" s="1" t="s">
        <v>1056</v>
      </c>
      <c r="F215" s="1" t="s">
        <v>79</v>
      </c>
      <c r="G215" s="1" t="s">
        <v>171</v>
      </c>
      <c r="H215" s="1" t="s">
        <v>1223</v>
      </c>
      <c r="I215" s="1" t="s">
        <v>1713</v>
      </c>
      <c r="J215" s="1" t="s">
        <v>1225</v>
      </c>
      <c r="K215" s="1" t="s">
        <v>1713</v>
      </c>
      <c r="L215" s="1" t="s">
        <v>1713</v>
      </c>
      <c r="M215" s="1" t="s">
        <v>1226</v>
      </c>
      <c r="N215" s="1" t="s">
        <v>1226</v>
      </c>
      <c r="O215" s="1" t="s">
        <v>1227</v>
      </c>
      <c r="P215" s="1" t="s">
        <v>1228</v>
      </c>
      <c r="Q215" s="1" t="s">
        <v>1968</v>
      </c>
      <c r="R215" s="1" t="s">
        <v>72</v>
      </c>
      <c r="S215" s="1" t="s">
        <v>34</v>
      </c>
      <c r="T215" s="1" t="s">
        <v>1230</v>
      </c>
    </row>
    <row r="216" s="1" customFormat="1" spans="1:20">
      <c r="A216" s="1" t="s">
        <v>1057</v>
      </c>
      <c r="B216" s="1" t="s">
        <v>79</v>
      </c>
      <c r="C216" s="1" t="s">
        <v>1969</v>
      </c>
      <c r="D216" s="1" t="s">
        <v>1970</v>
      </c>
      <c r="E216" s="1" t="s">
        <v>1060</v>
      </c>
      <c r="F216" s="1" t="s">
        <v>79</v>
      </c>
      <c r="G216" s="1" t="s">
        <v>171</v>
      </c>
      <c r="H216" s="1" t="s">
        <v>1223</v>
      </c>
      <c r="I216" s="1" t="s">
        <v>1645</v>
      </c>
      <c r="J216" s="1" t="s">
        <v>1225</v>
      </c>
      <c r="K216" s="1" t="s">
        <v>1645</v>
      </c>
      <c r="L216" s="1" t="s">
        <v>1645</v>
      </c>
      <c r="M216" s="1" t="s">
        <v>1226</v>
      </c>
      <c r="N216" s="1" t="s">
        <v>1226</v>
      </c>
      <c r="O216" s="1" t="s">
        <v>1227</v>
      </c>
      <c r="P216" s="1" t="s">
        <v>1228</v>
      </c>
      <c r="Q216" s="1" t="s">
        <v>1971</v>
      </c>
      <c r="R216" s="1" t="s">
        <v>72</v>
      </c>
      <c r="S216" s="1" t="s">
        <v>34</v>
      </c>
      <c r="T216" s="1" t="s">
        <v>1230</v>
      </c>
    </row>
    <row r="217" s="1" customFormat="1" spans="1:20">
      <c r="A217" s="1" t="s">
        <v>600</v>
      </c>
      <c r="B217" s="1" t="s">
        <v>79</v>
      </c>
      <c r="C217" s="1" t="s">
        <v>1972</v>
      </c>
      <c r="D217" s="1" t="s">
        <v>602</v>
      </c>
      <c r="E217" s="1" t="s">
        <v>603</v>
      </c>
      <c r="F217" s="1" t="s">
        <v>79</v>
      </c>
      <c r="G217" s="1" t="s">
        <v>171</v>
      </c>
      <c r="H217" s="1" t="s">
        <v>1223</v>
      </c>
      <c r="I217" s="1" t="s">
        <v>1713</v>
      </c>
      <c r="J217" s="1" t="s">
        <v>1225</v>
      </c>
      <c r="K217" s="1" t="s">
        <v>1713</v>
      </c>
      <c r="L217" s="1" t="s">
        <v>1713</v>
      </c>
      <c r="M217" s="1" t="s">
        <v>1226</v>
      </c>
      <c r="N217" s="1" t="s">
        <v>1226</v>
      </c>
      <c r="O217" s="1" t="s">
        <v>1227</v>
      </c>
      <c r="P217" s="1" t="s">
        <v>1228</v>
      </c>
      <c r="Q217" s="1" t="s">
        <v>1973</v>
      </c>
      <c r="R217" s="1" t="s">
        <v>72</v>
      </c>
      <c r="S217" s="1" t="s">
        <v>34</v>
      </c>
      <c r="T217" s="1" t="s">
        <v>1230</v>
      </c>
    </row>
    <row r="218" s="1" customFormat="1" spans="1:20">
      <c r="A218" s="1" t="s">
        <v>605</v>
      </c>
      <c r="B218" s="1" t="s">
        <v>79</v>
      </c>
      <c r="C218" s="1" t="s">
        <v>1974</v>
      </c>
      <c r="D218" s="1" t="s">
        <v>1975</v>
      </c>
      <c r="E218" s="1" t="s">
        <v>608</v>
      </c>
      <c r="F218" s="1" t="s">
        <v>79</v>
      </c>
      <c r="G218" s="1" t="s">
        <v>171</v>
      </c>
      <c r="H218" s="1" t="s">
        <v>1223</v>
      </c>
      <c r="I218" s="1" t="s">
        <v>1700</v>
      </c>
      <c r="J218" s="1" t="s">
        <v>1225</v>
      </c>
      <c r="K218" s="1" t="s">
        <v>1700</v>
      </c>
      <c r="L218" s="1" t="s">
        <v>1700</v>
      </c>
      <c r="M218" s="1" t="s">
        <v>1226</v>
      </c>
      <c r="N218" s="1" t="s">
        <v>1226</v>
      </c>
      <c r="O218" s="1" t="s">
        <v>1227</v>
      </c>
      <c r="P218" s="1" t="s">
        <v>1228</v>
      </c>
      <c r="Q218" s="1" t="s">
        <v>1976</v>
      </c>
      <c r="R218" s="1" t="s">
        <v>72</v>
      </c>
      <c r="S218" s="1" t="s">
        <v>34</v>
      </c>
      <c r="T218" s="1" t="s">
        <v>1230</v>
      </c>
    </row>
    <row r="219" s="1" customFormat="1" spans="1:20">
      <c r="A219" s="1" t="s">
        <v>1015</v>
      </c>
      <c r="B219" s="1" t="s">
        <v>79</v>
      </c>
      <c r="C219" s="1" t="s">
        <v>1977</v>
      </c>
      <c r="D219" s="1" t="s">
        <v>1017</v>
      </c>
      <c r="E219" s="1" t="s">
        <v>1018</v>
      </c>
      <c r="F219" s="1" t="s">
        <v>79</v>
      </c>
      <c r="G219" s="1" t="s">
        <v>171</v>
      </c>
      <c r="H219" s="1" t="s">
        <v>1223</v>
      </c>
      <c r="I219" s="1" t="s">
        <v>1433</v>
      </c>
      <c r="J219" s="1" t="s">
        <v>1225</v>
      </c>
      <c r="K219" s="1" t="s">
        <v>1433</v>
      </c>
      <c r="L219" s="1" t="s">
        <v>1433</v>
      </c>
      <c r="M219" s="1" t="s">
        <v>1226</v>
      </c>
      <c r="N219" s="1" t="s">
        <v>1226</v>
      </c>
      <c r="O219" s="1" t="s">
        <v>1227</v>
      </c>
      <c r="P219" s="1" t="s">
        <v>1228</v>
      </c>
      <c r="Q219" s="1" t="s">
        <v>1978</v>
      </c>
      <c r="R219" s="1" t="s">
        <v>72</v>
      </c>
      <c r="S219" s="1" t="s">
        <v>34</v>
      </c>
      <c r="T219" s="1" t="s">
        <v>1230</v>
      </c>
    </row>
    <row r="220" s="1" customFormat="1" spans="1:20">
      <c r="A220" s="1" t="s">
        <v>1979</v>
      </c>
      <c r="B220" s="1" t="s">
        <v>79</v>
      </c>
      <c r="C220" s="1" t="s">
        <v>1980</v>
      </c>
      <c r="D220" s="1" t="s">
        <v>1981</v>
      </c>
      <c r="E220" s="1" t="s">
        <v>1982</v>
      </c>
      <c r="F220" s="1" t="s">
        <v>79</v>
      </c>
      <c r="G220" s="1" t="s">
        <v>171</v>
      </c>
      <c r="H220" s="1" t="s">
        <v>1223</v>
      </c>
      <c r="I220" s="1" t="s">
        <v>1784</v>
      </c>
      <c r="J220" s="1" t="s">
        <v>1225</v>
      </c>
      <c r="K220" s="1" t="s">
        <v>1784</v>
      </c>
      <c r="L220" s="1" t="s">
        <v>1784</v>
      </c>
      <c r="M220" s="1" t="s">
        <v>1226</v>
      </c>
      <c r="N220" s="1" t="s">
        <v>1226</v>
      </c>
      <c r="O220" s="1" t="s">
        <v>1227</v>
      </c>
      <c r="P220" s="1" t="s">
        <v>1228</v>
      </c>
      <c r="Q220" s="1" t="s">
        <v>1983</v>
      </c>
      <c r="R220" s="1" t="s">
        <v>72</v>
      </c>
      <c r="S220" s="1" t="s">
        <v>34</v>
      </c>
      <c r="T220" s="1" t="s">
        <v>1230</v>
      </c>
    </row>
    <row r="221" s="1" customFormat="1" spans="1:20">
      <c r="A221" s="1" t="s">
        <v>293</v>
      </c>
      <c r="B221" s="1" t="s">
        <v>79</v>
      </c>
      <c r="C221" s="1" t="s">
        <v>1984</v>
      </c>
      <c r="D221" s="1" t="s">
        <v>295</v>
      </c>
      <c r="E221" s="1" t="s">
        <v>296</v>
      </c>
      <c r="F221" s="1" t="s">
        <v>79</v>
      </c>
      <c r="G221" s="1" t="s">
        <v>171</v>
      </c>
      <c r="H221" s="1" t="s">
        <v>1223</v>
      </c>
      <c r="I221" s="1" t="s">
        <v>1713</v>
      </c>
      <c r="J221" s="1" t="s">
        <v>1225</v>
      </c>
      <c r="K221" s="1" t="s">
        <v>1713</v>
      </c>
      <c r="L221" s="1" t="s">
        <v>1713</v>
      </c>
      <c r="M221" s="1" t="s">
        <v>1226</v>
      </c>
      <c r="N221" s="1" t="s">
        <v>1226</v>
      </c>
      <c r="O221" s="1" t="s">
        <v>1227</v>
      </c>
      <c r="P221" s="1" t="s">
        <v>1228</v>
      </c>
      <c r="Q221" s="1" t="s">
        <v>1985</v>
      </c>
      <c r="R221" s="1" t="s">
        <v>72</v>
      </c>
      <c r="S221" s="1" t="s">
        <v>34</v>
      </c>
      <c r="T221" s="1" t="s">
        <v>1230</v>
      </c>
    </row>
    <row r="222" s="1" customFormat="1" spans="1:20">
      <c r="A222" s="1" t="s">
        <v>609</v>
      </c>
      <c r="B222" s="1" t="s">
        <v>79</v>
      </c>
      <c r="C222" s="1" t="s">
        <v>1986</v>
      </c>
      <c r="D222" s="1" t="s">
        <v>611</v>
      </c>
      <c r="E222" s="1" t="s">
        <v>612</v>
      </c>
      <c r="F222" s="1" t="s">
        <v>79</v>
      </c>
      <c r="G222" s="1" t="s">
        <v>171</v>
      </c>
      <c r="H222" s="1" t="s">
        <v>1223</v>
      </c>
      <c r="I222" s="1" t="s">
        <v>1645</v>
      </c>
      <c r="J222" s="1" t="s">
        <v>1225</v>
      </c>
      <c r="K222" s="1" t="s">
        <v>1645</v>
      </c>
      <c r="L222" s="1" t="s">
        <v>1645</v>
      </c>
      <c r="M222" s="1" t="s">
        <v>1226</v>
      </c>
      <c r="N222" s="1" t="s">
        <v>1226</v>
      </c>
      <c r="O222" s="1" t="s">
        <v>1227</v>
      </c>
      <c r="P222" s="1" t="s">
        <v>1228</v>
      </c>
      <c r="Q222" s="1" t="s">
        <v>1987</v>
      </c>
      <c r="R222" s="1" t="s">
        <v>72</v>
      </c>
      <c r="S222" s="1" t="s">
        <v>34</v>
      </c>
      <c r="T222" s="1" t="s">
        <v>1230</v>
      </c>
    </row>
    <row r="223" s="1" customFormat="1" spans="1:20">
      <c r="A223" s="1" t="s">
        <v>1019</v>
      </c>
      <c r="B223" s="1" t="s">
        <v>79</v>
      </c>
      <c r="C223" s="1" t="s">
        <v>1988</v>
      </c>
      <c r="D223" s="1" t="s">
        <v>1989</v>
      </c>
      <c r="E223" s="1" t="s">
        <v>1022</v>
      </c>
      <c r="F223" s="1" t="s">
        <v>79</v>
      </c>
      <c r="G223" s="1" t="s">
        <v>171</v>
      </c>
      <c r="H223" s="1" t="s">
        <v>1223</v>
      </c>
      <c r="I223" s="1" t="s">
        <v>1771</v>
      </c>
      <c r="J223" s="1" t="s">
        <v>1225</v>
      </c>
      <c r="K223" s="1" t="s">
        <v>1771</v>
      </c>
      <c r="L223" s="1" t="s">
        <v>1771</v>
      </c>
      <c r="M223" s="1" t="s">
        <v>1226</v>
      </c>
      <c r="N223" s="1" t="s">
        <v>1226</v>
      </c>
      <c r="O223" s="1" t="s">
        <v>1227</v>
      </c>
      <c r="P223" s="1" t="s">
        <v>1228</v>
      </c>
      <c r="Q223" s="1" t="s">
        <v>1990</v>
      </c>
      <c r="R223" s="1" t="s">
        <v>72</v>
      </c>
      <c r="S223" s="1" t="s">
        <v>34</v>
      </c>
      <c r="T223" s="1" t="s">
        <v>1230</v>
      </c>
    </row>
    <row r="224" s="1" customFormat="1" spans="1:20">
      <c r="A224" s="1" t="s">
        <v>870</v>
      </c>
      <c r="B224" s="1" t="s">
        <v>79</v>
      </c>
      <c r="C224" s="1" t="s">
        <v>1991</v>
      </c>
      <c r="D224" s="1" t="s">
        <v>1992</v>
      </c>
      <c r="E224" s="1" t="s">
        <v>873</v>
      </c>
      <c r="F224" s="1" t="s">
        <v>79</v>
      </c>
      <c r="G224" s="1" t="s">
        <v>171</v>
      </c>
      <c r="H224" s="1" t="s">
        <v>1223</v>
      </c>
      <c r="I224" s="1" t="s">
        <v>1660</v>
      </c>
      <c r="J224" s="1" t="s">
        <v>1225</v>
      </c>
      <c r="K224" s="1" t="s">
        <v>1660</v>
      </c>
      <c r="L224" s="1" t="s">
        <v>1660</v>
      </c>
      <c r="M224" s="1" t="s">
        <v>1226</v>
      </c>
      <c r="N224" s="1" t="s">
        <v>1226</v>
      </c>
      <c r="O224" s="1" t="s">
        <v>1227</v>
      </c>
      <c r="P224" s="1" t="s">
        <v>1228</v>
      </c>
      <c r="Q224" s="1" t="s">
        <v>1993</v>
      </c>
      <c r="R224" s="1" t="s">
        <v>72</v>
      </c>
      <c r="S224" s="1" t="s">
        <v>34</v>
      </c>
      <c r="T224" s="1" t="s">
        <v>1230</v>
      </c>
    </row>
    <row r="225" s="1" customFormat="1" spans="1:20">
      <c r="A225" s="1" t="s">
        <v>513</v>
      </c>
      <c r="B225" s="1" t="s">
        <v>79</v>
      </c>
      <c r="C225" s="1" t="s">
        <v>1994</v>
      </c>
      <c r="D225" s="1" t="s">
        <v>515</v>
      </c>
      <c r="E225" s="1" t="s">
        <v>516</v>
      </c>
      <c r="F225" s="1" t="s">
        <v>79</v>
      </c>
      <c r="G225" s="1" t="s">
        <v>171</v>
      </c>
      <c r="H225" s="1" t="s">
        <v>1223</v>
      </c>
      <c r="I225" s="1" t="s">
        <v>1995</v>
      </c>
      <c r="J225" s="1" t="s">
        <v>1225</v>
      </c>
      <c r="K225" s="1" t="s">
        <v>1995</v>
      </c>
      <c r="L225" s="1" t="s">
        <v>1995</v>
      </c>
      <c r="M225" s="1" t="s">
        <v>1226</v>
      </c>
      <c r="N225" s="1" t="s">
        <v>1226</v>
      </c>
      <c r="O225" s="1" t="s">
        <v>1227</v>
      </c>
      <c r="P225" s="1" t="s">
        <v>1228</v>
      </c>
      <c r="Q225" s="1" t="s">
        <v>1996</v>
      </c>
      <c r="R225" s="1" t="s">
        <v>72</v>
      </c>
      <c r="S225" s="1" t="s">
        <v>34</v>
      </c>
      <c r="T225" s="1" t="s">
        <v>1230</v>
      </c>
    </row>
    <row r="226" s="1" customFormat="1" spans="1:20">
      <c r="A226" s="1" t="s">
        <v>1181</v>
      </c>
      <c r="B226" s="1" t="s">
        <v>79</v>
      </c>
      <c r="C226" s="1" t="s">
        <v>1997</v>
      </c>
      <c r="D226" s="1" t="s">
        <v>1183</v>
      </c>
      <c r="E226" s="1" t="s">
        <v>1184</v>
      </c>
      <c r="F226" s="1" t="s">
        <v>79</v>
      </c>
      <c r="G226" s="1" t="s">
        <v>171</v>
      </c>
      <c r="H226" s="1" t="s">
        <v>1223</v>
      </c>
      <c r="I226" s="1" t="s">
        <v>1998</v>
      </c>
      <c r="J226" s="1" t="s">
        <v>1225</v>
      </c>
      <c r="K226" s="1" t="s">
        <v>1998</v>
      </c>
      <c r="L226" s="1" t="s">
        <v>1998</v>
      </c>
      <c r="M226" s="1" t="s">
        <v>1226</v>
      </c>
      <c r="N226" s="1" t="s">
        <v>1226</v>
      </c>
      <c r="O226" s="1" t="s">
        <v>1227</v>
      </c>
      <c r="P226" s="1" t="s">
        <v>1228</v>
      </c>
      <c r="Q226" s="1" t="s">
        <v>1999</v>
      </c>
      <c r="R226" s="1" t="s">
        <v>72</v>
      </c>
      <c r="S226" s="1" t="s">
        <v>34</v>
      </c>
      <c r="T226" s="1" t="s">
        <v>1230</v>
      </c>
    </row>
    <row r="227" s="1" customFormat="1" spans="1:20">
      <c r="A227" s="1" t="s">
        <v>761</v>
      </c>
      <c r="B227" s="1" t="s">
        <v>79</v>
      </c>
      <c r="C227" s="1" t="s">
        <v>2000</v>
      </c>
      <c r="D227" s="1" t="s">
        <v>763</v>
      </c>
      <c r="E227" s="1" t="s">
        <v>764</v>
      </c>
      <c r="F227" s="1" t="s">
        <v>79</v>
      </c>
      <c r="G227" s="1" t="s">
        <v>171</v>
      </c>
      <c r="H227" s="1" t="s">
        <v>1223</v>
      </c>
      <c r="I227" s="1" t="s">
        <v>2001</v>
      </c>
      <c r="J227" s="1" t="s">
        <v>1225</v>
      </c>
      <c r="K227" s="1" t="s">
        <v>2001</v>
      </c>
      <c r="L227" s="1" t="s">
        <v>2001</v>
      </c>
      <c r="M227" s="1" t="s">
        <v>1226</v>
      </c>
      <c r="N227" s="1" t="s">
        <v>1226</v>
      </c>
      <c r="O227" s="1" t="s">
        <v>1227</v>
      </c>
      <c r="P227" s="1" t="s">
        <v>1228</v>
      </c>
      <c r="Q227" s="1" t="s">
        <v>2002</v>
      </c>
      <c r="R227" s="1" t="s">
        <v>72</v>
      </c>
      <c r="S227" s="1" t="s">
        <v>34</v>
      </c>
      <c r="T227" s="1" t="s">
        <v>1230</v>
      </c>
    </row>
    <row r="228" s="1" customFormat="1" spans="1:20">
      <c r="A228" s="1" t="s">
        <v>592</v>
      </c>
      <c r="B228" s="1" t="s">
        <v>79</v>
      </c>
      <c r="C228" s="1" t="s">
        <v>2003</v>
      </c>
      <c r="D228" s="1" t="s">
        <v>594</v>
      </c>
      <c r="E228" s="1" t="s">
        <v>2004</v>
      </c>
      <c r="F228" s="1" t="s">
        <v>79</v>
      </c>
      <c r="G228" s="1" t="s">
        <v>171</v>
      </c>
      <c r="H228" s="1" t="s">
        <v>1223</v>
      </c>
      <c r="I228" s="1" t="s">
        <v>1852</v>
      </c>
      <c r="J228" s="1" t="s">
        <v>1225</v>
      </c>
      <c r="K228" s="1" t="s">
        <v>1852</v>
      </c>
      <c r="L228" s="1" t="s">
        <v>1852</v>
      </c>
      <c r="M228" s="1" t="s">
        <v>1226</v>
      </c>
      <c r="N228" s="1" t="s">
        <v>1226</v>
      </c>
      <c r="O228" s="1" t="s">
        <v>1227</v>
      </c>
      <c r="P228" s="1" t="s">
        <v>1228</v>
      </c>
      <c r="Q228" s="1" t="s">
        <v>2005</v>
      </c>
      <c r="R228" s="1" t="s">
        <v>72</v>
      </c>
      <c r="S228" s="1" t="s">
        <v>34</v>
      </c>
      <c r="T228" s="1" t="s">
        <v>1230</v>
      </c>
    </row>
    <row r="229" s="1" customFormat="1" spans="1:20">
      <c r="A229" s="1" t="s">
        <v>1005</v>
      </c>
      <c r="B229" s="1" t="s">
        <v>79</v>
      </c>
      <c r="C229" s="1" t="s">
        <v>2006</v>
      </c>
      <c r="D229" s="1" t="s">
        <v>2007</v>
      </c>
      <c r="E229" s="1" t="s">
        <v>1008</v>
      </c>
      <c r="F229" s="1" t="s">
        <v>79</v>
      </c>
      <c r="G229" s="1" t="s">
        <v>171</v>
      </c>
      <c r="H229" s="1" t="s">
        <v>1223</v>
      </c>
      <c r="I229" s="1" t="s">
        <v>1667</v>
      </c>
      <c r="J229" s="1" t="s">
        <v>1225</v>
      </c>
      <c r="K229" s="1" t="s">
        <v>1667</v>
      </c>
      <c r="L229" s="1" t="s">
        <v>1667</v>
      </c>
      <c r="M229" s="1" t="s">
        <v>1226</v>
      </c>
      <c r="N229" s="1" t="s">
        <v>1226</v>
      </c>
      <c r="O229" s="1" t="s">
        <v>1227</v>
      </c>
      <c r="P229" s="1" t="s">
        <v>1228</v>
      </c>
      <c r="Q229" s="1" t="s">
        <v>2008</v>
      </c>
      <c r="R229" s="1" t="s">
        <v>72</v>
      </c>
      <c r="S229" s="1" t="s">
        <v>34</v>
      </c>
      <c r="T229" s="1" t="s">
        <v>1230</v>
      </c>
    </row>
    <row r="230" s="1" customFormat="1" spans="1:20">
      <c r="A230" s="1" t="s">
        <v>890</v>
      </c>
      <c r="B230" s="1" t="s">
        <v>79</v>
      </c>
      <c r="C230" s="1" t="s">
        <v>2009</v>
      </c>
      <c r="D230" s="1" t="s">
        <v>892</v>
      </c>
      <c r="E230" s="1" t="s">
        <v>893</v>
      </c>
      <c r="F230" s="1" t="s">
        <v>79</v>
      </c>
      <c r="G230" s="1" t="s">
        <v>171</v>
      </c>
      <c r="H230" s="1" t="s">
        <v>1223</v>
      </c>
      <c r="I230" s="1" t="s">
        <v>1872</v>
      </c>
      <c r="J230" s="1" t="s">
        <v>1225</v>
      </c>
      <c r="K230" s="1" t="s">
        <v>1872</v>
      </c>
      <c r="L230" s="1" t="s">
        <v>1872</v>
      </c>
      <c r="M230" s="1" t="s">
        <v>1226</v>
      </c>
      <c r="N230" s="1" t="s">
        <v>1226</v>
      </c>
      <c r="O230" s="1" t="s">
        <v>1227</v>
      </c>
      <c r="P230" s="1" t="s">
        <v>1228</v>
      </c>
      <c r="Q230" s="1" t="s">
        <v>2010</v>
      </c>
      <c r="R230" s="1" t="s">
        <v>72</v>
      </c>
      <c r="S230" s="1" t="s">
        <v>34</v>
      </c>
      <c r="T230" s="1" t="s">
        <v>1230</v>
      </c>
    </row>
    <row r="231" s="1" customFormat="1" spans="1:20">
      <c r="A231" s="1" t="s">
        <v>874</v>
      </c>
      <c r="B231" s="1" t="s">
        <v>79</v>
      </c>
      <c r="C231" s="1" t="s">
        <v>2011</v>
      </c>
      <c r="D231" s="1" t="s">
        <v>876</v>
      </c>
      <c r="E231" s="1" t="s">
        <v>877</v>
      </c>
      <c r="F231" s="1" t="s">
        <v>79</v>
      </c>
      <c r="G231" s="1" t="s">
        <v>171</v>
      </c>
      <c r="H231" s="1" t="s">
        <v>1223</v>
      </c>
      <c r="I231" s="1" t="s">
        <v>1433</v>
      </c>
      <c r="J231" s="1" t="s">
        <v>1225</v>
      </c>
      <c r="K231" s="1" t="s">
        <v>1433</v>
      </c>
      <c r="L231" s="1" t="s">
        <v>1433</v>
      </c>
      <c r="M231" s="1" t="s">
        <v>1226</v>
      </c>
      <c r="N231" s="1" t="s">
        <v>1226</v>
      </c>
      <c r="O231" s="1" t="s">
        <v>1227</v>
      </c>
      <c r="P231" s="1" t="s">
        <v>1228</v>
      </c>
      <c r="Q231" s="1" t="s">
        <v>2012</v>
      </c>
      <c r="R231" s="1" t="s">
        <v>72</v>
      </c>
      <c r="S231" s="1" t="s">
        <v>34</v>
      </c>
      <c r="T231" s="1" t="s">
        <v>1230</v>
      </c>
    </row>
    <row r="232" s="1" customFormat="1" spans="1:20">
      <c r="A232" s="1" t="s">
        <v>286</v>
      </c>
      <c r="B232" s="1" t="s">
        <v>79</v>
      </c>
      <c r="C232" s="1" t="s">
        <v>2013</v>
      </c>
      <c r="D232" s="1" t="s">
        <v>288</v>
      </c>
      <c r="E232" s="1" t="s">
        <v>289</v>
      </c>
      <c r="F232" s="1" t="s">
        <v>79</v>
      </c>
      <c r="G232" s="1" t="s">
        <v>171</v>
      </c>
      <c r="H232" s="1" t="s">
        <v>1223</v>
      </c>
      <c r="I232" s="1" t="s">
        <v>2014</v>
      </c>
      <c r="J232" s="1" t="s">
        <v>1225</v>
      </c>
      <c r="K232" s="1" t="s">
        <v>2014</v>
      </c>
      <c r="L232" s="1" t="s">
        <v>2014</v>
      </c>
      <c r="M232" s="1" t="s">
        <v>1226</v>
      </c>
      <c r="N232" s="1" t="s">
        <v>1226</v>
      </c>
      <c r="O232" s="1" t="s">
        <v>1227</v>
      </c>
      <c r="P232" s="1" t="s">
        <v>1228</v>
      </c>
      <c r="Q232" s="1" t="s">
        <v>2015</v>
      </c>
      <c r="R232" s="1" t="s">
        <v>72</v>
      </c>
      <c r="S232" s="1" t="s">
        <v>34</v>
      </c>
      <c r="T232" s="1" t="s">
        <v>1230</v>
      </c>
    </row>
    <row r="233" s="1" customFormat="1" spans="1:20">
      <c r="A233" s="1" t="s">
        <v>257</v>
      </c>
      <c r="B233" s="1" t="s">
        <v>79</v>
      </c>
      <c r="C233" s="1" t="s">
        <v>2016</v>
      </c>
      <c r="D233" s="1" t="s">
        <v>2017</v>
      </c>
      <c r="E233" s="1" t="s">
        <v>260</v>
      </c>
      <c r="F233" s="1" t="s">
        <v>79</v>
      </c>
      <c r="G233" s="1" t="s">
        <v>171</v>
      </c>
      <c r="H233" s="1" t="s">
        <v>1223</v>
      </c>
      <c r="I233" s="1" t="s">
        <v>1667</v>
      </c>
      <c r="J233" s="1" t="s">
        <v>1225</v>
      </c>
      <c r="K233" s="1" t="s">
        <v>1667</v>
      </c>
      <c r="L233" s="1" t="s">
        <v>1667</v>
      </c>
      <c r="M233" s="1" t="s">
        <v>1226</v>
      </c>
      <c r="N233" s="1" t="s">
        <v>1226</v>
      </c>
      <c r="O233" s="1" t="s">
        <v>1227</v>
      </c>
      <c r="P233" s="1" t="s">
        <v>1228</v>
      </c>
      <c r="Q233" s="1" t="s">
        <v>2018</v>
      </c>
      <c r="R233" s="1" t="s">
        <v>72</v>
      </c>
      <c r="S233" s="1" t="s">
        <v>34</v>
      </c>
      <c r="T233" s="1" t="s">
        <v>1230</v>
      </c>
    </row>
    <row r="234" s="1" customFormat="1" spans="1:20">
      <c r="A234" s="1" t="s">
        <v>2019</v>
      </c>
      <c r="B234" s="1" t="s">
        <v>79</v>
      </c>
      <c r="C234" s="1" t="s">
        <v>2020</v>
      </c>
      <c r="D234" s="1" t="s">
        <v>2021</v>
      </c>
      <c r="E234" s="1" t="s">
        <v>2022</v>
      </c>
      <c r="F234" s="1" t="s">
        <v>79</v>
      </c>
      <c r="G234" s="1" t="s">
        <v>171</v>
      </c>
      <c r="H234" s="1" t="s">
        <v>1223</v>
      </c>
      <c r="I234" s="1" t="s">
        <v>2023</v>
      </c>
      <c r="J234" s="1" t="s">
        <v>1225</v>
      </c>
      <c r="K234" s="1" t="s">
        <v>2023</v>
      </c>
      <c r="L234" s="1" t="s">
        <v>2023</v>
      </c>
      <c r="M234" s="1" t="s">
        <v>1226</v>
      </c>
      <c r="N234" s="1" t="s">
        <v>1226</v>
      </c>
      <c r="O234" s="1" t="s">
        <v>1227</v>
      </c>
      <c r="P234" s="1" t="s">
        <v>1228</v>
      </c>
      <c r="Q234" s="1" t="s">
        <v>2024</v>
      </c>
      <c r="R234" s="1" t="s">
        <v>72</v>
      </c>
      <c r="S234" s="1" t="s">
        <v>34</v>
      </c>
      <c r="T234" s="1" t="s">
        <v>1230</v>
      </c>
    </row>
    <row r="235" s="1" customFormat="1" spans="1:20">
      <c r="A235" s="1" t="s">
        <v>742</v>
      </c>
      <c r="B235" s="1" t="s">
        <v>79</v>
      </c>
      <c r="C235" s="1" t="s">
        <v>2025</v>
      </c>
      <c r="D235" s="1" t="s">
        <v>2026</v>
      </c>
      <c r="E235" s="1" t="s">
        <v>745</v>
      </c>
      <c r="F235" s="1" t="s">
        <v>79</v>
      </c>
      <c r="G235" s="1" t="s">
        <v>171</v>
      </c>
      <c r="H235" s="1" t="s">
        <v>1223</v>
      </c>
      <c r="I235" s="1" t="s">
        <v>1514</v>
      </c>
      <c r="J235" s="1" t="s">
        <v>1225</v>
      </c>
      <c r="K235" s="1" t="s">
        <v>1514</v>
      </c>
      <c r="L235" s="1" t="s">
        <v>1514</v>
      </c>
      <c r="M235" s="1" t="s">
        <v>1226</v>
      </c>
      <c r="N235" s="1" t="s">
        <v>1226</v>
      </c>
      <c r="O235" s="1" t="s">
        <v>1227</v>
      </c>
      <c r="P235" s="1" t="s">
        <v>1228</v>
      </c>
      <c r="Q235" s="1" t="s">
        <v>2027</v>
      </c>
      <c r="R235" s="1" t="s">
        <v>72</v>
      </c>
      <c r="S235" s="1" t="s">
        <v>34</v>
      </c>
      <c r="T235" s="1" t="s">
        <v>1230</v>
      </c>
    </row>
    <row r="236" s="1" customFormat="1" spans="1:20">
      <c r="A236" s="1" t="s">
        <v>1009</v>
      </c>
      <c r="B236" s="1" t="s">
        <v>79</v>
      </c>
      <c r="C236" s="1" t="s">
        <v>2028</v>
      </c>
      <c r="D236" s="1" t="s">
        <v>2029</v>
      </c>
      <c r="E236" s="1" t="s">
        <v>1012</v>
      </c>
      <c r="F236" s="1" t="s">
        <v>79</v>
      </c>
      <c r="G236" s="1" t="s">
        <v>171</v>
      </c>
      <c r="H236" s="1" t="s">
        <v>1223</v>
      </c>
      <c r="I236" s="1" t="s">
        <v>2030</v>
      </c>
      <c r="J236" s="1" t="s">
        <v>1225</v>
      </c>
      <c r="K236" s="1" t="s">
        <v>2030</v>
      </c>
      <c r="L236" s="1" t="s">
        <v>2030</v>
      </c>
      <c r="M236" s="1" t="s">
        <v>1226</v>
      </c>
      <c r="N236" s="1" t="s">
        <v>1226</v>
      </c>
      <c r="O236" s="1" t="s">
        <v>1227</v>
      </c>
      <c r="P236" s="1" t="s">
        <v>1228</v>
      </c>
      <c r="Q236" s="1" t="s">
        <v>2031</v>
      </c>
      <c r="R236" s="1" t="s">
        <v>72</v>
      </c>
      <c r="S236" s="1" t="s">
        <v>34</v>
      </c>
      <c r="T236" s="1" t="s">
        <v>1230</v>
      </c>
    </row>
    <row r="237" s="1" customFormat="1" spans="1:20">
      <c r="A237" s="1" t="s">
        <v>379</v>
      </c>
      <c r="B237" s="1" t="s">
        <v>79</v>
      </c>
      <c r="C237" s="1" t="s">
        <v>2032</v>
      </c>
      <c r="D237" s="1" t="s">
        <v>381</v>
      </c>
      <c r="E237" s="1" t="s">
        <v>382</v>
      </c>
      <c r="F237" s="1" t="s">
        <v>79</v>
      </c>
      <c r="G237" s="1" t="s">
        <v>171</v>
      </c>
      <c r="H237" s="1" t="s">
        <v>1223</v>
      </c>
      <c r="I237" s="1" t="s">
        <v>2033</v>
      </c>
      <c r="J237" s="1" t="s">
        <v>1225</v>
      </c>
      <c r="K237" s="1" t="s">
        <v>2033</v>
      </c>
      <c r="L237" s="1" t="s">
        <v>2033</v>
      </c>
      <c r="M237" s="1" t="s">
        <v>1226</v>
      </c>
      <c r="N237" s="1" t="s">
        <v>1226</v>
      </c>
      <c r="O237" s="1" t="s">
        <v>1227</v>
      </c>
      <c r="P237" s="1" t="s">
        <v>1228</v>
      </c>
      <c r="Q237" s="1" t="s">
        <v>2034</v>
      </c>
      <c r="R237" s="1" t="s">
        <v>72</v>
      </c>
      <c r="S237" s="1" t="s">
        <v>34</v>
      </c>
      <c r="T237" s="1" t="s">
        <v>1230</v>
      </c>
    </row>
    <row r="238" s="1" customFormat="1" spans="1:20">
      <c r="A238" s="1" t="s">
        <v>633</v>
      </c>
      <c r="B238" s="1" t="s">
        <v>79</v>
      </c>
      <c r="C238" s="1" t="s">
        <v>2035</v>
      </c>
      <c r="D238" s="1" t="s">
        <v>635</v>
      </c>
      <c r="E238" s="1" t="s">
        <v>636</v>
      </c>
      <c r="F238" s="1" t="s">
        <v>79</v>
      </c>
      <c r="G238" s="1" t="s">
        <v>171</v>
      </c>
      <c r="H238" s="1" t="s">
        <v>1223</v>
      </c>
      <c r="I238" s="1" t="s">
        <v>1660</v>
      </c>
      <c r="J238" s="1" t="s">
        <v>1225</v>
      </c>
      <c r="K238" s="1" t="s">
        <v>1660</v>
      </c>
      <c r="L238" s="1" t="s">
        <v>1660</v>
      </c>
      <c r="M238" s="1" t="s">
        <v>1226</v>
      </c>
      <c r="N238" s="1" t="s">
        <v>1226</v>
      </c>
      <c r="O238" s="1" t="s">
        <v>1227</v>
      </c>
      <c r="P238" s="1" t="s">
        <v>1228</v>
      </c>
      <c r="Q238" s="1" t="s">
        <v>2036</v>
      </c>
      <c r="R238" s="1" t="s">
        <v>72</v>
      </c>
      <c r="S238" s="1" t="s">
        <v>34</v>
      </c>
      <c r="T238" s="1" t="s">
        <v>1230</v>
      </c>
    </row>
    <row r="239" s="1" customFormat="1" spans="1:20">
      <c r="A239" s="1" t="s">
        <v>2037</v>
      </c>
      <c r="B239" s="1" t="s">
        <v>79</v>
      </c>
      <c r="C239" s="1" t="s">
        <v>2038</v>
      </c>
      <c r="D239" s="1" t="s">
        <v>2039</v>
      </c>
      <c r="E239" s="1" t="s">
        <v>2040</v>
      </c>
      <c r="F239" s="1" t="s">
        <v>79</v>
      </c>
      <c r="G239" s="1" t="s">
        <v>171</v>
      </c>
      <c r="H239" s="1" t="s">
        <v>1223</v>
      </c>
      <c r="I239" s="1" t="s">
        <v>2041</v>
      </c>
      <c r="J239" s="1" t="s">
        <v>1225</v>
      </c>
      <c r="K239" s="1" t="s">
        <v>2041</v>
      </c>
      <c r="L239" s="1" t="s">
        <v>2041</v>
      </c>
      <c r="M239" s="1" t="s">
        <v>1226</v>
      </c>
      <c r="N239" s="1" t="s">
        <v>1226</v>
      </c>
      <c r="O239" s="1" t="s">
        <v>1227</v>
      </c>
      <c r="P239" s="1" t="s">
        <v>1228</v>
      </c>
      <c r="Q239" s="1" t="s">
        <v>2042</v>
      </c>
      <c r="R239" s="1" t="s">
        <v>72</v>
      </c>
      <c r="S239" s="1" t="s">
        <v>34</v>
      </c>
      <c r="T239" s="1" t="s">
        <v>1230</v>
      </c>
    </row>
    <row r="240" s="1" customFormat="1" spans="1:20">
      <c r="A240" s="1" t="s">
        <v>651</v>
      </c>
      <c r="B240" s="1" t="s">
        <v>79</v>
      </c>
      <c r="C240" s="1" t="s">
        <v>2043</v>
      </c>
      <c r="D240" s="1" t="s">
        <v>653</v>
      </c>
      <c r="E240" s="1" t="s">
        <v>654</v>
      </c>
      <c r="F240" s="1" t="s">
        <v>79</v>
      </c>
      <c r="G240" s="1" t="s">
        <v>171</v>
      </c>
      <c r="H240" s="1" t="s">
        <v>1223</v>
      </c>
      <c r="I240" s="1" t="s">
        <v>1667</v>
      </c>
      <c r="J240" s="1" t="s">
        <v>1225</v>
      </c>
      <c r="K240" s="1" t="s">
        <v>1667</v>
      </c>
      <c r="L240" s="1" t="s">
        <v>1667</v>
      </c>
      <c r="M240" s="1" t="s">
        <v>1226</v>
      </c>
      <c r="N240" s="1" t="s">
        <v>1226</v>
      </c>
      <c r="O240" s="1" t="s">
        <v>1227</v>
      </c>
      <c r="P240" s="1" t="s">
        <v>1228</v>
      </c>
      <c r="Q240" s="1" t="s">
        <v>2044</v>
      </c>
      <c r="R240" s="1" t="s">
        <v>72</v>
      </c>
      <c r="S240" s="1" t="s">
        <v>34</v>
      </c>
      <c r="T240" s="1" t="s">
        <v>1230</v>
      </c>
    </row>
    <row r="241" s="1" customFormat="1" spans="1:20">
      <c r="A241" s="1" t="s">
        <v>297</v>
      </c>
      <c r="B241" s="1" t="s">
        <v>79</v>
      </c>
      <c r="C241" s="1" t="s">
        <v>2045</v>
      </c>
      <c r="D241" s="1" t="s">
        <v>299</v>
      </c>
      <c r="E241" s="1" t="s">
        <v>300</v>
      </c>
      <c r="F241" s="1" t="s">
        <v>79</v>
      </c>
      <c r="G241" s="1" t="s">
        <v>171</v>
      </c>
      <c r="H241" s="1" t="s">
        <v>1223</v>
      </c>
      <c r="I241" s="1" t="s">
        <v>1535</v>
      </c>
      <c r="J241" s="1" t="s">
        <v>1225</v>
      </c>
      <c r="K241" s="1" t="s">
        <v>1535</v>
      </c>
      <c r="L241" s="1" t="s">
        <v>1535</v>
      </c>
      <c r="M241" s="1" t="s">
        <v>1226</v>
      </c>
      <c r="N241" s="1" t="s">
        <v>1226</v>
      </c>
      <c r="O241" s="1" t="s">
        <v>1227</v>
      </c>
      <c r="P241" s="1" t="s">
        <v>1228</v>
      </c>
      <c r="Q241" s="1" t="s">
        <v>2046</v>
      </c>
      <c r="R241" s="1" t="s">
        <v>72</v>
      </c>
      <c r="S241" s="1" t="s">
        <v>34</v>
      </c>
      <c r="T241" s="1" t="s">
        <v>1230</v>
      </c>
    </row>
    <row r="242" s="1" customFormat="1" spans="1:20">
      <c r="A242" s="1" t="s">
        <v>2047</v>
      </c>
      <c r="B242" s="1" t="s">
        <v>79</v>
      </c>
      <c r="C242" s="1" t="s">
        <v>2048</v>
      </c>
      <c r="D242" s="1" t="s">
        <v>2049</v>
      </c>
      <c r="E242" s="1" t="s">
        <v>2050</v>
      </c>
      <c r="F242" s="1" t="s">
        <v>79</v>
      </c>
      <c r="G242" s="1" t="s">
        <v>171</v>
      </c>
      <c r="H242" s="1" t="s">
        <v>1223</v>
      </c>
      <c r="I242" s="1" t="s">
        <v>2051</v>
      </c>
      <c r="J242" s="1" t="s">
        <v>1225</v>
      </c>
      <c r="K242" s="1" t="s">
        <v>2051</v>
      </c>
      <c r="L242" s="1" t="s">
        <v>2051</v>
      </c>
      <c r="M242" s="1" t="s">
        <v>1226</v>
      </c>
      <c r="N242" s="1" t="s">
        <v>1226</v>
      </c>
      <c r="O242" s="1" t="s">
        <v>1227</v>
      </c>
      <c r="P242" s="1" t="s">
        <v>1228</v>
      </c>
      <c r="Q242" s="1" t="s">
        <v>2052</v>
      </c>
      <c r="R242" s="1" t="s">
        <v>72</v>
      </c>
      <c r="S242" s="1" t="s">
        <v>34</v>
      </c>
      <c r="T242" s="1" t="s">
        <v>1230</v>
      </c>
    </row>
    <row r="243" s="1" customFormat="1" spans="1:20">
      <c r="A243" s="1" t="s">
        <v>865</v>
      </c>
      <c r="B243" s="1" t="s">
        <v>79</v>
      </c>
      <c r="C243" s="1" t="s">
        <v>2053</v>
      </c>
      <c r="D243" s="1" t="s">
        <v>867</v>
      </c>
      <c r="E243" s="1" t="s">
        <v>868</v>
      </c>
      <c r="F243" s="1" t="s">
        <v>79</v>
      </c>
      <c r="G243" s="1" t="s">
        <v>171</v>
      </c>
      <c r="H243" s="1" t="s">
        <v>1223</v>
      </c>
      <c r="I243" s="1" t="s">
        <v>1768</v>
      </c>
      <c r="J243" s="1" t="s">
        <v>1225</v>
      </c>
      <c r="K243" s="1" t="s">
        <v>1768</v>
      </c>
      <c r="L243" s="1" t="s">
        <v>1768</v>
      </c>
      <c r="M243" s="1" t="s">
        <v>1226</v>
      </c>
      <c r="N243" s="1" t="s">
        <v>1226</v>
      </c>
      <c r="O243" s="1" t="s">
        <v>1227</v>
      </c>
      <c r="P243" s="1" t="s">
        <v>1228</v>
      </c>
      <c r="Q243" s="1" t="s">
        <v>2054</v>
      </c>
      <c r="R243" s="1" t="s">
        <v>72</v>
      </c>
      <c r="S243" s="1" t="s">
        <v>34</v>
      </c>
      <c r="T243" s="1" t="s">
        <v>1230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2021-08-02T06:59:11Z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386B4D52E9FC4B7CBBFBD8610C97E867</vt:lpwstr>
  </property>
</Properties>
</file>