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对账!$A$1:$I$74</definedName>
  </definedNames>
  <calcPr calcId="144525"/>
</workbook>
</file>

<file path=xl/sharedStrings.xml><?xml version="1.0" encoding="utf-8"?>
<sst xmlns="http://schemas.openxmlformats.org/spreadsheetml/2006/main" count="4850" uniqueCount="1085">
  <si>
    <t>去哪儿网酒店预付对账单</t>
  </si>
  <si>
    <t>供应商名称：</t>
  </si>
  <si>
    <t>汇趣住</t>
  </si>
  <si>
    <t>结算周期：</t>
  </si>
  <si>
    <t>2021-08-01至2021-08-02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</si>
  <si>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</si>
  <si>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</si>
  <si>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</si>
  <si>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</si>
  <si>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</si>
  <si>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</si>
  <si>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</si>
  <si>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</si>
  <si>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</si>
  <si>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</si>
  <si>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</si>
  <si>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</si>
  <si>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</si>
  <si>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</si>
  <si>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</si>
  <si>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¥29,711.00</t>
  </si>
  <si>
    <t>¥3,921.00</t>
  </si>
  <si>
    <t>-¥370.00</t>
  </si>
  <si>
    <t>¥25,420.00</t>
  </si>
  <si>
    <t>分类信息</t>
  </si>
  <si>
    <t>业务类型</t>
  </si>
  <si>
    <t>酒店预付（点击查看明细）</t>
  </si>
  <si>
    <t>¥25,790.00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</si>
  <si>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</si>
  <si>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</si>
  <si>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</si>
  <si>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</si>
  <si>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</si>
  <si>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</si>
  <si>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</si>
  <si>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</si>
  <si>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</si>
  <si>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</si>
  <si>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</si>
  <si>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</si>
  <si>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</si>
  <si>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</si>
  <si>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</si>
  <si>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</si>
  <si>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</si>
  <si>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</si>
  <si>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</si>
  <si>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</si>
  <si>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</si>
  <si>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</si>
  <si>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</si>
  <si>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</si>
  <si>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</si>
  <si>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</si>
  <si>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</si>
  <si>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</si>
  <si>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</si>
  <si>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</si>
  <si>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</si>
  <si>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</si>
  <si>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</si>
  <si>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</si>
  <si>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</si>
  <si>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</si>
  <si>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</si>
  <si>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</si>
  <si>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</si>
  <si>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</si>
  <si>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</si>
  <si>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</si>
  <si>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</si>
  <si>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</si>
  <si>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102710065969</t>
  </si>
  <si>
    <t>酒店预付</t>
  </si>
  <si>
    <t>否</t>
  </si>
  <si>
    <t>普通</t>
  </si>
  <si>
    <t>311529736</t>
  </si>
  <si>
    <t>如家酒店·neo(佳木斯中山街店)</t>
  </si>
  <si>
    <t>1639468</t>
  </si>
  <si>
    <t>刘志轩</t>
  </si>
  <si>
    <t>2021-07-31</t>
  </si>
  <si>
    <t>2021-08-01</t>
  </si>
  <si>
    <t>¥222.00</t>
  </si>
  <si>
    <t>¥29.00</t>
  </si>
  <si>
    <t>¥193.00</t>
  </si>
  <si>
    <t>全新商务房B</t>
  </si>
  <si>
    <t>WEBSITE</t>
  </si>
  <si>
    <t>102709454290</t>
  </si>
  <si>
    <t>311548939</t>
  </si>
  <si>
    <t>誉京朋宾馆(包头火车站店)</t>
  </si>
  <si>
    <t>许进超</t>
  </si>
  <si>
    <t>2021-07-30</t>
  </si>
  <si>
    <t>¥506.00</t>
  </si>
  <si>
    <t>¥67.00</t>
  </si>
  <si>
    <t>¥439.00</t>
  </si>
  <si>
    <t>豪华标准间（自助洗衣房）</t>
  </si>
  <si>
    <t>102709113509</t>
  </si>
  <si>
    <t>311477254</t>
  </si>
  <si>
    <t>深圳蓝苑宾馆</t>
  </si>
  <si>
    <t>陈鹏</t>
  </si>
  <si>
    <t>¥138.00</t>
  </si>
  <si>
    <t>¥18.00</t>
  </si>
  <si>
    <t>¥120.00</t>
  </si>
  <si>
    <t>特惠房</t>
  </si>
  <si>
    <t>102709970338</t>
  </si>
  <si>
    <t>321719551</t>
  </si>
  <si>
    <t>派酒店(贵阳市政府林城西路地铁站店)</t>
  </si>
  <si>
    <t>姜美</t>
  </si>
  <si>
    <t>¥137.00</t>
  </si>
  <si>
    <t>¥119.00</t>
  </si>
  <si>
    <t>经济大床房</t>
  </si>
  <si>
    <t>102709034868</t>
  </si>
  <si>
    <t>318750994</t>
  </si>
  <si>
    <t>关岭悦和酒店</t>
  </si>
  <si>
    <t>王安娜|袁思丽</t>
  </si>
  <si>
    <t>¥248.00</t>
  </si>
  <si>
    <t>¥34.00</t>
  </si>
  <si>
    <t>¥214.00</t>
  </si>
  <si>
    <t>舒适大床房</t>
  </si>
  <si>
    <t>102708411241</t>
  </si>
  <si>
    <t>351537287</t>
  </si>
  <si>
    <t>惠州双月湾檀悦都喜天丽度假酒店</t>
  </si>
  <si>
    <t>陈怡|石小艺</t>
  </si>
  <si>
    <t>2021-07-29</t>
  </si>
  <si>
    <t>¥3,166.00</t>
  </si>
  <si>
    <t>¥414.00</t>
  </si>
  <si>
    <t>¥2,752.00</t>
  </si>
  <si>
    <t>天悦高级海景双床房</t>
  </si>
  <si>
    <t>102710586964</t>
  </si>
  <si>
    <t>312491584</t>
  </si>
  <si>
    <t>克拉玛依豫和园商务宾馆</t>
  </si>
  <si>
    <t>梅松英</t>
  </si>
  <si>
    <t>¥122.00</t>
  </si>
  <si>
    <t>¥16.00</t>
  </si>
  <si>
    <t>¥106.00</t>
  </si>
  <si>
    <t>标准间</t>
  </si>
  <si>
    <t>102710160559</t>
  </si>
  <si>
    <t>322585414</t>
  </si>
  <si>
    <t>深圳玩范民宿</t>
  </si>
  <si>
    <t>钟秋凤</t>
  </si>
  <si>
    <t>¥393.00</t>
  </si>
  <si>
    <t>¥52.00</t>
  </si>
  <si>
    <t>¥341.00</t>
  </si>
  <si>
    <t>南法风情温馨舒适双床房</t>
  </si>
  <si>
    <t>102710804878</t>
  </si>
  <si>
    <t>318723142</t>
  </si>
  <si>
    <t>沁水鑫泰园大酒店</t>
  </si>
  <si>
    <t>徐艳红</t>
  </si>
  <si>
    <t>¥235.00</t>
  </si>
  <si>
    <t>¥31.00</t>
  </si>
  <si>
    <t>¥204.00</t>
  </si>
  <si>
    <t>亲子房</t>
  </si>
  <si>
    <t>102710239732</t>
  </si>
  <si>
    <t>311534740</t>
  </si>
  <si>
    <t>如家酒店(长春人民广场咸阳路吉大二院店)</t>
  </si>
  <si>
    <t>李佳奇</t>
  </si>
  <si>
    <t>¥178.00</t>
  </si>
  <si>
    <t>¥24.00</t>
  </si>
  <si>
    <t>¥154.00</t>
  </si>
  <si>
    <t>特色商务房</t>
  </si>
  <si>
    <t>102710255771</t>
  </si>
  <si>
    <t>316576996</t>
  </si>
  <si>
    <t>新兴逸景宾馆</t>
  </si>
  <si>
    <t>贺小兵</t>
  </si>
  <si>
    <t>¥133.00</t>
  </si>
  <si>
    <t>¥115.00</t>
  </si>
  <si>
    <t>标准双人房</t>
  </si>
  <si>
    <t>102710357277</t>
  </si>
  <si>
    <t>312506539</t>
  </si>
  <si>
    <t>云县沧江明珠大酒店</t>
  </si>
  <si>
    <t>蒋国进|李国秀|李应果</t>
  </si>
  <si>
    <t>¥492.00</t>
  </si>
  <si>
    <t>¥66.00</t>
  </si>
  <si>
    <t>¥426.00</t>
  </si>
  <si>
    <t>欧式行政双人房</t>
  </si>
  <si>
    <t>102710936806</t>
  </si>
  <si>
    <t>311549944</t>
  </si>
  <si>
    <t>齐齐哈尔大亨通精品酒店</t>
  </si>
  <si>
    <t>霍东明</t>
  </si>
  <si>
    <t>¥167.00</t>
  </si>
  <si>
    <t>¥22.00</t>
  </si>
  <si>
    <t>¥145.00</t>
  </si>
  <si>
    <t>至尊大床房</t>
  </si>
  <si>
    <t>102710969969</t>
  </si>
  <si>
    <t>321705547</t>
  </si>
  <si>
    <t>北京东山苑宾馆</t>
  </si>
  <si>
    <t>李毓</t>
  </si>
  <si>
    <t>¥305.00</t>
  </si>
  <si>
    <t>¥40.00</t>
  </si>
  <si>
    <t>¥265.00</t>
  </si>
  <si>
    <t>家庭间</t>
  </si>
  <si>
    <t>102710980903</t>
  </si>
  <si>
    <t>348258689</t>
  </si>
  <si>
    <t>怡家城市酒店(都江堰离堆公园站店)</t>
  </si>
  <si>
    <t>郑凡东|郑凡伟|林都育</t>
  </si>
  <si>
    <t>¥501.00</t>
  </si>
  <si>
    <t>¥435.00</t>
  </si>
  <si>
    <t>高级大床房</t>
  </si>
  <si>
    <t>102710249429</t>
  </si>
  <si>
    <t>312490705</t>
  </si>
  <si>
    <t>福州摩登假日酒店</t>
  </si>
  <si>
    <t>郑鸿业</t>
  </si>
  <si>
    <t>¥412.00</t>
  </si>
  <si>
    <t>¥54.00</t>
  </si>
  <si>
    <t>¥358.00</t>
  </si>
  <si>
    <t>尊享影院大床房</t>
  </si>
  <si>
    <t>102707753839</t>
  </si>
  <si>
    <t>342311543</t>
  </si>
  <si>
    <t>上海怡景商务酒店</t>
  </si>
  <si>
    <t>吕北燕</t>
  </si>
  <si>
    <t>2021-07-28</t>
  </si>
  <si>
    <t>2021-08-02</t>
  </si>
  <si>
    <t>¥525.00</t>
  </si>
  <si>
    <t>¥70.00</t>
  </si>
  <si>
    <t>¥455.00</t>
  </si>
  <si>
    <t>豪华大床房A</t>
  </si>
  <si>
    <t>102710463218</t>
  </si>
  <si>
    <t>321709399</t>
  </si>
  <si>
    <t>奇台万源酒店</t>
  </si>
  <si>
    <t>刘松</t>
  </si>
  <si>
    <t>¥252.00</t>
  </si>
  <si>
    <t>¥33.00</t>
  </si>
  <si>
    <t>¥219.00</t>
  </si>
  <si>
    <t>豪华套房</t>
  </si>
  <si>
    <t>102711128459</t>
  </si>
  <si>
    <t>313774573</t>
  </si>
  <si>
    <t>派酒店(青岛台东步行街店)</t>
  </si>
  <si>
    <t>朱丽颖</t>
  </si>
  <si>
    <t>¥433.00</t>
  </si>
  <si>
    <t>¥57.00</t>
  </si>
  <si>
    <t>¥376.00</t>
  </si>
  <si>
    <t>精选双床房</t>
  </si>
  <si>
    <t>102711131562</t>
  </si>
  <si>
    <t>318748261</t>
  </si>
  <si>
    <t>迭部扎尕那知尕客栈</t>
  </si>
  <si>
    <t>陆洁</t>
  </si>
  <si>
    <t>¥349.00</t>
  </si>
  <si>
    <t>¥46.00</t>
  </si>
  <si>
    <t>¥303.00</t>
  </si>
  <si>
    <t>藏式标准间</t>
  </si>
  <si>
    <t>102711522952</t>
  </si>
  <si>
    <t>328754047</t>
  </si>
  <si>
    <t>黎平肇兴侗家酒店</t>
  </si>
  <si>
    <t>何丽桃</t>
  </si>
  <si>
    <t>¥165.00</t>
  </si>
  <si>
    <t>¥143.00</t>
  </si>
  <si>
    <t>三人间</t>
  </si>
  <si>
    <t>102711669190</t>
  </si>
  <si>
    <t>323984206</t>
  </si>
  <si>
    <t>乌鲁木齐宝地宾馆</t>
  </si>
  <si>
    <t>代琰</t>
  </si>
  <si>
    <t>¥249.00</t>
  </si>
  <si>
    <t>¥216.00</t>
  </si>
  <si>
    <t>普通双床房</t>
  </si>
  <si>
    <t>102709470422</t>
  </si>
  <si>
    <t>316579378</t>
  </si>
  <si>
    <t>横店百缘汇宾馆</t>
  </si>
  <si>
    <t>王学维</t>
  </si>
  <si>
    <t>¥367.00</t>
  </si>
  <si>
    <t>¥50.00</t>
  </si>
  <si>
    <t>¥317.00</t>
  </si>
  <si>
    <t>102711363546</t>
  </si>
  <si>
    <t>312890884</t>
  </si>
  <si>
    <t>希岸酒店(北京南站永定门地铁站店)</t>
  </si>
  <si>
    <t>李玉婼</t>
  </si>
  <si>
    <t>¥47.00</t>
  </si>
  <si>
    <t>¥311.00</t>
  </si>
  <si>
    <t>希岸豪华大床房</t>
  </si>
  <si>
    <t>102709704633</t>
  </si>
  <si>
    <t>328757086</t>
  </si>
  <si>
    <t>如家商旅酒店(兴城海滨浴场店)</t>
  </si>
  <si>
    <t>曲宝全</t>
  </si>
  <si>
    <t>¥272.00</t>
  </si>
  <si>
    <t>¥36.00</t>
  </si>
  <si>
    <t>¥236.00</t>
  </si>
  <si>
    <t>商旅商务房</t>
  </si>
  <si>
    <t>102709269963</t>
  </si>
  <si>
    <t>311524756</t>
  </si>
  <si>
    <t>印巷酒店(东营万达广场店)</t>
  </si>
  <si>
    <t>宋奇|宋若刚</t>
  </si>
  <si>
    <t>¥304.00</t>
  </si>
  <si>
    <t>¥264.00</t>
  </si>
  <si>
    <t>印巷夜话特惠大床房</t>
  </si>
  <si>
    <t>102710971436</t>
  </si>
  <si>
    <t>311485837</t>
  </si>
  <si>
    <t>7天连锁酒店(北京西直门展览馆店)</t>
  </si>
  <si>
    <t>贺广法</t>
  </si>
  <si>
    <t>¥421.00</t>
  </si>
  <si>
    <t>¥55.00</t>
  </si>
  <si>
    <t>¥366.00</t>
  </si>
  <si>
    <t>精选大床房</t>
  </si>
  <si>
    <t>102711163178</t>
  </si>
  <si>
    <t>318745201</t>
  </si>
  <si>
    <t>东方丽都旅租</t>
  </si>
  <si>
    <t>王利慧</t>
  </si>
  <si>
    <t>¥19.00</t>
  </si>
  <si>
    <t>¥124.00</t>
  </si>
  <si>
    <t>麻将大床房</t>
  </si>
  <si>
    <t>102706085521</t>
  </si>
  <si>
    <t>311497729</t>
  </si>
  <si>
    <t>如家酒店(北京国展燕莎三元东桥店)</t>
  </si>
  <si>
    <t>徐益群</t>
  </si>
  <si>
    <t>2021-07-27</t>
  </si>
  <si>
    <t>¥397.00</t>
  </si>
  <si>
    <t>¥345.00</t>
  </si>
  <si>
    <t>商务大床房b(无窗)</t>
  </si>
  <si>
    <t>102707849547</t>
  </si>
  <si>
    <t>342309755</t>
  </si>
  <si>
    <t>黄金岛大酒店(上海世博店)</t>
  </si>
  <si>
    <t>孔闻</t>
  </si>
  <si>
    <t>¥326.00</t>
  </si>
  <si>
    <t>¥43.00</t>
  </si>
  <si>
    <t>¥283.00</t>
  </si>
  <si>
    <t>特惠商务标准房</t>
  </si>
  <si>
    <t>102708313868</t>
  </si>
  <si>
    <t>金理治</t>
  </si>
  <si>
    <t>¥281.00</t>
  </si>
  <si>
    <t>¥37.00</t>
  </si>
  <si>
    <t>¥244.00</t>
  </si>
  <si>
    <t>日式榻榻米</t>
  </si>
  <si>
    <t>102710678622</t>
  </si>
  <si>
    <t>311556883</t>
  </si>
  <si>
    <t>驿程连锁酒店(济南蓝翔路店)</t>
  </si>
  <si>
    <t>马雪龙</t>
  </si>
  <si>
    <t>¥240.00</t>
  </si>
  <si>
    <t>¥32.00</t>
  </si>
  <si>
    <t>¥208.00</t>
  </si>
  <si>
    <t>普通大床房</t>
  </si>
  <si>
    <t>102710448971</t>
  </si>
  <si>
    <t>321287086</t>
  </si>
  <si>
    <t>桂林古镇客栈(大圩古镇店)</t>
  </si>
  <si>
    <t>王雪薇</t>
  </si>
  <si>
    <t>¥243.00</t>
  </si>
  <si>
    <t>¥211.00</t>
  </si>
  <si>
    <t>舒适三人间</t>
  </si>
  <si>
    <t>102709567254</t>
  </si>
  <si>
    <t>313773259</t>
  </si>
  <si>
    <t>99优选酒店(天津宝坻南城西路店)</t>
  </si>
  <si>
    <t>陈萌</t>
  </si>
  <si>
    <t>¥296.00</t>
  </si>
  <si>
    <t>¥256.00</t>
  </si>
  <si>
    <t>大床房A</t>
  </si>
  <si>
    <t>102709915638</t>
  </si>
  <si>
    <t>318736570</t>
  </si>
  <si>
    <t>格林豪泰酒店(南宁秀峰路地铁站店)</t>
  </si>
  <si>
    <t>木木</t>
  </si>
  <si>
    <t>¥191.00</t>
  </si>
  <si>
    <t>¥25.00</t>
  </si>
  <si>
    <t>¥166.00</t>
  </si>
  <si>
    <t>商务大床房</t>
  </si>
  <si>
    <t>102711006200</t>
  </si>
  <si>
    <t>321956824</t>
  </si>
  <si>
    <t>大理泊然精品民宿</t>
  </si>
  <si>
    <t>庄瑞</t>
  </si>
  <si>
    <t>¥160.00</t>
  </si>
  <si>
    <t>¥21.00</t>
  </si>
  <si>
    <t>¥139.00</t>
  </si>
  <si>
    <t>泊然·尘梦榻榻米大床房</t>
  </si>
  <si>
    <t>102711530816</t>
  </si>
  <si>
    <t>喇荣</t>
  </si>
  <si>
    <t>102711143861</t>
  </si>
  <si>
    <t>王煜涵</t>
  </si>
  <si>
    <t>102711224946</t>
  </si>
  <si>
    <t>321294388</t>
  </si>
  <si>
    <t>九江金海湾假日宾馆</t>
  </si>
  <si>
    <t>吴庆</t>
  </si>
  <si>
    <t>¥69.00</t>
  </si>
  <si>
    <t>¥9.00</t>
  </si>
  <si>
    <t>¥60.00</t>
  </si>
  <si>
    <t>惠选双床房</t>
  </si>
  <si>
    <t>102710123593</t>
  </si>
  <si>
    <t>321289615</t>
  </si>
  <si>
    <t>东兴御龙湾酒店</t>
  </si>
  <si>
    <t>江宝明</t>
  </si>
  <si>
    <t>¥103.00</t>
  </si>
  <si>
    <t>标准双人间</t>
  </si>
  <si>
    <t>102711346930</t>
  </si>
  <si>
    <t>328764964</t>
  </si>
  <si>
    <t>那曲草原家馨宾馆</t>
  </si>
  <si>
    <t>杨少波</t>
  </si>
  <si>
    <t>¥247.00</t>
  </si>
  <si>
    <t>经济双人间</t>
  </si>
  <si>
    <t>102711259466</t>
  </si>
  <si>
    <t>342310310</t>
  </si>
  <si>
    <t>和颐酒店(上海金桥店)</t>
  </si>
  <si>
    <t>孙昊晨</t>
  </si>
  <si>
    <t>¥391.00</t>
  </si>
  <si>
    <t>¥51.00</t>
  </si>
  <si>
    <t>¥340.00</t>
  </si>
  <si>
    <t>和颐商务房</t>
  </si>
  <si>
    <t>102708193944</t>
  </si>
  <si>
    <t>321961213</t>
  </si>
  <si>
    <t>承德御前宾馆</t>
  </si>
  <si>
    <t>潘丽平|邱祖英</t>
  </si>
  <si>
    <t>¥1,814.00</t>
  </si>
  <si>
    <t>¥1,574.00</t>
  </si>
  <si>
    <t>102710058234</t>
  </si>
  <si>
    <t>316576990</t>
  </si>
  <si>
    <t>宁波圣达斯商务宾馆</t>
  </si>
  <si>
    <t>田永会</t>
  </si>
  <si>
    <t>商务标准间</t>
  </si>
  <si>
    <t>102711924689</t>
  </si>
  <si>
    <t>313159045</t>
  </si>
  <si>
    <t>漱石枕流Hermitage Inn客栈(丽江木家苑店)</t>
  </si>
  <si>
    <t>王红梅</t>
  </si>
  <si>
    <t>¥129.00</t>
  </si>
  <si>
    <t>¥17.00</t>
  </si>
  <si>
    <t>¥112.00</t>
  </si>
  <si>
    <t>庭院大床房</t>
  </si>
  <si>
    <t>102711483843</t>
  </si>
  <si>
    <t>张燕</t>
  </si>
  <si>
    <t>102711255467</t>
  </si>
  <si>
    <t>318747538</t>
  </si>
  <si>
    <t>康乐昊煜宾馆</t>
  </si>
  <si>
    <t>马文清</t>
  </si>
  <si>
    <t>¥130.00</t>
  </si>
  <si>
    <t>¥113.00</t>
  </si>
  <si>
    <t>普通标间</t>
  </si>
  <si>
    <t>102711805959</t>
  </si>
  <si>
    <t>318723043</t>
  </si>
  <si>
    <t>河津艾维尔商务酒店</t>
  </si>
  <si>
    <t>康康</t>
  </si>
  <si>
    <t>¥101.00</t>
  </si>
  <si>
    <t>¥14.00</t>
  </si>
  <si>
    <t>¥87.00</t>
  </si>
  <si>
    <t>特惠大床房</t>
  </si>
  <si>
    <t>102711611823</t>
  </si>
  <si>
    <t>351537530</t>
  </si>
  <si>
    <t>三亚海棠湾万达希尔顿逸林度假酒店</t>
  </si>
  <si>
    <t>杨驭俊</t>
  </si>
  <si>
    <t>¥1,809.00</t>
  </si>
  <si>
    <t>¥1,573.00</t>
  </si>
  <si>
    <t>池畔房</t>
  </si>
  <si>
    <t>102708587471</t>
  </si>
  <si>
    <t>321307864</t>
  </si>
  <si>
    <t>拉萨田园客栈</t>
  </si>
  <si>
    <t>林恒</t>
  </si>
  <si>
    <t>¥56.00</t>
  </si>
  <si>
    <t>¥365.00</t>
  </si>
  <si>
    <t>大床房</t>
  </si>
  <si>
    <t>102710611311</t>
  </si>
  <si>
    <t>316580971</t>
  </si>
  <si>
    <t>温州好人缘宾馆</t>
  </si>
  <si>
    <t>章乐成</t>
  </si>
  <si>
    <t>单人间</t>
  </si>
  <si>
    <t>102710012876</t>
  </si>
  <si>
    <t>321712087</t>
  </si>
  <si>
    <t>7天优品酒店(陇南长江大道店)</t>
  </si>
  <si>
    <t>郑代斌</t>
  </si>
  <si>
    <t>¥202.00</t>
  </si>
  <si>
    <t>¥27.00</t>
  </si>
  <si>
    <t>¥175.00</t>
  </si>
  <si>
    <t>精选特优房</t>
  </si>
  <si>
    <t>102709641602</t>
  </si>
  <si>
    <t>313401910</t>
  </si>
  <si>
    <t>重庆泉外楼酒店</t>
  </si>
  <si>
    <t>刘沉沉</t>
  </si>
  <si>
    <t>¥159.00</t>
  </si>
  <si>
    <t>优享双床房</t>
  </si>
  <si>
    <t>102709297627</t>
  </si>
  <si>
    <t>梁霞</t>
  </si>
  <si>
    <t>¥332.00</t>
  </si>
  <si>
    <t>¥44.00</t>
  </si>
  <si>
    <t>¥288.00</t>
  </si>
  <si>
    <t>102709706649</t>
  </si>
  <si>
    <t>318723259</t>
  </si>
  <si>
    <t>海东长安都市智能酒店</t>
  </si>
  <si>
    <t>杨文萍</t>
  </si>
  <si>
    <t>¥526.00</t>
  </si>
  <si>
    <t>¥456.00</t>
  </si>
  <si>
    <t>102711947292</t>
  </si>
  <si>
    <t>328747981</t>
  </si>
  <si>
    <t>额尔古纳安德列旅游之家民宿</t>
  </si>
  <si>
    <t>胡丰丽</t>
  </si>
  <si>
    <t>¥395.00</t>
  </si>
  <si>
    <t>豪华家庭房</t>
  </si>
  <si>
    <t>102711017973</t>
  </si>
  <si>
    <t>321292999</t>
  </si>
  <si>
    <t>逸居连锁酒店(遵义习水精致店)</t>
  </si>
  <si>
    <t>袁松</t>
  </si>
  <si>
    <t>舒心·温馨双床房</t>
  </si>
  <si>
    <t>102707816484</t>
  </si>
  <si>
    <t>311542000</t>
  </si>
  <si>
    <t>呼伦贝尔德盛大酒店</t>
  </si>
  <si>
    <t>王冠军</t>
  </si>
  <si>
    <t>¥597.00</t>
  </si>
  <si>
    <t>¥78.00</t>
  </si>
  <si>
    <t>¥519.00</t>
  </si>
  <si>
    <t>高级标准间</t>
  </si>
  <si>
    <t>102709833708</t>
  </si>
  <si>
    <t>321704107</t>
  </si>
  <si>
    <t>7号电竞公寓(佛山乐从店)</t>
  </si>
  <si>
    <t>黄柏林</t>
  </si>
  <si>
    <t>¥494.00</t>
  </si>
  <si>
    <t>¥428.00</t>
  </si>
  <si>
    <t>畅游电竞大床房[GTX2060s+166hz显示器+罗技鼠标]</t>
  </si>
  <si>
    <t>102710787104</t>
  </si>
  <si>
    <t>312501721</t>
  </si>
  <si>
    <t>南江金枫名人酒店</t>
  </si>
  <si>
    <t>赵仪</t>
  </si>
  <si>
    <t>¥410.00</t>
  </si>
  <si>
    <t>¥356.00</t>
  </si>
  <si>
    <t>102709156940</t>
  </si>
  <si>
    <t>318076135</t>
  </si>
  <si>
    <t>昔阳水云阁多功能酒店</t>
  </si>
  <si>
    <t>易小兵</t>
  </si>
  <si>
    <t>¥234.00</t>
  </si>
  <si>
    <t>102710824398</t>
  </si>
  <si>
    <t>316584451</t>
  </si>
  <si>
    <t>太白御苑度假酒店</t>
  </si>
  <si>
    <t>董雯</t>
  </si>
  <si>
    <t>¥144.00</t>
  </si>
  <si>
    <t>¥125.00</t>
  </si>
  <si>
    <t>102697167990</t>
  </si>
  <si>
    <t>311541982</t>
  </si>
  <si>
    <t>麗枫酒店(哈尔滨冰雪大世界商业大学店)</t>
  </si>
  <si>
    <t>吴蕉君|吴光林</t>
  </si>
  <si>
    <t>2021-07-18</t>
  </si>
  <si>
    <t>¥590.00</t>
  </si>
  <si>
    <t>¥512.00</t>
  </si>
  <si>
    <t>商务双床房</t>
  </si>
  <si>
    <t>102707399686</t>
  </si>
  <si>
    <t>323992006</t>
  </si>
  <si>
    <t>自游岛酒店(海口龙昆南大润发店)</t>
  </si>
  <si>
    <t>钟贞婷</t>
  </si>
  <si>
    <t>¥195.00</t>
  </si>
  <si>
    <t>¥26.00</t>
  </si>
  <si>
    <t>¥169.00</t>
  </si>
  <si>
    <t>巴洛克大床房</t>
  </si>
  <si>
    <t>102707670858</t>
  </si>
  <si>
    <t>322595959</t>
  </si>
  <si>
    <t>黄果树云峰岭酒店</t>
  </si>
  <si>
    <t>张倩毓</t>
  </si>
  <si>
    <t>¥359.00</t>
  </si>
  <si>
    <t>¥312.00</t>
  </si>
  <si>
    <t>豪华标间</t>
  </si>
  <si>
    <t>102709895100</t>
  </si>
  <si>
    <t>318084754</t>
  </si>
  <si>
    <t>舟山领悦时尚酒店</t>
  </si>
  <si>
    <t>车祥</t>
  </si>
  <si>
    <t>¥392.00</t>
  </si>
  <si>
    <t>浪漫圆床主题房</t>
  </si>
  <si>
    <t>102711902120</t>
  </si>
  <si>
    <t>311488546</t>
  </si>
  <si>
    <t>深圳途途公寓</t>
  </si>
  <si>
    <t>徐茗辉</t>
  </si>
  <si>
    <t>¥203.00</t>
  </si>
  <si>
    <t>温馨舒适大床房</t>
  </si>
  <si>
    <t>102711279729</t>
  </si>
  <si>
    <t>318079102</t>
  </si>
  <si>
    <t>运城汇通宾馆</t>
  </si>
  <si>
    <t>陈秀华</t>
  </si>
  <si>
    <t>¥89.00</t>
  </si>
  <si>
    <t>双床间</t>
  </si>
  <si>
    <t>102711990930</t>
  </si>
  <si>
    <t>陈鹰</t>
  </si>
  <si>
    <t>102711989706</t>
  </si>
  <si>
    <t>312886603</t>
  </si>
  <si>
    <t>广州香江乐游游别墅</t>
  </si>
  <si>
    <t>齐佳颖</t>
  </si>
  <si>
    <t>¥45.00</t>
  </si>
  <si>
    <t>¥295.00</t>
  </si>
  <si>
    <t>香江双泡池·温泉四房别墅</t>
  </si>
  <si>
    <t>102709518361</t>
  </si>
  <si>
    <t>342313901</t>
  </si>
  <si>
    <t>你好酒店(北京传媒大学店)</t>
  </si>
  <si>
    <t>窦飞</t>
  </si>
  <si>
    <t>¥1,449.00</t>
  </si>
  <si>
    <t>¥1,258.00</t>
  </si>
  <si>
    <t>高级双床房</t>
  </si>
  <si>
    <t>102706584063</t>
  </si>
  <si>
    <t>318728593</t>
  </si>
  <si>
    <t>遇见·拾光海景公寓(秦皇岛金梦海湾店)</t>
  </si>
  <si>
    <t>王媛媛</t>
  </si>
  <si>
    <t>¥2,523.00</t>
  </si>
  <si>
    <t>¥330.00</t>
  </si>
  <si>
    <t>¥2,193.00</t>
  </si>
  <si>
    <t>简约·轻奢loft海景套房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</si>
  <si>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</si>
  <si>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</si>
  <si>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</si>
  <si>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</si>
  <si>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</si>
  <si>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</si>
  <si>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</si>
  <si>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</si>
  <si>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</si>
  <si>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NITPH20210702131816251681RX0</t>
  </si>
  <si>
    <t>102679381320</t>
  </si>
  <si>
    <t>赔付-房费追回</t>
  </si>
  <si>
    <t>--</t>
  </si>
  <si>
    <t>客人未入住，订单退款#追赔系统-预付扣款直连#</t>
  </si>
  <si>
    <t>返现日期</t>
  </si>
  <si>
    <t>，</t>
  </si>
  <si>
    <t>本期扣款370元</t>
  </si>
  <si>
    <t>A210803113937481</t>
  </si>
  <si>
    <r>
      <t>总计：</t>
    </r>
    <r>
      <rPr>
        <sz val="10"/>
        <rFont val="Arial"/>
        <charset val="134"/>
      </rPr>
      <t>25420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</si>
  <si>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</si>
  <si>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</si>
  <si>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</si>
  <si>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</si>
  <si>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</si>
  <si>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</si>
  <si>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</si>
  <si>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</si>
  <si>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</si>
  <si>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</si>
  <si>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</si>
  <si>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</si>
  <si>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</si>
  <si>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</si>
  <si>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</si>
  <si>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</si>
  <si>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2200917</t>
  </si>
  <si>
    <t>麗枫酒店（哈尔滨冰雪大世界商业大学店）</t>
  </si>
  <si>
    <t>吴蕉君,吴光林</t>
  </si>
  <si>
    <t>退房日周结</t>
  </si>
  <si>
    <t>512.00</t>
  </si>
  <si>
    <t>RMB</t>
  </si>
  <si>
    <t>0</t>
  </si>
  <si>
    <t>0.00</t>
  </si>
  <si>
    <t>汇趣住国内直连</t>
  </si>
  <si>
    <t>2021-07-18 09:09:58</t>
  </si>
  <si>
    <t>直连</t>
  </si>
  <si>
    <t>102698408346</t>
  </si>
  <si>
    <t>2021-07-19</t>
  </si>
  <si>
    <t>2201931</t>
  </si>
  <si>
    <t>格林豪泰酒店(陇南富宝商务店)</t>
  </si>
  <si>
    <t>李伟斌</t>
  </si>
  <si>
    <t>2021-07-19 12:55:00</t>
  </si>
  <si>
    <t>102698044527</t>
  </si>
  <si>
    <t>2202041</t>
  </si>
  <si>
    <t>格林豪泰快捷酒店（沈阳北站店）</t>
  </si>
  <si>
    <t>闫慧玲</t>
  </si>
  <si>
    <t>2021-07-19 15:02:36</t>
  </si>
  <si>
    <t>102699913998</t>
  </si>
  <si>
    <t>2021-07-20</t>
  </si>
  <si>
    <t>2203442</t>
  </si>
  <si>
    <t>西昌岷山饭店</t>
  </si>
  <si>
    <t>王睿敏,王俊元</t>
  </si>
  <si>
    <t>2021-07-21 09:42:54</t>
  </si>
  <si>
    <t>102700482777</t>
  </si>
  <si>
    <t>2021-07-21</t>
  </si>
  <si>
    <t>2204091</t>
  </si>
  <si>
    <t>维也纳国际酒店(深圳前海店)</t>
  </si>
  <si>
    <t>秦丹,吴燕妮</t>
  </si>
  <si>
    <t>2021-07-21 12:05:59</t>
  </si>
  <si>
    <t>102706293026</t>
  </si>
  <si>
    <t>2209613</t>
  </si>
  <si>
    <t>北京静之湖度假酒店</t>
  </si>
  <si>
    <t>陈曦</t>
  </si>
  <si>
    <t>2021-07-27 10:09:49</t>
  </si>
  <si>
    <t>2209870</t>
  </si>
  <si>
    <t>遇见·拾光海景公寓（秦皇岛金梦海湾店）</t>
  </si>
  <si>
    <t>2193.00</t>
  </si>
  <si>
    <t>2021-07-27 15:49:16</t>
  </si>
  <si>
    <t>102706355566</t>
  </si>
  <si>
    <t>2209871</t>
  </si>
  <si>
    <t>都江堰梧桐别院</t>
  </si>
  <si>
    <t>吴文阳</t>
  </si>
  <si>
    <t>2021-07-27 15:48:34</t>
  </si>
  <si>
    <t>2210215</t>
  </si>
  <si>
    <t>如家酒店(北京燕莎三元东桥店)</t>
  </si>
  <si>
    <t>345.00</t>
  </si>
  <si>
    <t>2021-07-27 20:49:39</t>
  </si>
  <si>
    <t>102707531147</t>
  </si>
  <si>
    <t>2210642</t>
  </si>
  <si>
    <t>北京祥伦·舍酒店</t>
  </si>
  <si>
    <t>桑言丽</t>
  </si>
  <si>
    <t>2021-07-28 07:00:06</t>
  </si>
  <si>
    <t>102707642195</t>
  </si>
  <si>
    <t>2210928</t>
  </si>
  <si>
    <t>北京盛旺东润快捷酒店</t>
  </si>
  <si>
    <t>梁琦</t>
  </si>
  <si>
    <t>2021-07-28 11:50:10</t>
  </si>
  <si>
    <t>2211055</t>
  </si>
  <si>
    <t>455.00</t>
  </si>
  <si>
    <t>2021-07-28 13:18:41</t>
  </si>
  <si>
    <t>102707358346</t>
  </si>
  <si>
    <t>2211233</t>
  </si>
  <si>
    <t>成都鑫品连锁酒店</t>
  </si>
  <si>
    <t>杨清</t>
  </si>
  <si>
    <t>2021-07-28 16:12:17</t>
  </si>
  <si>
    <t>102707055309</t>
  </si>
  <si>
    <t>2211235</t>
  </si>
  <si>
    <t>2021-07-28 16:12:06</t>
  </si>
  <si>
    <t>102707233062</t>
  </si>
  <si>
    <t>2211393</t>
  </si>
  <si>
    <t>潘蓉,方春梅</t>
  </si>
  <si>
    <t>2021-07-28 17:55:08</t>
  </si>
  <si>
    <t>102707531074</t>
  </si>
  <si>
    <t>2211713</t>
  </si>
  <si>
    <t>平凉锦龙快捷酒店</t>
  </si>
  <si>
    <t>牛艺伟</t>
  </si>
  <si>
    <t>2021-07-28 19:58:23</t>
  </si>
  <si>
    <t>2212073</t>
  </si>
  <si>
    <t>519.00</t>
  </si>
  <si>
    <t>2021-07-28 22:01:01</t>
  </si>
  <si>
    <t>2212082</t>
  </si>
  <si>
    <t>上海黄金岛大酒店</t>
  </si>
  <si>
    <t>283.00</t>
  </si>
  <si>
    <t>2021-07-28 22:06:11</t>
  </si>
  <si>
    <t>102707416803</t>
  </si>
  <si>
    <t>2212094</t>
  </si>
  <si>
    <t>丛曙永</t>
  </si>
  <si>
    <t>2021-07-28 22:14:04</t>
  </si>
  <si>
    <t>2212118</t>
  </si>
  <si>
    <t>169.00</t>
  </si>
  <si>
    <t>2021-07-28 22:29:41</t>
  </si>
  <si>
    <t>2212136</t>
  </si>
  <si>
    <t>312.00</t>
  </si>
  <si>
    <t>2021-07-28 22:42:27</t>
  </si>
  <si>
    <t>102707480582</t>
  </si>
  <si>
    <t>2212172</t>
  </si>
  <si>
    <t>宁城嘉悦宾馆</t>
  </si>
  <si>
    <t>孟天雨</t>
  </si>
  <si>
    <t>102.00</t>
  </si>
  <si>
    <t>2021-07-28 23:16:38</t>
  </si>
  <si>
    <t>2212392</t>
  </si>
  <si>
    <t>潘丽平,邱祖英</t>
  </si>
  <si>
    <t>1574.00</t>
  </si>
  <si>
    <t>2021-07-29 08:32:58</t>
  </si>
  <si>
    <t>2212415</t>
  </si>
  <si>
    <t>244.00</t>
  </si>
  <si>
    <t>2021-07-29 08:17:46</t>
  </si>
  <si>
    <t>2212493</t>
  </si>
  <si>
    <t>陈怡,石小艺</t>
  </si>
  <si>
    <t>2752.00</t>
  </si>
  <si>
    <t>2021-07-29 10:02:57</t>
  </si>
  <si>
    <t>是</t>
  </si>
  <si>
    <t>102708563192</t>
  </si>
  <si>
    <t>2213021</t>
  </si>
  <si>
    <t>伊宁杰嘉缘宾馆</t>
  </si>
  <si>
    <t>曾梦云</t>
  </si>
  <si>
    <t>2021-07-29 22:00:30</t>
  </si>
  <si>
    <t>2213048</t>
  </si>
  <si>
    <t>365.00</t>
  </si>
  <si>
    <t>2021-07-29 22:30:52</t>
  </si>
  <si>
    <t>102709378693</t>
  </si>
  <si>
    <t>2213237</t>
  </si>
  <si>
    <t>重庆懒懒山谷亲子民宿</t>
  </si>
  <si>
    <t>黄昭红</t>
  </si>
  <si>
    <t>2021-07-30 08:08:42</t>
  </si>
  <si>
    <t>2213333</t>
  </si>
  <si>
    <t>北京广苑学居酒店</t>
  </si>
  <si>
    <t>1258.00</t>
  </si>
  <si>
    <t>2021-07-30 11:11:30</t>
  </si>
  <si>
    <t>2213341</t>
  </si>
  <si>
    <t>东营印巷酒店</t>
  </si>
  <si>
    <t>宋奇,宋若刚</t>
  </si>
  <si>
    <t>264.00</t>
  </si>
  <si>
    <t>2021-07-30 11:40:13</t>
  </si>
  <si>
    <t>2213364</t>
  </si>
  <si>
    <t>百缘汇宾馆</t>
  </si>
  <si>
    <t>317.00</t>
  </si>
  <si>
    <t>2021-07-30 12:01:34</t>
  </si>
  <si>
    <t>2213485</t>
  </si>
  <si>
    <t>340.00</t>
  </si>
  <si>
    <t>2021-07-30 15:22:43</t>
  </si>
  <si>
    <t>2213495</t>
  </si>
  <si>
    <t>428.00</t>
  </si>
  <si>
    <t>2021-07-30 15:51:42</t>
  </si>
  <si>
    <t>2213501</t>
  </si>
  <si>
    <t>誉京朋宾馆（火车站科大店）</t>
  </si>
  <si>
    <t>439.00</t>
  </si>
  <si>
    <t>2021-07-30 16:00:31</t>
  </si>
  <si>
    <t>2213508</t>
  </si>
  <si>
    <t>166.00</t>
  </si>
  <si>
    <t>2021-07-30 16:17:47</t>
  </si>
  <si>
    <t>102709652760</t>
  </si>
  <si>
    <t>2213543</t>
  </si>
  <si>
    <t>速8酒店(北京南沙窝桥302医院店)</t>
  </si>
  <si>
    <t>易红娥</t>
  </si>
  <si>
    <t>2021-07-30 17:14:26</t>
  </si>
  <si>
    <t>102709914038</t>
  </si>
  <si>
    <t>2213547</t>
  </si>
  <si>
    <t>屏南鱼羊木民宿</t>
  </si>
  <si>
    <t>方汉新</t>
  </si>
  <si>
    <t>2021-07-30 17:28:56</t>
  </si>
  <si>
    <t>2213566</t>
  </si>
  <si>
    <t>138.00</t>
  </si>
  <si>
    <t>2021-07-30 18:07:45</t>
  </si>
  <si>
    <t>2213590</t>
  </si>
  <si>
    <t>王安娜,袁思丽</t>
  </si>
  <si>
    <t>214.00</t>
  </si>
  <si>
    <t>2021-07-30 19:09:16</t>
  </si>
  <si>
    <t>2213622</t>
  </si>
  <si>
    <t>456.00</t>
  </si>
  <si>
    <t>2021-07-30 19:33:02</t>
  </si>
  <si>
    <t>2213636</t>
  </si>
  <si>
    <t>如家商旅酒店（兴城海滨浴场店）</t>
  </si>
  <si>
    <t>236.00</t>
  </si>
  <si>
    <t>2021-07-30 19:42:39</t>
  </si>
  <si>
    <t>2213704</t>
  </si>
  <si>
    <t>256.00</t>
  </si>
  <si>
    <t>2021-07-30 20:50:35</t>
  </si>
  <si>
    <t>102709396657</t>
  </si>
  <si>
    <t>2213786</t>
  </si>
  <si>
    <t>迭部扎尕那藏缘大酒店</t>
  </si>
  <si>
    <t>张鑫</t>
  </si>
  <si>
    <t>2021-07-30 22:15:15</t>
  </si>
  <si>
    <t>2213816</t>
  </si>
  <si>
    <t>贵阳蓝天时尚酒店</t>
  </si>
  <si>
    <t>119.00</t>
  </si>
  <si>
    <t>2021-07-30 22:19:49</t>
  </si>
  <si>
    <t>102709742862</t>
  </si>
  <si>
    <t>2213848</t>
  </si>
  <si>
    <t>半岛城市酒店(福州师大学生街店)</t>
  </si>
  <si>
    <t>林雨婷</t>
  </si>
  <si>
    <t>2021-07-30 22:50:36</t>
  </si>
  <si>
    <t>2213852</t>
  </si>
  <si>
    <t>288.00</t>
  </si>
  <si>
    <t>2021-07-30 22:59:06</t>
  </si>
  <si>
    <t>2213862</t>
  </si>
  <si>
    <t>120.00</t>
  </si>
  <si>
    <t>2021-07-30 23:12:04</t>
  </si>
  <si>
    <t>102709095953</t>
  </si>
  <si>
    <t>2213864</t>
  </si>
  <si>
    <t>如家睿柏·云酒店(乌兰察布中心广场店)</t>
  </si>
  <si>
    <t>齐胜太</t>
  </si>
  <si>
    <t>238.00</t>
  </si>
  <si>
    <t>2021-07-30 23:15:12</t>
  </si>
  <si>
    <t>2213894</t>
  </si>
  <si>
    <t>水云阁多功能酒店</t>
  </si>
  <si>
    <t>202.00</t>
  </si>
  <si>
    <t>2021-07-31 00:02:24</t>
  </si>
  <si>
    <t>102710419194</t>
  </si>
  <si>
    <t>2213919</t>
  </si>
  <si>
    <t>四姑娘山格桑云虹酒店</t>
  </si>
  <si>
    <t>其力木格</t>
  </si>
  <si>
    <t>2021-07-31 00:48:18</t>
  </si>
  <si>
    <t>102710114951</t>
  </si>
  <si>
    <t>2213961</t>
  </si>
  <si>
    <t>重庆斯华年酒店</t>
  </si>
  <si>
    <t>康师傅</t>
  </si>
  <si>
    <t>2021-07-31 02:20:30</t>
  </si>
  <si>
    <t>2214083</t>
  </si>
  <si>
    <t>金枫名人酒店</t>
  </si>
  <si>
    <t>356.00</t>
  </si>
  <si>
    <t>2021-07-31 09:33:34</t>
  </si>
  <si>
    <t>102710630648</t>
  </si>
  <si>
    <t>2214178</t>
  </si>
  <si>
    <t>如家酒店·neo(上海虹梅路老外街店)</t>
  </si>
  <si>
    <t>赵宇航</t>
  </si>
  <si>
    <t>2021-07-31 11:37:17</t>
  </si>
  <si>
    <t>102710061664</t>
  </si>
  <si>
    <t>2214224</t>
  </si>
  <si>
    <t>赣州锦华酒店</t>
  </si>
  <si>
    <t>杜志敏</t>
  </si>
  <si>
    <t>2021-07-31 12:37:32</t>
  </si>
  <si>
    <t>102710391508</t>
  </si>
  <si>
    <t>2214258</t>
  </si>
  <si>
    <t>青岛宜家主题宾馆</t>
  </si>
  <si>
    <t>孙礼占</t>
  </si>
  <si>
    <t>230.00</t>
  </si>
  <si>
    <t>2021-07-31 13:17:36</t>
  </si>
  <si>
    <t>2214269</t>
  </si>
  <si>
    <t>366.00</t>
  </si>
  <si>
    <t>2021-07-31 13:24:03</t>
  </si>
  <si>
    <t>102710630189</t>
  </si>
  <si>
    <t>2214302</t>
  </si>
  <si>
    <t>满洲里香格里拉大酒店</t>
  </si>
  <si>
    <t>张驰</t>
  </si>
  <si>
    <t>2021-07-31 14:17:07</t>
  </si>
  <si>
    <t>2214350</t>
  </si>
  <si>
    <t>驿程连锁酒店（药山蓝翔店）</t>
  </si>
  <si>
    <t>208.00</t>
  </si>
  <si>
    <t>2021-07-31 15:35:06</t>
  </si>
  <si>
    <t>102710775415</t>
  </si>
  <si>
    <t>2214378</t>
  </si>
  <si>
    <t>天开假日酒店(柳州柳汽公司总店)</t>
  </si>
  <si>
    <t>滚春雷</t>
  </si>
  <si>
    <t>2021-07-31 15:56:15</t>
  </si>
  <si>
    <t>2214485</t>
  </si>
  <si>
    <t>341.00</t>
  </si>
  <si>
    <t>2021-07-31 17:28:17</t>
  </si>
  <si>
    <t>2214491</t>
  </si>
  <si>
    <t>沧江明珠大酒店</t>
  </si>
  <si>
    <t>蒋国进,李国秀,李应果</t>
  </si>
  <si>
    <t>426.00</t>
  </si>
  <si>
    <t>2021-07-31 17:30:25</t>
  </si>
  <si>
    <t>2214496</t>
  </si>
  <si>
    <t>如家酒店（长春人民广场咸阳路店）</t>
  </si>
  <si>
    <t>154.00</t>
  </si>
  <si>
    <t>2021-07-31 17:32:25</t>
  </si>
  <si>
    <t>2214506</t>
  </si>
  <si>
    <t>桂林古镇客栈</t>
  </si>
  <si>
    <t>211.00</t>
  </si>
  <si>
    <t>2021-07-31 17:46:13</t>
  </si>
  <si>
    <t>2214516</t>
  </si>
  <si>
    <t>106.00</t>
  </si>
  <si>
    <t>2021-07-31 18:05:01</t>
  </si>
  <si>
    <t>2214518</t>
  </si>
  <si>
    <t>204.00</t>
  </si>
  <si>
    <t>2021-07-31 18:05:13</t>
  </si>
  <si>
    <t>2214526</t>
  </si>
  <si>
    <t>逸景宾馆</t>
  </si>
  <si>
    <t>115.00</t>
  </si>
  <si>
    <t>2021-07-31 17:58:23</t>
  </si>
  <si>
    <t>102710406559</t>
  </si>
  <si>
    <t>2214594</t>
  </si>
  <si>
    <t>光年客栈</t>
  </si>
  <si>
    <t>王以</t>
  </si>
  <si>
    <t>2021-07-31 18:49:55</t>
  </si>
  <si>
    <t>102710867763</t>
  </si>
  <si>
    <t>2214597</t>
  </si>
  <si>
    <t>察右前旗石榴花酒店</t>
  </si>
  <si>
    <t>倪艳,蔡长命</t>
  </si>
  <si>
    <t>2021-07-31 19:10:19</t>
  </si>
  <si>
    <t>2214600</t>
  </si>
  <si>
    <t>219.00</t>
  </si>
  <si>
    <t>2021-07-31 18:58:03</t>
  </si>
  <si>
    <t>2214616</t>
  </si>
  <si>
    <t>265.00</t>
  </si>
  <si>
    <t>2021-07-31 19:15:10</t>
  </si>
  <si>
    <t>102710729038</t>
  </si>
  <si>
    <t>2214628</t>
  </si>
  <si>
    <t>沈阳今又顺酒店</t>
  </si>
  <si>
    <t>王佰俊</t>
  </si>
  <si>
    <t>302.00</t>
  </si>
  <si>
    <t>2021-07-31 19:35:58</t>
  </si>
  <si>
    <t>102710886724</t>
  </si>
  <si>
    <t>2214630</t>
  </si>
  <si>
    <t>芦溪丰煌商务宾馆</t>
  </si>
  <si>
    <t>邓奕平</t>
  </si>
  <si>
    <t>2021-07-31 19:37:43</t>
  </si>
  <si>
    <t>2214633</t>
  </si>
  <si>
    <t>林果御苑宾馆</t>
  </si>
  <si>
    <t>125.00</t>
  </si>
  <si>
    <t>2021-07-31 19:41:17</t>
  </si>
  <si>
    <t>2214663</t>
  </si>
  <si>
    <t>2021-07-31 20:16:44</t>
  </si>
  <si>
    <t>2214688</t>
  </si>
  <si>
    <t>124.00</t>
  </si>
  <si>
    <t>2021-07-31 20:32:12</t>
  </si>
  <si>
    <t>102710192397</t>
  </si>
  <si>
    <t>2214741</t>
  </si>
  <si>
    <t>如家酒店·neo（吉林厦门街店）</t>
  </si>
  <si>
    <t>裴一兵</t>
  </si>
  <si>
    <t>2021-07-31 21:09:14</t>
  </si>
  <si>
    <t>2214762</t>
  </si>
  <si>
    <t>145.00</t>
  </si>
  <si>
    <t>2021-07-31 21:23:41</t>
  </si>
  <si>
    <t>102710013539</t>
  </si>
  <si>
    <t>2214818</t>
  </si>
  <si>
    <t>呼和浩特嘉怡商务宾馆</t>
  </si>
  <si>
    <t>余勇,钱江月</t>
  </si>
  <si>
    <t>2021-07-31 22:05:46</t>
  </si>
  <si>
    <t>102710992865</t>
  </si>
  <si>
    <t>2214819</t>
  </si>
  <si>
    <t>武当山隐山居客栈</t>
  </si>
  <si>
    <t>李雪琬</t>
  </si>
  <si>
    <t>2021-07-31 22:22:16</t>
  </si>
  <si>
    <t>102710394100</t>
  </si>
  <si>
    <t>2214833</t>
  </si>
  <si>
    <t>大兴安岭和泰快捷宾馆</t>
  </si>
  <si>
    <t>孙逊之</t>
  </si>
  <si>
    <t>2021-07-31 22:18:12</t>
  </si>
  <si>
    <t>2214839</t>
  </si>
  <si>
    <t>103.00</t>
  </si>
  <si>
    <t>2021-07-31 22:33:40</t>
  </si>
  <si>
    <t>2214844</t>
  </si>
  <si>
    <t>如家酒店·neo（佳木斯中山街店）</t>
  </si>
  <si>
    <t>193.00</t>
  </si>
  <si>
    <t>2021-07-31 22:21:13</t>
  </si>
  <si>
    <t>2214853</t>
  </si>
  <si>
    <t>175.00</t>
  </si>
  <si>
    <t>2021-07-31 22:26:41</t>
  </si>
  <si>
    <t>2214867</t>
  </si>
  <si>
    <t>郑凡东,郑凡伟,林都育</t>
  </si>
  <si>
    <t>435.00</t>
  </si>
  <si>
    <t>2021-07-31 22:37:52</t>
  </si>
  <si>
    <t>2214892</t>
  </si>
  <si>
    <t>358.00</t>
  </si>
  <si>
    <t>2021-07-31 23:03:28</t>
  </si>
  <si>
    <t>2214934</t>
  </si>
  <si>
    <t>60.00</t>
  </si>
  <si>
    <t>2021-08-01 00:11:18</t>
  </si>
  <si>
    <t>2214935</t>
  </si>
  <si>
    <t>2021-08-01 00:11:08</t>
  </si>
  <si>
    <t>2214948</t>
  </si>
  <si>
    <t>311.00</t>
  </si>
  <si>
    <t>2021-08-01 00:38:14</t>
  </si>
  <si>
    <t>102711463234</t>
  </si>
  <si>
    <t>2214955</t>
  </si>
  <si>
    <t>百色果果时尚酒店</t>
  </si>
  <si>
    <t>黄梦婷</t>
  </si>
  <si>
    <t>2021-08-01 01:00:05</t>
  </si>
  <si>
    <t>2215044</t>
  </si>
  <si>
    <t>139.00</t>
  </si>
  <si>
    <t>2021-08-01 08:46:54</t>
  </si>
  <si>
    <t>2215045</t>
  </si>
  <si>
    <t>1573.00</t>
  </si>
  <si>
    <t>2021-08-01 09:17:54</t>
  </si>
  <si>
    <t>2215116</t>
  </si>
  <si>
    <t>2021-08-01 11:19:23</t>
  </si>
  <si>
    <t>2215126</t>
  </si>
  <si>
    <t>376.00</t>
  </si>
  <si>
    <t>2021-08-01 11:39:18</t>
  </si>
  <si>
    <t>2215133</t>
  </si>
  <si>
    <t>395.00</t>
  </si>
  <si>
    <t>2021-08-01 11:56:46</t>
  </si>
  <si>
    <t>102711538683</t>
  </si>
  <si>
    <t>2215135</t>
  </si>
  <si>
    <t>华新大酒店</t>
  </si>
  <si>
    <t>张杨</t>
  </si>
  <si>
    <t>2021-08-01 12:03:52</t>
  </si>
  <si>
    <t>2215138</t>
  </si>
  <si>
    <t>2021-08-01 12:09:18</t>
  </si>
  <si>
    <t>2215163</t>
  </si>
  <si>
    <t>汇通酒店</t>
  </si>
  <si>
    <t>89.00</t>
  </si>
  <si>
    <t>2021-08-01 13:02:32</t>
  </si>
  <si>
    <t>2215185</t>
  </si>
  <si>
    <t>87.00</t>
  </si>
  <si>
    <t>2021-08-01 13:47:34</t>
  </si>
  <si>
    <t>2215209</t>
  </si>
  <si>
    <t>203.00</t>
  </si>
  <si>
    <t>2021-08-01 14:35:48</t>
  </si>
  <si>
    <t>102711877197</t>
  </si>
  <si>
    <t>2215215</t>
  </si>
  <si>
    <t>旺德福大酒店</t>
  </si>
  <si>
    <t>阿卜杜力提甫·麦提努尔</t>
  </si>
  <si>
    <t>305.00</t>
  </si>
  <si>
    <t>2021-08-01 14:51:29</t>
  </si>
  <si>
    <t>2215230</t>
  </si>
  <si>
    <t>2021-08-01 15:26:55</t>
  </si>
  <si>
    <t>2215260</t>
  </si>
  <si>
    <t>216.00</t>
  </si>
  <si>
    <t>2021-08-01 16:34:21</t>
  </si>
  <si>
    <t>102711712129</t>
  </si>
  <si>
    <t>2215272</t>
  </si>
  <si>
    <t>滦县国睿快捷宾馆</t>
  </si>
  <si>
    <t>王京春</t>
  </si>
  <si>
    <t>2021-08-01 17:05:39</t>
  </si>
  <si>
    <t>102711320505</t>
  </si>
  <si>
    <t>2215289</t>
  </si>
  <si>
    <t>泊捷时尚酒店(晋江机场店)</t>
  </si>
  <si>
    <t>熊波</t>
  </si>
  <si>
    <t>84.00</t>
  </si>
  <si>
    <t>2021-08-01 17:40:47</t>
  </si>
  <si>
    <t>2215319</t>
  </si>
  <si>
    <t>303.00</t>
  </si>
  <si>
    <t>2021-08-01 18:43:46</t>
  </si>
  <si>
    <t>2215321</t>
  </si>
  <si>
    <t>2021-08-01 18:43:35</t>
  </si>
  <si>
    <t>2215344</t>
  </si>
  <si>
    <t>143.00</t>
  </si>
  <si>
    <t>2021-08-01 19:32:56</t>
  </si>
  <si>
    <t>2215346</t>
  </si>
  <si>
    <t>2021-08-01 19:38:03</t>
  </si>
  <si>
    <t>102711013533</t>
  </si>
  <si>
    <t>2215361</t>
  </si>
  <si>
    <t>金源商务宾馆</t>
  </si>
  <si>
    <t>孟凡聪</t>
  </si>
  <si>
    <t>127.00</t>
  </si>
  <si>
    <t>2021-08-01 19:53:30</t>
  </si>
  <si>
    <t>102711924661</t>
  </si>
  <si>
    <t>2215380</t>
  </si>
  <si>
    <t>大新老街头酒店</t>
  </si>
  <si>
    <t>连溯</t>
  </si>
  <si>
    <t>147.00</t>
  </si>
  <si>
    <t>2021-08-01 20:22:43</t>
  </si>
  <si>
    <t>2215407</t>
  </si>
  <si>
    <t>113.00</t>
  </si>
  <si>
    <t>2021-08-01 21:18:25</t>
  </si>
  <si>
    <t>2215425</t>
  </si>
  <si>
    <t>112.00</t>
  </si>
  <si>
    <t>2021-08-01 21:39:53</t>
  </si>
  <si>
    <t>2215427</t>
  </si>
  <si>
    <t>2021-08-01 21:39:54</t>
  </si>
  <si>
    <t>102711230336</t>
  </si>
  <si>
    <t>2215441</t>
  </si>
  <si>
    <t>如家酒店(抚顺望花华润万家店)</t>
  </si>
  <si>
    <t>全丽平</t>
  </si>
  <si>
    <t>2021-08-01 21:55:45</t>
  </si>
  <si>
    <t>2215442</t>
  </si>
  <si>
    <t>295.00</t>
  </si>
  <si>
    <t>2021-08-01 21:57:18</t>
  </si>
  <si>
    <t>2215463</t>
  </si>
  <si>
    <t>2021-08-01 22:32:52</t>
  </si>
  <si>
    <t>102711562554</t>
  </si>
  <si>
    <t>2215488</t>
  </si>
  <si>
    <t>梁玉洁</t>
  </si>
  <si>
    <t>2021-08-01 22:59:49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</si>
</sst>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&quot;￥&quot;#,##0.0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5" borderId="11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8" borderId="13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9" fillId="19" borderId="11" applyNumberFormat="0" applyAlignment="0" applyProtection="0">
      <alignment vertical="center"/>
    </xf>
    <xf numFmtId="0" fontId="24" fillId="18" borderId="1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</cellStyleXfs>
  <cellXfs count="45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/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center"/>
    </xf>
    <xf numFmtId="0" fontId="9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1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/>
    <xf numFmtId="0" fontId="10" fillId="0" borderId="9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8" t="s">
        <v>0</v>
      </c>
      <c r="B1" s="18"/>
      <c r="C1" s="18"/>
      <c r="D1" s="18"/>
      <c r="E1" s="19"/>
      <c r="F1" s="19"/>
      <c r="G1" s="19"/>
      <c r="H1" s="19"/>
      <c r="I1" s="19"/>
    </row>
    <row r="2" ht="18.75" customHeight="1" spans="1:9">
      <c r="A2" s="20" t="s">
        <v>1</v>
      </c>
      <c r="B2" s="21" t="s">
        <v>2</v>
      </c>
      <c r="C2" s="21"/>
      <c r="D2" s="20" t="s">
        <v>3</v>
      </c>
      <c r="E2" s="22" t="s">
        <v>4</v>
      </c>
      <c r="F2" s="20" t="s">
        <v>5</v>
      </c>
      <c r="G2" s="21"/>
      <c r="H2" s="21"/>
      <c r="I2" t="s">
        <v>6</v>
      </c>
    </row>
    <row r="3" ht="27.95" customHeight="1" spans="1:8">
      <c r="A3" s="23" t="s">
        <v>7</v>
      </c>
      <c r="B3" s="21"/>
      <c r="C3" s="21"/>
      <c r="E3" s="23"/>
      <c r="F3" s="22"/>
      <c r="G3" s="24"/>
      <c r="H3" s="24"/>
    </row>
    <row r="4" ht="15" customHeight="1" spans="1:11">
      <c r="A4" s="25" t="s">
        <v>8</v>
      </c>
      <c r="B4" s="25" t="s">
        <v>9</v>
      </c>
      <c r="C4" s="26" t="s">
        <v>10</v>
      </c>
      <c r="D4" s="25" t="s">
        <v>11</v>
      </c>
      <c r="E4" s="25" t="s">
        <v>12</v>
      </c>
      <c r="F4" s="25" t="s">
        <v>13</v>
      </c>
      <c r="G4" s="26" t="s">
        <v>14</v>
      </c>
      <c r="H4" s="25" t="s">
        <v>15</v>
      </c>
      <c r="I4" s="26" t="s">
        <v>16</v>
      </c>
      <c r="J4" s="26" t="s">
        <v>17</v>
      </c>
      <c r="K4" s="26" t="s">
        <v>18</v>
      </c>
    </row>
    <row r="5" ht="15" customHeight="1" spans="1:11">
      <c r="A5" s="27">
        <v>72</v>
      </c>
      <c r="B5" s="28" t="s">
        <v>19</v>
      </c>
      <c r="C5" s="11" t="s">
        <v>20</v>
      </c>
      <c r="D5" s="29" t="s">
        <v>19</v>
      </c>
      <c r="E5" s="30" t="s">
        <v>21</v>
      </c>
      <c r="F5" s="30" t="s">
        <v>22</v>
      </c>
      <c r="G5" s="31">
        <v>0</v>
      </c>
      <c r="H5" s="32" t="s">
        <v>19</v>
      </c>
      <c r="I5" s="43" t="s">
        <v>23</v>
      </c>
      <c r="J5" s="11" t="s">
        <v>19</v>
      </c>
      <c r="K5" s="11" t="s">
        <v>23</v>
      </c>
    </row>
    <row r="6" ht="27.95" customHeight="1" spans="1:9">
      <c r="A6" s="23" t="s">
        <v>24</v>
      </c>
      <c r="D6" s="33"/>
      <c r="E6" s="34"/>
      <c r="F6" s="34"/>
      <c r="G6" s="35"/>
      <c r="H6" s="34"/>
      <c r="I6" s="39"/>
    </row>
    <row r="7" ht="15" customHeight="1" spans="1:11">
      <c r="A7" s="25" t="s">
        <v>25</v>
      </c>
      <c r="B7" s="25" t="s">
        <v>8</v>
      </c>
      <c r="C7" s="25" t="s">
        <v>9</v>
      </c>
      <c r="D7" s="25" t="s">
        <v>10</v>
      </c>
      <c r="E7" s="25" t="s">
        <v>11</v>
      </c>
      <c r="F7" s="25" t="s">
        <v>12</v>
      </c>
      <c r="G7" s="26" t="s">
        <v>14</v>
      </c>
      <c r="H7" s="25" t="s">
        <v>15</v>
      </c>
      <c r="I7" s="25" t="s">
        <v>16</v>
      </c>
      <c r="J7" s="26" t="s">
        <v>17</v>
      </c>
      <c r="K7" s="26" t="s">
        <v>18</v>
      </c>
    </row>
    <row r="8" ht="15" customHeight="1" spans="1:11">
      <c r="A8" s="36" t="s">
        <v>26</v>
      </c>
      <c r="B8" s="37">
        <v>72</v>
      </c>
      <c r="C8" s="37" t="s">
        <v>19</v>
      </c>
      <c r="D8" s="37" t="s">
        <v>20</v>
      </c>
      <c r="E8" s="38" t="s">
        <v>19</v>
      </c>
      <c r="F8" s="38" t="s">
        <v>21</v>
      </c>
      <c r="G8" s="38">
        <v>0</v>
      </c>
      <c r="H8" s="37" t="s">
        <v>19</v>
      </c>
      <c r="I8" s="44" t="s">
        <v>27</v>
      </c>
      <c r="J8" s="11" t="s">
        <v>19</v>
      </c>
      <c r="K8" s="11" t="s">
        <v>27</v>
      </c>
    </row>
    <row r="9" ht="15" customHeight="1" spans="1:11">
      <c r="A9" s="36" t="s">
        <v>28</v>
      </c>
      <c r="B9" s="37">
        <v>0</v>
      </c>
      <c r="C9" s="37" t="s">
        <v>19</v>
      </c>
      <c r="D9" s="37" t="s">
        <v>19</v>
      </c>
      <c r="E9" s="38" t="s">
        <v>19</v>
      </c>
      <c r="F9" s="38" t="s">
        <v>19</v>
      </c>
      <c r="G9" s="38">
        <v>0</v>
      </c>
      <c r="H9" s="37" t="s">
        <v>19</v>
      </c>
      <c r="I9" s="44" t="s">
        <v>19</v>
      </c>
      <c r="J9" s="11" t="s">
        <v>19</v>
      </c>
      <c r="K9" s="11" t="s">
        <v>19</v>
      </c>
    </row>
    <row r="10" ht="15" customHeight="1" spans="1:11">
      <c r="A10" s="36" t="s">
        <v>29</v>
      </c>
      <c r="B10" s="37">
        <v>0</v>
      </c>
      <c r="C10" s="37" t="s">
        <v>19</v>
      </c>
      <c r="D10" s="37" t="s">
        <v>19</v>
      </c>
      <c r="E10" s="38" t="s">
        <v>19</v>
      </c>
      <c r="F10" s="38" t="s">
        <v>19</v>
      </c>
      <c r="G10" s="38">
        <v>0</v>
      </c>
      <c r="H10" s="37" t="s">
        <v>19</v>
      </c>
      <c r="I10" s="44" t="s">
        <v>19</v>
      </c>
      <c r="J10" s="11" t="s">
        <v>19</v>
      </c>
      <c r="K10" s="11" t="s">
        <v>19</v>
      </c>
    </row>
    <row r="11" ht="27.95" customHeight="1" spans="1:9">
      <c r="A11" s="23" t="s">
        <v>30</v>
      </c>
      <c r="B11" s="39"/>
      <c r="C11" s="39"/>
      <c r="E11" s="39"/>
      <c r="F11" s="35"/>
      <c r="G11" s="35"/>
      <c r="H11" s="35"/>
      <c r="I11" s="39"/>
    </row>
    <row r="12" ht="15" customHeight="1" spans="1:9">
      <c r="A12" s="40" t="s">
        <v>31</v>
      </c>
      <c r="B12" s="41" t="s">
        <v>32</v>
      </c>
      <c r="C12" s="21"/>
      <c r="F12" s="42"/>
      <c r="I12" s="42"/>
    </row>
    <row r="13" ht="15" customHeight="1" spans="1:9">
      <c r="A13" s="40" t="s">
        <v>33</v>
      </c>
      <c r="B13" s="41" t="s">
        <v>34</v>
      </c>
      <c r="C13" s="21"/>
      <c r="F13" s="42"/>
      <c r="I13" s="42"/>
    </row>
    <row r="14" ht="15" customHeight="1" spans="1:9">
      <c r="A14" s="40" t="s">
        <v>35</v>
      </c>
      <c r="B14" s="41" t="s">
        <v>36</v>
      </c>
      <c r="C14" s="21"/>
      <c r="F14" s="42"/>
      <c r="G14" s="21"/>
      <c r="H14" s="21"/>
      <c r="I14" s="42"/>
    </row>
    <row r="15" ht="15" customHeight="1" spans="1:9">
      <c r="A15" s="40" t="s">
        <v>37</v>
      </c>
      <c r="B15" s="41" t="s">
        <v>38</v>
      </c>
      <c r="C15" s="21"/>
      <c r="F15" s="42"/>
      <c r="I15" s="42"/>
    </row>
    <row r="16" ht="15" customHeight="1" spans="1:9">
      <c r="A16" s="40" t="s">
        <v>39</v>
      </c>
      <c r="B16" s="41" t="s">
        <v>40</v>
      </c>
      <c r="C16" s="21"/>
      <c r="F16" s="42"/>
      <c r="I16" s="42"/>
    </row>
    <row r="17" ht="15" customHeight="1" spans="1:6">
      <c r="A17" s="40" t="s">
        <v>41</v>
      </c>
      <c r="B17" s="41" t="s">
        <v>42</v>
      </c>
      <c r="C17" s="21"/>
      <c r="F17" s="42"/>
    </row>
    <row r="18" ht="14.25" customHeight="1"/>
    <row r="19" ht="14.25" customHeight="1" spans="7:9">
      <c r="G19" s="21"/>
      <c r="H19" s="21"/>
      <c r="I19" s="21"/>
    </row>
    <row r="20" ht="18.75" customHeight="1" spans="2:6">
      <c r="B20" s="21"/>
      <c r="C20" s="21"/>
      <c r="D20" s="21"/>
      <c r="E20" s="21"/>
      <c r="F20" s="21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5" t="s">
        <v>43</v>
      </c>
      <c r="B1" s="5" t="s">
        <v>44</v>
      </c>
      <c r="C1" s="5" t="s">
        <v>25</v>
      </c>
      <c r="D1" s="5" t="s">
        <v>45</v>
      </c>
      <c r="E1" s="5" t="s">
        <v>46</v>
      </c>
      <c r="F1" s="5" t="s">
        <v>47</v>
      </c>
      <c r="G1" s="5" t="s">
        <v>48</v>
      </c>
      <c r="H1" s="5" t="s">
        <v>49</v>
      </c>
      <c r="I1" s="5" t="s">
        <v>50</v>
      </c>
      <c r="J1" s="5" t="s">
        <v>51</v>
      </c>
      <c r="K1" s="5" t="s">
        <v>52</v>
      </c>
      <c r="L1" s="5" t="s">
        <v>53</v>
      </c>
      <c r="M1" s="5" t="s">
        <v>54</v>
      </c>
      <c r="N1" s="5" t="s">
        <v>55</v>
      </c>
      <c r="O1" s="5" t="s">
        <v>56</v>
      </c>
      <c r="P1" s="5" t="s">
        <v>57</v>
      </c>
      <c r="Q1" s="5" t="s">
        <v>58</v>
      </c>
      <c r="R1" s="5" t="s">
        <v>10</v>
      </c>
      <c r="S1" s="5" t="s">
        <v>11</v>
      </c>
      <c r="T1" s="5" t="s">
        <v>59</v>
      </c>
      <c r="U1" s="5" t="s">
        <v>60</v>
      </c>
      <c r="V1" s="5" t="s">
        <v>61</v>
      </c>
      <c r="W1" s="5" t="s">
        <v>62</v>
      </c>
      <c r="X1" s="5" t="s">
        <v>63</v>
      </c>
      <c r="Y1" s="5" t="s">
        <v>64</v>
      </c>
      <c r="Z1" s="5" t="s">
        <v>17</v>
      </c>
      <c r="AA1" s="5" t="s">
        <v>14</v>
      </c>
      <c r="AB1" s="5" t="s">
        <v>65</v>
      </c>
      <c r="AC1" s="5" t="s">
        <v>18</v>
      </c>
      <c r="AD1" s="5" t="s">
        <v>66</v>
      </c>
      <c r="AE1" s="5" t="s">
        <v>67</v>
      </c>
      <c r="AF1" s="5" t="s">
        <v>68</v>
      </c>
      <c r="AG1" s="5" t="s">
        <v>69</v>
      </c>
      <c r="AH1" s="5" t="s">
        <v>70</v>
      </c>
      <c r="AI1" s="5" t="s">
        <v>71</v>
      </c>
    </row>
    <row r="2" ht="14.25" customHeight="1" spans="1:34">
      <c r="A2" s="7" t="s">
        <v>72</v>
      </c>
      <c r="B2" s="7"/>
      <c r="C2" s="7" t="s">
        <v>73</v>
      </c>
      <c r="D2" s="7" t="s">
        <v>74</v>
      </c>
      <c r="E2" s="7" t="s">
        <v>75</v>
      </c>
      <c r="F2" s="7" t="s">
        <v>74</v>
      </c>
      <c r="G2" s="7" t="s">
        <v>76</v>
      </c>
      <c r="H2" s="8" t="s">
        <v>77</v>
      </c>
      <c r="I2" s="8" t="s">
        <v>78</v>
      </c>
      <c r="J2" s="8" t="s">
        <v>2</v>
      </c>
      <c r="K2" s="8" t="s">
        <v>79</v>
      </c>
      <c r="L2" s="8">
        <v>1</v>
      </c>
      <c r="M2" s="8">
        <v>1</v>
      </c>
      <c r="N2" s="8" t="s">
        <v>80</v>
      </c>
      <c r="O2" s="8" t="s">
        <v>80</v>
      </c>
      <c r="P2" s="8" t="s">
        <v>81</v>
      </c>
      <c r="Q2" s="8"/>
      <c r="R2" s="14" t="s">
        <v>82</v>
      </c>
      <c r="S2" s="16" t="s">
        <v>19</v>
      </c>
      <c r="T2" s="8"/>
      <c r="U2" s="14" t="s">
        <v>19</v>
      </c>
      <c r="V2" s="14" t="s">
        <v>82</v>
      </c>
      <c r="W2" s="16" t="s">
        <v>83</v>
      </c>
      <c r="X2" s="16" t="s">
        <v>19</v>
      </c>
      <c r="Y2" s="14" t="s">
        <v>19</v>
      </c>
      <c r="Z2" s="16" t="s">
        <v>19</v>
      </c>
      <c r="AA2" s="17" t="s">
        <v>19</v>
      </c>
      <c r="AB2" t="s">
        <v>19</v>
      </c>
      <c r="AC2" t="s">
        <v>84</v>
      </c>
      <c r="AD2" t="s">
        <v>6</v>
      </c>
      <c r="AE2" t="s">
        <v>85</v>
      </c>
      <c r="AF2" t="s">
        <v>86</v>
      </c>
      <c r="AG2" t="s">
        <v>74</v>
      </c>
      <c r="AH2" t="s">
        <v>19</v>
      </c>
    </row>
    <row r="3" ht="14.25" customHeight="1" spans="1:34">
      <c r="A3" s="7" t="s">
        <v>87</v>
      </c>
      <c r="B3" s="7"/>
      <c r="C3" s="7" t="s">
        <v>73</v>
      </c>
      <c r="D3" s="7" t="s">
        <v>74</v>
      </c>
      <c r="E3" s="7" t="s">
        <v>75</v>
      </c>
      <c r="F3" s="7" t="s">
        <v>74</v>
      </c>
      <c r="G3" s="7" t="s">
        <v>88</v>
      </c>
      <c r="H3" s="8" t="s">
        <v>89</v>
      </c>
      <c r="I3" s="8" t="s">
        <v>78</v>
      </c>
      <c r="J3" s="8" t="s">
        <v>2</v>
      </c>
      <c r="K3" s="8" t="s">
        <v>90</v>
      </c>
      <c r="L3" s="8">
        <v>1</v>
      </c>
      <c r="M3" s="8">
        <v>2</v>
      </c>
      <c r="N3" s="8" t="s">
        <v>91</v>
      </c>
      <c r="O3" s="8" t="s">
        <v>91</v>
      </c>
      <c r="P3" s="8" t="s">
        <v>81</v>
      </c>
      <c r="Q3" s="8"/>
      <c r="R3" s="14" t="s">
        <v>92</v>
      </c>
      <c r="S3" s="16" t="s">
        <v>19</v>
      </c>
      <c r="T3" s="8"/>
      <c r="U3" s="14" t="s">
        <v>19</v>
      </c>
      <c r="V3" s="14" t="s">
        <v>92</v>
      </c>
      <c r="W3" s="16" t="s">
        <v>93</v>
      </c>
      <c r="X3" s="16" t="s">
        <v>19</v>
      </c>
      <c r="Y3" s="14" t="s">
        <v>19</v>
      </c>
      <c r="Z3" s="16" t="s">
        <v>19</v>
      </c>
      <c r="AA3" s="17" t="s">
        <v>19</v>
      </c>
      <c r="AB3" t="s">
        <v>19</v>
      </c>
      <c r="AC3" t="s">
        <v>94</v>
      </c>
      <c r="AD3" t="s">
        <v>6</v>
      </c>
      <c r="AE3" t="s">
        <v>95</v>
      </c>
      <c r="AF3" t="s">
        <v>86</v>
      </c>
      <c r="AG3" t="s">
        <v>74</v>
      </c>
      <c r="AH3" t="s">
        <v>19</v>
      </c>
    </row>
    <row r="4" ht="14.25" customHeight="1" spans="1:34">
      <c r="A4" s="7" t="s">
        <v>96</v>
      </c>
      <c r="B4" s="7"/>
      <c r="C4" s="7" t="s">
        <v>73</v>
      </c>
      <c r="D4" s="7" t="s">
        <v>74</v>
      </c>
      <c r="E4" s="7" t="s">
        <v>75</v>
      </c>
      <c r="F4" s="7" t="s">
        <v>74</v>
      </c>
      <c r="G4" s="7" t="s">
        <v>97</v>
      </c>
      <c r="H4" s="8" t="s">
        <v>98</v>
      </c>
      <c r="I4" s="8" t="s">
        <v>78</v>
      </c>
      <c r="J4" s="8" t="s">
        <v>2</v>
      </c>
      <c r="K4" s="8" t="s">
        <v>99</v>
      </c>
      <c r="L4" s="8">
        <v>1</v>
      </c>
      <c r="M4" s="8">
        <v>1</v>
      </c>
      <c r="N4" s="8" t="s">
        <v>91</v>
      </c>
      <c r="O4" s="8" t="s">
        <v>80</v>
      </c>
      <c r="P4" s="8" t="s">
        <v>81</v>
      </c>
      <c r="Q4" s="8"/>
      <c r="R4" s="14" t="s">
        <v>100</v>
      </c>
      <c r="S4" s="16" t="s">
        <v>19</v>
      </c>
      <c r="T4" s="8"/>
      <c r="U4" s="14" t="s">
        <v>19</v>
      </c>
      <c r="V4" s="14" t="s">
        <v>100</v>
      </c>
      <c r="W4" s="16" t="s">
        <v>101</v>
      </c>
      <c r="X4" s="16" t="s">
        <v>19</v>
      </c>
      <c r="Y4" s="14" t="s">
        <v>19</v>
      </c>
      <c r="Z4" s="16" t="s">
        <v>19</v>
      </c>
      <c r="AA4" s="17" t="s">
        <v>19</v>
      </c>
      <c r="AB4" t="s">
        <v>19</v>
      </c>
      <c r="AC4" t="s">
        <v>102</v>
      </c>
      <c r="AD4" t="s">
        <v>6</v>
      </c>
      <c r="AE4" t="s">
        <v>103</v>
      </c>
      <c r="AF4" t="s">
        <v>86</v>
      </c>
      <c r="AG4" t="s">
        <v>74</v>
      </c>
      <c r="AH4" t="s">
        <v>19</v>
      </c>
    </row>
    <row r="5" ht="14.25" customHeight="1" spans="1:34">
      <c r="A5" s="7" t="s">
        <v>104</v>
      </c>
      <c r="B5" s="7"/>
      <c r="C5" s="7" t="s">
        <v>73</v>
      </c>
      <c r="D5" s="7" t="s">
        <v>74</v>
      </c>
      <c r="E5" s="7" t="s">
        <v>75</v>
      </c>
      <c r="F5" s="7" t="s">
        <v>74</v>
      </c>
      <c r="G5" s="7" t="s">
        <v>105</v>
      </c>
      <c r="H5" s="8" t="s">
        <v>106</v>
      </c>
      <c r="I5" s="8" t="s">
        <v>78</v>
      </c>
      <c r="J5" s="8" t="s">
        <v>2</v>
      </c>
      <c r="K5" s="8" t="s">
        <v>107</v>
      </c>
      <c r="L5" s="8">
        <v>1</v>
      </c>
      <c r="M5" s="8">
        <v>1</v>
      </c>
      <c r="N5" s="8" t="s">
        <v>91</v>
      </c>
      <c r="O5" s="8" t="s">
        <v>80</v>
      </c>
      <c r="P5" s="8" t="s">
        <v>81</v>
      </c>
      <c r="Q5" s="8"/>
      <c r="R5" s="14" t="s">
        <v>108</v>
      </c>
      <c r="S5" s="16" t="s">
        <v>19</v>
      </c>
      <c r="T5" s="8"/>
      <c r="U5" s="14" t="s">
        <v>19</v>
      </c>
      <c r="V5" s="14" t="s">
        <v>108</v>
      </c>
      <c r="W5" s="16" t="s">
        <v>101</v>
      </c>
      <c r="X5" s="16" t="s">
        <v>19</v>
      </c>
      <c r="Y5" s="14" t="s">
        <v>19</v>
      </c>
      <c r="Z5" s="16" t="s">
        <v>19</v>
      </c>
      <c r="AA5" s="17" t="s">
        <v>19</v>
      </c>
      <c r="AB5" t="s">
        <v>19</v>
      </c>
      <c r="AC5" t="s">
        <v>109</v>
      </c>
      <c r="AD5" t="s">
        <v>6</v>
      </c>
      <c r="AE5" t="s">
        <v>110</v>
      </c>
      <c r="AF5" t="s">
        <v>86</v>
      </c>
      <c r="AG5" t="s">
        <v>74</v>
      </c>
      <c r="AH5" t="s">
        <v>19</v>
      </c>
    </row>
    <row r="6" ht="14.25" customHeight="1" spans="1:34">
      <c r="A6" s="7" t="s">
        <v>111</v>
      </c>
      <c r="B6" s="7"/>
      <c r="C6" s="7" t="s">
        <v>73</v>
      </c>
      <c r="D6" s="7" t="s">
        <v>74</v>
      </c>
      <c r="E6" s="7" t="s">
        <v>75</v>
      </c>
      <c r="F6" s="7" t="s">
        <v>74</v>
      </c>
      <c r="G6" s="7" t="s">
        <v>112</v>
      </c>
      <c r="H6" s="8" t="s">
        <v>113</v>
      </c>
      <c r="I6" s="8" t="s">
        <v>78</v>
      </c>
      <c r="J6" s="8" t="s">
        <v>2</v>
      </c>
      <c r="K6" s="8" t="s">
        <v>114</v>
      </c>
      <c r="L6" s="8">
        <v>2</v>
      </c>
      <c r="M6" s="8">
        <v>1</v>
      </c>
      <c r="N6" s="8" t="s">
        <v>91</v>
      </c>
      <c r="O6" s="8" t="s">
        <v>80</v>
      </c>
      <c r="P6" s="8" t="s">
        <v>81</v>
      </c>
      <c r="Q6" s="8"/>
      <c r="R6" s="14" t="s">
        <v>115</v>
      </c>
      <c r="S6" s="16" t="s">
        <v>19</v>
      </c>
      <c r="T6" s="8"/>
      <c r="U6" s="14" t="s">
        <v>19</v>
      </c>
      <c r="V6" s="14" t="s">
        <v>115</v>
      </c>
      <c r="W6" s="16" t="s">
        <v>116</v>
      </c>
      <c r="X6" s="16" t="s">
        <v>19</v>
      </c>
      <c r="Y6" s="14" t="s">
        <v>19</v>
      </c>
      <c r="Z6" s="16" t="s">
        <v>19</v>
      </c>
      <c r="AA6" s="17" t="s">
        <v>19</v>
      </c>
      <c r="AB6" t="s">
        <v>19</v>
      </c>
      <c r="AC6" t="s">
        <v>117</v>
      </c>
      <c r="AD6" t="s">
        <v>6</v>
      </c>
      <c r="AE6" t="s">
        <v>118</v>
      </c>
      <c r="AF6" t="s">
        <v>86</v>
      </c>
      <c r="AG6" t="s">
        <v>74</v>
      </c>
      <c r="AH6" t="s">
        <v>19</v>
      </c>
    </row>
    <row r="7" ht="14.25" customHeight="1" spans="1:34">
      <c r="A7" s="7" t="s">
        <v>119</v>
      </c>
      <c r="B7" s="7"/>
      <c r="C7" s="7" t="s">
        <v>73</v>
      </c>
      <c r="D7" s="7" t="s">
        <v>74</v>
      </c>
      <c r="E7" s="7" t="s">
        <v>75</v>
      </c>
      <c r="F7" s="7" t="s">
        <v>74</v>
      </c>
      <c r="G7" s="7" t="s">
        <v>120</v>
      </c>
      <c r="H7" s="8" t="s">
        <v>121</v>
      </c>
      <c r="I7" s="8" t="s">
        <v>78</v>
      </c>
      <c r="J7" s="8" t="s">
        <v>2</v>
      </c>
      <c r="K7" s="8" t="s">
        <v>122</v>
      </c>
      <c r="L7" s="8">
        <v>2</v>
      </c>
      <c r="M7" s="8">
        <v>1</v>
      </c>
      <c r="N7" s="8" t="s">
        <v>123</v>
      </c>
      <c r="O7" s="8" t="s">
        <v>80</v>
      </c>
      <c r="P7" s="8" t="s">
        <v>81</v>
      </c>
      <c r="Q7" s="8"/>
      <c r="R7" s="14" t="s">
        <v>124</v>
      </c>
      <c r="S7" s="16" t="s">
        <v>19</v>
      </c>
      <c r="T7" s="8"/>
      <c r="U7" s="14" t="s">
        <v>19</v>
      </c>
      <c r="V7" s="14" t="s">
        <v>124</v>
      </c>
      <c r="W7" s="16" t="s">
        <v>125</v>
      </c>
      <c r="X7" s="16" t="s">
        <v>19</v>
      </c>
      <c r="Y7" s="14" t="s">
        <v>19</v>
      </c>
      <c r="Z7" s="16" t="s">
        <v>19</v>
      </c>
      <c r="AA7" s="17" t="s">
        <v>19</v>
      </c>
      <c r="AB7" t="s">
        <v>19</v>
      </c>
      <c r="AC7" t="s">
        <v>126</v>
      </c>
      <c r="AD7" t="s">
        <v>6</v>
      </c>
      <c r="AE7" t="s">
        <v>127</v>
      </c>
      <c r="AF7" t="s">
        <v>86</v>
      </c>
      <c r="AG7" t="s">
        <v>74</v>
      </c>
      <c r="AH7" t="s">
        <v>19</v>
      </c>
    </row>
    <row r="8" ht="14.25" customHeight="1" spans="1:34">
      <c r="A8" s="7" t="s">
        <v>128</v>
      </c>
      <c r="B8" s="7"/>
      <c r="C8" s="7" t="s">
        <v>73</v>
      </c>
      <c r="D8" s="7" t="s">
        <v>74</v>
      </c>
      <c r="E8" s="7" t="s">
        <v>75</v>
      </c>
      <c r="F8" s="7" t="s">
        <v>74</v>
      </c>
      <c r="G8" s="7" t="s">
        <v>129</v>
      </c>
      <c r="H8" s="8" t="s">
        <v>130</v>
      </c>
      <c r="I8" s="8" t="s">
        <v>78</v>
      </c>
      <c r="J8" s="8" t="s">
        <v>2</v>
      </c>
      <c r="K8" s="8" t="s">
        <v>131</v>
      </c>
      <c r="L8" s="8">
        <v>1</v>
      </c>
      <c r="M8" s="8">
        <v>1</v>
      </c>
      <c r="N8" s="8" t="s">
        <v>80</v>
      </c>
      <c r="O8" s="8" t="s">
        <v>80</v>
      </c>
      <c r="P8" s="8" t="s">
        <v>81</v>
      </c>
      <c r="Q8" s="8"/>
      <c r="R8" s="14" t="s">
        <v>132</v>
      </c>
      <c r="S8" s="16" t="s">
        <v>19</v>
      </c>
      <c r="T8" s="8"/>
      <c r="U8" s="14" t="s">
        <v>19</v>
      </c>
      <c r="V8" s="14" t="s">
        <v>132</v>
      </c>
      <c r="W8" s="16" t="s">
        <v>133</v>
      </c>
      <c r="X8" s="16" t="s">
        <v>19</v>
      </c>
      <c r="Y8" s="14" t="s">
        <v>19</v>
      </c>
      <c r="Z8" s="16" t="s">
        <v>19</v>
      </c>
      <c r="AA8" s="17" t="s">
        <v>19</v>
      </c>
      <c r="AB8" t="s">
        <v>19</v>
      </c>
      <c r="AC8" t="s">
        <v>134</v>
      </c>
      <c r="AD8" t="s">
        <v>6</v>
      </c>
      <c r="AE8" t="s">
        <v>135</v>
      </c>
      <c r="AF8" t="s">
        <v>86</v>
      </c>
      <c r="AG8" t="s">
        <v>74</v>
      </c>
      <c r="AH8" t="s">
        <v>19</v>
      </c>
    </row>
    <row r="9" ht="14.25" customHeight="1" spans="1:34">
      <c r="A9" s="7" t="s">
        <v>136</v>
      </c>
      <c r="B9" s="7"/>
      <c r="C9" s="7" t="s">
        <v>73</v>
      </c>
      <c r="D9" s="7" t="s">
        <v>74</v>
      </c>
      <c r="E9" s="7" t="s">
        <v>75</v>
      </c>
      <c r="F9" s="7" t="s">
        <v>74</v>
      </c>
      <c r="G9" s="7" t="s">
        <v>137</v>
      </c>
      <c r="H9" s="8" t="s">
        <v>138</v>
      </c>
      <c r="I9" s="8" t="s">
        <v>78</v>
      </c>
      <c r="J9" s="8" t="s">
        <v>2</v>
      </c>
      <c r="K9" s="8" t="s">
        <v>139</v>
      </c>
      <c r="L9" s="8">
        <v>1</v>
      </c>
      <c r="M9" s="8">
        <v>1</v>
      </c>
      <c r="N9" s="8" t="s">
        <v>80</v>
      </c>
      <c r="O9" s="8" t="s">
        <v>80</v>
      </c>
      <c r="P9" s="8" t="s">
        <v>81</v>
      </c>
      <c r="Q9" s="8"/>
      <c r="R9" s="14" t="s">
        <v>140</v>
      </c>
      <c r="S9" s="16" t="s">
        <v>19</v>
      </c>
      <c r="T9" s="8"/>
      <c r="U9" s="14" t="s">
        <v>19</v>
      </c>
      <c r="V9" s="14" t="s">
        <v>140</v>
      </c>
      <c r="W9" s="16" t="s">
        <v>141</v>
      </c>
      <c r="X9" s="16" t="s">
        <v>19</v>
      </c>
      <c r="Y9" s="14" t="s">
        <v>19</v>
      </c>
      <c r="Z9" s="16" t="s">
        <v>19</v>
      </c>
      <c r="AA9" s="17" t="s">
        <v>19</v>
      </c>
      <c r="AB9" t="s">
        <v>19</v>
      </c>
      <c r="AC9" t="s">
        <v>142</v>
      </c>
      <c r="AD9" t="s">
        <v>6</v>
      </c>
      <c r="AE9" t="s">
        <v>143</v>
      </c>
      <c r="AF9" t="s">
        <v>86</v>
      </c>
      <c r="AG9" t="s">
        <v>74</v>
      </c>
      <c r="AH9" t="s">
        <v>19</v>
      </c>
    </row>
    <row r="10" ht="14.25" customHeight="1" spans="1:34">
      <c r="A10" s="7" t="s">
        <v>144</v>
      </c>
      <c r="B10" s="7"/>
      <c r="C10" s="7" t="s">
        <v>73</v>
      </c>
      <c r="D10" s="7" t="s">
        <v>74</v>
      </c>
      <c r="E10" s="7" t="s">
        <v>75</v>
      </c>
      <c r="F10" s="7" t="s">
        <v>74</v>
      </c>
      <c r="G10" s="7" t="s">
        <v>145</v>
      </c>
      <c r="H10" s="8" t="s">
        <v>146</v>
      </c>
      <c r="I10" s="8" t="s">
        <v>78</v>
      </c>
      <c r="J10" s="8" t="s">
        <v>2</v>
      </c>
      <c r="K10" s="8" t="s">
        <v>147</v>
      </c>
      <c r="L10" s="8">
        <v>1</v>
      </c>
      <c r="M10" s="8">
        <v>1</v>
      </c>
      <c r="N10" s="8" t="s">
        <v>80</v>
      </c>
      <c r="O10" s="8" t="s">
        <v>80</v>
      </c>
      <c r="P10" s="8" t="s">
        <v>81</v>
      </c>
      <c r="Q10" s="8"/>
      <c r="R10" s="14" t="s">
        <v>148</v>
      </c>
      <c r="S10" s="16" t="s">
        <v>19</v>
      </c>
      <c r="T10" s="8"/>
      <c r="U10" s="14" t="s">
        <v>19</v>
      </c>
      <c r="V10" s="14" t="s">
        <v>148</v>
      </c>
      <c r="W10" s="16" t="s">
        <v>149</v>
      </c>
      <c r="X10" s="16" t="s">
        <v>19</v>
      </c>
      <c r="Y10" s="14" t="s">
        <v>19</v>
      </c>
      <c r="Z10" s="16" t="s">
        <v>19</v>
      </c>
      <c r="AA10" s="17" t="s">
        <v>19</v>
      </c>
      <c r="AB10" t="s">
        <v>19</v>
      </c>
      <c r="AC10" t="s">
        <v>150</v>
      </c>
      <c r="AD10" t="s">
        <v>6</v>
      </c>
      <c r="AE10" t="s">
        <v>151</v>
      </c>
      <c r="AF10" t="s">
        <v>86</v>
      </c>
      <c r="AG10" t="s">
        <v>74</v>
      </c>
      <c r="AH10" t="s">
        <v>19</v>
      </c>
    </row>
    <row r="11" ht="14.25" customHeight="1" spans="1:34">
      <c r="A11" s="7" t="s">
        <v>152</v>
      </c>
      <c r="B11" s="7"/>
      <c r="C11" s="7" t="s">
        <v>73</v>
      </c>
      <c r="D11" s="7" t="s">
        <v>74</v>
      </c>
      <c r="E11" s="7" t="s">
        <v>75</v>
      </c>
      <c r="F11" s="7" t="s">
        <v>74</v>
      </c>
      <c r="G11" s="7" t="s">
        <v>153</v>
      </c>
      <c r="H11" s="8" t="s">
        <v>154</v>
      </c>
      <c r="I11" s="8" t="s">
        <v>78</v>
      </c>
      <c r="J11" s="8" t="s">
        <v>2</v>
      </c>
      <c r="K11" s="8" t="s">
        <v>155</v>
      </c>
      <c r="L11" s="8">
        <v>1</v>
      </c>
      <c r="M11" s="8">
        <v>1</v>
      </c>
      <c r="N11" s="8" t="s">
        <v>80</v>
      </c>
      <c r="O11" s="8" t="s">
        <v>80</v>
      </c>
      <c r="P11" s="8" t="s">
        <v>81</v>
      </c>
      <c r="Q11" s="8"/>
      <c r="R11" s="14" t="s">
        <v>156</v>
      </c>
      <c r="S11" s="16" t="s">
        <v>19</v>
      </c>
      <c r="T11" s="8"/>
      <c r="U11" s="14" t="s">
        <v>19</v>
      </c>
      <c r="V11" s="14" t="s">
        <v>156</v>
      </c>
      <c r="W11" s="16" t="s">
        <v>157</v>
      </c>
      <c r="X11" s="16" t="s">
        <v>19</v>
      </c>
      <c r="Y11" s="14" t="s">
        <v>19</v>
      </c>
      <c r="Z11" s="16" t="s">
        <v>19</v>
      </c>
      <c r="AA11" s="17" t="s">
        <v>19</v>
      </c>
      <c r="AB11" t="s">
        <v>19</v>
      </c>
      <c r="AC11" t="s">
        <v>158</v>
      </c>
      <c r="AD11" t="s">
        <v>6</v>
      </c>
      <c r="AE11" t="s">
        <v>159</v>
      </c>
      <c r="AF11" t="s">
        <v>86</v>
      </c>
      <c r="AG11" t="s">
        <v>74</v>
      </c>
      <c r="AH11" t="s">
        <v>19</v>
      </c>
    </row>
    <row r="12" ht="14.25" customHeight="1" spans="1:34">
      <c r="A12" s="7" t="s">
        <v>160</v>
      </c>
      <c r="B12" s="7"/>
      <c r="C12" s="7" t="s">
        <v>73</v>
      </c>
      <c r="D12" s="7" t="s">
        <v>74</v>
      </c>
      <c r="E12" s="7" t="s">
        <v>75</v>
      </c>
      <c r="F12" s="7" t="s">
        <v>74</v>
      </c>
      <c r="G12" s="7" t="s">
        <v>161</v>
      </c>
      <c r="H12" s="8" t="s">
        <v>162</v>
      </c>
      <c r="I12" s="8" t="s">
        <v>78</v>
      </c>
      <c r="J12" s="8" t="s">
        <v>2</v>
      </c>
      <c r="K12" s="8" t="s">
        <v>163</v>
      </c>
      <c r="L12" s="8">
        <v>1</v>
      </c>
      <c r="M12" s="8">
        <v>1</v>
      </c>
      <c r="N12" s="8" t="s">
        <v>80</v>
      </c>
      <c r="O12" s="8" t="s">
        <v>80</v>
      </c>
      <c r="P12" s="8" t="s">
        <v>81</v>
      </c>
      <c r="Q12" s="8"/>
      <c r="R12" s="14" t="s">
        <v>164</v>
      </c>
      <c r="S12" s="16" t="s">
        <v>19</v>
      </c>
      <c r="T12" s="8"/>
      <c r="U12" s="14" t="s">
        <v>19</v>
      </c>
      <c r="V12" s="14" t="s">
        <v>164</v>
      </c>
      <c r="W12" s="16" t="s">
        <v>101</v>
      </c>
      <c r="X12" s="16" t="s">
        <v>19</v>
      </c>
      <c r="Y12" s="14" t="s">
        <v>19</v>
      </c>
      <c r="Z12" s="16" t="s">
        <v>19</v>
      </c>
      <c r="AA12" s="17" t="s">
        <v>19</v>
      </c>
      <c r="AB12" t="s">
        <v>19</v>
      </c>
      <c r="AC12" t="s">
        <v>165</v>
      </c>
      <c r="AD12" t="s">
        <v>6</v>
      </c>
      <c r="AE12" t="s">
        <v>166</v>
      </c>
      <c r="AF12" t="s">
        <v>86</v>
      </c>
      <c r="AG12" t="s">
        <v>74</v>
      </c>
      <c r="AH12" t="s">
        <v>19</v>
      </c>
    </row>
    <row r="13" ht="14.25" customHeight="1" spans="1:34">
      <c r="A13" s="7" t="s">
        <v>167</v>
      </c>
      <c r="B13" s="7"/>
      <c r="C13" s="7" t="s">
        <v>73</v>
      </c>
      <c r="D13" s="7" t="s">
        <v>74</v>
      </c>
      <c r="E13" s="7" t="s">
        <v>75</v>
      </c>
      <c r="F13" s="7" t="s">
        <v>74</v>
      </c>
      <c r="G13" s="7" t="s">
        <v>168</v>
      </c>
      <c r="H13" s="8" t="s">
        <v>169</v>
      </c>
      <c r="I13" s="8" t="s">
        <v>78</v>
      </c>
      <c r="J13" s="8" t="s">
        <v>2</v>
      </c>
      <c r="K13" s="8" t="s">
        <v>170</v>
      </c>
      <c r="L13" s="8">
        <v>3</v>
      </c>
      <c r="M13" s="8">
        <v>1</v>
      </c>
      <c r="N13" s="8" t="s">
        <v>80</v>
      </c>
      <c r="O13" s="8" t="s">
        <v>80</v>
      </c>
      <c r="P13" s="8" t="s">
        <v>81</v>
      </c>
      <c r="Q13" s="8"/>
      <c r="R13" s="14" t="s">
        <v>171</v>
      </c>
      <c r="S13" s="16" t="s">
        <v>19</v>
      </c>
      <c r="T13" s="8"/>
      <c r="U13" s="14" t="s">
        <v>19</v>
      </c>
      <c r="V13" s="14" t="s">
        <v>171</v>
      </c>
      <c r="W13" s="16" t="s">
        <v>172</v>
      </c>
      <c r="X13" s="16" t="s">
        <v>19</v>
      </c>
      <c r="Y13" s="14" t="s">
        <v>19</v>
      </c>
      <c r="Z13" s="16" t="s">
        <v>19</v>
      </c>
      <c r="AA13" s="17" t="s">
        <v>19</v>
      </c>
      <c r="AB13" t="s">
        <v>19</v>
      </c>
      <c r="AC13" t="s">
        <v>173</v>
      </c>
      <c r="AD13" t="s">
        <v>6</v>
      </c>
      <c r="AE13" t="s">
        <v>174</v>
      </c>
      <c r="AF13" t="s">
        <v>86</v>
      </c>
      <c r="AG13" t="s">
        <v>74</v>
      </c>
      <c r="AH13" t="s">
        <v>19</v>
      </c>
    </row>
    <row r="14" ht="14.25" customHeight="1" spans="1:34">
      <c r="A14" s="7" t="s">
        <v>175</v>
      </c>
      <c r="B14" s="7"/>
      <c r="C14" s="7" t="s">
        <v>73</v>
      </c>
      <c r="D14" s="7" t="s">
        <v>74</v>
      </c>
      <c r="E14" s="7" t="s">
        <v>75</v>
      </c>
      <c r="F14" s="7" t="s">
        <v>74</v>
      </c>
      <c r="G14" s="7" t="s">
        <v>176</v>
      </c>
      <c r="H14" s="8" t="s">
        <v>177</v>
      </c>
      <c r="I14" s="8" t="s">
        <v>78</v>
      </c>
      <c r="J14" s="8" t="s">
        <v>2</v>
      </c>
      <c r="K14" s="8" t="s">
        <v>178</v>
      </c>
      <c r="L14" s="8">
        <v>1</v>
      </c>
      <c r="M14" s="8">
        <v>1</v>
      </c>
      <c r="N14" s="8" t="s">
        <v>80</v>
      </c>
      <c r="O14" s="8" t="s">
        <v>80</v>
      </c>
      <c r="P14" s="8" t="s">
        <v>81</v>
      </c>
      <c r="Q14" s="8"/>
      <c r="R14" s="14" t="s">
        <v>179</v>
      </c>
      <c r="S14" s="16" t="s">
        <v>19</v>
      </c>
      <c r="T14" s="8"/>
      <c r="U14" s="14" t="s">
        <v>19</v>
      </c>
      <c r="V14" s="14" t="s">
        <v>179</v>
      </c>
      <c r="W14" s="16" t="s">
        <v>180</v>
      </c>
      <c r="X14" s="16" t="s">
        <v>19</v>
      </c>
      <c r="Y14" s="14" t="s">
        <v>19</v>
      </c>
      <c r="Z14" s="16" t="s">
        <v>19</v>
      </c>
      <c r="AA14" s="17" t="s">
        <v>19</v>
      </c>
      <c r="AB14" t="s">
        <v>19</v>
      </c>
      <c r="AC14" t="s">
        <v>181</v>
      </c>
      <c r="AD14" t="s">
        <v>6</v>
      </c>
      <c r="AE14" t="s">
        <v>182</v>
      </c>
      <c r="AF14" t="s">
        <v>86</v>
      </c>
      <c r="AG14" t="s">
        <v>74</v>
      </c>
      <c r="AH14" t="s">
        <v>19</v>
      </c>
    </row>
    <row r="15" ht="14.25" customHeight="1" spans="1:34">
      <c r="A15" s="7" t="s">
        <v>183</v>
      </c>
      <c r="B15" s="7"/>
      <c r="C15" s="7" t="s">
        <v>73</v>
      </c>
      <c r="D15" s="7" t="s">
        <v>74</v>
      </c>
      <c r="E15" s="7" t="s">
        <v>75</v>
      </c>
      <c r="F15" s="7" t="s">
        <v>74</v>
      </c>
      <c r="G15" s="7" t="s">
        <v>184</v>
      </c>
      <c r="H15" s="8" t="s">
        <v>185</v>
      </c>
      <c r="I15" s="8" t="s">
        <v>78</v>
      </c>
      <c r="J15" s="8" t="s">
        <v>2</v>
      </c>
      <c r="K15" s="8" t="s">
        <v>186</v>
      </c>
      <c r="L15" s="8">
        <v>1</v>
      </c>
      <c r="M15" s="8">
        <v>1</v>
      </c>
      <c r="N15" s="8" t="s">
        <v>80</v>
      </c>
      <c r="O15" s="8" t="s">
        <v>80</v>
      </c>
      <c r="P15" s="8" t="s">
        <v>81</v>
      </c>
      <c r="Q15" s="8"/>
      <c r="R15" s="14" t="s">
        <v>187</v>
      </c>
      <c r="S15" s="16" t="s">
        <v>19</v>
      </c>
      <c r="T15" s="8"/>
      <c r="U15" s="14" t="s">
        <v>19</v>
      </c>
      <c r="V15" s="14" t="s">
        <v>187</v>
      </c>
      <c r="W15" s="16" t="s">
        <v>188</v>
      </c>
      <c r="X15" s="16" t="s">
        <v>19</v>
      </c>
      <c r="Y15" s="14" t="s">
        <v>19</v>
      </c>
      <c r="Z15" s="16" t="s">
        <v>19</v>
      </c>
      <c r="AA15" s="17" t="s">
        <v>19</v>
      </c>
      <c r="AB15" t="s">
        <v>19</v>
      </c>
      <c r="AC15" t="s">
        <v>189</v>
      </c>
      <c r="AD15" t="s">
        <v>6</v>
      </c>
      <c r="AE15" t="s">
        <v>190</v>
      </c>
      <c r="AF15" t="s">
        <v>86</v>
      </c>
      <c r="AG15" t="s">
        <v>74</v>
      </c>
      <c r="AH15" t="s">
        <v>19</v>
      </c>
    </row>
    <row r="16" ht="14.25" customHeight="1" spans="1:34">
      <c r="A16" s="7" t="s">
        <v>191</v>
      </c>
      <c r="B16" s="7"/>
      <c r="C16" s="7" t="s">
        <v>73</v>
      </c>
      <c r="D16" s="7" t="s">
        <v>74</v>
      </c>
      <c r="E16" s="7" t="s">
        <v>75</v>
      </c>
      <c r="F16" s="7" t="s">
        <v>74</v>
      </c>
      <c r="G16" s="7" t="s">
        <v>192</v>
      </c>
      <c r="H16" s="8" t="s">
        <v>193</v>
      </c>
      <c r="I16" s="8" t="s">
        <v>78</v>
      </c>
      <c r="J16" s="8" t="s">
        <v>2</v>
      </c>
      <c r="K16" s="8" t="s">
        <v>194</v>
      </c>
      <c r="L16" s="8">
        <v>3</v>
      </c>
      <c r="M16" s="8">
        <v>1</v>
      </c>
      <c r="N16" s="8" t="s">
        <v>80</v>
      </c>
      <c r="O16" s="8" t="s">
        <v>80</v>
      </c>
      <c r="P16" s="8" t="s">
        <v>81</v>
      </c>
      <c r="Q16" s="8"/>
      <c r="R16" s="14" t="s">
        <v>195</v>
      </c>
      <c r="S16" s="16" t="s">
        <v>19</v>
      </c>
      <c r="T16" s="8"/>
      <c r="U16" s="14" t="s">
        <v>19</v>
      </c>
      <c r="V16" s="14" t="s">
        <v>195</v>
      </c>
      <c r="W16" s="16" t="s">
        <v>172</v>
      </c>
      <c r="X16" s="16" t="s">
        <v>19</v>
      </c>
      <c r="Y16" s="14" t="s">
        <v>19</v>
      </c>
      <c r="Z16" s="16" t="s">
        <v>19</v>
      </c>
      <c r="AA16" s="17" t="s">
        <v>19</v>
      </c>
      <c r="AB16" t="s">
        <v>19</v>
      </c>
      <c r="AC16" t="s">
        <v>196</v>
      </c>
      <c r="AD16" t="s">
        <v>6</v>
      </c>
      <c r="AE16" t="s">
        <v>197</v>
      </c>
      <c r="AF16" t="s">
        <v>86</v>
      </c>
      <c r="AG16" t="s">
        <v>74</v>
      </c>
      <c r="AH16" t="s">
        <v>19</v>
      </c>
    </row>
    <row r="17" ht="14.25" customHeight="1" spans="1:34">
      <c r="A17" s="7" t="s">
        <v>198</v>
      </c>
      <c r="B17" s="7"/>
      <c r="C17" s="7" t="s">
        <v>73</v>
      </c>
      <c r="D17" s="7" t="s">
        <v>74</v>
      </c>
      <c r="E17" s="7" t="s">
        <v>75</v>
      </c>
      <c r="F17" s="7" t="s">
        <v>74</v>
      </c>
      <c r="G17" s="7" t="s">
        <v>199</v>
      </c>
      <c r="H17" s="8" t="s">
        <v>200</v>
      </c>
      <c r="I17" s="8" t="s">
        <v>78</v>
      </c>
      <c r="J17" s="8" t="s">
        <v>2</v>
      </c>
      <c r="K17" s="8" t="s">
        <v>201</v>
      </c>
      <c r="L17" s="8">
        <v>1</v>
      </c>
      <c r="M17" s="8">
        <v>1</v>
      </c>
      <c r="N17" s="8" t="s">
        <v>80</v>
      </c>
      <c r="O17" s="8" t="s">
        <v>80</v>
      </c>
      <c r="P17" s="8" t="s">
        <v>81</v>
      </c>
      <c r="Q17" s="8"/>
      <c r="R17" s="14" t="s">
        <v>202</v>
      </c>
      <c r="S17" s="16" t="s">
        <v>19</v>
      </c>
      <c r="T17" s="8"/>
      <c r="U17" s="14" t="s">
        <v>19</v>
      </c>
      <c r="V17" s="14" t="s">
        <v>202</v>
      </c>
      <c r="W17" s="16" t="s">
        <v>203</v>
      </c>
      <c r="X17" s="16" t="s">
        <v>19</v>
      </c>
      <c r="Y17" s="14" t="s">
        <v>19</v>
      </c>
      <c r="Z17" s="16" t="s">
        <v>19</v>
      </c>
      <c r="AA17" s="17" t="s">
        <v>19</v>
      </c>
      <c r="AB17" t="s">
        <v>19</v>
      </c>
      <c r="AC17" t="s">
        <v>204</v>
      </c>
      <c r="AD17" t="s">
        <v>6</v>
      </c>
      <c r="AE17" t="s">
        <v>205</v>
      </c>
      <c r="AF17" t="s">
        <v>86</v>
      </c>
      <c r="AG17" t="s">
        <v>74</v>
      </c>
      <c r="AH17" t="s">
        <v>19</v>
      </c>
    </row>
    <row r="18" ht="14.25" customHeight="1" spans="1:34">
      <c r="A18" s="7" t="s">
        <v>206</v>
      </c>
      <c r="B18" s="7"/>
      <c r="C18" s="7" t="s">
        <v>73</v>
      </c>
      <c r="D18" s="7" t="s">
        <v>74</v>
      </c>
      <c r="E18" s="7" t="s">
        <v>75</v>
      </c>
      <c r="F18" s="7" t="s">
        <v>74</v>
      </c>
      <c r="G18" s="7" t="s">
        <v>207</v>
      </c>
      <c r="H18" s="8" t="s">
        <v>208</v>
      </c>
      <c r="I18" s="8" t="s">
        <v>78</v>
      </c>
      <c r="J18" s="8" t="s">
        <v>2</v>
      </c>
      <c r="K18" s="8" t="s">
        <v>209</v>
      </c>
      <c r="L18" s="8">
        <v>1</v>
      </c>
      <c r="M18" s="8">
        <v>3</v>
      </c>
      <c r="N18" s="8" t="s">
        <v>210</v>
      </c>
      <c r="O18" s="8" t="s">
        <v>91</v>
      </c>
      <c r="P18" s="8" t="s">
        <v>211</v>
      </c>
      <c r="Q18" s="8"/>
      <c r="R18" s="14" t="s">
        <v>212</v>
      </c>
      <c r="S18" s="16" t="s">
        <v>19</v>
      </c>
      <c r="T18" s="8"/>
      <c r="U18" s="14" t="s">
        <v>19</v>
      </c>
      <c r="V18" s="14" t="s">
        <v>212</v>
      </c>
      <c r="W18" s="16" t="s">
        <v>213</v>
      </c>
      <c r="X18" s="16" t="s">
        <v>19</v>
      </c>
      <c r="Y18" s="14" t="s">
        <v>19</v>
      </c>
      <c r="Z18" s="16" t="s">
        <v>19</v>
      </c>
      <c r="AA18" s="17" t="s">
        <v>19</v>
      </c>
      <c r="AB18" t="s">
        <v>19</v>
      </c>
      <c r="AC18" t="s">
        <v>214</v>
      </c>
      <c r="AD18" t="s">
        <v>6</v>
      </c>
      <c r="AE18" t="s">
        <v>215</v>
      </c>
      <c r="AF18" t="s">
        <v>86</v>
      </c>
      <c r="AG18" t="s">
        <v>74</v>
      </c>
      <c r="AH18" t="s">
        <v>19</v>
      </c>
    </row>
    <row r="19" ht="14.25" customHeight="1" spans="1:34">
      <c r="A19" s="7" t="s">
        <v>216</v>
      </c>
      <c r="B19" s="7"/>
      <c r="C19" s="7" t="s">
        <v>73</v>
      </c>
      <c r="D19" s="7" t="s">
        <v>74</v>
      </c>
      <c r="E19" s="7" t="s">
        <v>75</v>
      </c>
      <c r="F19" s="7" t="s">
        <v>74</v>
      </c>
      <c r="G19" s="7" t="s">
        <v>217</v>
      </c>
      <c r="H19" s="8" t="s">
        <v>218</v>
      </c>
      <c r="I19" s="8" t="s">
        <v>78</v>
      </c>
      <c r="J19" s="8" t="s">
        <v>2</v>
      </c>
      <c r="K19" s="8" t="s">
        <v>219</v>
      </c>
      <c r="L19" s="8">
        <v>1</v>
      </c>
      <c r="M19" s="8">
        <v>1</v>
      </c>
      <c r="N19" s="8" t="s">
        <v>80</v>
      </c>
      <c r="O19" s="8" t="s">
        <v>81</v>
      </c>
      <c r="P19" s="8" t="s">
        <v>211</v>
      </c>
      <c r="Q19" s="8"/>
      <c r="R19" s="14" t="s">
        <v>220</v>
      </c>
      <c r="S19" s="16" t="s">
        <v>19</v>
      </c>
      <c r="T19" s="8"/>
      <c r="U19" s="14" t="s">
        <v>19</v>
      </c>
      <c r="V19" s="14" t="s">
        <v>220</v>
      </c>
      <c r="W19" s="16" t="s">
        <v>221</v>
      </c>
      <c r="X19" s="16" t="s">
        <v>19</v>
      </c>
      <c r="Y19" s="14" t="s">
        <v>19</v>
      </c>
      <c r="Z19" s="16" t="s">
        <v>19</v>
      </c>
      <c r="AA19" s="17" t="s">
        <v>19</v>
      </c>
      <c r="AB19" t="s">
        <v>19</v>
      </c>
      <c r="AC19" t="s">
        <v>222</v>
      </c>
      <c r="AD19" t="s">
        <v>6</v>
      </c>
      <c r="AE19" t="s">
        <v>223</v>
      </c>
      <c r="AF19" t="s">
        <v>86</v>
      </c>
      <c r="AG19" t="s">
        <v>74</v>
      </c>
      <c r="AH19" t="s">
        <v>19</v>
      </c>
    </row>
    <row r="20" ht="14.25" customHeight="1" spans="1:34">
      <c r="A20" s="7" t="s">
        <v>224</v>
      </c>
      <c r="B20" s="7"/>
      <c r="C20" s="7" t="s">
        <v>73</v>
      </c>
      <c r="D20" s="7" t="s">
        <v>74</v>
      </c>
      <c r="E20" s="7" t="s">
        <v>75</v>
      </c>
      <c r="F20" s="7" t="s">
        <v>74</v>
      </c>
      <c r="G20" s="7" t="s">
        <v>225</v>
      </c>
      <c r="H20" s="8" t="s">
        <v>226</v>
      </c>
      <c r="I20" s="8" t="s">
        <v>78</v>
      </c>
      <c r="J20" s="8" t="s">
        <v>2</v>
      </c>
      <c r="K20" s="8" t="s">
        <v>227</v>
      </c>
      <c r="L20" s="8">
        <v>1</v>
      </c>
      <c r="M20" s="8">
        <v>1</v>
      </c>
      <c r="N20" s="8" t="s">
        <v>81</v>
      </c>
      <c r="O20" s="8" t="s">
        <v>81</v>
      </c>
      <c r="P20" s="8" t="s">
        <v>211</v>
      </c>
      <c r="Q20" s="8"/>
      <c r="R20" s="14" t="s">
        <v>228</v>
      </c>
      <c r="S20" s="16" t="s">
        <v>19</v>
      </c>
      <c r="T20" s="8"/>
      <c r="U20" s="14" t="s">
        <v>19</v>
      </c>
      <c r="V20" s="14" t="s">
        <v>228</v>
      </c>
      <c r="W20" s="16" t="s">
        <v>229</v>
      </c>
      <c r="X20" s="16" t="s">
        <v>19</v>
      </c>
      <c r="Y20" s="14" t="s">
        <v>19</v>
      </c>
      <c r="Z20" s="16" t="s">
        <v>19</v>
      </c>
      <c r="AA20" s="17" t="s">
        <v>19</v>
      </c>
      <c r="AB20" t="s">
        <v>19</v>
      </c>
      <c r="AC20" t="s">
        <v>230</v>
      </c>
      <c r="AD20" t="s">
        <v>6</v>
      </c>
      <c r="AE20" t="s">
        <v>231</v>
      </c>
      <c r="AF20" t="s">
        <v>86</v>
      </c>
      <c r="AG20" t="s">
        <v>74</v>
      </c>
      <c r="AH20" t="s">
        <v>19</v>
      </c>
    </row>
    <row r="21" ht="14.25" customHeight="1" spans="1:34">
      <c r="A21" s="7" t="s">
        <v>232</v>
      </c>
      <c r="B21" s="7"/>
      <c r="C21" s="7" t="s">
        <v>73</v>
      </c>
      <c r="D21" s="7" t="s">
        <v>74</v>
      </c>
      <c r="E21" s="7" t="s">
        <v>75</v>
      </c>
      <c r="F21" s="7" t="s">
        <v>74</v>
      </c>
      <c r="G21" s="7" t="s">
        <v>233</v>
      </c>
      <c r="H21" s="8" t="s">
        <v>234</v>
      </c>
      <c r="I21" s="8" t="s">
        <v>78</v>
      </c>
      <c r="J21" s="8" t="s">
        <v>2</v>
      </c>
      <c r="K21" s="8" t="s">
        <v>235</v>
      </c>
      <c r="L21" s="8">
        <v>1</v>
      </c>
      <c r="M21" s="8">
        <v>1</v>
      </c>
      <c r="N21" s="8" t="s">
        <v>81</v>
      </c>
      <c r="O21" s="8" t="s">
        <v>81</v>
      </c>
      <c r="P21" s="8" t="s">
        <v>211</v>
      </c>
      <c r="Q21" s="8"/>
      <c r="R21" s="14" t="s">
        <v>236</v>
      </c>
      <c r="S21" s="16" t="s">
        <v>19</v>
      </c>
      <c r="T21" s="8"/>
      <c r="U21" s="14" t="s">
        <v>19</v>
      </c>
      <c r="V21" s="14" t="s">
        <v>236</v>
      </c>
      <c r="W21" s="16" t="s">
        <v>237</v>
      </c>
      <c r="X21" s="16" t="s">
        <v>19</v>
      </c>
      <c r="Y21" s="14" t="s">
        <v>19</v>
      </c>
      <c r="Z21" s="16" t="s">
        <v>19</v>
      </c>
      <c r="AA21" s="17" t="s">
        <v>19</v>
      </c>
      <c r="AB21" t="s">
        <v>19</v>
      </c>
      <c r="AC21" t="s">
        <v>238</v>
      </c>
      <c r="AD21" t="s">
        <v>6</v>
      </c>
      <c r="AE21" t="s">
        <v>239</v>
      </c>
      <c r="AF21" t="s">
        <v>86</v>
      </c>
      <c r="AG21" t="s">
        <v>74</v>
      </c>
      <c r="AH21" t="s">
        <v>19</v>
      </c>
    </row>
    <row r="22" ht="14.25" customHeight="1" spans="1:34">
      <c r="A22" s="7" t="s">
        <v>240</v>
      </c>
      <c r="B22" s="7"/>
      <c r="C22" s="7" t="s">
        <v>73</v>
      </c>
      <c r="D22" s="7" t="s">
        <v>74</v>
      </c>
      <c r="E22" s="7" t="s">
        <v>75</v>
      </c>
      <c r="F22" s="7" t="s">
        <v>74</v>
      </c>
      <c r="G22" s="7" t="s">
        <v>241</v>
      </c>
      <c r="H22" s="8" t="s">
        <v>242</v>
      </c>
      <c r="I22" s="8" t="s">
        <v>78</v>
      </c>
      <c r="J22" s="8" t="s">
        <v>2</v>
      </c>
      <c r="K22" s="8" t="s">
        <v>243</v>
      </c>
      <c r="L22" s="8">
        <v>1</v>
      </c>
      <c r="M22" s="8">
        <v>1</v>
      </c>
      <c r="N22" s="8" t="s">
        <v>81</v>
      </c>
      <c r="O22" s="8" t="s">
        <v>81</v>
      </c>
      <c r="P22" s="8" t="s">
        <v>211</v>
      </c>
      <c r="Q22" s="8"/>
      <c r="R22" s="14" t="s">
        <v>244</v>
      </c>
      <c r="S22" s="16" t="s">
        <v>19</v>
      </c>
      <c r="T22" s="8"/>
      <c r="U22" s="14" t="s">
        <v>19</v>
      </c>
      <c r="V22" s="14" t="s">
        <v>244</v>
      </c>
      <c r="W22" s="16" t="s">
        <v>180</v>
      </c>
      <c r="X22" s="16" t="s">
        <v>19</v>
      </c>
      <c r="Y22" s="14" t="s">
        <v>19</v>
      </c>
      <c r="Z22" s="16" t="s">
        <v>19</v>
      </c>
      <c r="AA22" s="17" t="s">
        <v>19</v>
      </c>
      <c r="AB22" t="s">
        <v>19</v>
      </c>
      <c r="AC22" t="s">
        <v>245</v>
      </c>
      <c r="AD22" t="s">
        <v>6</v>
      </c>
      <c r="AE22" t="s">
        <v>246</v>
      </c>
      <c r="AF22" t="s">
        <v>86</v>
      </c>
      <c r="AG22" t="s">
        <v>74</v>
      </c>
      <c r="AH22" t="s">
        <v>19</v>
      </c>
    </row>
    <row r="23" ht="14.25" customHeight="1" spans="1:34">
      <c r="A23" s="7" t="s">
        <v>247</v>
      </c>
      <c r="B23" s="7"/>
      <c r="C23" s="7" t="s">
        <v>73</v>
      </c>
      <c r="D23" s="7" t="s">
        <v>74</v>
      </c>
      <c r="E23" s="7" t="s">
        <v>75</v>
      </c>
      <c r="F23" s="7" t="s">
        <v>74</v>
      </c>
      <c r="G23" s="7" t="s">
        <v>248</v>
      </c>
      <c r="H23" s="8" t="s">
        <v>249</v>
      </c>
      <c r="I23" s="8" t="s">
        <v>78</v>
      </c>
      <c r="J23" s="8" t="s">
        <v>2</v>
      </c>
      <c r="K23" s="8" t="s">
        <v>250</v>
      </c>
      <c r="L23" s="8">
        <v>1</v>
      </c>
      <c r="M23" s="8">
        <v>1</v>
      </c>
      <c r="N23" s="8" t="s">
        <v>81</v>
      </c>
      <c r="O23" s="8" t="s">
        <v>81</v>
      </c>
      <c r="P23" s="8" t="s">
        <v>211</v>
      </c>
      <c r="Q23" s="8"/>
      <c r="R23" s="14" t="s">
        <v>251</v>
      </c>
      <c r="S23" s="16" t="s">
        <v>19</v>
      </c>
      <c r="T23" s="8"/>
      <c r="U23" s="14" t="s">
        <v>19</v>
      </c>
      <c r="V23" s="14" t="s">
        <v>251</v>
      </c>
      <c r="W23" s="16" t="s">
        <v>221</v>
      </c>
      <c r="X23" s="16" t="s">
        <v>19</v>
      </c>
      <c r="Y23" s="14" t="s">
        <v>19</v>
      </c>
      <c r="Z23" s="16" t="s">
        <v>19</v>
      </c>
      <c r="AA23" s="17" t="s">
        <v>19</v>
      </c>
      <c r="AB23" t="s">
        <v>19</v>
      </c>
      <c r="AC23" t="s">
        <v>252</v>
      </c>
      <c r="AD23" t="s">
        <v>6</v>
      </c>
      <c r="AE23" t="s">
        <v>253</v>
      </c>
      <c r="AF23" t="s">
        <v>86</v>
      </c>
      <c r="AG23" t="s">
        <v>74</v>
      </c>
      <c r="AH23" t="s">
        <v>19</v>
      </c>
    </row>
    <row r="24" ht="14.25" customHeight="1" spans="1:34">
      <c r="A24" s="7" t="s">
        <v>254</v>
      </c>
      <c r="B24" s="7"/>
      <c r="C24" s="7" t="s">
        <v>73</v>
      </c>
      <c r="D24" s="7" t="s">
        <v>74</v>
      </c>
      <c r="E24" s="7" t="s">
        <v>75</v>
      </c>
      <c r="F24" s="7" t="s">
        <v>74</v>
      </c>
      <c r="G24" s="7" t="s">
        <v>255</v>
      </c>
      <c r="H24" s="8" t="s">
        <v>256</v>
      </c>
      <c r="I24" s="8" t="s">
        <v>78</v>
      </c>
      <c r="J24" s="8" t="s">
        <v>2</v>
      </c>
      <c r="K24" s="8" t="s">
        <v>257</v>
      </c>
      <c r="L24" s="8">
        <v>1</v>
      </c>
      <c r="M24" s="8">
        <v>3</v>
      </c>
      <c r="N24" s="8" t="s">
        <v>91</v>
      </c>
      <c r="O24" s="8" t="s">
        <v>91</v>
      </c>
      <c r="P24" s="8" t="s">
        <v>211</v>
      </c>
      <c r="Q24" s="8"/>
      <c r="R24" s="14" t="s">
        <v>258</v>
      </c>
      <c r="S24" s="16" t="s">
        <v>19</v>
      </c>
      <c r="T24" s="8"/>
      <c r="U24" s="14" t="s">
        <v>19</v>
      </c>
      <c r="V24" s="14" t="s">
        <v>258</v>
      </c>
      <c r="W24" s="16" t="s">
        <v>259</v>
      </c>
      <c r="X24" s="16" t="s">
        <v>19</v>
      </c>
      <c r="Y24" s="14" t="s">
        <v>19</v>
      </c>
      <c r="Z24" s="16" t="s">
        <v>19</v>
      </c>
      <c r="AA24" s="17" t="s">
        <v>19</v>
      </c>
      <c r="AB24" t="s">
        <v>19</v>
      </c>
      <c r="AC24" t="s">
        <v>260</v>
      </c>
      <c r="AD24" t="s">
        <v>6</v>
      </c>
      <c r="AE24" t="s">
        <v>135</v>
      </c>
      <c r="AF24" t="s">
        <v>86</v>
      </c>
      <c r="AG24" t="s">
        <v>74</v>
      </c>
      <c r="AH24" t="s">
        <v>19</v>
      </c>
    </row>
    <row r="25" ht="14.25" customHeight="1" spans="1:34">
      <c r="A25" s="7" t="s">
        <v>261</v>
      </c>
      <c r="B25" s="7"/>
      <c r="C25" s="7" t="s">
        <v>73</v>
      </c>
      <c r="D25" s="7" t="s">
        <v>74</v>
      </c>
      <c r="E25" s="7" t="s">
        <v>75</v>
      </c>
      <c r="F25" s="7" t="s">
        <v>74</v>
      </c>
      <c r="G25" s="7" t="s">
        <v>262</v>
      </c>
      <c r="H25" s="8" t="s">
        <v>263</v>
      </c>
      <c r="I25" s="8" t="s">
        <v>78</v>
      </c>
      <c r="J25" s="8" t="s">
        <v>2</v>
      </c>
      <c r="K25" s="8" t="s">
        <v>264</v>
      </c>
      <c r="L25" s="8">
        <v>1</v>
      </c>
      <c r="M25" s="8">
        <v>1</v>
      </c>
      <c r="N25" s="8" t="s">
        <v>81</v>
      </c>
      <c r="O25" s="8" t="s">
        <v>81</v>
      </c>
      <c r="P25" s="8" t="s">
        <v>211</v>
      </c>
      <c r="Q25" s="8"/>
      <c r="R25" s="14" t="s">
        <v>204</v>
      </c>
      <c r="S25" s="16" t="s">
        <v>19</v>
      </c>
      <c r="T25" s="8"/>
      <c r="U25" s="14" t="s">
        <v>19</v>
      </c>
      <c r="V25" s="14" t="s">
        <v>204</v>
      </c>
      <c r="W25" s="16" t="s">
        <v>265</v>
      </c>
      <c r="X25" s="16" t="s">
        <v>19</v>
      </c>
      <c r="Y25" s="14" t="s">
        <v>19</v>
      </c>
      <c r="Z25" s="16" t="s">
        <v>19</v>
      </c>
      <c r="AA25" s="17" t="s">
        <v>19</v>
      </c>
      <c r="AB25" t="s">
        <v>19</v>
      </c>
      <c r="AC25" t="s">
        <v>266</v>
      </c>
      <c r="AD25" t="s">
        <v>6</v>
      </c>
      <c r="AE25" t="s">
        <v>267</v>
      </c>
      <c r="AF25" t="s">
        <v>86</v>
      </c>
      <c r="AG25" t="s">
        <v>74</v>
      </c>
      <c r="AH25" t="s">
        <v>19</v>
      </c>
    </row>
    <row r="26" ht="14.25" customHeight="1" spans="1:34">
      <c r="A26" s="7" t="s">
        <v>268</v>
      </c>
      <c r="B26" s="7"/>
      <c r="C26" s="7" t="s">
        <v>73</v>
      </c>
      <c r="D26" s="7" t="s">
        <v>74</v>
      </c>
      <c r="E26" s="7" t="s">
        <v>75</v>
      </c>
      <c r="F26" s="7" t="s">
        <v>74</v>
      </c>
      <c r="G26" s="7" t="s">
        <v>269</v>
      </c>
      <c r="H26" s="8" t="s">
        <v>270</v>
      </c>
      <c r="I26" s="8" t="s">
        <v>78</v>
      </c>
      <c r="J26" s="8" t="s">
        <v>2</v>
      </c>
      <c r="K26" s="8" t="s">
        <v>271</v>
      </c>
      <c r="L26" s="8">
        <v>1</v>
      </c>
      <c r="M26" s="8">
        <v>1</v>
      </c>
      <c r="N26" s="8" t="s">
        <v>91</v>
      </c>
      <c r="O26" s="8" t="s">
        <v>81</v>
      </c>
      <c r="P26" s="8" t="s">
        <v>211</v>
      </c>
      <c r="Q26" s="8"/>
      <c r="R26" s="14" t="s">
        <v>272</v>
      </c>
      <c r="S26" s="16" t="s">
        <v>19</v>
      </c>
      <c r="T26" s="8"/>
      <c r="U26" s="14" t="s">
        <v>19</v>
      </c>
      <c r="V26" s="14" t="s">
        <v>272</v>
      </c>
      <c r="W26" s="16" t="s">
        <v>273</v>
      </c>
      <c r="X26" s="16" t="s">
        <v>19</v>
      </c>
      <c r="Y26" s="14" t="s">
        <v>19</v>
      </c>
      <c r="Z26" s="16" t="s">
        <v>19</v>
      </c>
      <c r="AA26" s="17" t="s">
        <v>19</v>
      </c>
      <c r="AB26" t="s">
        <v>19</v>
      </c>
      <c r="AC26" t="s">
        <v>274</v>
      </c>
      <c r="AD26" t="s">
        <v>6</v>
      </c>
      <c r="AE26" t="s">
        <v>275</v>
      </c>
      <c r="AF26" t="s">
        <v>86</v>
      </c>
      <c r="AG26" t="s">
        <v>74</v>
      </c>
      <c r="AH26" t="s">
        <v>19</v>
      </c>
    </row>
    <row r="27" ht="14.25" customHeight="1" spans="1:34">
      <c r="A27" s="7" t="s">
        <v>276</v>
      </c>
      <c r="B27" s="7"/>
      <c r="C27" s="7" t="s">
        <v>73</v>
      </c>
      <c r="D27" s="7" t="s">
        <v>74</v>
      </c>
      <c r="E27" s="7" t="s">
        <v>75</v>
      </c>
      <c r="F27" s="7" t="s">
        <v>74</v>
      </c>
      <c r="G27" s="7" t="s">
        <v>277</v>
      </c>
      <c r="H27" s="8" t="s">
        <v>278</v>
      </c>
      <c r="I27" s="8" t="s">
        <v>78</v>
      </c>
      <c r="J27" s="8" t="s">
        <v>2</v>
      </c>
      <c r="K27" s="8" t="s">
        <v>279</v>
      </c>
      <c r="L27" s="8">
        <v>2</v>
      </c>
      <c r="M27" s="8">
        <v>1</v>
      </c>
      <c r="N27" s="8" t="s">
        <v>91</v>
      </c>
      <c r="O27" s="8" t="s">
        <v>81</v>
      </c>
      <c r="P27" s="8" t="s">
        <v>211</v>
      </c>
      <c r="Q27" s="8"/>
      <c r="R27" s="14" t="s">
        <v>280</v>
      </c>
      <c r="S27" s="16" t="s">
        <v>19</v>
      </c>
      <c r="T27" s="8"/>
      <c r="U27" s="14" t="s">
        <v>19</v>
      </c>
      <c r="V27" s="14" t="s">
        <v>280</v>
      </c>
      <c r="W27" s="16" t="s">
        <v>188</v>
      </c>
      <c r="X27" s="16" t="s">
        <v>19</v>
      </c>
      <c r="Y27" s="14" t="s">
        <v>19</v>
      </c>
      <c r="Z27" s="16" t="s">
        <v>19</v>
      </c>
      <c r="AA27" s="17" t="s">
        <v>19</v>
      </c>
      <c r="AB27" t="s">
        <v>19</v>
      </c>
      <c r="AC27" t="s">
        <v>281</v>
      </c>
      <c r="AD27" t="s">
        <v>6</v>
      </c>
      <c r="AE27" t="s">
        <v>282</v>
      </c>
      <c r="AF27" t="s">
        <v>86</v>
      </c>
      <c r="AG27" t="s">
        <v>74</v>
      </c>
      <c r="AH27" t="s">
        <v>19</v>
      </c>
    </row>
    <row r="28" ht="14.25" customHeight="1" spans="1:34">
      <c r="A28" s="7" t="s">
        <v>283</v>
      </c>
      <c r="B28" s="7"/>
      <c r="C28" s="7" t="s">
        <v>73</v>
      </c>
      <c r="D28" s="7" t="s">
        <v>74</v>
      </c>
      <c r="E28" s="7" t="s">
        <v>75</v>
      </c>
      <c r="F28" s="7" t="s">
        <v>74</v>
      </c>
      <c r="G28" s="7" t="s">
        <v>284</v>
      </c>
      <c r="H28" s="8" t="s">
        <v>285</v>
      </c>
      <c r="I28" s="8" t="s">
        <v>78</v>
      </c>
      <c r="J28" s="8" t="s">
        <v>2</v>
      </c>
      <c r="K28" s="8" t="s">
        <v>286</v>
      </c>
      <c r="L28" s="8">
        <v>1</v>
      </c>
      <c r="M28" s="8">
        <v>1</v>
      </c>
      <c r="N28" s="8" t="s">
        <v>80</v>
      </c>
      <c r="O28" s="8" t="s">
        <v>81</v>
      </c>
      <c r="P28" s="8" t="s">
        <v>211</v>
      </c>
      <c r="Q28" s="8"/>
      <c r="R28" s="14" t="s">
        <v>287</v>
      </c>
      <c r="S28" s="16" t="s">
        <v>19</v>
      </c>
      <c r="T28" s="8"/>
      <c r="U28" s="14" t="s">
        <v>19</v>
      </c>
      <c r="V28" s="14" t="s">
        <v>287</v>
      </c>
      <c r="W28" s="16" t="s">
        <v>288</v>
      </c>
      <c r="X28" s="16" t="s">
        <v>19</v>
      </c>
      <c r="Y28" s="14" t="s">
        <v>19</v>
      </c>
      <c r="Z28" s="16" t="s">
        <v>19</v>
      </c>
      <c r="AA28" s="17" t="s">
        <v>19</v>
      </c>
      <c r="AB28" t="s">
        <v>19</v>
      </c>
      <c r="AC28" t="s">
        <v>289</v>
      </c>
      <c r="AD28" t="s">
        <v>6</v>
      </c>
      <c r="AE28" t="s">
        <v>290</v>
      </c>
      <c r="AF28" t="s">
        <v>86</v>
      </c>
      <c r="AG28" t="s">
        <v>74</v>
      </c>
      <c r="AH28" t="s">
        <v>19</v>
      </c>
    </row>
    <row r="29" ht="14.25" customHeight="1" spans="1:34">
      <c r="A29" s="7" t="s">
        <v>291</v>
      </c>
      <c r="B29" s="7"/>
      <c r="C29" s="7" t="s">
        <v>73</v>
      </c>
      <c r="D29" s="7" t="s">
        <v>74</v>
      </c>
      <c r="E29" s="7" t="s">
        <v>75</v>
      </c>
      <c r="F29" s="7" t="s">
        <v>74</v>
      </c>
      <c r="G29" s="7" t="s">
        <v>292</v>
      </c>
      <c r="H29" s="8" t="s">
        <v>293</v>
      </c>
      <c r="I29" s="8" t="s">
        <v>78</v>
      </c>
      <c r="J29" s="8" t="s">
        <v>2</v>
      </c>
      <c r="K29" s="8" t="s">
        <v>294</v>
      </c>
      <c r="L29" s="8">
        <v>1</v>
      </c>
      <c r="M29" s="8">
        <v>1</v>
      </c>
      <c r="N29" s="8" t="s">
        <v>81</v>
      </c>
      <c r="O29" s="8" t="s">
        <v>81</v>
      </c>
      <c r="P29" s="8" t="s">
        <v>211</v>
      </c>
      <c r="Q29" s="8"/>
      <c r="R29" s="14" t="s">
        <v>245</v>
      </c>
      <c r="S29" s="16" t="s">
        <v>19</v>
      </c>
      <c r="T29" s="8"/>
      <c r="U29" s="14" t="s">
        <v>19</v>
      </c>
      <c r="V29" s="14" t="s">
        <v>245</v>
      </c>
      <c r="W29" s="16" t="s">
        <v>295</v>
      </c>
      <c r="X29" s="16" t="s">
        <v>19</v>
      </c>
      <c r="Y29" s="14" t="s">
        <v>19</v>
      </c>
      <c r="Z29" s="16" t="s">
        <v>19</v>
      </c>
      <c r="AA29" s="17" t="s">
        <v>19</v>
      </c>
      <c r="AB29" t="s">
        <v>19</v>
      </c>
      <c r="AC29" t="s">
        <v>296</v>
      </c>
      <c r="AD29" t="s">
        <v>6</v>
      </c>
      <c r="AE29" t="s">
        <v>297</v>
      </c>
      <c r="AF29" t="s">
        <v>86</v>
      </c>
      <c r="AG29" t="s">
        <v>74</v>
      </c>
      <c r="AH29" t="s">
        <v>19</v>
      </c>
    </row>
    <row r="30" ht="14.25" customHeight="1" spans="1:34">
      <c r="A30" s="7" t="s">
        <v>298</v>
      </c>
      <c r="B30" s="7"/>
      <c r="C30" s="7" t="s">
        <v>73</v>
      </c>
      <c r="D30" s="7" t="s">
        <v>74</v>
      </c>
      <c r="E30" s="7" t="s">
        <v>75</v>
      </c>
      <c r="F30" s="7" t="s">
        <v>74</v>
      </c>
      <c r="G30" s="7" t="s">
        <v>299</v>
      </c>
      <c r="H30" s="8" t="s">
        <v>300</v>
      </c>
      <c r="I30" s="8" t="s">
        <v>78</v>
      </c>
      <c r="J30" s="8" t="s">
        <v>2</v>
      </c>
      <c r="K30" s="8" t="s">
        <v>301</v>
      </c>
      <c r="L30" s="8">
        <v>1</v>
      </c>
      <c r="M30" s="8">
        <v>1</v>
      </c>
      <c r="N30" s="8" t="s">
        <v>302</v>
      </c>
      <c r="O30" s="8" t="s">
        <v>81</v>
      </c>
      <c r="P30" s="8" t="s">
        <v>211</v>
      </c>
      <c r="Q30" s="8"/>
      <c r="R30" s="14" t="s">
        <v>303</v>
      </c>
      <c r="S30" s="16" t="s">
        <v>19</v>
      </c>
      <c r="T30" s="8"/>
      <c r="U30" s="14" t="s">
        <v>19</v>
      </c>
      <c r="V30" s="14" t="s">
        <v>303</v>
      </c>
      <c r="W30" s="16" t="s">
        <v>141</v>
      </c>
      <c r="X30" s="16" t="s">
        <v>19</v>
      </c>
      <c r="Y30" s="14" t="s">
        <v>19</v>
      </c>
      <c r="Z30" s="16" t="s">
        <v>19</v>
      </c>
      <c r="AA30" s="17" t="s">
        <v>19</v>
      </c>
      <c r="AB30" t="s">
        <v>19</v>
      </c>
      <c r="AC30" t="s">
        <v>304</v>
      </c>
      <c r="AD30" t="s">
        <v>6</v>
      </c>
      <c r="AE30" t="s">
        <v>305</v>
      </c>
      <c r="AF30" t="s">
        <v>86</v>
      </c>
      <c r="AG30" t="s">
        <v>74</v>
      </c>
      <c r="AH30" t="s">
        <v>19</v>
      </c>
    </row>
    <row r="31" ht="14.25" customHeight="1" spans="1:34">
      <c r="A31" s="7" t="s">
        <v>306</v>
      </c>
      <c r="B31" s="7"/>
      <c r="C31" s="7" t="s">
        <v>73</v>
      </c>
      <c r="D31" s="7" t="s">
        <v>74</v>
      </c>
      <c r="E31" s="7" t="s">
        <v>75</v>
      </c>
      <c r="F31" s="7" t="s">
        <v>74</v>
      </c>
      <c r="G31" s="7" t="s">
        <v>307</v>
      </c>
      <c r="H31" s="8" t="s">
        <v>308</v>
      </c>
      <c r="I31" s="8" t="s">
        <v>78</v>
      </c>
      <c r="J31" s="8" t="s">
        <v>2</v>
      </c>
      <c r="K31" s="8" t="s">
        <v>309</v>
      </c>
      <c r="L31" s="8">
        <v>1</v>
      </c>
      <c r="M31" s="8">
        <v>1</v>
      </c>
      <c r="N31" s="8" t="s">
        <v>210</v>
      </c>
      <c r="O31" s="8" t="s">
        <v>81</v>
      </c>
      <c r="P31" s="8" t="s">
        <v>211</v>
      </c>
      <c r="Q31" s="8"/>
      <c r="R31" s="14" t="s">
        <v>310</v>
      </c>
      <c r="S31" s="16" t="s">
        <v>19</v>
      </c>
      <c r="T31" s="8"/>
      <c r="U31" s="14" t="s">
        <v>19</v>
      </c>
      <c r="V31" s="14" t="s">
        <v>310</v>
      </c>
      <c r="W31" s="16" t="s">
        <v>311</v>
      </c>
      <c r="X31" s="16" t="s">
        <v>19</v>
      </c>
      <c r="Y31" s="14" t="s">
        <v>19</v>
      </c>
      <c r="Z31" s="16" t="s">
        <v>19</v>
      </c>
      <c r="AA31" s="17" t="s">
        <v>19</v>
      </c>
      <c r="AB31" t="s">
        <v>19</v>
      </c>
      <c r="AC31" t="s">
        <v>312</v>
      </c>
      <c r="AD31" t="s">
        <v>6</v>
      </c>
      <c r="AE31" t="s">
        <v>313</v>
      </c>
      <c r="AF31" t="s">
        <v>86</v>
      </c>
      <c r="AG31" t="s">
        <v>74</v>
      </c>
      <c r="AH31" t="s">
        <v>19</v>
      </c>
    </row>
    <row r="32" ht="14.25" customHeight="1" spans="1:34">
      <c r="A32" s="7" t="s">
        <v>314</v>
      </c>
      <c r="B32" s="7"/>
      <c r="C32" s="7" t="s">
        <v>73</v>
      </c>
      <c r="D32" s="7" t="s">
        <v>74</v>
      </c>
      <c r="E32" s="7" t="s">
        <v>75</v>
      </c>
      <c r="F32" s="7" t="s">
        <v>74</v>
      </c>
      <c r="G32" s="7" t="s">
        <v>307</v>
      </c>
      <c r="H32" s="8" t="s">
        <v>308</v>
      </c>
      <c r="I32" s="8" t="s">
        <v>78</v>
      </c>
      <c r="J32" s="8" t="s">
        <v>2</v>
      </c>
      <c r="K32" s="8" t="s">
        <v>315</v>
      </c>
      <c r="L32" s="8">
        <v>1</v>
      </c>
      <c r="M32" s="8">
        <v>1</v>
      </c>
      <c r="N32" s="8" t="s">
        <v>123</v>
      </c>
      <c r="O32" s="8" t="s">
        <v>81</v>
      </c>
      <c r="P32" s="8" t="s">
        <v>211</v>
      </c>
      <c r="Q32" s="8"/>
      <c r="R32" s="14" t="s">
        <v>316</v>
      </c>
      <c r="S32" s="16" t="s">
        <v>19</v>
      </c>
      <c r="T32" s="8"/>
      <c r="U32" s="14" t="s">
        <v>19</v>
      </c>
      <c r="V32" s="14" t="s">
        <v>316</v>
      </c>
      <c r="W32" s="16" t="s">
        <v>317</v>
      </c>
      <c r="X32" s="16" t="s">
        <v>19</v>
      </c>
      <c r="Y32" s="14" t="s">
        <v>19</v>
      </c>
      <c r="Z32" s="16" t="s">
        <v>19</v>
      </c>
      <c r="AA32" s="17" t="s">
        <v>19</v>
      </c>
      <c r="AB32" t="s">
        <v>19</v>
      </c>
      <c r="AC32" t="s">
        <v>318</v>
      </c>
      <c r="AD32" t="s">
        <v>6</v>
      </c>
      <c r="AE32" t="s">
        <v>319</v>
      </c>
      <c r="AF32" t="s">
        <v>86</v>
      </c>
      <c r="AG32" t="s">
        <v>74</v>
      </c>
      <c r="AH32" t="s">
        <v>19</v>
      </c>
    </row>
    <row r="33" ht="14.25" customHeight="1" spans="1:34">
      <c r="A33" s="7" t="s">
        <v>320</v>
      </c>
      <c r="B33" s="7"/>
      <c r="C33" s="7" t="s">
        <v>73</v>
      </c>
      <c r="D33" s="7" t="s">
        <v>74</v>
      </c>
      <c r="E33" s="7" t="s">
        <v>75</v>
      </c>
      <c r="F33" s="7" t="s">
        <v>74</v>
      </c>
      <c r="G33" s="7" t="s">
        <v>321</v>
      </c>
      <c r="H33" s="8" t="s">
        <v>322</v>
      </c>
      <c r="I33" s="8" t="s">
        <v>78</v>
      </c>
      <c r="J33" s="8" t="s">
        <v>2</v>
      </c>
      <c r="K33" s="8" t="s">
        <v>323</v>
      </c>
      <c r="L33" s="8">
        <v>1</v>
      </c>
      <c r="M33" s="8">
        <v>2</v>
      </c>
      <c r="N33" s="8" t="s">
        <v>80</v>
      </c>
      <c r="O33" s="8" t="s">
        <v>80</v>
      </c>
      <c r="P33" s="8" t="s">
        <v>211</v>
      </c>
      <c r="Q33" s="8"/>
      <c r="R33" s="14" t="s">
        <v>324</v>
      </c>
      <c r="S33" s="16" t="s">
        <v>19</v>
      </c>
      <c r="T33" s="8"/>
      <c r="U33" s="14" t="s">
        <v>19</v>
      </c>
      <c r="V33" s="14" t="s">
        <v>324</v>
      </c>
      <c r="W33" s="16" t="s">
        <v>325</v>
      </c>
      <c r="X33" s="16" t="s">
        <v>19</v>
      </c>
      <c r="Y33" s="14" t="s">
        <v>19</v>
      </c>
      <c r="Z33" s="16" t="s">
        <v>19</v>
      </c>
      <c r="AA33" s="17" t="s">
        <v>19</v>
      </c>
      <c r="AB33" t="s">
        <v>19</v>
      </c>
      <c r="AC33" t="s">
        <v>326</v>
      </c>
      <c r="AD33" t="s">
        <v>6</v>
      </c>
      <c r="AE33" t="s">
        <v>327</v>
      </c>
      <c r="AF33" t="s">
        <v>86</v>
      </c>
      <c r="AG33" t="s">
        <v>74</v>
      </c>
      <c r="AH33" t="s">
        <v>19</v>
      </c>
    </row>
    <row r="34" ht="14.25" customHeight="1" spans="1:34">
      <c r="A34" s="7" t="s">
        <v>328</v>
      </c>
      <c r="B34" s="7"/>
      <c r="C34" s="7" t="s">
        <v>73</v>
      </c>
      <c r="D34" s="7" t="s">
        <v>74</v>
      </c>
      <c r="E34" s="7" t="s">
        <v>75</v>
      </c>
      <c r="F34" s="7" t="s">
        <v>74</v>
      </c>
      <c r="G34" s="7" t="s">
        <v>329</v>
      </c>
      <c r="H34" s="8" t="s">
        <v>330</v>
      </c>
      <c r="I34" s="8" t="s">
        <v>78</v>
      </c>
      <c r="J34" s="8" t="s">
        <v>2</v>
      </c>
      <c r="K34" s="8" t="s">
        <v>331</v>
      </c>
      <c r="L34" s="8">
        <v>1</v>
      </c>
      <c r="M34" s="8">
        <v>2</v>
      </c>
      <c r="N34" s="8" t="s">
        <v>80</v>
      </c>
      <c r="O34" s="8" t="s">
        <v>80</v>
      </c>
      <c r="P34" s="8" t="s">
        <v>211</v>
      </c>
      <c r="Q34" s="8"/>
      <c r="R34" s="14" t="s">
        <v>332</v>
      </c>
      <c r="S34" s="16" t="s">
        <v>19</v>
      </c>
      <c r="T34" s="8"/>
      <c r="U34" s="14" t="s">
        <v>19</v>
      </c>
      <c r="V34" s="14" t="s">
        <v>332</v>
      </c>
      <c r="W34" s="16" t="s">
        <v>325</v>
      </c>
      <c r="X34" s="16" t="s">
        <v>19</v>
      </c>
      <c r="Y34" s="14" t="s">
        <v>19</v>
      </c>
      <c r="Z34" s="16" t="s">
        <v>19</v>
      </c>
      <c r="AA34" s="17" t="s">
        <v>19</v>
      </c>
      <c r="AB34" t="s">
        <v>19</v>
      </c>
      <c r="AC34" t="s">
        <v>333</v>
      </c>
      <c r="AD34" t="s">
        <v>6</v>
      </c>
      <c r="AE34" t="s">
        <v>334</v>
      </c>
      <c r="AF34" t="s">
        <v>86</v>
      </c>
      <c r="AG34" t="s">
        <v>74</v>
      </c>
      <c r="AH34" t="s">
        <v>19</v>
      </c>
    </row>
    <row r="35" ht="14.25" customHeight="1" spans="1:34">
      <c r="A35" s="7" t="s">
        <v>335</v>
      </c>
      <c r="B35" s="7"/>
      <c r="C35" s="7" t="s">
        <v>73</v>
      </c>
      <c r="D35" s="7" t="s">
        <v>74</v>
      </c>
      <c r="E35" s="7" t="s">
        <v>75</v>
      </c>
      <c r="F35" s="7" t="s">
        <v>74</v>
      </c>
      <c r="G35" s="7" t="s">
        <v>336</v>
      </c>
      <c r="H35" s="8" t="s">
        <v>337</v>
      </c>
      <c r="I35" s="8" t="s">
        <v>78</v>
      </c>
      <c r="J35" s="8" t="s">
        <v>2</v>
      </c>
      <c r="K35" s="8" t="s">
        <v>338</v>
      </c>
      <c r="L35" s="8">
        <v>1</v>
      </c>
      <c r="M35" s="8">
        <v>2</v>
      </c>
      <c r="N35" s="8" t="s">
        <v>91</v>
      </c>
      <c r="O35" s="8" t="s">
        <v>80</v>
      </c>
      <c r="P35" s="8" t="s">
        <v>211</v>
      </c>
      <c r="Q35" s="8"/>
      <c r="R35" s="14" t="s">
        <v>339</v>
      </c>
      <c r="S35" s="16" t="s">
        <v>19</v>
      </c>
      <c r="T35" s="8"/>
      <c r="U35" s="14" t="s">
        <v>19</v>
      </c>
      <c r="V35" s="14" t="s">
        <v>339</v>
      </c>
      <c r="W35" s="16" t="s">
        <v>188</v>
      </c>
      <c r="X35" s="16" t="s">
        <v>19</v>
      </c>
      <c r="Y35" s="14" t="s">
        <v>19</v>
      </c>
      <c r="Z35" s="16" t="s">
        <v>19</v>
      </c>
      <c r="AA35" s="17" t="s">
        <v>19</v>
      </c>
      <c r="AB35" t="s">
        <v>19</v>
      </c>
      <c r="AC35" t="s">
        <v>340</v>
      </c>
      <c r="AD35" t="s">
        <v>6</v>
      </c>
      <c r="AE35" t="s">
        <v>341</v>
      </c>
      <c r="AF35" t="s">
        <v>86</v>
      </c>
      <c r="AG35" t="s">
        <v>74</v>
      </c>
      <c r="AH35" t="s">
        <v>19</v>
      </c>
    </row>
    <row r="36" ht="14.25" customHeight="1" spans="1:34">
      <c r="A36" s="7" t="s">
        <v>342</v>
      </c>
      <c r="B36" s="7"/>
      <c r="C36" s="7" t="s">
        <v>73</v>
      </c>
      <c r="D36" s="7" t="s">
        <v>74</v>
      </c>
      <c r="E36" s="7" t="s">
        <v>75</v>
      </c>
      <c r="F36" s="7" t="s">
        <v>74</v>
      </c>
      <c r="G36" s="7" t="s">
        <v>343</v>
      </c>
      <c r="H36" s="8" t="s">
        <v>344</v>
      </c>
      <c r="I36" s="8" t="s">
        <v>78</v>
      </c>
      <c r="J36" s="8" t="s">
        <v>2</v>
      </c>
      <c r="K36" s="8" t="s">
        <v>345</v>
      </c>
      <c r="L36" s="8">
        <v>1</v>
      </c>
      <c r="M36" s="8">
        <v>1</v>
      </c>
      <c r="N36" s="8" t="s">
        <v>91</v>
      </c>
      <c r="O36" s="8" t="s">
        <v>81</v>
      </c>
      <c r="P36" s="8" t="s">
        <v>211</v>
      </c>
      <c r="Q36" s="8"/>
      <c r="R36" s="14" t="s">
        <v>346</v>
      </c>
      <c r="S36" s="16" t="s">
        <v>19</v>
      </c>
      <c r="T36" s="8"/>
      <c r="U36" s="14" t="s">
        <v>19</v>
      </c>
      <c r="V36" s="14" t="s">
        <v>346</v>
      </c>
      <c r="W36" s="16" t="s">
        <v>347</v>
      </c>
      <c r="X36" s="16" t="s">
        <v>19</v>
      </c>
      <c r="Y36" s="14" t="s">
        <v>19</v>
      </c>
      <c r="Z36" s="16" t="s">
        <v>19</v>
      </c>
      <c r="AA36" s="17" t="s">
        <v>19</v>
      </c>
      <c r="AB36" t="s">
        <v>19</v>
      </c>
      <c r="AC36" t="s">
        <v>348</v>
      </c>
      <c r="AD36" t="s">
        <v>6</v>
      </c>
      <c r="AE36" t="s">
        <v>349</v>
      </c>
      <c r="AF36" t="s">
        <v>86</v>
      </c>
      <c r="AG36" t="s">
        <v>74</v>
      </c>
      <c r="AH36" t="s">
        <v>19</v>
      </c>
    </row>
    <row r="37" ht="14.25" customHeight="1" spans="1:34">
      <c r="A37" s="7" t="s">
        <v>350</v>
      </c>
      <c r="B37" s="7"/>
      <c r="C37" s="7" t="s">
        <v>73</v>
      </c>
      <c r="D37" s="7" t="s">
        <v>74</v>
      </c>
      <c r="E37" s="7" t="s">
        <v>75</v>
      </c>
      <c r="F37" s="7" t="s">
        <v>74</v>
      </c>
      <c r="G37" s="7" t="s">
        <v>351</v>
      </c>
      <c r="H37" s="8" t="s">
        <v>352</v>
      </c>
      <c r="I37" s="8" t="s">
        <v>78</v>
      </c>
      <c r="J37" s="8" t="s">
        <v>2</v>
      </c>
      <c r="K37" s="8" t="s">
        <v>353</v>
      </c>
      <c r="L37" s="8">
        <v>1</v>
      </c>
      <c r="M37" s="8">
        <v>1</v>
      </c>
      <c r="N37" s="8" t="s">
        <v>81</v>
      </c>
      <c r="O37" s="8" t="s">
        <v>81</v>
      </c>
      <c r="P37" s="8" t="s">
        <v>211</v>
      </c>
      <c r="Q37" s="8"/>
      <c r="R37" s="14" t="s">
        <v>354</v>
      </c>
      <c r="S37" s="16" t="s">
        <v>19</v>
      </c>
      <c r="T37" s="8"/>
      <c r="U37" s="14" t="s">
        <v>19</v>
      </c>
      <c r="V37" s="14" t="s">
        <v>354</v>
      </c>
      <c r="W37" s="16" t="s">
        <v>355</v>
      </c>
      <c r="X37" s="16" t="s">
        <v>19</v>
      </c>
      <c r="Y37" s="14" t="s">
        <v>19</v>
      </c>
      <c r="Z37" s="16" t="s">
        <v>19</v>
      </c>
      <c r="AA37" s="17" t="s">
        <v>19</v>
      </c>
      <c r="AB37" t="s">
        <v>19</v>
      </c>
      <c r="AC37" t="s">
        <v>356</v>
      </c>
      <c r="AD37" t="s">
        <v>6</v>
      </c>
      <c r="AE37" t="s">
        <v>357</v>
      </c>
      <c r="AF37" t="s">
        <v>86</v>
      </c>
      <c r="AG37" t="s">
        <v>74</v>
      </c>
      <c r="AH37" t="s">
        <v>19</v>
      </c>
    </row>
    <row r="38" ht="14.25" customHeight="1" spans="1:34">
      <c r="A38" s="7" t="s">
        <v>358</v>
      </c>
      <c r="B38" s="7"/>
      <c r="C38" s="7" t="s">
        <v>73</v>
      </c>
      <c r="D38" s="7" t="s">
        <v>74</v>
      </c>
      <c r="E38" s="7" t="s">
        <v>75</v>
      </c>
      <c r="F38" s="7" t="s">
        <v>74</v>
      </c>
      <c r="G38" s="7" t="s">
        <v>233</v>
      </c>
      <c r="H38" s="8" t="s">
        <v>234</v>
      </c>
      <c r="I38" s="8" t="s">
        <v>78</v>
      </c>
      <c r="J38" s="8" t="s">
        <v>2</v>
      </c>
      <c r="K38" s="8" t="s">
        <v>359</v>
      </c>
      <c r="L38" s="8">
        <v>1</v>
      </c>
      <c r="M38" s="8">
        <v>1</v>
      </c>
      <c r="N38" s="8" t="s">
        <v>81</v>
      </c>
      <c r="O38" s="8" t="s">
        <v>81</v>
      </c>
      <c r="P38" s="8" t="s">
        <v>211</v>
      </c>
      <c r="Q38" s="8"/>
      <c r="R38" s="14" t="s">
        <v>236</v>
      </c>
      <c r="S38" s="16" t="s">
        <v>19</v>
      </c>
      <c r="T38" s="8"/>
      <c r="U38" s="14" t="s">
        <v>19</v>
      </c>
      <c r="V38" s="14" t="s">
        <v>236</v>
      </c>
      <c r="W38" s="16" t="s">
        <v>237</v>
      </c>
      <c r="X38" s="16" t="s">
        <v>19</v>
      </c>
      <c r="Y38" s="14" t="s">
        <v>19</v>
      </c>
      <c r="Z38" s="16" t="s">
        <v>19</v>
      </c>
      <c r="AA38" s="17" t="s">
        <v>19</v>
      </c>
      <c r="AB38" t="s">
        <v>19</v>
      </c>
      <c r="AC38" t="s">
        <v>238</v>
      </c>
      <c r="AD38" t="s">
        <v>6</v>
      </c>
      <c r="AE38" t="s">
        <v>239</v>
      </c>
      <c r="AF38" t="s">
        <v>86</v>
      </c>
      <c r="AG38" t="s">
        <v>74</v>
      </c>
      <c r="AH38" t="s">
        <v>19</v>
      </c>
    </row>
    <row r="39" ht="14.25" customHeight="1" spans="1:34">
      <c r="A39" s="7" t="s">
        <v>360</v>
      </c>
      <c r="B39" s="7"/>
      <c r="C39" s="7" t="s">
        <v>73</v>
      </c>
      <c r="D39" s="7" t="s">
        <v>74</v>
      </c>
      <c r="E39" s="7" t="s">
        <v>75</v>
      </c>
      <c r="F39" s="7" t="s">
        <v>74</v>
      </c>
      <c r="G39" s="7" t="s">
        <v>153</v>
      </c>
      <c r="H39" s="8" t="s">
        <v>154</v>
      </c>
      <c r="I39" s="8" t="s">
        <v>78</v>
      </c>
      <c r="J39" s="8" t="s">
        <v>2</v>
      </c>
      <c r="K39" s="8" t="s">
        <v>361</v>
      </c>
      <c r="L39" s="8">
        <v>1</v>
      </c>
      <c r="M39" s="8">
        <v>1</v>
      </c>
      <c r="N39" s="8" t="s">
        <v>81</v>
      </c>
      <c r="O39" s="8" t="s">
        <v>81</v>
      </c>
      <c r="P39" s="8" t="s">
        <v>211</v>
      </c>
      <c r="Q39" s="8"/>
      <c r="R39" s="14" t="s">
        <v>156</v>
      </c>
      <c r="S39" s="16" t="s">
        <v>19</v>
      </c>
      <c r="T39" s="8"/>
      <c r="U39" s="14" t="s">
        <v>19</v>
      </c>
      <c r="V39" s="14" t="s">
        <v>156</v>
      </c>
      <c r="W39" s="16" t="s">
        <v>157</v>
      </c>
      <c r="X39" s="16" t="s">
        <v>19</v>
      </c>
      <c r="Y39" s="14" t="s">
        <v>19</v>
      </c>
      <c r="Z39" s="16" t="s">
        <v>19</v>
      </c>
      <c r="AA39" s="17" t="s">
        <v>19</v>
      </c>
      <c r="AB39" t="s">
        <v>19</v>
      </c>
      <c r="AC39" t="s">
        <v>158</v>
      </c>
      <c r="AD39" t="s">
        <v>6</v>
      </c>
      <c r="AE39" t="s">
        <v>159</v>
      </c>
      <c r="AF39" t="s">
        <v>86</v>
      </c>
      <c r="AG39" t="s">
        <v>74</v>
      </c>
      <c r="AH39" t="s">
        <v>19</v>
      </c>
    </row>
    <row r="40" ht="14.25" customHeight="1" spans="1:34">
      <c r="A40" s="7" t="s">
        <v>362</v>
      </c>
      <c r="B40" s="7"/>
      <c r="C40" s="7" t="s">
        <v>73</v>
      </c>
      <c r="D40" s="7" t="s">
        <v>74</v>
      </c>
      <c r="E40" s="7" t="s">
        <v>75</v>
      </c>
      <c r="F40" s="7" t="s">
        <v>74</v>
      </c>
      <c r="G40" s="7" t="s">
        <v>363</v>
      </c>
      <c r="H40" s="8" t="s">
        <v>364</v>
      </c>
      <c r="I40" s="8" t="s">
        <v>78</v>
      </c>
      <c r="J40" s="8" t="s">
        <v>2</v>
      </c>
      <c r="K40" s="8" t="s">
        <v>365</v>
      </c>
      <c r="L40" s="8">
        <v>1</v>
      </c>
      <c r="M40" s="8">
        <v>1</v>
      </c>
      <c r="N40" s="8" t="s">
        <v>81</v>
      </c>
      <c r="O40" s="8" t="s">
        <v>81</v>
      </c>
      <c r="P40" s="8" t="s">
        <v>211</v>
      </c>
      <c r="Q40" s="8"/>
      <c r="R40" s="14" t="s">
        <v>366</v>
      </c>
      <c r="S40" s="16" t="s">
        <v>19</v>
      </c>
      <c r="T40" s="8"/>
      <c r="U40" s="14" t="s">
        <v>19</v>
      </c>
      <c r="V40" s="14" t="s">
        <v>366</v>
      </c>
      <c r="W40" s="16" t="s">
        <v>367</v>
      </c>
      <c r="X40" s="16" t="s">
        <v>19</v>
      </c>
      <c r="Y40" s="14" t="s">
        <v>19</v>
      </c>
      <c r="Z40" s="16" t="s">
        <v>19</v>
      </c>
      <c r="AA40" s="17" t="s">
        <v>19</v>
      </c>
      <c r="AB40" t="s">
        <v>19</v>
      </c>
      <c r="AC40" t="s">
        <v>368</v>
      </c>
      <c r="AD40" t="s">
        <v>6</v>
      </c>
      <c r="AE40" t="s">
        <v>369</v>
      </c>
      <c r="AF40" t="s">
        <v>86</v>
      </c>
      <c r="AG40" t="s">
        <v>74</v>
      </c>
      <c r="AH40" t="s">
        <v>19</v>
      </c>
    </row>
    <row r="41" ht="14.25" customHeight="1" spans="1:34">
      <c r="A41" s="7" t="s">
        <v>370</v>
      </c>
      <c r="B41" s="7"/>
      <c r="C41" s="7" t="s">
        <v>73</v>
      </c>
      <c r="D41" s="7" t="s">
        <v>74</v>
      </c>
      <c r="E41" s="7" t="s">
        <v>75</v>
      </c>
      <c r="F41" s="7" t="s">
        <v>74</v>
      </c>
      <c r="G41" s="7" t="s">
        <v>371</v>
      </c>
      <c r="H41" s="8" t="s">
        <v>372</v>
      </c>
      <c r="I41" s="8" t="s">
        <v>78</v>
      </c>
      <c r="J41" s="8" t="s">
        <v>2</v>
      </c>
      <c r="K41" s="8" t="s">
        <v>373</v>
      </c>
      <c r="L41" s="8">
        <v>1</v>
      </c>
      <c r="M41" s="8">
        <v>1</v>
      </c>
      <c r="N41" s="8" t="s">
        <v>80</v>
      </c>
      <c r="O41" s="8" t="s">
        <v>81</v>
      </c>
      <c r="P41" s="8" t="s">
        <v>211</v>
      </c>
      <c r="Q41" s="8"/>
      <c r="R41" s="14" t="s">
        <v>109</v>
      </c>
      <c r="S41" s="16" t="s">
        <v>19</v>
      </c>
      <c r="T41" s="8"/>
      <c r="U41" s="14" t="s">
        <v>19</v>
      </c>
      <c r="V41" s="14" t="s">
        <v>109</v>
      </c>
      <c r="W41" s="16" t="s">
        <v>133</v>
      </c>
      <c r="X41" s="16" t="s">
        <v>19</v>
      </c>
      <c r="Y41" s="14" t="s">
        <v>19</v>
      </c>
      <c r="Z41" s="16" t="s">
        <v>19</v>
      </c>
      <c r="AA41" s="17" t="s">
        <v>19</v>
      </c>
      <c r="AB41" t="s">
        <v>19</v>
      </c>
      <c r="AC41" t="s">
        <v>374</v>
      </c>
      <c r="AD41" t="s">
        <v>6</v>
      </c>
      <c r="AE41" t="s">
        <v>375</v>
      </c>
      <c r="AF41" t="s">
        <v>86</v>
      </c>
      <c r="AG41" t="s">
        <v>74</v>
      </c>
      <c r="AH41" t="s">
        <v>19</v>
      </c>
    </row>
    <row r="42" ht="14.25" customHeight="1" spans="1:34">
      <c r="A42" s="7" t="s">
        <v>376</v>
      </c>
      <c r="B42" s="7"/>
      <c r="C42" s="7" t="s">
        <v>73</v>
      </c>
      <c r="D42" s="7" t="s">
        <v>74</v>
      </c>
      <c r="E42" s="7" t="s">
        <v>75</v>
      </c>
      <c r="F42" s="7" t="s">
        <v>74</v>
      </c>
      <c r="G42" s="7" t="s">
        <v>377</v>
      </c>
      <c r="H42" s="8" t="s">
        <v>378</v>
      </c>
      <c r="I42" s="8" t="s">
        <v>78</v>
      </c>
      <c r="J42" s="8" t="s">
        <v>2</v>
      </c>
      <c r="K42" s="8" t="s">
        <v>379</v>
      </c>
      <c r="L42" s="8">
        <v>1</v>
      </c>
      <c r="M42" s="8">
        <v>1</v>
      </c>
      <c r="N42" s="8" t="s">
        <v>81</v>
      </c>
      <c r="O42" s="8" t="s">
        <v>81</v>
      </c>
      <c r="P42" s="8" t="s">
        <v>211</v>
      </c>
      <c r="Q42" s="8"/>
      <c r="R42" s="14" t="s">
        <v>380</v>
      </c>
      <c r="S42" s="16" t="s">
        <v>19</v>
      </c>
      <c r="T42" s="8"/>
      <c r="U42" s="14" t="s">
        <v>19</v>
      </c>
      <c r="V42" s="14" t="s">
        <v>380</v>
      </c>
      <c r="W42" s="16" t="s">
        <v>221</v>
      </c>
      <c r="X42" s="16" t="s">
        <v>19</v>
      </c>
      <c r="Y42" s="14" t="s">
        <v>19</v>
      </c>
      <c r="Z42" s="16" t="s">
        <v>19</v>
      </c>
      <c r="AA42" s="17" t="s">
        <v>19</v>
      </c>
      <c r="AB42" t="s">
        <v>19</v>
      </c>
      <c r="AC42" t="s">
        <v>117</v>
      </c>
      <c r="AD42" t="s">
        <v>6</v>
      </c>
      <c r="AE42" t="s">
        <v>381</v>
      </c>
      <c r="AF42" t="s">
        <v>86</v>
      </c>
      <c r="AG42" t="s">
        <v>74</v>
      </c>
      <c r="AH42" t="s">
        <v>19</v>
      </c>
    </row>
    <row r="43" ht="14.25" customHeight="1" spans="1:34">
      <c r="A43" s="7" t="s">
        <v>382</v>
      </c>
      <c r="B43" s="7"/>
      <c r="C43" s="7" t="s">
        <v>73</v>
      </c>
      <c r="D43" s="7" t="s">
        <v>74</v>
      </c>
      <c r="E43" s="7" t="s">
        <v>75</v>
      </c>
      <c r="F43" s="7" t="s">
        <v>74</v>
      </c>
      <c r="G43" s="7" t="s">
        <v>383</v>
      </c>
      <c r="H43" s="8" t="s">
        <v>384</v>
      </c>
      <c r="I43" s="8" t="s">
        <v>78</v>
      </c>
      <c r="J43" s="8" t="s">
        <v>2</v>
      </c>
      <c r="K43" s="8" t="s">
        <v>385</v>
      </c>
      <c r="L43" s="8">
        <v>1</v>
      </c>
      <c r="M43" s="8">
        <v>1</v>
      </c>
      <c r="N43" s="8" t="s">
        <v>81</v>
      </c>
      <c r="O43" s="8" t="s">
        <v>81</v>
      </c>
      <c r="P43" s="8" t="s">
        <v>211</v>
      </c>
      <c r="Q43" s="8"/>
      <c r="R43" s="14" t="s">
        <v>386</v>
      </c>
      <c r="S43" s="16" t="s">
        <v>19</v>
      </c>
      <c r="T43" s="8"/>
      <c r="U43" s="14" t="s">
        <v>19</v>
      </c>
      <c r="V43" s="14" t="s">
        <v>386</v>
      </c>
      <c r="W43" s="16" t="s">
        <v>387</v>
      </c>
      <c r="X43" s="16" t="s">
        <v>19</v>
      </c>
      <c r="Y43" s="14" t="s">
        <v>19</v>
      </c>
      <c r="Z43" s="16" t="s">
        <v>19</v>
      </c>
      <c r="AA43" s="17" t="s">
        <v>19</v>
      </c>
      <c r="AB43" t="s">
        <v>19</v>
      </c>
      <c r="AC43" t="s">
        <v>388</v>
      </c>
      <c r="AD43" t="s">
        <v>6</v>
      </c>
      <c r="AE43" t="s">
        <v>389</v>
      </c>
      <c r="AF43" t="s">
        <v>86</v>
      </c>
      <c r="AG43" t="s">
        <v>74</v>
      </c>
      <c r="AH43" t="s">
        <v>19</v>
      </c>
    </row>
    <row r="44" ht="14.25" customHeight="1" spans="1:34">
      <c r="A44" s="7" t="s">
        <v>390</v>
      </c>
      <c r="B44" s="7"/>
      <c r="C44" s="7" t="s">
        <v>73</v>
      </c>
      <c r="D44" s="7" t="s">
        <v>74</v>
      </c>
      <c r="E44" s="7" t="s">
        <v>75</v>
      </c>
      <c r="F44" s="7" t="s">
        <v>74</v>
      </c>
      <c r="G44" s="7" t="s">
        <v>391</v>
      </c>
      <c r="H44" s="8" t="s">
        <v>392</v>
      </c>
      <c r="I44" s="8" t="s">
        <v>78</v>
      </c>
      <c r="J44" s="8" t="s">
        <v>2</v>
      </c>
      <c r="K44" s="8" t="s">
        <v>393</v>
      </c>
      <c r="L44" s="8">
        <v>2</v>
      </c>
      <c r="M44" s="8">
        <v>3</v>
      </c>
      <c r="N44" s="8" t="s">
        <v>123</v>
      </c>
      <c r="O44" s="8" t="s">
        <v>91</v>
      </c>
      <c r="P44" s="8" t="s">
        <v>211</v>
      </c>
      <c r="Q44" s="8"/>
      <c r="R44" s="14" t="s">
        <v>394</v>
      </c>
      <c r="S44" s="16" t="s">
        <v>19</v>
      </c>
      <c r="T44" s="8"/>
      <c r="U44" s="14" t="s">
        <v>19</v>
      </c>
      <c r="V44" s="14" t="s">
        <v>394</v>
      </c>
      <c r="W44" s="16" t="s">
        <v>324</v>
      </c>
      <c r="X44" s="16" t="s">
        <v>19</v>
      </c>
      <c r="Y44" s="14" t="s">
        <v>19</v>
      </c>
      <c r="Z44" s="16" t="s">
        <v>19</v>
      </c>
      <c r="AA44" s="17" t="s">
        <v>19</v>
      </c>
      <c r="AB44" t="s">
        <v>19</v>
      </c>
      <c r="AC44" t="s">
        <v>395</v>
      </c>
      <c r="AD44" t="s">
        <v>6</v>
      </c>
      <c r="AE44" t="s">
        <v>375</v>
      </c>
      <c r="AF44" t="s">
        <v>86</v>
      </c>
      <c r="AG44" t="s">
        <v>74</v>
      </c>
      <c r="AH44" t="s">
        <v>19</v>
      </c>
    </row>
    <row r="45" ht="14.25" customHeight="1" spans="1:34">
      <c r="A45" s="7" t="s">
        <v>396</v>
      </c>
      <c r="B45" s="7"/>
      <c r="C45" s="7" t="s">
        <v>73</v>
      </c>
      <c r="D45" s="7" t="s">
        <v>74</v>
      </c>
      <c r="E45" s="7" t="s">
        <v>75</v>
      </c>
      <c r="F45" s="7" t="s">
        <v>74</v>
      </c>
      <c r="G45" s="7" t="s">
        <v>397</v>
      </c>
      <c r="H45" s="8" t="s">
        <v>398</v>
      </c>
      <c r="I45" s="8" t="s">
        <v>78</v>
      </c>
      <c r="J45" s="8" t="s">
        <v>2</v>
      </c>
      <c r="K45" s="8" t="s">
        <v>399</v>
      </c>
      <c r="L45" s="8">
        <v>1</v>
      </c>
      <c r="M45" s="8">
        <v>1</v>
      </c>
      <c r="N45" s="8" t="s">
        <v>80</v>
      </c>
      <c r="O45" s="8" t="s">
        <v>81</v>
      </c>
      <c r="P45" s="8" t="s">
        <v>211</v>
      </c>
      <c r="Q45" s="8"/>
      <c r="R45" s="14" t="s">
        <v>245</v>
      </c>
      <c r="S45" s="16" t="s">
        <v>19</v>
      </c>
      <c r="T45" s="8"/>
      <c r="U45" s="14" t="s">
        <v>19</v>
      </c>
      <c r="V45" s="14" t="s">
        <v>245</v>
      </c>
      <c r="W45" s="16" t="s">
        <v>295</v>
      </c>
      <c r="X45" s="16" t="s">
        <v>19</v>
      </c>
      <c r="Y45" s="14" t="s">
        <v>19</v>
      </c>
      <c r="Z45" s="16" t="s">
        <v>19</v>
      </c>
      <c r="AA45" s="17" t="s">
        <v>19</v>
      </c>
      <c r="AB45" t="s">
        <v>19</v>
      </c>
      <c r="AC45" t="s">
        <v>296</v>
      </c>
      <c r="AD45" t="s">
        <v>6</v>
      </c>
      <c r="AE45" t="s">
        <v>400</v>
      </c>
      <c r="AF45" t="s">
        <v>86</v>
      </c>
      <c r="AG45" t="s">
        <v>74</v>
      </c>
      <c r="AH45" t="s">
        <v>19</v>
      </c>
    </row>
    <row r="46" ht="14.25" customHeight="1" spans="1:34">
      <c r="A46" s="7" t="s">
        <v>401</v>
      </c>
      <c r="B46" s="7"/>
      <c r="C46" s="7" t="s">
        <v>73</v>
      </c>
      <c r="D46" s="7" t="s">
        <v>74</v>
      </c>
      <c r="E46" s="7" t="s">
        <v>75</v>
      </c>
      <c r="F46" s="7" t="s">
        <v>74</v>
      </c>
      <c r="G46" s="7" t="s">
        <v>402</v>
      </c>
      <c r="H46" s="8" t="s">
        <v>403</v>
      </c>
      <c r="I46" s="8" t="s">
        <v>78</v>
      </c>
      <c r="J46" s="8" t="s">
        <v>2</v>
      </c>
      <c r="K46" s="8" t="s">
        <v>404</v>
      </c>
      <c r="L46" s="8">
        <v>1</v>
      </c>
      <c r="M46" s="8">
        <v>1</v>
      </c>
      <c r="N46" s="8" t="s">
        <v>81</v>
      </c>
      <c r="O46" s="8" t="s">
        <v>81</v>
      </c>
      <c r="P46" s="8" t="s">
        <v>211</v>
      </c>
      <c r="Q46" s="8"/>
      <c r="R46" s="14" t="s">
        <v>405</v>
      </c>
      <c r="S46" s="16" t="s">
        <v>19</v>
      </c>
      <c r="T46" s="8"/>
      <c r="U46" s="14" t="s">
        <v>19</v>
      </c>
      <c r="V46" s="14" t="s">
        <v>405</v>
      </c>
      <c r="W46" s="16" t="s">
        <v>406</v>
      </c>
      <c r="X46" s="16" t="s">
        <v>19</v>
      </c>
      <c r="Y46" s="14" t="s">
        <v>19</v>
      </c>
      <c r="Z46" s="16" t="s">
        <v>19</v>
      </c>
      <c r="AA46" s="17" t="s">
        <v>19</v>
      </c>
      <c r="AB46" t="s">
        <v>19</v>
      </c>
      <c r="AC46" t="s">
        <v>407</v>
      </c>
      <c r="AD46" t="s">
        <v>6</v>
      </c>
      <c r="AE46" t="s">
        <v>408</v>
      </c>
      <c r="AF46" t="s">
        <v>86</v>
      </c>
      <c r="AG46" t="s">
        <v>74</v>
      </c>
      <c r="AH46" t="s">
        <v>19</v>
      </c>
    </row>
    <row r="47" ht="14.25" customHeight="1" spans="1:34">
      <c r="A47" s="7" t="s">
        <v>409</v>
      </c>
      <c r="B47" s="7"/>
      <c r="C47" s="7" t="s">
        <v>73</v>
      </c>
      <c r="D47" s="7" t="s">
        <v>74</v>
      </c>
      <c r="E47" s="7" t="s">
        <v>75</v>
      </c>
      <c r="F47" s="7" t="s">
        <v>74</v>
      </c>
      <c r="G47" s="7" t="s">
        <v>402</v>
      </c>
      <c r="H47" s="8" t="s">
        <v>403</v>
      </c>
      <c r="I47" s="8" t="s">
        <v>78</v>
      </c>
      <c r="J47" s="8" t="s">
        <v>2</v>
      </c>
      <c r="K47" s="8" t="s">
        <v>410</v>
      </c>
      <c r="L47" s="8">
        <v>1</v>
      </c>
      <c r="M47" s="8">
        <v>1</v>
      </c>
      <c r="N47" s="8" t="s">
        <v>81</v>
      </c>
      <c r="O47" s="8" t="s">
        <v>81</v>
      </c>
      <c r="P47" s="8" t="s">
        <v>211</v>
      </c>
      <c r="Q47" s="8"/>
      <c r="R47" s="14" t="s">
        <v>405</v>
      </c>
      <c r="S47" s="16" t="s">
        <v>19</v>
      </c>
      <c r="T47" s="8"/>
      <c r="U47" s="14" t="s">
        <v>19</v>
      </c>
      <c r="V47" s="14" t="s">
        <v>405</v>
      </c>
      <c r="W47" s="16" t="s">
        <v>406</v>
      </c>
      <c r="X47" s="16" t="s">
        <v>19</v>
      </c>
      <c r="Y47" s="14" t="s">
        <v>19</v>
      </c>
      <c r="Z47" s="16" t="s">
        <v>19</v>
      </c>
      <c r="AA47" s="17" t="s">
        <v>19</v>
      </c>
      <c r="AB47" t="s">
        <v>19</v>
      </c>
      <c r="AC47" t="s">
        <v>407</v>
      </c>
      <c r="AD47" t="s">
        <v>6</v>
      </c>
      <c r="AE47" t="s">
        <v>408</v>
      </c>
      <c r="AF47" t="s">
        <v>86</v>
      </c>
      <c r="AG47" t="s">
        <v>74</v>
      </c>
      <c r="AH47" t="s">
        <v>19</v>
      </c>
    </row>
    <row r="48" ht="14.25" customHeight="1" spans="1:34">
      <c r="A48" s="7" t="s">
        <v>411</v>
      </c>
      <c r="B48" s="7"/>
      <c r="C48" s="7" t="s">
        <v>73</v>
      </c>
      <c r="D48" s="7" t="s">
        <v>74</v>
      </c>
      <c r="E48" s="7" t="s">
        <v>75</v>
      </c>
      <c r="F48" s="7" t="s">
        <v>74</v>
      </c>
      <c r="G48" s="7" t="s">
        <v>412</v>
      </c>
      <c r="H48" s="8" t="s">
        <v>413</v>
      </c>
      <c r="I48" s="8" t="s">
        <v>78</v>
      </c>
      <c r="J48" s="8" t="s">
        <v>2</v>
      </c>
      <c r="K48" s="8" t="s">
        <v>414</v>
      </c>
      <c r="L48" s="8">
        <v>1</v>
      </c>
      <c r="M48" s="8">
        <v>1</v>
      </c>
      <c r="N48" s="8" t="s">
        <v>81</v>
      </c>
      <c r="O48" s="8" t="s">
        <v>81</v>
      </c>
      <c r="P48" s="8" t="s">
        <v>211</v>
      </c>
      <c r="Q48" s="8"/>
      <c r="R48" s="14" t="s">
        <v>415</v>
      </c>
      <c r="S48" s="16" t="s">
        <v>19</v>
      </c>
      <c r="T48" s="8"/>
      <c r="U48" s="14" t="s">
        <v>19</v>
      </c>
      <c r="V48" s="14" t="s">
        <v>415</v>
      </c>
      <c r="W48" s="16" t="s">
        <v>406</v>
      </c>
      <c r="X48" s="16" t="s">
        <v>19</v>
      </c>
      <c r="Y48" s="14" t="s">
        <v>19</v>
      </c>
      <c r="Z48" s="16" t="s">
        <v>19</v>
      </c>
      <c r="AA48" s="17" t="s">
        <v>19</v>
      </c>
      <c r="AB48" t="s">
        <v>19</v>
      </c>
      <c r="AC48" t="s">
        <v>416</v>
      </c>
      <c r="AD48" t="s">
        <v>6</v>
      </c>
      <c r="AE48" t="s">
        <v>417</v>
      </c>
      <c r="AF48" t="s">
        <v>86</v>
      </c>
      <c r="AG48" t="s">
        <v>74</v>
      </c>
      <c r="AH48" t="s">
        <v>19</v>
      </c>
    </row>
    <row r="49" ht="14.25" customHeight="1" spans="1:34">
      <c r="A49" s="7" t="s">
        <v>418</v>
      </c>
      <c r="B49" s="7"/>
      <c r="C49" s="7" t="s">
        <v>73</v>
      </c>
      <c r="D49" s="7" t="s">
        <v>74</v>
      </c>
      <c r="E49" s="7" t="s">
        <v>75</v>
      </c>
      <c r="F49" s="7" t="s">
        <v>74</v>
      </c>
      <c r="G49" s="7" t="s">
        <v>419</v>
      </c>
      <c r="H49" s="8" t="s">
        <v>420</v>
      </c>
      <c r="I49" s="8" t="s">
        <v>78</v>
      </c>
      <c r="J49" s="8" t="s">
        <v>2</v>
      </c>
      <c r="K49" s="8" t="s">
        <v>421</v>
      </c>
      <c r="L49" s="8">
        <v>1</v>
      </c>
      <c r="M49" s="8">
        <v>1</v>
      </c>
      <c r="N49" s="8" t="s">
        <v>81</v>
      </c>
      <c r="O49" s="8" t="s">
        <v>81</v>
      </c>
      <c r="P49" s="8" t="s">
        <v>211</v>
      </c>
      <c r="Q49" s="8"/>
      <c r="R49" s="14" t="s">
        <v>422</v>
      </c>
      <c r="S49" s="16" t="s">
        <v>19</v>
      </c>
      <c r="T49" s="8"/>
      <c r="U49" s="14" t="s">
        <v>19</v>
      </c>
      <c r="V49" s="14" t="s">
        <v>422</v>
      </c>
      <c r="W49" s="16" t="s">
        <v>423</v>
      </c>
      <c r="X49" s="16" t="s">
        <v>19</v>
      </c>
      <c r="Y49" s="14" t="s">
        <v>19</v>
      </c>
      <c r="Z49" s="16" t="s">
        <v>19</v>
      </c>
      <c r="AA49" s="17" t="s">
        <v>19</v>
      </c>
      <c r="AB49" t="s">
        <v>19</v>
      </c>
      <c r="AC49" t="s">
        <v>424</v>
      </c>
      <c r="AD49" t="s">
        <v>6</v>
      </c>
      <c r="AE49" t="s">
        <v>425</v>
      </c>
      <c r="AF49" t="s">
        <v>86</v>
      </c>
      <c r="AG49" t="s">
        <v>74</v>
      </c>
      <c r="AH49" t="s">
        <v>19</v>
      </c>
    </row>
    <row r="50" ht="14.25" customHeight="1" spans="1:34">
      <c r="A50" s="7" t="s">
        <v>426</v>
      </c>
      <c r="B50" s="7"/>
      <c r="C50" s="7" t="s">
        <v>73</v>
      </c>
      <c r="D50" s="7" t="s">
        <v>74</v>
      </c>
      <c r="E50" s="7" t="s">
        <v>75</v>
      </c>
      <c r="F50" s="7" t="s">
        <v>74</v>
      </c>
      <c r="G50" s="7" t="s">
        <v>427</v>
      </c>
      <c r="H50" s="8" t="s">
        <v>428</v>
      </c>
      <c r="I50" s="8" t="s">
        <v>78</v>
      </c>
      <c r="J50" s="8" t="s">
        <v>2</v>
      </c>
      <c r="K50" s="8" t="s">
        <v>429</v>
      </c>
      <c r="L50" s="8">
        <v>1</v>
      </c>
      <c r="M50" s="8">
        <v>1</v>
      </c>
      <c r="N50" s="8" t="s">
        <v>81</v>
      </c>
      <c r="O50" s="8" t="s">
        <v>81</v>
      </c>
      <c r="P50" s="8" t="s">
        <v>211</v>
      </c>
      <c r="Q50" s="8"/>
      <c r="R50" s="14" t="s">
        <v>430</v>
      </c>
      <c r="S50" s="16" t="s">
        <v>19</v>
      </c>
      <c r="T50" s="8"/>
      <c r="U50" s="14" t="s">
        <v>19</v>
      </c>
      <c r="V50" s="14" t="s">
        <v>430</v>
      </c>
      <c r="W50" s="16" t="s">
        <v>274</v>
      </c>
      <c r="X50" s="16" t="s">
        <v>19</v>
      </c>
      <c r="Y50" s="14" t="s">
        <v>19</v>
      </c>
      <c r="Z50" s="16" t="s">
        <v>19</v>
      </c>
      <c r="AA50" s="17" t="s">
        <v>19</v>
      </c>
      <c r="AB50" t="s">
        <v>19</v>
      </c>
      <c r="AC50" t="s">
        <v>431</v>
      </c>
      <c r="AD50" t="s">
        <v>6</v>
      </c>
      <c r="AE50" t="s">
        <v>432</v>
      </c>
      <c r="AF50" t="s">
        <v>86</v>
      </c>
      <c r="AG50" t="s">
        <v>74</v>
      </c>
      <c r="AH50" t="s">
        <v>19</v>
      </c>
    </row>
    <row r="51" ht="14.25" customHeight="1" spans="1:34">
      <c r="A51" s="7" t="s">
        <v>433</v>
      </c>
      <c r="B51" s="7"/>
      <c r="C51" s="7" t="s">
        <v>73</v>
      </c>
      <c r="D51" s="7" t="s">
        <v>74</v>
      </c>
      <c r="E51" s="7" t="s">
        <v>75</v>
      </c>
      <c r="F51" s="7" t="s">
        <v>74</v>
      </c>
      <c r="G51" s="7" t="s">
        <v>434</v>
      </c>
      <c r="H51" s="8" t="s">
        <v>435</v>
      </c>
      <c r="I51" s="8" t="s">
        <v>78</v>
      </c>
      <c r="J51" s="8" t="s">
        <v>2</v>
      </c>
      <c r="K51" s="8" t="s">
        <v>436</v>
      </c>
      <c r="L51" s="8">
        <v>1</v>
      </c>
      <c r="M51" s="8">
        <v>3</v>
      </c>
      <c r="N51" s="8" t="s">
        <v>123</v>
      </c>
      <c r="O51" s="8" t="s">
        <v>91</v>
      </c>
      <c r="P51" s="8" t="s">
        <v>211</v>
      </c>
      <c r="Q51" s="8"/>
      <c r="R51" s="14" t="s">
        <v>287</v>
      </c>
      <c r="S51" s="16" t="s">
        <v>19</v>
      </c>
      <c r="T51" s="8"/>
      <c r="U51" s="14" t="s">
        <v>19</v>
      </c>
      <c r="V51" s="14" t="s">
        <v>287</v>
      </c>
      <c r="W51" s="16" t="s">
        <v>437</v>
      </c>
      <c r="X51" s="16" t="s">
        <v>19</v>
      </c>
      <c r="Y51" s="14" t="s">
        <v>19</v>
      </c>
      <c r="Z51" s="16" t="s">
        <v>19</v>
      </c>
      <c r="AA51" s="17" t="s">
        <v>19</v>
      </c>
      <c r="AB51" t="s">
        <v>19</v>
      </c>
      <c r="AC51" t="s">
        <v>438</v>
      </c>
      <c r="AD51" t="s">
        <v>6</v>
      </c>
      <c r="AE51" t="s">
        <v>439</v>
      </c>
      <c r="AF51" t="s">
        <v>86</v>
      </c>
      <c r="AG51" t="s">
        <v>74</v>
      </c>
      <c r="AH51" t="s">
        <v>19</v>
      </c>
    </row>
    <row r="52" ht="14.25" customHeight="1" spans="1:34">
      <c r="A52" s="7" t="s">
        <v>440</v>
      </c>
      <c r="B52" s="7"/>
      <c r="C52" s="7" t="s">
        <v>73</v>
      </c>
      <c r="D52" s="7" t="s">
        <v>74</v>
      </c>
      <c r="E52" s="7" t="s">
        <v>75</v>
      </c>
      <c r="F52" s="7" t="s">
        <v>74</v>
      </c>
      <c r="G52" s="7" t="s">
        <v>441</v>
      </c>
      <c r="H52" s="8" t="s">
        <v>442</v>
      </c>
      <c r="I52" s="8" t="s">
        <v>78</v>
      </c>
      <c r="J52" s="8" t="s">
        <v>2</v>
      </c>
      <c r="K52" s="8" t="s">
        <v>443</v>
      </c>
      <c r="L52" s="8">
        <v>1</v>
      </c>
      <c r="M52" s="8">
        <v>1</v>
      </c>
      <c r="N52" s="8" t="s">
        <v>80</v>
      </c>
      <c r="O52" s="8" t="s">
        <v>81</v>
      </c>
      <c r="P52" s="8" t="s">
        <v>211</v>
      </c>
      <c r="Q52" s="8"/>
      <c r="R52" s="14" t="s">
        <v>164</v>
      </c>
      <c r="S52" s="16" t="s">
        <v>19</v>
      </c>
      <c r="T52" s="8"/>
      <c r="U52" s="14" t="s">
        <v>19</v>
      </c>
      <c r="V52" s="14" t="s">
        <v>164</v>
      </c>
      <c r="W52" s="16" t="s">
        <v>101</v>
      </c>
      <c r="X52" s="16" t="s">
        <v>19</v>
      </c>
      <c r="Y52" s="14" t="s">
        <v>19</v>
      </c>
      <c r="Z52" s="16" t="s">
        <v>19</v>
      </c>
      <c r="AA52" s="17" t="s">
        <v>19</v>
      </c>
      <c r="AB52" t="s">
        <v>19</v>
      </c>
      <c r="AC52" t="s">
        <v>165</v>
      </c>
      <c r="AD52" t="s">
        <v>6</v>
      </c>
      <c r="AE52" t="s">
        <v>444</v>
      </c>
      <c r="AF52" t="s">
        <v>86</v>
      </c>
      <c r="AG52" t="s">
        <v>74</v>
      </c>
      <c r="AH52" t="s">
        <v>19</v>
      </c>
    </row>
    <row r="53" ht="14.25" customHeight="1" spans="1:34">
      <c r="A53" s="7" t="s">
        <v>445</v>
      </c>
      <c r="B53" s="7"/>
      <c r="C53" s="7" t="s">
        <v>73</v>
      </c>
      <c r="D53" s="7" t="s">
        <v>74</v>
      </c>
      <c r="E53" s="7" t="s">
        <v>75</v>
      </c>
      <c r="F53" s="7" t="s">
        <v>74</v>
      </c>
      <c r="G53" s="7" t="s">
        <v>446</v>
      </c>
      <c r="H53" s="8" t="s">
        <v>447</v>
      </c>
      <c r="I53" s="8" t="s">
        <v>78</v>
      </c>
      <c r="J53" s="8" t="s">
        <v>2</v>
      </c>
      <c r="K53" s="8" t="s">
        <v>448</v>
      </c>
      <c r="L53" s="8">
        <v>1</v>
      </c>
      <c r="M53" s="8">
        <v>1</v>
      </c>
      <c r="N53" s="8" t="s">
        <v>80</v>
      </c>
      <c r="O53" s="8" t="s">
        <v>81</v>
      </c>
      <c r="P53" s="8" t="s">
        <v>211</v>
      </c>
      <c r="Q53" s="8"/>
      <c r="R53" s="14" t="s">
        <v>449</v>
      </c>
      <c r="S53" s="16" t="s">
        <v>19</v>
      </c>
      <c r="T53" s="8"/>
      <c r="U53" s="14" t="s">
        <v>19</v>
      </c>
      <c r="V53" s="14" t="s">
        <v>449</v>
      </c>
      <c r="W53" s="16" t="s">
        <v>450</v>
      </c>
      <c r="X53" s="16" t="s">
        <v>19</v>
      </c>
      <c r="Y53" s="14" t="s">
        <v>19</v>
      </c>
      <c r="Z53" s="16" t="s">
        <v>19</v>
      </c>
      <c r="AA53" s="17" t="s">
        <v>19</v>
      </c>
      <c r="AB53" t="s">
        <v>19</v>
      </c>
      <c r="AC53" t="s">
        <v>451</v>
      </c>
      <c r="AD53" t="s">
        <v>6</v>
      </c>
      <c r="AE53" t="s">
        <v>452</v>
      </c>
      <c r="AF53" t="s">
        <v>86</v>
      </c>
      <c r="AG53" t="s">
        <v>74</v>
      </c>
      <c r="AH53" t="s">
        <v>19</v>
      </c>
    </row>
    <row r="54" ht="14.25" customHeight="1" spans="1:34">
      <c r="A54" s="7" t="s">
        <v>453</v>
      </c>
      <c r="B54" s="7"/>
      <c r="C54" s="7" t="s">
        <v>73</v>
      </c>
      <c r="D54" s="7" t="s">
        <v>74</v>
      </c>
      <c r="E54" s="7" t="s">
        <v>75</v>
      </c>
      <c r="F54" s="7" t="s">
        <v>74</v>
      </c>
      <c r="G54" s="7" t="s">
        <v>454</v>
      </c>
      <c r="H54" s="8" t="s">
        <v>455</v>
      </c>
      <c r="I54" s="8" t="s">
        <v>78</v>
      </c>
      <c r="J54" s="8" t="s">
        <v>2</v>
      </c>
      <c r="K54" s="8" t="s">
        <v>456</v>
      </c>
      <c r="L54" s="8">
        <v>1</v>
      </c>
      <c r="M54" s="8">
        <v>1</v>
      </c>
      <c r="N54" s="8" t="s">
        <v>91</v>
      </c>
      <c r="O54" s="8" t="s">
        <v>81</v>
      </c>
      <c r="P54" s="8" t="s">
        <v>211</v>
      </c>
      <c r="Q54" s="8"/>
      <c r="R54" s="14" t="s">
        <v>457</v>
      </c>
      <c r="S54" s="16" t="s">
        <v>19</v>
      </c>
      <c r="T54" s="8"/>
      <c r="U54" s="14" t="s">
        <v>19</v>
      </c>
      <c r="V54" s="14" t="s">
        <v>457</v>
      </c>
      <c r="W54" s="16" t="s">
        <v>355</v>
      </c>
      <c r="X54" s="16" t="s">
        <v>19</v>
      </c>
      <c r="Y54" s="14" t="s">
        <v>19</v>
      </c>
      <c r="Z54" s="16" t="s">
        <v>19</v>
      </c>
      <c r="AA54" s="17" t="s">
        <v>19</v>
      </c>
      <c r="AB54" t="s">
        <v>19</v>
      </c>
      <c r="AC54" t="s">
        <v>100</v>
      </c>
      <c r="AD54" t="s">
        <v>6</v>
      </c>
      <c r="AE54" t="s">
        <v>458</v>
      </c>
      <c r="AF54" t="s">
        <v>86</v>
      </c>
      <c r="AG54" t="s">
        <v>74</v>
      </c>
      <c r="AH54" t="s">
        <v>19</v>
      </c>
    </row>
    <row r="55" ht="14.25" customHeight="1" spans="1:34">
      <c r="A55" s="7" t="s">
        <v>459</v>
      </c>
      <c r="B55" s="7"/>
      <c r="C55" s="7" t="s">
        <v>73</v>
      </c>
      <c r="D55" s="7" t="s">
        <v>74</v>
      </c>
      <c r="E55" s="7" t="s">
        <v>75</v>
      </c>
      <c r="F55" s="7" t="s">
        <v>74</v>
      </c>
      <c r="G55" s="7" t="s">
        <v>307</v>
      </c>
      <c r="H55" s="8" t="s">
        <v>308</v>
      </c>
      <c r="I55" s="8" t="s">
        <v>78</v>
      </c>
      <c r="J55" s="8" t="s">
        <v>2</v>
      </c>
      <c r="K55" s="8" t="s">
        <v>460</v>
      </c>
      <c r="L55" s="8">
        <v>1</v>
      </c>
      <c r="M55" s="8">
        <v>1</v>
      </c>
      <c r="N55" s="8" t="s">
        <v>91</v>
      </c>
      <c r="O55" s="8" t="s">
        <v>81</v>
      </c>
      <c r="P55" s="8" t="s">
        <v>211</v>
      </c>
      <c r="Q55" s="8"/>
      <c r="R55" s="14" t="s">
        <v>461</v>
      </c>
      <c r="S55" s="16" t="s">
        <v>19</v>
      </c>
      <c r="T55" s="8"/>
      <c r="U55" s="14" t="s">
        <v>19</v>
      </c>
      <c r="V55" s="14" t="s">
        <v>461</v>
      </c>
      <c r="W55" s="16" t="s">
        <v>462</v>
      </c>
      <c r="X55" s="16" t="s">
        <v>19</v>
      </c>
      <c r="Y55" s="14" t="s">
        <v>19</v>
      </c>
      <c r="Z55" s="16" t="s">
        <v>19</v>
      </c>
      <c r="AA55" s="17" t="s">
        <v>19</v>
      </c>
      <c r="AB55" t="s">
        <v>19</v>
      </c>
      <c r="AC55" t="s">
        <v>463</v>
      </c>
      <c r="AD55" t="s">
        <v>6</v>
      </c>
      <c r="AE55" t="s">
        <v>313</v>
      </c>
      <c r="AF55" t="s">
        <v>86</v>
      </c>
      <c r="AG55" t="s">
        <v>74</v>
      </c>
      <c r="AH55" t="s">
        <v>19</v>
      </c>
    </row>
    <row r="56" ht="14.25" customHeight="1" spans="1:34">
      <c r="A56" s="7" t="s">
        <v>464</v>
      </c>
      <c r="B56" s="7"/>
      <c r="C56" s="7" t="s">
        <v>73</v>
      </c>
      <c r="D56" s="7" t="s">
        <v>74</v>
      </c>
      <c r="E56" s="7" t="s">
        <v>75</v>
      </c>
      <c r="F56" s="7" t="s">
        <v>74</v>
      </c>
      <c r="G56" s="7" t="s">
        <v>465</v>
      </c>
      <c r="H56" s="8" t="s">
        <v>466</v>
      </c>
      <c r="I56" s="8" t="s">
        <v>78</v>
      </c>
      <c r="J56" s="8" t="s">
        <v>2</v>
      </c>
      <c r="K56" s="8" t="s">
        <v>467</v>
      </c>
      <c r="L56" s="8">
        <v>1</v>
      </c>
      <c r="M56" s="8">
        <v>2</v>
      </c>
      <c r="N56" s="8" t="s">
        <v>91</v>
      </c>
      <c r="O56" s="8" t="s">
        <v>80</v>
      </c>
      <c r="P56" s="8" t="s">
        <v>211</v>
      </c>
      <c r="Q56" s="8"/>
      <c r="R56" s="14" t="s">
        <v>468</v>
      </c>
      <c r="S56" s="16" t="s">
        <v>19</v>
      </c>
      <c r="T56" s="8"/>
      <c r="U56" s="14" t="s">
        <v>19</v>
      </c>
      <c r="V56" s="14" t="s">
        <v>468</v>
      </c>
      <c r="W56" s="16" t="s">
        <v>213</v>
      </c>
      <c r="X56" s="16" t="s">
        <v>19</v>
      </c>
      <c r="Y56" s="14" t="s">
        <v>19</v>
      </c>
      <c r="Z56" s="16" t="s">
        <v>19</v>
      </c>
      <c r="AA56" s="17" t="s">
        <v>19</v>
      </c>
      <c r="AB56" t="s">
        <v>19</v>
      </c>
      <c r="AC56" t="s">
        <v>469</v>
      </c>
      <c r="AD56" t="s">
        <v>6</v>
      </c>
      <c r="AE56" t="s">
        <v>290</v>
      </c>
      <c r="AF56" t="s">
        <v>86</v>
      </c>
      <c r="AG56" t="s">
        <v>74</v>
      </c>
      <c r="AH56" t="s">
        <v>19</v>
      </c>
    </row>
    <row r="57" ht="14.25" customHeight="1" spans="1:34">
      <c r="A57" s="7" t="s">
        <v>470</v>
      </c>
      <c r="B57" s="7"/>
      <c r="C57" s="7" t="s">
        <v>73</v>
      </c>
      <c r="D57" s="7" t="s">
        <v>74</v>
      </c>
      <c r="E57" s="7" t="s">
        <v>75</v>
      </c>
      <c r="F57" s="7" t="s">
        <v>74</v>
      </c>
      <c r="G57" s="7" t="s">
        <v>471</v>
      </c>
      <c r="H57" s="8" t="s">
        <v>472</v>
      </c>
      <c r="I57" s="8" t="s">
        <v>78</v>
      </c>
      <c r="J57" s="8" t="s">
        <v>2</v>
      </c>
      <c r="K57" s="8" t="s">
        <v>473</v>
      </c>
      <c r="L57" s="8">
        <v>1</v>
      </c>
      <c r="M57" s="8">
        <v>1</v>
      </c>
      <c r="N57" s="8" t="s">
        <v>81</v>
      </c>
      <c r="O57" s="8" t="s">
        <v>81</v>
      </c>
      <c r="P57" s="8" t="s">
        <v>211</v>
      </c>
      <c r="Q57" s="8"/>
      <c r="R57" s="14" t="s">
        <v>214</v>
      </c>
      <c r="S57" s="16" t="s">
        <v>19</v>
      </c>
      <c r="T57" s="8"/>
      <c r="U57" s="14" t="s">
        <v>19</v>
      </c>
      <c r="V57" s="14" t="s">
        <v>214</v>
      </c>
      <c r="W57" s="16" t="s">
        <v>368</v>
      </c>
      <c r="X57" s="16" t="s">
        <v>19</v>
      </c>
      <c r="Y57" s="14" t="s">
        <v>19</v>
      </c>
      <c r="Z57" s="16" t="s">
        <v>19</v>
      </c>
      <c r="AA57" s="17" t="s">
        <v>19</v>
      </c>
      <c r="AB57" t="s">
        <v>19</v>
      </c>
      <c r="AC57" t="s">
        <v>474</v>
      </c>
      <c r="AD57" t="s">
        <v>6</v>
      </c>
      <c r="AE57" t="s">
        <v>475</v>
      </c>
      <c r="AF57" t="s">
        <v>86</v>
      </c>
      <c r="AG57" t="s">
        <v>74</v>
      </c>
      <c r="AH57" t="s">
        <v>19</v>
      </c>
    </row>
    <row r="58" ht="14.25" customHeight="1" spans="1:34">
      <c r="A58" s="7" t="s">
        <v>476</v>
      </c>
      <c r="B58" s="7"/>
      <c r="C58" s="7" t="s">
        <v>73</v>
      </c>
      <c r="D58" s="7" t="s">
        <v>74</v>
      </c>
      <c r="E58" s="7" t="s">
        <v>75</v>
      </c>
      <c r="F58" s="7" t="s">
        <v>74</v>
      </c>
      <c r="G58" s="7" t="s">
        <v>477</v>
      </c>
      <c r="H58" s="8" t="s">
        <v>478</v>
      </c>
      <c r="I58" s="8" t="s">
        <v>78</v>
      </c>
      <c r="J58" s="8" t="s">
        <v>2</v>
      </c>
      <c r="K58" s="8" t="s">
        <v>479</v>
      </c>
      <c r="L58" s="8">
        <v>1</v>
      </c>
      <c r="M58" s="8">
        <v>1</v>
      </c>
      <c r="N58" s="8" t="s">
        <v>81</v>
      </c>
      <c r="O58" s="8" t="s">
        <v>81</v>
      </c>
      <c r="P58" s="8" t="s">
        <v>211</v>
      </c>
      <c r="Q58" s="8"/>
      <c r="R58" s="14" t="s">
        <v>148</v>
      </c>
      <c r="S58" s="16" t="s">
        <v>19</v>
      </c>
      <c r="T58" s="8"/>
      <c r="U58" s="14" t="s">
        <v>19</v>
      </c>
      <c r="V58" s="14" t="s">
        <v>148</v>
      </c>
      <c r="W58" s="16" t="s">
        <v>149</v>
      </c>
      <c r="X58" s="16" t="s">
        <v>19</v>
      </c>
      <c r="Y58" s="14" t="s">
        <v>19</v>
      </c>
      <c r="Z58" s="16" t="s">
        <v>19</v>
      </c>
      <c r="AA58" s="17" t="s">
        <v>19</v>
      </c>
      <c r="AB58" t="s">
        <v>19</v>
      </c>
      <c r="AC58" t="s">
        <v>150</v>
      </c>
      <c r="AD58" t="s">
        <v>6</v>
      </c>
      <c r="AE58" t="s">
        <v>480</v>
      </c>
      <c r="AF58" t="s">
        <v>86</v>
      </c>
      <c r="AG58" t="s">
        <v>74</v>
      </c>
      <c r="AH58" t="s">
        <v>19</v>
      </c>
    </row>
    <row r="59" ht="14.25" customHeight="1" spans="1:34">
      <c r="A59" s="7" t="s">
        <v>481</v>
      </c>
      <c r="B59" s="7"/>
      <c r="C59" s="7" t="s">
        <v>73</v>
      </c>
      <c r="D59" s="7" t="s">
        <v>74</v>
      </c>
      <c r="E59" s="7" t="s">
        <v>75</v>
      </c>
      <c r="F59" s="7" t="s">
        <v>74</v>
      </c>
      <c r="G59" s="7" t="s">
        <v>482</v>
      </c>
      <c r="H59" s="8" t="s">
        <v>483</v>
      </c>
      <c r="I59" s="8" t="s">
        <v>78</v>
      </c>
      <c r="J59" s="8" t="s">
        <v>2</v>
      </c>
      <c r="K59" s="8" t="s">
        <v>484</v>
      </c>
      <c r="L59" s="8">
        <v>1</v>
      </c>
      <c r="M59" s="8">
        <v>1</v>
      </c>
      <c r="N59" s="8" t="s">
        <v>210</v>
      </c>
      <c r="O59" s="8" t="s">
        <v>81</v>
      </c>
      <c r="P59" s="8" t="s">
        <v>211</v>
      </c>
      <c r="Q59" s="8"/>
      <c r="R59" s="14" t="s">
        <v>485</v>
      </c>
      <c r="S59" s="16" t="s">
        <v>19</v>
      </c>
      <c r="T59" s="8"/>
      <c r="U59" s="14" t="s">
        <v>19</v>
      </c>
      <c r="V59" s="14" t="s">
        <v>485</v>
      </c>
      <c r="W59" s="16" t="s">
        <v>486</v>
      </c>
      <c r="X59" s="16" t="s">
        <v>19</v>
      </c>
      <c r="Y59" s="14" t="s">
        <v>19</v>
      </c>
      <c r="Z59" s="16" t="s">
        <v>19</v>
      </c>
      <c r="AA59" s="17" t="s">
        <v>19</v>
      </c>
      <c r="AB59" t="s">
        <v>19</v>
      </c>
      <c r="AC59" t="s">
        <v>487</v>
      </c>
      <c r="AD59" t="s">
        <v>6</v>
      </c>
      <c r="AE59" t="s">
        <v>488</v>
      </c>
      <c r="AF59" t="s">
        <v>86</v>
      </c>
      <c r="AG59" t="s">
        <v>74</v>
      </c>
      <c r="AH59" t="s">
        <v>19</v>
      </c>
    </row>
    <row r="60" ht="14.25" customHeight="1" spans="1:34">
      <c r="A60" s="7" t="s">
        <v>489</v>
      </c>
      <c r="B60" s="7"/>
      <c r="C60" s="7" t="s">
        <v>73</v>
      </c>
      <c r="D60" s="7" t="s">
        <v>74</v>
      </c>
      <c r="E60" s="7" t="s">
        <v>75</v>
      </c>
      <c r="F60" s="7" t="s">
        <v>74</v>
      </c>
      <c r="G60" s="7" t="s">
        <v>490</v>
      </c>
      <c r="H60" s="8" t="s">
        <v>491</v>
      </c>
      <c r="I60" s="8" t="s">
        <v>78</v>
      </c>
      <c r="J60" s="8" t="s">
        <v>2</v>
      </c>
      <c r="K60" s="8" t="s">
        <v>492</v>
      </c>
      <c r="L60" s="8">
        <v>1</v>
      </c>
      <c r="M60" s="8">
        <v>2</v>
      </c>
      <c r="N60" s="8" t="s">
        <v>91</v>
      </c>
      <c r="O60" s="8" t="s">
        <v>80</v>
      </c>
      <c r="P60" s="8" t="s">
        <v>211</v>
      </c>
      <c r="Q60" s="8"/>
      <c r="R60" s="14" t="s">
        <v>493</v>
      </c>
      <c r="S60" s="16" t="s">
        <v>19</v>
      </c>
      <c r="T60" s="8"/>
      <c r="U60" s="14" t="s">
        <v>19</v>
      </c>
      <c r="V60" s="14" t="s">
        <v>493</v>
      </c>
      <c r="W60" s="16" t="s">
        <v>172</v>
      </c>
      <c r="X60" s="16" t="s">
        <v>19</v>
      </c>
      <c r="Y60" s="14" t="s">
        <v>19</v>
      </c>
      <c r="Z60" s="16" t="s">
        <v>19</v>
      </c>
      <c r="AA60" s="17" t="s">
        <v>19</v>
      </c>
      <c r="AB60" t="s">
        <v>19</v>
      </c>
      <c r="AC60" t="s">
        <v>494</v>
      </c>
      <c r="AD60" t="s">
        <v>6</v>
      </c>
      <c r="AE60" t="s">
        <v>495</v>
      </c>
      <c r="AF60" t="s">
        <v>86</v>
      </c>
      <c r="AG60" t="s">
        <v>74</v>
      </c>
      <c r="AH60" t="s">
        <v>19</v>
      </c>
    </row>
    <row r="61" ht="14.25" customHeight="1" spans="1:34">
      <c r="A61" s="7" t="s">
        <v>496</v>
      </c>
      <c r="B61" s="7"/>
      <c r="C61" s="7" t="s">
        <v>73</v>
      </c>
      <c r="D61" s="7" t="s">
        <v>74</v>
      </c>
      <c r="E61" s="7" t="s">
        <v>75</v>
      </c>
      <c r="F61" s="7" t="s">
        <v>74</v>
      </c>
      <c r="G61" s="7" t="s">
        <v>497</v>
      </c>
      <c r="H61" s="8" t="s">
        <v>498</v>
      </c>
      <c r="I61" s="8" t="s">
        <v>78</v>
      </c>
      <c r="J61" s="8" t="s">
        <v>2</v>
      </c>
      <c r="K61" s="8" t="s">
        <v>499</v>
      </c>
      <c r="L61" s="8">
        <v>1</v>
      </c>
      <c r="M61" s="8">
        <v>2</v>
      </c>
      <c r="N61" s="8" t="s">
        <v>80</v>
      </c>
      <c r="O61" s="8" t="s">
        <v>80</v>
      </c>
      <c r="P61" s="8" t="s">
        <v>211</v>
      </c>
      <c r="Q61" s="8"/>
      <c r="R61" s="14" t="s">
        <v>500</v>
      </c>
      <c r="S61" s="16" t="s">
        <v>19</v>
      </c>
      <c r="T61" s="8"/>
      <c r="U61" s="14" t="s">
        <v>19</v>
      </c>
      <c r="V61" s="14" t="s">
        <v>500</v>
      </c>
      <c r="W61" s="16" t="s">
        <v>203</v>
      </c>
      <c r="X61" s="16" t="s">
        <v>19</v>
      </c>
      <c r="Y61" s="14" t="s">
        <v>19</v>
      </c>
      <c r="Z61" s="16" t="s">
        <v>19</v>
      </c>
      <c r="AA61" s="17" t="s">
        <v>19</v>
      </c>
      <c r="AB61" t="s">
        <v>19</v>
      </c>
      <c r="AC61" t="s">
        <v>501</v>
      </c>
      <c r="AD61" t="s">
        <v>6</v>
      </c>
      <c r="AE61" t="s">
        <v>135</v>
      </c>
      <c r="AF61" t="s">
        <v>86</v>
      </c>
      <c r="AG61" t="s">
        <v>74</v>
      </c>
      <c r="AH61" t="s">
        <v>19</v>
      </c>
    </row>
    <row r="62" ht="14.25" customHeight="1" spans="1:34">
      <c r="A62" s="7" t="s">
        <v>502</v>
      </c>
      <c r="B62" s="7"/>
      <c r="C62" s="7" t="s">
        <v>73</v>
      </c>
      <c r="D62" s="7" t="s">
        <v>74</v>
      </c>
      <c r="E62" s="7" t="s">
        <v>75</v>
      </c>
      <c r="F62" s="7" t="s">
        <v>74</v>
      </c>
      <c r="G62" s="7" t="s">
        <v>503</v>
      </c>
      <c r="H62" s="8" t="s">
        <v>504</v>
      </c>
      <c r="I62" s="8" t="s">
        <v>78</v>
      </c>
      <c r="J62" s="8" t="s">
        <v>2</v>
      </c>
      <c r="K62" s="8" t="s">
        <v>505</v>
      </c>
      <c r="L62" s="8">
        <v>1</v>
      </c>
      <c r="M62" s="8">
        <v>2</v>
      </c>
      <c r="N62" s="8" t="s">
        <v>91</v>
      </c>
      <c r="O62" s="8" t="s">
        <v>80</v>
      </c>
      <c r="P62" s="8" t="s">
        <v>211</v>
      </c>
      <c r="Q62" s="8"/>
      <c r="R62" s="14" t="s">
        <v>506</v>
      </c>
      <c r="S62" s="16" t="s">
        <v>19</v>
      </c>
      <c r="T62" s="8"/>
      <c r="U62" s="14" t="s">
        <v>19</v>
      </c>
      <c r="V62" s="14" t="s">
        <v>506</v>
      </c>
      <c r="W62" s="16" t="s">
        <v>325</v>
      </c>
      <c r="X62" s="16" t="s">
        <v>19</v>
      </c>
      <c r="Y62" s="14" t="s">
        <v>19</v>
      </c>
      <c r="Z62" s="16" t="s">
        <v>19</v>
      </c>
      <c r="AA62" s="17" t="s">
        <v>19</v>
      </c>
      <c r="AB62" t="s">
        <v>19</v>
      </c>
      <c r="AC62" t="s">
        <v>449</v>
      </c>
      <c r="AD62" t="s">
        <v>6</v>
      </c>
      <c r="AE62" t="s">
        <v>135</v>
      </c>
      <c r="AF62" t="s">
        <v>86</v>
      </c>
      <c r="AG62" t="s">
        <v>74</v>
      </c>
      <c r="AH62" t="s">
        <v>19</v>
      </c>
    </row>
    <row r="63" ht="14.25" customHeight="1" spans="1:34">
      <c r="A63" s="7" t="s">
        <v>507</v>
      </c>
      <c r="B63" s="7"/>
      <c r="C63" s="7" t="s">
        <v>73</v>
      </c>
      <c r="D63" s="7" t="s">
        <v>74</v>
      </c>
      <c r="E63" s="7" t="s">
        <v>75</v>
      </c>
      <c r="F63" s="7" t="s">
        <v>74</v>
      </c>
      <c r="G63" s="7" t="s">
        <v>508</v>
      </c>
      <c r="H63" s="8" t="s">
        <v>509</v>
      </c>
      <c r="I63" s="8" t="s">
        <v>78</v>
      </c>
      <c r="J63" s="8" t="s">
        <v>2</v>
      </c>
      <c r="K63" s="8" t="s">
        <v>510</v>
      </c>
      <c r="L63" s="8">
        <v>1</v>
      </c>
      <c r="M63" s="8">
        <v>1</v>
      </c>
      <c r="N63" s="8" t="s">
        <v>80</v>
      </c>
      <c r="O63" s="8" t="s">
        <v>81</v>
      </c>
      <c r="P63" s="8" t="s">
        <v>211</v>
      </c>
      <c r="Q63" s="8"/>
      <c r="R63" s="14" t="s">
        <v>511</v>
      </c>
      <c r="S63" s="16" t="s">
        <v>19</v>
      </c>
      <c r="T63" s="8"/>
      <c r="U63" s="14" t="s">
        <v>19</v>
      </c>
      <c r="V63" s="14" t="s">
        <v>511</v>
      </c>
      <c r="W63" s="16" t="s">
        <v>295</v>
      </c>
      <c r="X63" s="16" t="s">
        <v>19</v>
      </c>
      <c r="Y63" s="14" t="s">
        <v>19</v>
      </c>
      <c r="Z63" s="16" t="s">
        <v>19</v>
      </c>
      <c r="AA63" s="17" t="s">
        <v>19</v>
      </c>
      <c r="AB63" t="s">
        <v>19</v>
      </c>
      <c r="AC63" t="s">
        <v>512</v>
      </c>
      <c r="AD63" t="s">
        <v>6</v>
      </c>
      <c r="AE63" t="s">
        <v>349</v>
      </c>
      <c r="AF63" t="s">
        <v>86</v>
      </c>
      <c r="AG63" t="s">
        <v>74</v>
      </c>
      <c r="AH63" t="s">
        <v>19</v>
      </c>
    </row>
    <row r="64" ht="14.25" customHeight="1" spans="1:34">
      <c r="A64" s="7" t="s">
        <v>513</v>
      </c>
      <c r="B64" s="7"/>
      <c r="C64" s="7" t="s">
        <v>73</v>
      </c>
      <c r="D64" s="7" t="s">
        <v>74</v>
      </c>
      <c r="E64" s="7" t="s">
        <v>75</v>
      </c>
      <c r="F64" s="7" t="s">
        <v>74</v>
      </c>
      <c r="G64" s="7" t="s">
        <v>514</v>
      </c>
      <c r="H64" s="8" t="s">
        <v>515</v>
      </c>
      <c r="I64" s="8" t="s">
        <v>78</v>
      </c>
      <c r="J64" s="8" t="s">
        <v>2</v>
      </c>
      <c r="K64" s="8" t="s">
        <v>516</v>
      </c>
      <c r="L64" s="8">
        <v>2</v>
      </c>
      <c r="M64" s="8">
        <v>1</v>
      </c>
      <c r="N64" s="8" t="s">
        <v>517</v>
      </c>
      <c r="O64" s="8" t="s">
        <v>81</v>
      </c>
      <c r="P64" s="8" t="s">
        <v>211</v>
      </c>
      <c r="Q64" s="8"/>
      <c r="R64" s="14" t="s">
        <v>518</v>
      </c>
      <c r="S64" s="16" t="s">
        <v>19</v>
      </c>
      <c r="T64" s="8"/>
      <c r="U64" s="14" t="s">
        <v>19</v>
      </c>
      <c r="V64" s="14" t="s">
        <v>518</v>
      </c>
      <c r="W64" s="16" t="s">
        <v>486</v>
      </c>
      <c r="X64" s="16" t="s">
        <v>19</v>
      </c>
      <c r="Y64" s="14" t="s">
        <v>19</v>
      </c>
      <c r="Z64" s="16" t="s">
        <v>19</v>
      </c>
      <c r="AA64" s="17" t="s">
        <v>19</v>
      </c>
      <c r="AB64" t="s">
        <v>19</v>
      </c>
      <c r="AC64" t="s">
        <v>519</v>
      </c>
      <c r="AD64" t="s">
        <v>6</v>
      </c>
      <c r="AE64" t="s">
        <v>520</v>
      </c>
      <c r="AF64" t="s">
        <v>86</v>
      </c>
      <c r="AG64" t="s">
        <v>74</v>
      </c>
      <c r="AH64" t="s">
        <v>19</v>
      </c>
    </row>
    <row r="65" ht="14.25" customHeight="1" spans="1:34">
      <c r="A65" s="7" t="s">
        <v>521</v>
      </c>
      <c r="B65" s="7"/>
      <c r="C65" s="7" t="s">
        <v>73</v>
      </c>
      <c r="D65" s="7" t="s">
        <v>74</v>
      </c>
      <c r="E65" s="7" t="s">
        <v>75</v>
      </c>
      <c r="F65" s="7" t="s">
        <v>74</v>
      </c>
      <c r="G65" s="7" t="s">
        <v>522</v>
      </c>
      <c r="H65" s="8" t="s">
        <v>523</v>
      </c>
      <c r="I65" s="8" t="s">
        <v>78</v>
      </c>
      <c r="J65" s="8" t="s">
        <v>2</v>
      </c>
      <c r="K65" s="8" t="s">
        <v>524</v>
      </c>
      <c r="L65" s="8">
        <v>1</v>
      </c>
      <c r="M65" s="8">
        <v>1</v>
      </c>
      <c r="N65" s="8" t="s">
        <v>210</v>
      </c>
      <c r="O65" s="8" t="s">
        <v>81</v>
      </c>
      <c r="P65" s="8" t="s">
        <v>211</v>
      </c>
      <c r="Q65" s="8"/>
      <c r="R65" s="14" t="s">
        <v>525</v>
      </c>
      <c r="S65" s="16" t="s">
        <v>19</v>
      </c>
      <c r="T65" s="8"/>
      <c r="U65" s="14" t="s">
        <v>19</v>
      </c>
      <c r="V65" s="14" t="s">
        <v>525</v>
      </c>
      <c r="W65" s="16" t="s">
        <v>526</v>
      </c>
      <c r="X65" s="16" t="s">
        <v>19</v>
      </c>
      <c r="Y65" s="14" t="s">
        <v>19</v>
      </c>
      <c r="Z65" s="16" t="s">
        <v>19</v>
      </c>
      <c r="AA65" s="17" t="s">
        <v>19</v>
      </c>
      <c r="AB65" t="s">
        <v>19</v>
      </c>
      <c r="AC65" t="s">
        <v>527</v>
      </c>
      <c r="AD65" t="s">
        <v>6</v>
      </c>
      <c r="AE65" t="s">
        <v>528</v>
      </c>
      <c r="AF65" t="s">
        <v>86</v>
      </c>
      <c r="AG65" t="s">
        <v>74</v>
      </c>
      <c r="AH65" t="s">
        <v>19</v>
      </c>
    </row>
    <row r="66" ht="14.25" customHeight="1" spans="1:34">
      <c r="A66" s="7" t="s">
        <v>529</v>
      </c>
      <c r="B66" s="7"/>
      <c r="C66" s="7" t="s">
        <v>73</v>
      </c>
      <c r="D66" s="7" t="s">
        <v>74</v>
      </c>
      <c r="E66" s="7" t="s">
        <v>75</v>
      </c>
      <c r="F66" s="7" t="s">
        <v>74</v>
      </c>
      <c r="G66" s="7" t="s">
        <v>530</v>
      </c>
      <c r="H66" s="8" t="s">
        <v>531</v>
      </c>
      <c r="I66" s="8" t="s">
        <v>78</v>
      </c>
      <c r="J66" s="8" t="s">
        <v>2</v>
      </c>
      <c r="K66" s="8" t="s">
        <v>532</v>
      </c>
      <c r="L66" s="8">
        <v>1</v>
      </c>
      <c r="M66" s="8">
        <v>1</v>
      </c>
      <c r="N66" s="8" t="s">
        <v>210</v>
      </c>
      <c r="O66" s="8" t="s">
        <v>81</v>
      </c>
      <c r="P66" s="8" t="s">
        <v>211</v>
      </c>
      <c r="Q66" s="8"/>
      <c r="R66" s="14" t="s">
        <v>533</v>
      </c>
      <c r="S66" s="16" t="s">
        <v>19</v>
      </c>
      <c r="T66" s="8"/>
      <c r="U66" s="14" t="s">
        <v>19</v>
      </c>
      <c r="V66" s="14" t="s">
        <v>533</v>
      </c>
      <c r="W66" s="16" t="s">
        <v>265</v>
      </c>
      <c r="X66" s="16" t="s">
        <v>19</v>
      </c>
      <c r="Y66" s="14" t="s">
        <v>19</v>
      </c>
      <c r="Z66" s="16" t="s">
        <v>19</v>
      </c>
      <c r="AA66" s="17" t="s">
        <v>19</v>
      </c>
      <c r="AB66" t="s">
        <v>19</v>
      </c>
      <c r="AC66" t="s">
        <v>534</v>
      </c>
      <c r="AD66" t="s">
        <v>6</v>
      </c>
      <c r="AE66" t="s">
        <v>535</v>
      </c>
      <c r="AF66" t="s">
        <v>86</v>
      </c>
      <c r="AG66" t="s">
        <v>74</v>
      </c>
      <c r="AH66" t="s">
        <v>19</v>
      </c>
    </row>
    <row r="67" ht="14.25" customHeight="1" spans="1:34">
      <c r="A67" s="7" t="s">
        <v>536</v>
      </c>
      <c r="B67" s="7"/>
      <c r="C67" s="7" t="s">
        <v>73</v>
      </c>
      <c r="D67" s="7" t="s">
        <v>74</v>
      </c>
      <c r="E67" s="7" t="s">
        <v>75</v>
      </c>
      <c r="F67" s="7" t="s">
        <v>74</v>
      </c>
      <c r="G67" s="7" t="s">
        <v>537</v>
      </c>
      <c r="H67" s="8" t="s">
        <v>538</v>
      </c>
      <c r="I67" s="8" t="s">
        <v>78</v>
      </c>
      <c r="J67" s="8" t="s">
        <v>2</v>
      </c>
      <c r="K67" s="8" t="s">
        <v>539</v>
      </c>
      <c r="L67" s="8">
        <v>1</v>
      </c>
      <c r="M67" s="8">
        <v>2</v>
      </c>
      <c r="N67" s="8" t="s">
        <v>91</v>
      </c>
      <c r="O67" s="8" t="s">
        <v>80</v>
      </c>
      <c r="P67" s="8" t="s">
        <v>211</v>
      </c>
      <c r="Q67" s="8"/>
      <c r="R67" s="14" t="s">
        <v>540</v>
      </c>
      <c r="S67" s="16" t="s">
        <v>19</v>
      </c>
      <c r="T67" s="8"/>
      <c r="U67" s="14" t="s">
        <v>19</v>
      </c>
      <c r="V67" s="14" t="s">
        <v>540</v>
      </c>
      <c r="W67" s="16" t="s">
        <v>141</v>
      </c>
      <c r="X67" s="16" t="s">
        <v>19</v>
      </c>
      <c r="Y67" s="14" t="s">
        <v>19</v>
      </c>
      <c r="Z67" s="16" t="s">
        <v>19</v>
      </c>
      <c r="AA67" s="17" t="s">
        <v>19</v>
      </c>
      <c r="AB67" t="s">
        <v>19</v>
      </c>
      <c r="AC67" t="s">
        <v>388</v>
      </c>
      <c r="AD67" t="s">
        <v>6</v>
      </c>
      <c r="AE67" t="s">
        <v>541</v>
      </c>
      <c r="AF67" t="s">
        <v>86</v>
      </c>
      <c r="AG67" t="s">
        <v>74</v>
      </c>
      <c r="AH67" t="s">
        <v>19</v>
      </c>
    </row>
    <row r="68" ht="14.25" customHeight="1" spans="1:34">
      <c r="A68" s="7" t="s">
        <v>542</v>
      </c>
      <c r="B68" s="7"/>
      <c r="C68" s="7" t="s">
        <v>73</v>
      </c>
      <c r="D68" s="7" t="s">
        <v>74</v>
      </c>
      <c r="E68" s="7" t="s">
        <v>75</v>
      </c>
      <c r="F68" s="7" t="s">
        <v>74</v>
      </c>
      <c r="G68" s="7" t="s">
        <v>543</v>
      </c>
      <c r="H68" s="8" t="s">
        <v>544</v>
      </c>
      <c r="I68" s="8" t="s">
        <v>78</v>
      </c>
      <c r="J68" s="8" t="s">
        <v>2</v>
      </c>
      <c r="K68" s="8" t="s">
        <v>545</v>
      </c>
      <c r="L68" s="8">
        <v>1</v>
      </c>
      <c r="M68" s="8">
        <v>1</v>
      </c>
      <c r="N68" s="8" t="s">
        <v>81</v>
      </c>
      <c r="O68" s="8" t="s">
        <v>81</v>
      </c>
      <c r="P68" s="8" t="s">
        <v>211</v>
      </c>
      <c r="Q68" s="8"/>
      <c r="R68" s="14" t="s">
        <v>506</v>
      </c>
      <c r="S68" s="16" t="s">
        <v>19</v>
      </c>
      <c r="T68" s="8"/>
      <c r="U68" s="14" t="s">
        <v>19</v>
      </c>
      <c r="V68" s="14" t="s">
        <v>506</v>
      </c>
      <c r="W68" s="16" t="s">
        <v>149</v>
      </c>
      <c r="X68" s="16" t="s">
        <v>19</v>
      </c>
      <c r="Y68" s="14" t="s">
        <v>19</v>
      </c>
      <c r="Z68" s="16" t="s">
        <v>19</v>
      </c>
      <c r="AA68" s="17" t="s">
        <v>19</v>
      </c>
      <c r="AB68" t="s">
        <v>19</v>
      </c>
      <c r="AC68" t="s">
        <v>546</v>
      </c>
      <c r="AD68" t="s">
        <v>6</v>
      </c>
      <c r="AE68" t="s">
        <v>547</v>
      </c>
      <c r="AF68" t="s">
        <v>86</v>
      </c>
      <c r="AG68" t="s">
        <v>74</v>
      </c>
      <c r="AH68" t="s">
        <v>19</v>
      </c>
    </row>
    <row r="69" ht="14.25" customHeight="1" spans="1:34">
      <c r="A69" s="7" t="s">
        <v>548</v>
      </c>
      <c r="B69" s="7"/>
      <c r="C69" s="7" t="s">
        <v>73</v>
      </c>
      <c r="D69" s="7" t="s">
        <v>74</v>
      </c>
      <c r="E69" s="7" t="s">
        <v>75</v>
      </c>
      <c r="F69" s="7" t="s">
        <v>74</v>
      </c>
      <c r="G69" s="7" t="s">
        <v>549</v>
      </c>
      <c r="H69" s="8" t="s">
        <v>550</v>
      </c>
      <c r="I69" s="8" t="s">
        <v>78</v>
      </c>
      <c r="J69" s="8" t="s">
        <v>2</v>
      </c>
      <c r="K69" s="8" t="s">
        <v>551</v>
      </c>
      <c r="L69" s="8">
        <v>1</v>
      </c>
      <c r="M69" s="8">
        <v>1</v>
      </c>
      <c r="N69" s="8" t="s">
        <v>81</v>
      </c>
      <c r="O69" s="8" t="s">
        <v>81</v>
      </c>
      <c r="P69" s="8" t="s">
        <v>211</v>
      </c>
      <c r="Q69" s="8"/>
      <c r="R69" s="14" t="s">
        <v>374</v>
      </c>
      <c r="S69" s="16" t="s">
        <v>19</v>
      </c>
      <c r="T69" s="8"/>
      <c r="U69" s="14" t="s">
        <v>19</v>
      </c>
      <c r="V69" s="14" t="s">
        <v>374</v>
      </c>
      <c r="W69" s="16" t="s">
        <v>423</v>
      </c>
      <c r="X69" s="16" t="s">
        <v>19</v>
      </c>
      <c r="Y69" s="14" t="s">
        <v>19</v>
      </c>
      <c r="Z69" s="16" t="s">
        <v>19</v>
      </c>
      <c r="AA69" s="17" t="s">
        <v>19</v>
      </c>
      <c r="AB69" t="s">
        <v>19</v>
      </c>
      <c r="AC69" t="s">
        <v>552</v>
      </c>
      <c r="AD69" t="s">
        <v>6</v>
      </c>
      <c r="AE69" t="s">
        <v>553</v>
      </c>
      <c r="AF69" t="s">
        <v>86</v>
      </c>
      <c r="AG69" t="s">
        <v>74</v>
      </c>
      <c r="AH69" t="s">
        <v>19</v>
      </c>
    </row>
    <row r="70" ht="14.25" customHeight="1" spans="1:34">
      <c r="A70" s="7" t="s">
        <v>554</v>
      </c>
      <c r="B70" s="7"/>
      <c r="C70" s="7" t="s">
        <v>73</v>
      </c>
      <c r="D70" s="7" t="s">
        <v>74</v>
      </c>
      <c r="E70" s="7" t="s">
        <v>75</v>
      </c>
      <c r="F70" s="7" t="s">
        <v>74</v>
      </c>
      <c r="G70" s="7" t="s">
        <v>248</v>
      </c>
      <c r="H70" s="8" t="s">
        <v>249</v>
      </c>
      <c r="I70" s="8" t="s">
        <v>78</v>
      </c>
      <c r="J70" s="8" t="s">
        <v>2</v>
      </c>
      <c r="K70" s="8" t="s">
        <v>555</v>
      </c>
      <c r="L70" s="8">
        <v>1</v>
      </c>
      <c r="M70" s="8">
        <v>1</v>
      </c>
      <c r="N70" s="8" t="s">
        <v>81</v>
      </c>
      <c r="O70" s="8" t="s">
        <v>81</v>
      </c>
      <c r="P70" s="8" t="s">
        <v>211</v>
      </c>
      <c r="Q70" s="8"/>
      <c r="R70" s="14" t="s">
        <v>251</v>
      </c>
      <c r="S70" s="16" t="s">
        <v>19</v>
      </c>
      <c r="T70" s="8"/>
      <c r="U70" s="14" t="s">
        <v>19</v>
      </c>
      <c r="V70" s="14" t="s">
        <v>251</v>
      </c>
      <c r="W70" s="16" t="s">
        <v>221</v>
      </c>
      <c r="X70" s="16" t="s">
        <v>19</v>
      </c>
      <c r="Y70" s="14" t="s">
        <v>19</v>
      </c>
      <c r="Z70" s="16" t="s">
        <v>19</v>
      </c>
      <c r="AA70" s="17" t="s">
        <v>19</v>
      </c>
      <c r="AB70" t="s">
        <v>19</v>
      </c>
      <c r="AC70" t="s">
        <v>252</v>
      </c>
      <c r="AD70" t="s">
        <v>6</v>
      </c>
      <c r="AE70" t="s">
        <v>253</v>
      </c>
      <c r="AF70" t="s">
        <v>86</v>
      </c>
      <c r="AG70" t="s">
        <v>74</v>
      </c>
      <c r="AH70" t="s">
        <v>19</v>
      </c>
    </row>
    <row r="71" ht="14.25" customHeight="1" spans="1:34">
      <c r="A71" s="7" t="s">
        <v>556</v>
      </c>
      <c r="B71" s="7"/>
      <c r="C71" s="7" t="s">
        <v>73</v>
      </c>
      <c r="D71" s="7" t="s">
        <v>74</v>
      </c>
      <c r="E71" s="7" t="s">
        <v>75</v>
      </c>
      <c r="F71" s="7" t="s">
        <v>74</v>
      </c>
      <c r="G71" s="7" t="s">
        <v>557</v>
      </c>
      <c r="H71" s="8" t="s">
        <v>558</v>
      </c>
      <c r="I71" s="8" t="s">
        <v>78</v>
      </c>
      <c r="J71" s="8" t="s">
        <v>2</v>
      </c>
      <c r="K71" s="8" t="s">
        <v>559</v>
      </c>
      <c r="L71" s="8">
        <v>1</v>
      </c>
      <c r="M71" s="8">
        <v>1</v>
      </c>
      <c r="N71" s="8" t="s">
        <v>81</v>
      </c>
      <c r="O71" s="8" t="s">
        <v>81</v>
      </c>
      <c r="P71" s="8" t="s">
        <v>211</v>
      </c>
      <c r="Q71" s="8"/>
      <c r="R71" s="14" t="s">
        <v>388</v>
      </c>
      <c r="S71" s="16" t="s">
        <v>19</v>
      </c>
      <c r="T71" s="8"/>
      <c r="U71" s="14" t="s">
        <v>19</v>
      </c>
      <c r="V71" s="14" t="s">
        <v>388</v>
      </c>
      <c r="W71" s="16" t="s">
        <v>560</v>
      </c>
      <c r="X71" s="16" t="s">
        <v>19</v>
      </c>
      <c r="Y71" s="14" t="s">
        <v>19</v>
      </c>
      <c r="Z71" s="16" t="s">
        <v>19</v>
      </c>
      <c r="AA71" s="17" t="s">
        <v>19</v>
      </c>
      <c r="AB71" t="s">
        <v>19</v>
      </c>
      <c r="AC71" t="s">
        <v>561</v>
      </c>
      <c r="AD71" t="s">
        <v>6</v>
      </c>
      <c r="AE71" t="s">
        <v>562</v>
      </c>
      <c r="AF71" t="s">
        <v>86</v>
      </c>
      <c r="AG71" t="s">
        <v>74</v>
      </c>
      <c r="AH71" t="s">
        <v>19</v>
      </c>
    </row>
    <row r="72" ht="14.25" customHeight="1" spans="1:34">
      <c r="A72" s="7" t="s">
        <v>563</v>
      </c>
      <c r="B72" s="7"/>
      <c r="C72" s="7" t="s">
        <v>73</v>
      </c>
      <c r="D72" s="7" t="s">
        <v>74</v>
      </c>
      <c r="E72" s="7" t="s">
        <v>75</v>
      </c>
      <c r="F72" s="7" t="s">
        <v>74</v>
      </c>
      <c r="G72" s="7" t="s">
        <v>564</v>
      </c>
      <c r="H72" s="8" t="s">
        <v>565</v>
      </c>
      <c r="I72" s="8" t="s">
        <v>78</v>
      </c>
      <c r="J72" s="8" t="s">
        <v>2</v>
      </c>
      <c r="K72" s="8" t="s">
        <v>566</v>
      </c>
      <c r="L72" s="8">
        <v>1</v>
      </c>
      <c r="M72" s="8">
        <v>3</v>
      </c>
      <c r="N72" s="8" t="s">
        <v>91</v>
      </c>
      <c r="O72" s="8" t="s">
        <v>91</v>
      </c>
      <c r="P72" s="8" t="s">
        <v>211</v>
      </c>
      <c r="Q72" s="8"/>
      <c r="R72" s="14" t="s">
        <v>567</v>
      </c>
      <c r="S72" s="16" t="s">
        <v>19</v>
      </c>
      <c r="T72" s="8"/>
      <c r="U72" s="14" t="s">
        <v>19</v>
      </c>
      <c r="V72" s="14" t="s">
        <v>567</v>
      </c>
      <c r="W72" s="16" t="s">
        <v>346</v>
      </c>
      <c r="X72" s="16" t="s">
        <v>19</v>
      </c>
      <c r="Y72" s="14" t="s">
        <v>19</v>
      </c>
      <c r="Z72" s="16" t="s">
        <v>19</v>
      </c>
      <c r="AA72" s="17" t="s">
        <v>19</v>
      </c>
      <c r="AB72" t="s">
        <v>19</v>
      </c>
      <c r="AC72" t="s">
        <v>568</v>
      </c>
      <c r="AD72" t="s">
        <v>6</v>
      </c>
      <c r="AE72" t="s">
        <v>569</v>
      </c>
      <c r="AF72" t="s">
        <v>86</v>
      </c>
      <c r="AG72" t="s">
        <v>74</v>
      </c>
      <c r="AH72" t="s">
        <v>19</v>
      </c>
    </row>
    <row r="73" ht="14.25" customHeight="1" spans="1:34">
      <c r="A73" s="7" t="s">
        <v>570</v>
      </c>
      <c r="B73" s="7"/>
      <c r="C73" s="7" t="s">
        <v>73</v>
      </c>
      <c r="D73" s="7" t="s">
        <v>74</v>
      </c>
      <c r="E73" s="7" t="s">
        <v>75</v>
      </c>
      <c r="F73" s="7" t="s">
        <v>74</v>
      </c>
      <c r="G73" s="7" t="s">
        <v>571</v>
      </c>
      <c r="H73" s="8" t="s">
        <v>572</v>
      </c>
      <c r="I73" s="8" t="s">
        <v>78</v>
      </c>
      <c r="J73" s="8" t="s">
        <v>2</v>
      </c>
      <c r="K73" s="8" t="s">
        <v>573</v>
      </c>
      <c r="L73" s="8">
        <v>1</v>
      </c>
      <c r="M73" s="8">
        <v>2</v>
      </c>
      <c r="N73" s="8" t="s">
        <v>302</v>
      </c>
      <c r="O73" s="8" t="s">
        <v>80</v>
      </c>
      <c r="P73" s="8" t="s">
        <v>211</v>
      </c>
      <c r="Q73" s="8"/>
      <c r="R73" s="14" t="s">
        <v>574</v>
      </c>
      <c r="S73" s="16" t="s">
        <v>19</v>
      </c>
      <c r="T73" s="8"/>
      <c r="U73" s="14" t="s">
        <v>19</v>
      </c>
      <c r="V73" s="14" t="s">
        <v>574</v>
      </c>
      <c r="W73" s="16" t="s">
        <v>575</v>
      </c>
      <c r="X73" s="16" t="s">
        <v>19</v>
      </c>
      <c r="Y73" s="14" t="s">
        <v>19</v>
      </c>
      <c r="Z73" s="16" t="s">
        <v>19</v>
      </c>
      <c r="AA73" s="17" t="s">
        <v>19</v>
      </c>
      <c r="AB73" t="s">
        <v>19</v>
      </c>
      <c r="AC73" t="s">
        <v>576</v>
      </c>
      <c r="AD73" t="s">
        <v>6</v>
      </c>
      <c r="AE73" t="s">
        <v>577</v>
      </c>
      <c r="AF73" t="s">
        <v>86</v>
      </c>
      <c r="AG73" t="s">
        <v>74</v>
      </c>
      <c r="AH73" t="s">
        <v>19</v>
      </c>
    </row>
    <row r="74" customHeight="1" spans="1:32">
      <c r="A74" s="13" t="s">
        <v>578</v>
      </c>
      <c r="B74" s="13"/>
      <c r="C74" s="13" t="s">
        <v>579</v>
      </c>
      <c r="D74" s="13"/>
      <c r="E74" s="13"/>
      <c r="F74" s="13"/>
      <c r="G74" s="13" t="s">
        <v>579</v>
      </c>
      <c r="H74" s="13" t="s">
        <v>579</v>
      </c>
      <c r="I74" s="13" t="s">
        <v>579</v>
      </c>
      <c r="J74" s="13" t="s">
        <v>579</v>
      </c>
      <c r="K74" s="13" t="s">
        <v>579</v>
      </c>
      <c r="L74" s="13" t="s">
        <v>579</v>
      </c>
      <c r="M74" s="13" t="s">
        <v>579</v>
      </c>
      <c r="N74" s="13" t="s">
        <v>579</v>
      </c>
      <c r="O74" s="13" t="s">
        <v>579</v>
      </c>
      <c r="P74" s="13" t="s">
        <v>579</v>
      </c>
      <c r="Q74" s="13"/>
      <c r="R74" s="15" t="s">
        <v>20</v>
      </c>
      <c r="S74" s="15" t="s">
        <v>19</v>
      </c>
      <c r="T74" s="13" t="s">
        <v>579</v>
      </c>
      <c r="U74" s="15"/>
      <c r="V74" s="15" t="s">
        <v>20</v>
      </c>
      <c r="W74" s="15" t="s">
        <v>21</v>
      </c>
      <c r="X74" s="15"/>
      <c r="Y74" s="15"/>
      <c r="Z74" s="15"/>
      <c r="AA74" s="13"/>
      <c r="AB74" s="15"/>
      <c r="AC74" s="13"/>
      <c r="AD74" s="13" t="s">
        <v>579</v>
      </c>
      <c r="AE74" s="13"/>
      <c r="AF74" s="13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M2" sqref="M2"/>
    </sheetView>
  </sheetViews>
  <sheetFormatPr defaultColWidth="9.14285714285714" defaultRowHeight="12.75" outlineLevelRow="2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5" t="s">
        <v>580</v>
      </c>
      <c r="B1" s="5" t="s">
        <v>581</v>
      </c>
      <c r="C1" s="5" t="s">
        <v>50</v>
      </c>
      <c r="D1" s="5" t="s">
        <v>51</v>
      </c>
      <c r="E1" s="5" t="s">
        <v>46</v>
      </c>
      <c r="F1" s="5" t="s">
        <v>47</v>
      </c>
      <c r="G1" s="5" t="s">
        <v>582</v>
      </c>
      <c r="H1" s="5" t="s">
        <v>583</v>
      </c>
      <c r="I1" s="5" t="s">
        <v>13</v>
      </c>
      <c r="J1" s="5" t="s">
        <v>17</v>
      </c>
      <c r="K1" s="5" t="s">
        <v>18</v>
      </c>
      <c r="L1" s="5" t="s">
        <v>584</v>
      </c>
      <c r="M1" s="5" t="s">
        <v>585</v>
      </c>
      <c r="N1" s="5" t="s">
        <v>586</v>
      </c>
    </row>
    <row r="2" ht="14.25" customHeight="1" spans="1:256">
      <c r="A2" s="7" t="s">
        <v>587</v>
      </c>
      <c r="B2" s="8" t="s">
        <v>588</v>
      </c>
      <c r="C2" s="8" t="s">
        <v>78</v>
      </c>
      <c r="D2" s="8" t="s">
        <v>2</v>
      </c>
      <c r="E2" s="8" t="s">
        <v>75</v>
      </c>
      <c r="F2" s="8" t="s">
        <v>74</v>
      </c>
      <c r="G2" s="8" t="s">
        <v>211</v>
      </c>
      <c r="H2" s="8" t="s">
        <v>589</v>
      </c>
      <c r="I2" s="14" t="s">
        <v>22</v>
      </c>
      <c r="J2" s="14" t="s">
        <v>19</v>
      </c>
      <c r="K2" s="14" t="s">
        <v>22</v>
      </c>
      <c r="L2" s="8" t="s">
        <v>590</v>
      </c>
      <c r="M2" s="8" t="s">
        <v>591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</row>
    <row r="3" customHeight="1" spans="1:14">
      <c r="A3" s="13" t="s">
        <v>578</v>
      </c>
      <c r="B3" s="13" t="s">
        <v>579</v>
      </c>
      <c r="C3" s="13" t="s">
        <v>579</v>
      </c>
      <c r="D3" s="13" t="s">
        <v>579</v>
      </c>
      <c r="E3" s="13"/>
      <c r="F3" s="13"/>
      <c r="G3" s="13" t="s">
        <v>579</v>
      </c>
      <c r="H3" s="13" t="s">
        <v>579</v>
      </c>
      <c r="I3" s="15" t="s">
        <v>22</v>
      </c>
      <c r="J3" s="15"/>
      <c r="K3" s="15"/>
      <c r="L3" s="13"/>
      <c r="M3" s="13" t="s">
        <v>579</v>
      </c>
      <c r="N3" t="s">
        <v>579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5" t="s">
        <v>43</v>
      </c>
      <c r="B1" s="5" t="s">
        <v>44</v>
      </c>
      <c r="C1" s="5" t="s">
        <v>55</v>
      </c>
      <c r="D1" s="5" t="s">
        <v>56</v>
      </c>
      <c r="E1" s="5" t="s">
        <v>57</v>
      </c>
      <c r="F1" s="5" t="s">
        <v>592</v>
      </c>
      <c r="G1" s="5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82"/>
  <sheetViews>
    <sheetView tabSelected="1" workbookViewId="0">
      <selection activeCell="F93" sqref="F93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4" customWidth="1"/>
  </cols>
  <sheetData>
    <row r="1" spans="1:8">
      <c r="A1" s="5" t="s">
        <v>43</v>
      </c>
      <c r="B1" s="5" t="s">
        <v>56</v>
      </c>
      <c r="C1" s="5" t="s">
        <v>57</v>
      </c>
      <c r="D1" s="5" t="s">
        <v>18</v>
      </c>
      <c r="H1" s="6" t="s">
        <v>593</v>
      </c>
    </row>
    <row r="2" ht="14.25" hidden="1" customHeight="1" spans="1:9">
      <c r="A2" s="7" t="s">
        <v>72</v>
      </c>
      <c r="B2" s="8" t="s">
        <v>80</v>
      </c>
      <c r="C2" s="8" t="s">
        <v>81</v>
      </c>
      <c r="D2" s="4">
        <v>193</v>
      </c>
      <c r="E2" t="str">
        <f>VLOOKUP(A2,HOP!A:L,12,0)</f>
        <v>193.00</v>
      </c>
      <c r="F2" t="str">
        <f>VLOOKUP(A2,HOP!A:C,3,0)</f>
        <v>2214844</v>
      </c>
      <c r="G2">
        <f>D2-E2</f>
        <v>0</v>
      </c>
      <c r="H2" t="str">
        <f>$H$1&amp;F2</f>
        <v>，2214844</v>
      </c>
      <c r="I2" t="str">
        <f>VLOOKUP(A2,HOP!A:T,20,0)</f>
        <v>直连</v>
      </c>
    </row>
    <row r="3" ht="14.25" hidden="1" customHeight="1" spans="1:9">
      <c r="A3" s="7" t="s">
        <v>87</v>
      </c>
      <c r="B3" s="8" t="s">
        <v>91</v>
      </c>
      <c r="C3" s="8" t="s">
        <v>81</v>
      </c>
      <c r="D3" s="4">
        <v>439</v>
      </c>
      <c r="E3" t="str">
        <f>VLOOKUP(A3,HOP!A:L,12,0)</f>
        <v>439.00</v>
      </c>
      <c r="F3" t="str">
        <f>VLOOKUP(A3,HOP!A:C,3,0)</f>
        <v>2213501</v>
      </c>
      <c r="G3">
        <f t="shared" ref="G3:G34" si="0">D3-E3</f>
        <v>0</v>
      </c>
      <c r="H3" t="str">
        <f t="shared" ref="H3:H34" si="1">$H$1&amp;F3</f>
        <v>，2213501</v>
      </c>
      <c r="I3" t="str">
        <f>VLOOKUP(A3,HOP!A:T,20,0)</f>
        <v>直连</v>
      </c>
    </row>
    <row r="4" ht="14.25" hidden="1" customHeight="1" spans="1:9">
      <c r="A4" s="7" t="s">
        <v>96</v>
      </c>
      <c r="B4" s="8" t="s">
        <v>80</v>
      </c>
      <c r="C4" s="8" t="s">
        <v>81</v>
      </c>
      <c r="D4" s="4">
        <v>120</v>
      </c>
      <c r="E4" t="str">
        <f>VLOOKUP(A4,HOP!A:L,12,0)</f>
        <v>120.00</v>
      </c>
      <c r="F4" t="str">
        <f>VLOOKUP(A4,HOP!A:C,3,0)</f>
        <v>2213862</v>
      </c>
      <c r="G4">
        <f t="shared" si="0"/>
        <v>0</v>
      </c>
      <c r="H4" t="str">
        <f t="shared" si="1"/>
        <v>，2213862</v>
      </c>
      <c r="I4" t="str">
        <f>VLOOKUP(A4,HOP!A:T,20,0)</f>
        <v>直连</v>
      </c>
    </row>
    <row r="5" ht="14.25" hidden="1" customHeight="1" spans="1:9">
      <c r="A5" s="7" t="s">
        <v>104</v>
      </c>
      <c r="B5" s="8" t="s">
        <v>80</v>
      </c>
      <c r="C5" s="8" t="s">
        <v>81</v>
      </c>
      <c r="D5" s="4">
        <v>119</v>
      </c>
      <c r="E5" t="str">
        <f>VLOOKUP(A5,HOP!A:L,12,0)</f>
        <v>119.00</v>
      </c>
      <c r="F5" t="str">
        <f>VLOOKUP(A5,HOP!A:C,3,0)</f>
        <v>2213816</v>
      </c>
      <c r="G5">
        <f t="shared" si="0"/>
        <v>0</v>
      </c>
      <c r="H5" t="str">
        <f t="shared" si="1"/>
        <v>，2213816</v>
      </c>
      <c r="I5" t="str">
        <f>VLOOKUP(A5,HOP!A:T,20,0)</f>
        <v>直连</v>
      </c>
    </row>
    <row r="6" ht="14.25" hidden="1" customHeight="1" spans="1:9">
      <c r="A6" s="7" t="s">
        <v>111</v>
      </c>
      <c r="B6" s="8" t="s">
        <v>80</v>
      </c>
      <c r="C6" s="8" t="s">
        <v>81</v>
      </c>
      <c r="D6" s="4">
        <v>214</v>
      </c>
      <c r="E6" t="str">
        <f>VLOOKUP(A6,HOP!A:L,12,0)</f>
        <v>214.00</v>
      </c>
      <c r="F6" t="str">
        <f>VLOOKUP(A6,HOP!A:C,3,0)</f>
        <v>2213590</v>
      </c>
      <c r="G6">
        <f t="shared" si="0"/>
        <v>0</v>
      </c>
      <c r="H6" t="str">
        <f t="shared" si="1"/>
        <v>，2213590</v>
      </c>
      <c r="I6" t="str">
        <f>VLOOKUP(A6,HOP!A:T,20,0)</f>
        <v>直连</v>
      </c>
    </row>
    <row r="7" ht="14.25" hidden="1" customHeight="1" spans="1:9">
      <c r="A7" s="7" t="s">
        <v>119</v>
      </c>
      <c r="B7" s="8" t="s">
        <v>80</v>
      </c>
      <c r="C7" s="8" t="s">
        <v>81</v>
      </c>
      <c r="D7" s="4">
        <v>2752</v>
      </c>
      <c r="E7" t="str">
        <f>VLOOKUP(A7,HOP!A:L,12,0)</f>
        <v>2752.00</v>
      </c>
      <c r="F7" t="str">
        <f>VLOOKUP(A7,HOP!A:C,3,0)</f>
        <v>2212493</v>
      </c>
      <c r="G7">
        <f t="shared" si="0"/>
        <v>0</v>
      </c>
      <c r="H7" t="str">
        <f t="shared" si="1"/>
        <v>，2212493</v>
      </c>
      <c r="I7" t="str">
        <f>VLOOKUP(A7,HOP!A:T,20,0)</f>
        <v>直连</v>
      </c>
    </row>
    <row r="8" ht="14.25" hidden="1" customHeight="1" spans="1:9">
      <c r="A8" s="7" t="s">
        <v>128</v>
      </c>
      <c r="B8" s="8" t="s">
        <v>80</v>
      </c>
      <c r="C8" s="8" t="s">
        <v>81</v>
      </c>
      <c r="D8" s="4">
        <v>106</v>
      </c>
      <c r="E8" t="str">
        <f>VLOOKUP(A8,HOP!A:L,12,0)</f>
        <v>106.00</v>
      </c>
      <c r="F8" t="str">
        <f>VLOOKUP(A8,HOP!A:C,3,0)</f>
        <v>2214516</v>
      </c>
      <c r="G8">
        <f t="shared" si="0"/>
        <v>0</v>
      </c>
      <c r="H8" t="str">
        <f t="shared" si="1"/>
        <v>，2214516</v>
      </c>
      <c r="I8" t="str">
        <f>VLOOKUP(A8,HOP!A:T,20,0)</f>
        <v>直连</v>
      </c>
    </row>
    <row r="9" ht="14.25" hidden="1" customHeight="1" spans="1:9">
      <c r="A9" s="7" t="s">
        <v>136</v>
      </c>
      <c r="B9" s="8" t="s">
        <v>80</v>
      </c>
      <c r="C9" s="8" t="s">
        <v>81</v>
      </c>
      <c r="D9" s="4">
        <v>341</v>
      </c>
      <c r="E9" t="str">
        <f>VLOOKUP(A9,HOP!A:L,12,0)</f>
        <v>341.00</v>
      </c>
      <c r="F9" t="str">
        <f>VLOOKUP(A9,HOP!A:C,3,0)</f>
        <v>2214485</v>
      </c>
      <c r="G9">
        <f t="shared" si="0"/>
        <v>0</v>
      </c>
      <c r="H9" t="str">
        <f t="shared" si="1"/>
        <v>，2214485</v>
      </c>
      <c r="I9" t="str">
        <f>VLOOKUP(A9,HOP!A:T,20,0)</f>
        <v>直连</v>
      </c>
    </row>
    <row r="10" ht="14.25" hidden="1" customHeight="1" spans="1:9">
      <c r="A10" s="7" t="s">
        <v>144</v>
      </c>
      <c r="B10" s="8" t="s">
        <v>80</v>
      </c>
      <c r="C10" s="8" t="s">
        <v>81</v>
      </c>
      <c r="D10" s="4">
        <v>204</v>
      </c>
      <c r="E10" t="str">
        <f>VLOOKUP(A10,HOP!A:L,12,0)</f>
        <v>204.00</v>
      </c>
      <c r="F10" t="str">
        <f>VLOOKUP(A10,HOP!A:C,3,0)</f>
        <v>2214518</v>
      </c>
      <c r="G10">
        <f t="shared" si="0"/>
        <v>0</v>
      </c>
      <c r="H10" t="str">
        <f t="shared" si="1"/>
        <v>，2214518</v>
      </c>
      <c r="I10" t="str">
        <f>VLOOKUP(A10,HOP!A:T,20,0)</f>
        <v>直连</v>
      </c>
    </row>
    <row r="11" ht="14.25" hidden="1" customHeight="1" spans="1:9">
      <c r="A11" s="7" t="s">
        <v>152</v>
      </c>
      <c r="B11" s="8" t="s">
        <v>80</v>
      </c>
      <c r="C11" s="8" t="s">
        <v>81</v>
      </c>
      <c r="D11" s="4">
        <v>154</v>
      </c>
      <c r="E11" t="str">
        <f>VLOOKUP(A11,HOP!A:L,12,0)</f>
        <v>154.00</v>
      </c>
      <c r="F11" t="str">
        <f>VLOOKUP(A11,HOP!A:C,3,0)</f>
        <v>2214496</v>
      </c>
      <c r="G11">
        <f t="shared" si="0"/>
        <v>0</v>
      </c>
      <c r="H11" t="str">
        <f t="shared" si="1"/>
        <v>，2214496</v>
      </c>
      <c r="I11" t="str">
        <f>VLOOKUP(A11,HOP!A:T,20,0)</f>
        <v>直连</v>
      </c>
    </row>
    <row r="12" ht="14.25" hidden="1" customHeight="1" spans="1:9">
      <c r="A12" s="7" t="s">
        <v>160</v>
      </c>
      <c r="B12" s="8" t="s">
        <v>80</v>
      </c>
      <c r="C12" s="8" t="s">
        <v>81</v>
      </c>
      <c r="D12" s="4">
        <v>115</v>
      </c>
      <c r="E12" t="str">
        <f>VLOOKUP(A12,HOP!A:L,12,0)</f>
        <v>115.00</v>
      </c>
      <c r="F12" t="str">
        <f>VLOOKUP(A12,HOP!A:C,3,0)</f>
        <v>2214526</v>
      </c>
      <c r="G12">
        <f t="shared" si="0"/>
        <v>0</v>
      </c>
      <c r="H12" t="str">
        <f t="shared" si="1"/>
        <v>，2214526</v>
      </c>
      <c r="I12" t="str">
        <f>VLOOKUP(A12,HOP!A:T,20,0)</f>
        <v>直连</v>
      </c>
    </row>
    <row r="13" ht="14.25" hidden="1" customHeight="1" spans="1:9">
      <c r="A13" s="7" t="s">
        <v>167</v>
      </c>
      <c r="B13" s="8" t="s">
        <v>80</v>
      </c>
      <c r="C13" s="8" t="s">
        <v>81</v>
      </c>
      <c r="D13" s="4">
        <v>426</v>
      </c>
      <c r="E13" t="str">
        <f>VLOOKUP(A13,HOP!A:L,12,0)</f>
        <v>426.00</v>
      </c>
      <c r="F13" t="str">
        <f>VLOOKUP(A13,HOP!A:C,3,0)</f>
        <v>2214491</v>
      </c>
      <c r="G13">
        <f t="shared" si="0"/>
        <v>0</v>
      </c>
      <c r="H13" t="str">
        <f t="shared" si="1"/>
        <v>，2214491</v>
      </c>
      <c r="I13" t="str">
        <f>VLOOKUP(A13,HOP!A:T,20,0)</f>
        <v>直连</v>
      </c>
    </row>
    <row r="14" ht="14.25" hidden="1" customHeight="1" spans="1:9">
      <c r="A14" s="7" t="s">
        <v>175</v>
      </c>
      <c r="B14" s="8" t="s">
        <v>80</v>
      </c>
      <c r="C14" s="8" t="s">
        <v>81</v>
      </c>
      <c r="D14" s="4">
        <v>145</v>
      </c>
      <c r="E14" t="str">
        <f>VLOOKUP(A14,HOP!A:L,12,0)</f>
        <v>145.00</v>
      </c>
      <c r="F14" t="str">
        <f>VLOOKUP(A14,HOP!A:C,3,0)</f>
        <v>2214762</v>
      </c>
      <c r="G14">
        <f t="shared" si="0"/>
        <v>0</v>
      </c>
      <c r="H14" t="str">
        <f t="shared" si="1"/>
        <v>，2214762</v>
      </c>
      <c r="I14" t="str">
        <f>VLOOKUP(A14,HOP!A:T,20,0)</f>
        <v>直连</v>
      </c>
    </row>
    <row r="15" ht="14.25" hidden="1" customHeight="1" spans="1:9">
      <c r="A15" s="7" t="s">
        <v>183</v>
      </c>
      <c r="B15" s="8" t="s">
        <v>80</v>
      </c>
      <c r="C15" s="8" t="s">
        <v>81</v>
      </c>
      <c r="D15" s="4">
        <v>265</v>
      </c>
      <c r="E15" t="str">
        <f>VLOOKUP(A15,HOP!A:L,12,0)</f>
        <v>265.00</v>
      </c>
      <c r="F15" t="str">
        <f>VLOOKUP(A15,HOP!A:C,3,0)</f>
        <v>2214616</v>
      </c>
      <c r="G15">
        <f t="shared" si="0"/>
        <v>0</v>
      </c>
      <c r="H15" t="str">
        <f t="shared" si="1"/>
        <v>，2214616</v>
      </c>
      <c r="I15" t="str">
        <f>VLOOKUP(A15,HOP!A:T,20,0)</f>
        <v>直连</v>
      </c>
    </row>
    <row r="16" ht="14.25" hidden="1" customHeight="1" spans="1:9">
      <c r="A16" s="7" t="s">
        <v>191</v>
      </c>
      <c r="B16" s="8" t="s">
        <v>80</v>
      </c>
      <c r="C16" s="8" t="s">
        <v>81</v>
      </c>
      <c r="D16" s="4">
        <v>435</v>
      </c>
      <c r="E16" t="str">
        <f>VLOOKUP(A16,HOP!A:L,12,0)</f>
        <v>435.00</v>
      </c>
      <c r="F16" t="str">
        <f>VLOOKUP(A16,HOP!A:C,3,0)</f>
        <v>2214867</v>
      </c>
      <c r="G16">
        <f t="shared" si="0"/>
        <v>0</v>
      </c>
      <c r="H16" t="str">
        <f t="shared" si="1"/>
        <v>，2214867</v>
      </c>
      <c r="I16" t="str">
        <f>VLOOKUP(A16,HOP!A:T,20,0)</f>
        <v>直连</v>
      </c>
    </row>
    <row r="17" ht="14.25" hidden="1" customHeight="1" spans="1:9">
      <c r="A17" s="7" t="s">
        <v>198</v>
      </c>
      <c r="B17" s="8" t="s">
        <v>80</v>
      </c>
      <c r="C17" s="8" t="s">
        <v>81</v>
      </c>
      <c r="D17" s="4">
        <v>358</v>
      </c>
      <c r="E17" t="str">
        <f>VLOOKUP(A17,HOP!A:L,12,0)</f>
        <v>358.00</v>
      </c>
      <c r="F17" t="str">
        <f>VLOOKUP(A17,HOP!A:C,3,0)</f>
        <v>2214892</v>
      </c>
      <c r="G17">
        <f t="shared" si="0"/>
        <v>0</v>
      </c>
      <c r="H17" t="str">
        <f t="shared" si="1"/>
        <v>，2214892</v>
      </c>
      <c r="I17" t="str">
        <f>VLOOKUP(A17,HOP!A:T,20,0)</f>
        <v>直连</v>
      </c>
    </row>
    <row r="18" ht="14.25" hidden="1" customHeight="1" spans="1:9">
      <c r="A18" s="7" t="s">
        <v>206</v>
      </c>
      <c r="B18" s="8" t="s">
        <v>91</v>
      </c>
      <c r="C18" s="8" t="s">
        <v>211</v>
      </c>
      <c r="D18" s="4">
        <v>455</v>
      </c>
      <c r="E18" t="str">
        <f>VLOOKUP(A18,HOP!A:L,12,0)</f>
        <v>455.00</v>
      </c>
      <c r="F18" t="str">
        <f>VLOOKUP(A18,HOP!A:C,3,0)</f>
        <v>2211055</v>
      </c>
      <c r="G18">
        <f t="shared" si="0"/>
        <v>0</v>
      </c>
      <c r="H18" t="str">
        <f t="shared" si="1"/>
        <v>，2211055</v>
      </c>
      <c r="I18" t="str">
        <f>VLOOKUP(A18,HOP!A:T,20,0)</f>
        <v>直连</v>
      </c>
    </row>
    <row r="19" ht="14.25" hidden="1" customHeight="1" spans="1:9">
      <c r="A19" s="7" t="s">
        <v>216</v>
      </c>
      <c r="B19" s="8" t="s">
        <v>81</v>
      </c>
      <c r="C19" s="8" t="s">
        <v>211</v>
      </c>
      <c r="D19" s="4">
        <v>219</v>
      </c>
      <c r="E19" t="str">
        <f>VLOOKUP(A19,HOP!A:L,12,0)</f>
        <v>219.00</v>
      </c>
      <c r="F19" t="str">
        <f>VLOOKUP(A19,HOP!A:C,3,0)</f>
        <v>2214600</v>
      </c>
      <c r="G19">
        <f t="shared" si="0"/>
        <v>0</v>
      </c>
      <c r="H19" t="str">
        <f t="shared" si="1"/>
        <v>，2214600</v>
      </c>
      <c r="I19" t="str">
        <f>VLOOKUP(A19,HOP!A:T,20,0)</f>
        <v>直连</v>
      </c>
    </row>
    <row r="20" ht="14.25" hidden="1" customHeight="1" spans="1:9">
      <c r="A20" s="7" t="s">
        <v>224</v>
      </c>
      <c r="B20" s="8" t="s">
        <v>81</v>
      </c>
      <c r="C20" s="8" t="s">
        <v>211</v>
      </c>
      <c r="D20" s="4">
        <v>376</v>
      </c>
      <c r="E20" t="str">
        <f>VLOOKUP(A20,HOP!A:L,12,0)</f>
        <v>376.00</v>
      </c>
      <c r="F20" t="str">
        <f>VLOOKUP(A20,HOP!A:C,3,0)</f>
        <v>2215126</v>
      </c>
      <c r="G20">
        <f t="shared" si="0"/>
        <v>0</v>
      </c>
      <c r="H20" t="str">
        <f t="shared" si="1"/>
        <v>，2215126</v>
      </c>
      <c r="I20" t="str">
        <f>VLOOKUP(A20,HOP!A:T,20,0)</f>
        <v>直连</v>
      </c>
    </row>
    <row r="21" ht="14.25" hidden="1" customHeight="1" spans="1:9">
      <c r="A21" s="7" t="s">
        <v>232</v>
      </c>
      <c r="B21" s="8" t="s">
        <v>81</v>
      </c>
      <c r="C21" s="8" t="s">
        <v>211</v>
      </c>
      <c r="D21" s="4">
        <v>303</v>
      </c>
      <c r="E21" t="str">
        <f>VLOOKUP(A21,HOP!A:L,12,0)</f>
        <v>303.00</v>
      </c>
      <c r="F21" t="str">
        <f>VLOOKUP(A21,HOP!A:C,3,0)</f>
        <v>2215319</v>
      </c>
      <c r="G21">
        <f t="shared" si="0"/>
        <v>0</v>
      </c>
      <c r="H21" t="str">
        <f t="shared" si="1"/>
        <v>，2215319</v>
      </c>
      <c r="I21" t="str">
        <f>VLOOKUP(A21,HOP!A:T,20,0)</f>
        <v>直连</v>
      </c>
    </row>
    <row r="22" ht="14.25" hidden="1" customHeight="1" spans="1:9">
      <c r="A22" s="7" t="s">
        <v>240</v>
      </c>
      <c r="B22" s="8" t="s">
        <v>81</v>
      </c>
      <c r="C22" s="8" t="s">
        <v>211</v>
      </c>
      <c r="D22" s="4">
        <v>143</v>
      </c>
      <c r="E22" t="str">
        <f>VLOOKUP(A22,HOP!A:L,12,0)</f>
        <v>143.00</v>
      </c>
      <c r="F22" t="str">
        <f>VLOOKUP(A22,HOP!A:C,3,0)</f>
        <v>2215344</v>
      </c>
      <c r="G22">
        <f t="shared" si="0"/>
        <v>0</v>
      </c>
      <c r="H22" t="str">
        <f t="shared" si="1"/>
        <v>，2215344</v>
      </c>
      <c r="I22" t="str">
        <f>VLOOKUP(A22,HOP!A:T,20,0)</f>
        <v>直连</v>
      </c>
    </row>
    <row r="23" ht="14.25" hidden="1" customHeight="1" spans="1:9">
      <c r="A23" s="7" t="s">
        <v>247</v>
      </c>
      <c r="B23" s="8" t="s">
        <v>81</v>
      </c>
      <c r="C23" s="8" t="s">
        <v>211</v>
      </c>
      <c r="D23" s="4">
        <v>216</v>
      </c>
      <c r="E23" t="str">
        <f>VLOOKUP(A23,HOP!A:L,12,0)</f>
        <v>216.00</v>
      </c>
      <c r="F23" t="str">
        <f>VLOOKUP(A23,HOP!A:C,3,0)</f>
        <v>2215260</v>
      </c>
      <c r="G23">
        <f t="shared" si="0"/>
        <v>0</v>
      </c>
      <c r="H23" t="str">
        <f t="shared" si="1"/>
        <v>，2215260</v>
      </c>
      <c r="I23" t="str">
        <f>VLOOKUP(A23,HOP!A:T,20,0)</f>
        <v>直连</v>
      </c>
    </row>
    <row r="24" ht="14.25" hidden="1" customHeight="1" spans="1:9">
      <c r="A24" s="7" t="s">
        <v>254</v>
      </c>
      <c r="B24" s="8" t="s">
        <v>91</v>
      </c>
      <c r="C24" s="8" t="s">
        <v>211</v>
      </c>
      <c r="D24" s="4">
        <v>317</v>
      </c>
      <c r="E24" t="str">
        <f>VLOOKUP(A24,HOP!A:L,12,0)</f>
        <v>317.00</v>
      </c>
      <c r="F24" t="str">
        <f>VLOOKUP(A24,HOP!A:C,3,0)</f>
        <v>2213364</v>
      </c>
      <c r="G24">
        <f t="shared" si="0"/>
        <v>0</v>
      </c>
      <c r="H24" t="str">
        <f t="shared" si="1"/>
        <v>，2213364</v>
      </c>
      <c r="I24" t="str">
        <f>VLOOKUP(A24,HOP!A:T,20,0)</f>
        <v>直连</v>
      </c>
    </row>
    <row r="25" ht="14.25" hidden="1" customHeight="1" spans="1:9">
      <c r="A25" s="7" t="s">
        <v>261</v>
      </c>
      <c r="B25" s="8" t="s">
        <v>81</v>
      </c>
      <c r="C25" s="8" t="s">
        <v>211</v>
      </c>
      <c r="D25" s="4">
        <v>311</v>
      </c>
      <c r="E25" t="str">
        <f>VLOOKUP(A25,HOP!A:L,12,0)</f>
        <v>311.00</v>
      </c>
      <c r="F25" t="str">
        <f>VLOOKUP(A25,HOP!A:C,3,0)</f>
        <v>2214948</v>
      </c>
      <c r="G25">
        <f t="shared" si="0"/>
        <v>0</v>
      </c>
      <c r="H25" t="str">
        <f t="shared" si="1"/>
        <v>，2214948</v>
      </c>
      <c r="I25" t="str">
        <f>VLOOKUP(A25,HOP!A:T,20,0)</f>
        <v>直连</v>
      </c>
    </row>
    <row r="26" ht="14.25" hidden="1" customHeight="1" spans="1:9">
      <c r="A26" s="7" t="s">
        <v>268</v>
      </c>
      <c r="B26" s="8" t="s">
        <v>81</v>
      </c>
      <c r="C26" s="8" t="s">
        <v>211</v>
      </c>
      <c r="D26" s="4">
        <v>236</v>
      </c>
      <c r="E26" t="str">
        <f>VLOOKUP(A26,HOP!A:L,12,0)</f>
        <v>236.00</v>
      </c>
      <c r="F26" t="str">
        <f>VLOOKUP(A26,HOP!A:C,3,0)</f>
        <v>2213636</v>
      </c>
      <c r="G26">
        <f t="shared" si="0"/>
        <v>0</v>
      </c>
      <c r="H26" t="str">
        <f t="shared" si="1"/>
        <v>，2213636</v>
      </c>
      <c r="I26" t="str">
        <f>VLOOKUP(A26,HOP!A:T,20,0)</f>
        <v>直连</v>
      </c>
    </row>
    <row r="27" ht="14.25" hidden="1" customHeight="1" spans="1:9">
      <c r="A27" s="7" t="s">
        <v>276</v>
      </c>
      <c r="B27" s="8" t="s">
        <v>81</v>
      </c>
      <c r="C27" s="8" t="s">
        <v>211</v>
      </c>
      <c r="D27" s="4">
        <v>264</v>
      </c>
      <c r="E27" t="str">
        <f>VLOOKUP(A27,HOP!A:L,12,0)</f>
        <v>264.00</v>
      </c>
      <c r="F27" t="str">
        <f>VLOOKUP(A27,HOP!A:C,3,0)</f>
        <v>2213341</v>
      </c>
      <c r="G27">
        <f t="shared" si="0"/>
        <v>0</v>
      </c>
      <c r="H27" t="str">
        <f t="shared" si="1"/>
        <v>，2213341</v>
      </c>
      <c r="I27" t="str">
        <f>VLOOKUP(A27,HOP!A:T,20,0)</f>
        <v>直连</v>
      </c>
    </row>
    <row r="28" ht="14.25" hidden="1" customHeight="1" spans="1:9">
      <c r="A28" s="7" t="s">
        <v>283</v>
      </c>
      <c r="B28" s="8" t="s">
        <v>81</v>
      </c>
      <c r="C28" s="8" t="s">
        <v>211</v>
      </c>
      <c r="D28" s="4">
        <v>366</v>
      </c>
      <c r="E28" t="str">
        <f>VLOOKUP(A28,HOP!A:L,12,0)</f>
        <v>366.00</v>
      </c>
      <c r="F28" t="str">
        <f>VLOOKUP(A28,HOP!A:C,3,0)</f>
        <v>2214269</v>
      </c>
      <c r="G28">
        <f t="shared" si="0"/>
        <v>0</v>
      </c>
      <c r="H28" t="str">
        <f t="shared" si="1"/>
        <v>，2214269</v>
      </c>
      <c r="I28" t="str">
        <f>VLOOKUP(A28,HOP!A:T,20,0)</f>
        <v>直连</v>
      </c>
    </row>
    <row r="29" ht="14.25" hidden="1" customHeight="1" spans="1:9">
      <c r="A29" s="7" t="s">
        <v>291</v>
      </c>
      <c r="B29" s="8" t="s">
        <v>81</v>
      </c>
      <c r="C29" s="8" t="s">
        <v>211</v>
      </c>
      <c r="D29" s="4">
        <v>124</v>
      </c>
      <c r="E29" t="str">
        <f>VLOOKUP(A29,HOP!A:L,12,0)</f>
        <v>124.00</v>
      </c>
      <c r="F29" t="str">
        <f>VLOOKUP(A29,HOP!A:C,3,0)</f>
        <v>2215230</v>
      </c>
      <c r="G29">
        <f t="shared" si="0"/>
        <v>0</v>
      </c>
      <c r="H29" t="str">
        <f t="shared" si="1"/>
        <v>，2215230</v>
      </c>
      <c r="I29" t="str">
        <f>VLOOKUP(A29,HOP!A:T,20,0)</f>
        <v>直连</v>
      </c>
    </row>
    <row r="30" ht="14.25" hidden="1" customHeight="1" spans="1:9">
      <c r="A30" s="7" t="s">
        <v>298</v>
      </c>
      <c r="B30" s="8" t="s">
        <v>81</v>
      </c>
      <c r="C30" s="8" t="s">
        <v>211</v>
      </c>
      <c r="D30" s="4">
        <v>345</v>
      </c>
      <c r="E30" t="str">
        <f>VLOOKUP(A30,HOP!A:L,12,0)</f>
        <v>345.00</v>
      </c>
      <c r="F30" t="str">
        <f>VLOOKUP(A30,HOP!A:C,3,0)</f>
        <v>2210215</v>
      </c>
      <c r="G30">
        <f t="shared" si="0"/>
        <v>0</v>
      </c>
      <c r="H30" t="str">
        <f t="shared" si="1"/>
        <v>，2210215</v>
      </c>
      <c r="I30" t="str">
        <f>VLOOKUP(A30,HOP!A:T,20,0)</f>
        <v>直连</v>
      </c>
    </row>
    <row r="31" ht="14.25" hidden="1" customHeight="1" spans="1:9">
      <c r="A31" s="7" t="s">
        <v>306</v>
      </c>
      <c r="B31" s="8" t="s">
        <v>81</v>
      </c>
      <c r="C31" s="8" t="s">
        <v>211</v>
      </c>
      <c r="D31" s="4">
        <v>283</v>
      </c>
      <c r="E31" t="str">
        <f>VLOOKUP(A31,HOP!A:L,12,0)</f>
        <v>283.00</v>
      </c>
      <c r="F31" t="str">
        <f>VLOOKUP(A31,HOP!A:C,3,0)</f>
        <v>2212082</v>
      </c>
      <c r="G31">
        <f t="shared" si="0"/>
        <v>0</v>
      </c>
      <c r="H31" t="str">
        <f t="shared" si="1"/>
        <v>，2212082</v>
      </c>
      <c r="I31" t="str">
        <f>VLOOKUP(A31,HOP!A:T,20,0)</f>
        <v>直连</v>
      </c>
    </row>
    <row r="32" ht="14.25" hidden="1" customHeight="1" spans="1:9">
      <c r="A32" s="7" t="s">
        <v>314</v>
      </c>
      <c r="B32" s="8" t="s">
        <v>81</v>
      </c>
      <c r="C32" s="8" t="s">
        <v>211</v>
      </c>
      <c r="D32" s="4">
        <v>244</v>
      </c>
      <c r="E32" t="str">
        <f>VLOOKUP(A32,HOP!A:L,12,0)</f>
        <v>244.00</v>
      </c>
      <c r="F32" t="str">
        <f>VLOOKUP(A32,HOP!A:C,3,0)</f>
        <v>2212415</v>
      </c>
      <c r="G32">
        <f t="shared" si="0"/>
        <v>0</v>
      </c>
      <c r="H32" t="str">
        <f t="shared" si="1"/>
        <v>，2212415</v>
      </c>
      <c r="I32" t="str">
        <f>VLOOKUP(A32,HOP!A:T,20,0)</f>
        <v>直连</v>
      </c>
    </row>
    <row r="33" ht="14.25" hidden="1" customHeight="1" spans="1:9">
      <c r="A33" s="7" t="s">
        <v>320</v>
      </c>
      <c r="B33" s="8" t="s">
        <v>80</v>
      </c>
      <c r="C33" s="8" t="s">
        <v>211</v>
      </c>
      <c r="D33" s="4">
        <v>208</v>
      </c>
      <c r="E33" t="str">
        <f>VLOOKUP(A33,HOP!A:L,12,0)</f>
        <v>208.00</v>
      </c>
      <c r="F33" t="str">
        <f>VLOOKUP(A33,HOP!A:C,3,0)</f>
        <v>2214350</v>
      </c>
      <c r="G33">
        <f t="shared" si="0"/>
        <v>0</v>
      </c>
      <c r="H33" t="str">
        <f t="shared" si="1"/>
        <v>，2214350</v>
      </c>
      <c r="I33" t="str">
        <f>VLOOKUP(A33,HOP!A:T,20,0)</f>
        <v>直连</v>
      </c>
    </row>
    <row r="34" ht="14.25" hidden="1" customHeight="1" spans="1:9">
      <c r="A34" s="7" t="s">
        <v>328</v>
      </c>
      <c r="B34" s="8" t="s">
        <v>80</v>
      </c>
      <c r="C34" s="8" t="s">
        <v>211</v>
      </c>
      <c r="D34" s="4">
        <v>211</v>
      </c>
      <c r="E34" t="str">
        <f>VLOOKUP(A34,HOP!A:L,12,0)</f>
        <v>211.00</v>
      </c>
      <c r="F34" t="str">
        <f>VLOOKUP(A34,HOP!A:C,3,0)</f>
        <v>2214506</v>
      </c>
      <c r="G34">
        <f t="shared" si="0"/>
        <v>0</v>
      </c>
      <c r="H34" t="str">
        <f t="shared" si="1"/>
        <v>，2214506</v>
      </c>
      <c r="I34" t="str">
        <f>VLOOKUP(A34,HOP!A:T,20,0)</f>
        <v>直连</v>
      </c>
    </row>
    <row r="35" ht="14.25" hidden="1" customHeight="1" spans="1:9">
      <c r="A35" s="7" t="s">
        <v>335</v>
      </c>
      <c r="B35" s="8" t="s">
        <v>80</v>
      </c>
      <c r="C35" s="8" t="s">
        <v>211</v>
      </c>
      <c r="D35" s="4">
        <v>256</v>
      </c>
      <c r="E35" t="str">
        <f>VLOOKUP(A35,HOP!A:L,12,0)</f>
        <v>256.00</v>
      </c>
      <c r="F35" t="str">
        <f>VLOOKUP(A35,HOP!A:C,3,0)</f>
        <v>2213704</v>
      </c>
      <c r="G35">
        <f t="shared" ref="G35:G74" si="2">D35-E35</f>
        <v>0</v>
      </c>
      <c r="H35" t="str">
        <f t="shared" ref="H35:H66" si="3">$H$1&amp;F35</f>
        <v>，2213704</v>
      </c>
      <c r="I35" t="str">
        <f>VLOOKUP(A35,HOP!A:T,20,0)</f>
        <v>直连</v>
      </c>
    </row>
    <row r="36" ht="14.25" hidden="1" customHeight="1" spans="1:9">
      <c r="A36" s="7" t="s">
        <v>342</v>
      </c>
      <c r="B36" s="8" t="s">
        <v>81</v>
      </c>
      <c r="C36" s="8" t="s">
        <v>211</v>
      </c>
      <c r="D36" s="4">
        <v>166</v>
      </c>
      <c r="E36" t="str">
        <f>VLOOKUP(A36,HOP!A:L,12,0)</f>
        <v>166.00</v>
      </c>
      <c r="F36" t="str">
        <f>VLOOKUP(A36,HOP!A:C,3,0)</f>
        <v>2213508</v>
      </c>
      <c r="G36">
        <f t="shared" si="2"/>
        <v>0</v>
      </c>
      <c r="H36" t="str">
        <f t="shared" si="3"/>
        <v>，2213508</v>
      </c>
      <c r="I36" t="str">
        <f>VLOOKUP(A36,HOP!A:T,20,0)</f>
        <v>直连</v>
      </c>
    </row>
    <row r="37" ht="14.25" hidden="1" customHeight="1" spans="1:9">
      <c r="A37" s="7" t="s">
        <v>350</v>
      </c>
      <c r="B37" s="8" t="s">
        <v>81</v>
      </c>
      <c r="C37" s="8" t="s">
        <v>211</v>
      </c>
      <c r="D37" s="4">
        <v>139</v>
      </c>
      <c r="E37" t="str">
        <f>VLOOKUP(A37,HOP!A:L,12,0)</f>
        <v>139.00</v>
      </c>
      <c r="F37" t="str">
        <f>VLOOKUP(A37,HOP!A:C,3,0)</f>
        <v>2215044</v>
      </c>
      <c r="G37">
        <f t="shared" si="2"/>
        <v>0</v>
      </c>
      <c r="H37" t="str">
        <f t="shared" si="3"/>
        <v>，2215044</v>
      </c>
      <c r="I37" t="str">
        <f>VLOOKUP(A37,HOP!A:T,20,0)</f>
        <v>直连</v>
      </c>
    </row>
    <row r="38" ht="14.25" hidden="1" customHeight="1" spans="1:9">
      <c r="A38" s="7" t="s">
        <v>358</v>
      </c>
      <c r="B38" s="8" t="s">
        <v>81</v>
      </c>
      <c r="C38" s="8" t="s">
        <v>211</v>
      </c>
      <c r="D38" s="4">
        <v>303</v>
      </c>
      <c r="E38" t="str">
        <f>VLOOKUP(A38,HOP!A:L,12,0)</f>
        <v>303.00</v>
      </c>
      <c r="F38" t="str">
        <f>VLOOKUP(A38,HOP!A:C,3,0)</f>
        <v>2215321</v>
      </c>
      <c r="G38">
        <f t="shared" si="2"/>
        <v>0</v>
      </c>
      <c r="H38" t="str">
        <f t="shared" si="3"/>
        <v>，2215321</v>
      </c>
      <c r="I38" t="str">
        <f>VLOOKUP(A38,HOP!A:T,20,0)</f>
        <v>直连</v>
      </c>
    </row>
    <row r="39" ht="14.25" hidden="1" customHeight="1" spans="1:9">
      <c r="A39" s="7" t="s">
        <v>360</v>
      </c>
      <c r="B39" s="8" t="s">
        <v>81</v>
      </c>
      <c r="C39" s="8" t="s">
        <v>211</v>
      </c>
      <c r="D39" s="4">
        <v>154</v>
      </c>
      <c r="E39" t="str">
        <f>VLOOKUP(A39,HOP!A:L,12,0)</f>
        <v>154.00</v>
      </c>
      <c r="F39" t="str">
        <f>VLOOKUP(A39,HOP!A:C,3,0)</f>
        <v>2214935</v>
      </c>
      <c r="G39">
        <f t="shared" si="2"/>
        <v>0</v>
      </c>
      <c r="H39" t="str">
        <f t="shared" si="3"/>
        <v>，2214935</v>
      </c>
      <c r="I39" t="str">
        <f>VLOOKUP(A39,HOP!A:T,20,0)</f>
        <v>直连</v>
      </c>
    </row>
    <row r="40" ht="14.25" hidden="1" customHeight="1" spans="1:9">
      <c r="A40" s="7" t="s">
        <v>362</v>
      </c>
      <c r="B40" s="8" t="s">
        <v>81</v>
      </c>
      <c r="C40" s="8" t="s">
        <v>211</v>
      </c>
      <c r="D40" s="4">
        <v>60</v>
      </c>
      <c r="E40" t="str">
        <f>VLOOKUP(A40,HOP!A:L,12,0)</f>
        <v>60.00</v>
      </c>
      <c r="F40" t="str">
        <f>VLOOKUP(A40,HOP!A:C,3,0)</f>
        <v>2214934</v>
      </c>
      <c r="G40">
        <f t="shared" si="2"/>
        <v>0</v>
      </c>
      <c r="H40" t="str">
        <f t="shared" si="3"/>
        <v>，2214934</v>
      </c>
      <c r="I40" t="str">
        <f>VLOOKUP(A40,HOP!A:T,20,0)</f>
        <v>直连</v>
      </c>
    </row>
    <row r="41" ht="14.25" hidden="1" customHeight="1" spans="1:9">
      <c r="A41" s="7" t="s">
        <v>370</v>
      </c>
      <c r="B41" s="8" t="s">
        <v>81</v>
      </c>
      <c r="C41" s="8" t="s">
        <v>211</v>
      </c>
      <c r="D41" s="4">
        <v>103</v>
      </c>
      <c r="E41" t="str">
        <f>VLOOKUP(A41,HOP!A:L,12,0)</f>
        <v>103.00</v>
      </c>
      <c r="F41" t="str">
        <f>VLOOKUP(A41,HOP!A:C,3,0)</f>
        <v>2214839</v>
      </c>
      <c r="G41">
        <f t="shared" si="2"/>
        <v>0</v>
      </c>
      <c r="H41" t="str">
        <f t="shared" si="3"/>
        <v>，2214839</v>
      </c>
      <c r="I41" t="str">
        <f>VLOOKUP(A41,HOP!A:T,20,0)</f>
        <v>直连</v>
      </c>
    </row>
    <row r="42" ht="14.25" hidden="1" customHeight="1" spans="1:9">
      <c r="A42" s="7" t="s">
        <v>376</v>
      </c>
      <c r="B42" s="8" t="s">
        <v>81</v>
      </c>
      <c r="C42" s="8" t="s">
        <v>211</v>
      </c>
      <c r="D42" s="4">
        <v>214</v>
      </c>
      <c r="E42" t="str">
        <f>VLOOKUP(A42,HOP!A:L,12,0)</f>
        <v>214.00</v>
      </c>
      <c r="F42" t="str">
        <f>VLOOKUP(A42,HOP!A:C,3,0)</f>
        <v>2215463</v>
      </c>
      <c r="G42">
        <f t="shared" si="2"/>
        <v>0</v>
      </c>
      <c r="H42" t="str">
        <f t="shared" si="3"/>
        <v>，2215463</v>
      </c>
      <c r="I42" t="str">
        <f>VLOOKUP(A42,HOP!A:T,20,0)</f>
        <v>直连</v>
      </c>
    </row>
    <row r="43" ht="14.25" hidden="1" customHeight="1" spans="1:9">
      <c r="A43" s="7" t="s">
        <v>382</v>
      </c>
      <c r="B43" s="8" t="s">
        <v>81</v>
      </c>
      <c r="C43" s="8" t="s">
        <v>211</v>
      </c>
      <c r="D43" s="4">
        <v>340</v>
      </c>
      <c r="E43" t="str">
        <f>VLOOKUP(A43,HOP!A:L,12,0)</f>
        <v>340.00</v>
      </c>
      <c r="F43" t="str">
        <f>VLOOKUP(A43,HOP!A:C,3,0)</f>
        <v>2215116</v>
      </c>
      <c r="G43">
        <f t="shared" si="2"/>
        <v>0</v>
      </c>
      <c r="H43" t="str">
        <f t="shared" si="3"/>
        <v>，2215116</v>
      </c>
      <c r="I43" t="str">
        <f>VLOOKUP(A43,HOP!A:T,20,0)</f>
        <v>直连</v>
      </c>
    </row>
    <row r="44" ht="14.25" hidden="1" customHeight="1" spans="1:9">
      <c r="A44" s="7" t="s">
        <v>390</v>
      </c>
      <c r="B44" s="8" t="s">
        <v>91</v>
      </c>
      <c r="C44" s="8" t="s">
        <v>211</v>
      </c>
      <c r="D44" s="4">
        <v>1574</v>
      </c>
      <c r="E44" t="str">
        <f>VLOOKUP(A44,HOP!A:L,12,0)</f>
        <v>1574.00</v>
      </c>
      <c r="F44" t="str">
        <f>VLOOKUP(A44,HOP!A:C,3,0)</f>
        <v>2212392</v>
      </c>
      <c r="G44">
        <f t="shared" si="2"/>
        <v>0</v>
      </c>
      <c r="H44" t="str">
        <f t="shared" si="3"/>
        <v>，2212392</v>
      </c>
      <c r="I44" t="str">
        <f>VLOOKUP(A44,HOP!A:T,20,0)</f>
        <v>直连</v>
      </c>
    </row>
    <row r="45" ht="14.25" hidden="1" customHeight="1" spans="1:9">
      <c r="A45" s="7" t="s">
        <v>396</v>
      </c>
      <c r="B45" s="8" t="s">
        <v>81</v>
      </c>
      <c r="C45" s="8" t="s">
        <v>211</v>
      </c>
      <c r="D45" s="4">
        <v>124</v>
      </c>
      <c r="E45" t="str">
        <f>VLOOKUP(A45,HOP!A:L,12,0)</f>
        <v>124.00</v>
      </c>
      <c r="F45" t="str">
        <f>VLOOKUP(A45,HOP!A:C,3,0)</f>
        <v>2214688</v>
      </c>
      <c r="G45">
        <f t="shared" si="2"/>
        <v>0</v>
      </c>
      <c r="H45" t="str">
        <f t="shared" si="3"/>
        <v>，2214688</v>
      </c>
      <c r="I45" t="str">
        <f>VLOOKUP(A45,HOP!A:T,20,0)</f>
        <v>直连</v>
      </c>
    </row>
    <row r="46" ht="14.25" hidden="1" customHeight="1" spans="1:9">
      <c r="A46" s="7" t="s">
        <v>401</v>
      </c>
      <c r="B46" s="8" t="s">
        <v>81</v>
      </c>
      <c r="C46" s="8" t="s">
        <v>211</v>
      </c>
      <c r="D46" s="4">
        <v>112</v>
      </c>
      <c r="E46" t="str">
        <f>VLOOKUP(A46,HOP!A:L,12,0)</f>
        <v>112.00</v>
      </c>
      <c r="F46" t="str">
        <f>VLOOKUP(A46,HOP!A:C,3,0)</f>
        <v>2215425</v>
      </c>
      <c r="G46">
        <f t="shared" si="2"/>
        <v>0</v>
      </c>
      <c r="H46" t="str">
        <f t="shared" si="3"/>
        <v>，2215425</v>
      </c>
      <c r="I46" t="str">
        <f>VLOOKUP(A46,HOP!A:T,20,0)</f>
        <v>直连</v>
      </c>
    </row>
    <row r="47" ht="14.25" hidden="1" customHeight="1" spans="1:9">
      <c r="A47" s="7" t="s">
        <v>409</v>
      </c>
      <c r="B47" s="8" t="s">
        <v>81</v>
      </c>
      <c r="C47" s="8" t="s">
        <v>211</v>
      </c>
      <c r="D47" s="4">
        <v>112</v>
      </c>
      <c r="E47" t="str">
        <f>VLOOKUP(A47,HOP!A:L,12,0)</f>
        <v>112.00</v>
      </c>
      <c r="F47" t="str">
        <f>VLOOKUP(A47,HOP!A:C,3,0)</f>
        <v>2215427</v>
      </c>
      <c r="G47">
        <f t="shared" si="2"/>
        <v>0</v>
      </c>
      <c r="H47" t="str">
        <f t="shared" si="3"/>
        <v>，2215427</v>
      </c>
      <c r="I47" t="str">
        <f>VLOOKUP(A47,HOP!A:T,20,0)</f>
        <v>直连</v>
      </c>
    </row>
    <row r="48" ht="14.25" hidden="1" customHeight="1" spans="1:9">
      <c r="A48" s="7" t="s">
        <v>411</v>
      </c>
      <c r="B48" s="8" t="s">
        <v>81</v>
      </c>
      <c r="C48" s="8" t="s">
        <v>211</v>
      </c>
      <c r="D48" s="4">
        <v>113</v>
      </c>
      <c r="E48" t="str">
        <f>VLOOKUP(A48,HOP!A:L,12,0)</f>
        <v>113.00</v>
      </c>
      <c r="F48" t="str">
        <f>VLOOKUP(A48,HOP!A:C,3,0)</f>
        <v>2215407</v>
      </c>
      <c r="G48">
        <f t="shared" si="2"/>
        <v>0</v>
      </c>
      <c r="H48" t="str">
        <f t="shared" si="3"/>
        <v>，2215407</v>
      </c>
      <c r="I48" t="str">
        <f>VLOOKUP(A48,HOP!A:T,20,0)</f>
        <v>直连</v>
      </c>
    </row>
    <row r="49" ht="14.25" hidden="1" customHeight="1" spans="1:9">
      <c r="A49" s="7" t="s">
        <v>418</v>
      </c>
      <c r="B49" s="8" t="s">
        <v>81</v>
      </c>
      <c r="C49" s="8" t="s">
        <v>211</v>
      </c>
      <c r="D49" s="4">
        <v>87</v>
      </c>
      <c r="E49" t="str">
        <f>VLOOKUP(A49,HOP!A:L,12,0)</f>
        <v>87.00</v>
      </c>
      <c r="F49" t="str">
        <f>VLOOKUP(A49,HOP!A:C,3,0)</f>
        <v>2215185</v>
      </c>
      <c r="G49">
        <f t="shared" si="2"/>
        <v>0</v>
      </c>
      <c r="H49" t="str">
        <f t="shared" si="3"/>
        <v>，2215185</v>
      </c>
      <c r="I49" t="str">
        <f>VLOOKUP(A49,HOP!A:T,20,0)</f>
        <v>直连</v>
      </c>
    </row>
    <row r="50" ht="14.25" hidden="1" customHeight="1" spans="1:9">
      <c r="A50" s="7" t="s">
        <v>426</v>
      </c>
      <c r="B50" s="8" t="s">
        <v>81</v>
      </c>
      <c r="C50" s="8" t="s">
        <v>211</v>
      </c>
      <c r="D50" s="4">
        <v>1573</v>
      </c>
      <c r="E50" t="str">
        <f>VLOOKUP(A50,HOP!A:L,12,0)</f>
        <v>1573.00</v>
      </c>
      <c r="F50" t="str">
        <f>VLOOKUP(A50,HOP!A:C,3,0)</f>
        <v>2215045</v>
      </c>
      <c r="G50">
        <f t="shared" si="2"/>
        <v>0</v>
      </c>
      <c r="H50" t="str">
        <f t="shared" si="3"/>
        <v>，2215045</v>
      </c>
      <c r="I50" t="str">
        <f>VLOOKUP(A50,HOP!A:T,20,0)</f>
        <v>直连</v>
      </c>
    </row>
    <row r="51" ht="14.25" hidden="1" customHeight="1" spans="1:9">
      <c r="A51" s="7" t="s">
        <v>433</v>
      </c>
      <c r="B51" s="8" t="s">
        <v>91</v>
      </c>
      <c r="C51" s="8" t="s">
        <v>211</v>
      </c>
      <c r="D51" s="4">
        <v>365</v>
      </c>
      <c r="E51" t="str">
        <f>VLOOKUP(A51,HOP!A:L,12,0)</f>
        <v>365.00</v>
      </c>
      <c r="F51" t="str">
        <f>VLOOKUP(A51,HOP!A:C,3,0)</f>
        <v>2213048</v>
      </c>
      <c r="G51">
        <f t="shared" si="2"/>
        <v>0</v>
      </c>
      <c r="H51" t="str">
        <f t="shared" si="3"/>
        <v>，2213048</v>
      </c>
      <c r="I51" t="str">
        <f>VLOOKUP(A51,HOP!A:T,20,0)</f>
        <v>直连</v>
      </c>
    </row>
    <row r="52" ht="14.25" hidden="1" customHeight="1" spans="1:9">
      <c r="A52" s="7" t="s">
        <v>440</v>
      </c>
      <c r="B52" s="8" t="s">
        <v>81</v>
      </c>
      <c r="C52" s="8" t="s">
        <v>211</v>
      </c>
      <c r="D52" s="4">
        <v>115</v>
      </c>
      <c r="E52" t="str">
        <f>VLOOKUP(A52,HOP!A:L,12,0)</f>
        <v>115.00</v>
      </c>
      <c r="F52" t="str">
        <f>VLOOKUP(A52,HOP!A:C,3,0)</f>
        <v>2214663</v>
      </c>
      <c r="G52">
        <f t="shared" si="2"/>
        <v>0</v>
      </c>
      <c r="H52" t="str">
        <f t="shared" si="3"/>
        <v>，2214663</v>
      </c>
      <c r="I52" t="str">
        <f>VLOOKUP(A52,HOP!A:T,20,0)</f>
        <v>直连</v>
      </c>
    </row>
    <row r="53" ht="14.25" hidden="1" customHeight="1" spans="1:9">
      <c r="A53" s="7" t="s">
        <v>445</v>
      </c>
      <c r="B53" s="8" t="s">
        <v>81</v>
      </c>
      <c r="C53" s="8" t="s">
        <v>211</v>
      </c>
      <c r="D53" s="4">
        <v>175</v>
      </c>
      <c r="E53" t="str">
        <f>VLOOKUP(A53,HOP!A:L,12,0)</f>
        <v>175.00</v>
      </c>
      <c r="F53" t="str">
        <f>VLOOKUP(A53,HOP!A:C,3,0)</f>
        <v>2214853</v>
      </c>
      <c r="G53">
        <f t="shared" si="2"/>
        <v>0</v>
      </c>
      <c r="H53" t="str">
        <f t="shared" si="3"/>
        <v>，2214853</v>
      </c>
      <c r="I53" t="str">
        <f>VLOOKUP(A53,HOP!A:T,20,0)</f>
        <v>直连</v>
      </c>
    </row>
    <row r="54" ht="14.25" hidden="1" customHeight="1" spans="1:9">
      <c r="A54" s="7" t="s">
        <v>453</v>
      </c>
      <c r="B54" s="8" t="s">
        <v>81</v>
      </c>
      <c r="C54" s="8" t="s">
        <v>211</v>
      </c>
      <c r="D54" s="4">
        <v>138</v>
      </c>
      <c r="E54" t="str">
        <f>VLOOKUP(A54,HOP!A:L,12,0)</f>
        <v>138.00</v>
      </c>
      <c r="F54" t="str">
        <f>VLOOKUP(A54,HOP!A:C,3,0)</f>
        <v>2213566</v>
      </c>
      <c r="G54">
        <f t="shared" si="2"/>
        <v>0</v>
      </c>
      <c r="H54" t="str">
        <f t="shared" si="3"/>
        <v>，2213566</v>
      </c>
      <c r="I54" t="str">
        <f>VLOOKUP(A54,HOP!A:T,20,0)</f>
        <v>直连</v>
      </c>
    </row>
    <row r="55" ht="14.25" hidden="1" customHeight="1" spans="1:9">
      <c r="A55" s="7" t="s">
        <v>459</v>
      </c>
      <c r="B55" s="8" t="s">
        <v>81</v>
      </c>
      <c r="C55" s="8" t="s">
        <v>211</v>
      </c>
      <c r="D55" s="4">
        <v>288</v>
      </c>
      <c r="E55" t="str">
        <f>VLOOKUP(A55,HOP!A:L,12,0)</f>
        <v>288.00</v>
      </c>
      <c r="F55" t="str">
        <f>VLOOKUP(A55,HOP!A:C,3,0)</f>
        <v>2213852</v>
      </c>
      <c r="G55">
        <f t="shared" si="2"/>
        <v>0</v>
      </c>
      <c r="H55" t="str">
        <f t="shared" si="3"/>
        <v>，2213852</v>
      </c>
      <c r="I55" t="str">
        <f>VLOOKUP(A55,HOP!A:T,20,0)</f>
        <v>直连</v>
      </c>
    </row>
    <row r="56" ht="14.25" hidden="1" customHeight="1" spans="1:9">
      <c r="A56" s="7" t="s">
        <v>464</v>
      </c>
      <c r="B56" s="8" t="s">
        <v>80</v>
      </c>
      <c r="C56" s="8" t="s">
        <v>211</v>
      </c>
      <c r="D56" s="4">
        <v>456</v>
      </c>
      <c r="E56" t="str">
        <f>VLOOKUP(A56,HOP!A:L,12,0)</f>
        <v>456.00</v>
      </c>
      <c r="F56" t="str">
        <f>VLOOKUP(A56,HOP!A:C,3,0)</f>
        <v>2213622</v>
      </c>
      <c r="G56">
        <f t="shared" si="2"/>
        <v>0</v>
      </c>
      <c r="H56" t="str">
        <f t="shared" si="3"/>
        <v>，2213622</v>
      </c>
      <c r="I56" t="str">
        <f>VLOOKUP(A56,HOP!A:T,20,0)</f>
        <v>直连</v>
      </c>
    </row>
    <row r="57" ht="14.25" hidden="1" customHeight="1" spans="1:9">
      <c r="A57" s="7" t="s">
        <v>470</v>
      </c>
      <c r="B57" s="8" t="s">
        <v>81</v>
      </c>
      <c r="C57" s="8" t="s">
        <v>211</v>
      </c>
      <c r="D57" s="4">
        <v>395</v>
      </c>
      <c r="E57" t="str">
        <f>VLOOKUP(A57,HOP!A:L,12,0)</f>
        <v>395.00</v>
      </c>
      <c r="F57" t="str">
        <f>VLOOKUP(A57,HOP!A:C,3,0)</f>
        <v>2215133</v>
      </c>
      <c r="G57">
        <f t="shared" si="2"/>
        <v>0</v>
      </c>
      <c r="H57" t="str">
        <f t="shared" si="3"/>
        <v>，2215133</v>
      </c>
      <c r="I57" t="str">
        <f>VLOOKUP(A57,HOP!A:T,20,0)</f>
        <v>直连</v>
      </c>
    </row>
    <row r="58" ht="14.25" hidden="1" customHeight="1" spans="1:9">
      <c r="A58" s="7" t="s">
        <v>476</v>
      </c>
      <c r="B58" s="8" t="s">
        <v>81</v>
      </c>
      <c r="C58" s="8" t="s">
        <v>211</v>
      </c>
      <c r="D58" s="4">
        <v>204</v>
      </c>
      <c r="E58" t="str">
        <f>VLOOKUP(A58,HOP!A:L,12,0)</f>
        <v>204.00</v>
      </c>
      <c r="F58" t="str">
        <f>VLOOKUP(A58,HOP!A:C,3,0)</f>
        <v>2215138</v>
      </c>
      <c r="G58">
        <f t="shared" si="2"/>
        <v>0</v>
      </c>
      <c r="H58" t="str">
        <f t="shared" si="3"/>
        <v>，2215138</v>
      </c>
      <c r="I58" t="str">
        <f>VLOOKUP(A58,HOP!A:T,20,0)</f>
        <v>直连</v>
      </c>
    </row>
    <row r="59" ht="14.25" hidden="1" customHeight="1" spans="1:9">
      <c r="A59" s="7" t="s">
        <v>481</v>
      </c>
      <c r="B59" s="8" t="s">
        <v>81</v>
      </c>
      <c r="C59" s="8" t="s">
        <v>211</v>
      </c>
      <c r="D59" s="4">
        <v>519</v>
      </c>
      <c r="E59" t="str">
        <f>VLOOKUP(A59,HOP!A:L,12,0)</f>
        <v>519.00</v>
      </c>
      <c r="F59" t="str">
        <f>VLOOKUP(A59,HOP!A:C,3,0)</f>
        <v>2212073</v>
      </c>
      <c r="G59">
        <f t="shared" si="2"/>
        <v>0</v>
      </c>
      <c r="H59" t="str">
        <f t="shared" si="3"/>
        <v>，2212073</v>
      </c>
      <c r="I59" t="str">
        <f>VLOOKUP(A59,HOP!A:T,20,0)</f>
        <v>直连</v>
      </c>
    </row>
    <row r="60" ht="14.25" hidden="1" customHeight="1" spans="1:9">
      <c r="A60" s="7" t="s">
        <v>489</v>
      </c>
      <c r="B60" s="8" t="s">
        <v>80</v>
      </c>
      <c r="C60" s="8" t="s">
        <v>211</v>
      </c>
      <c r="D60" s="4">
        <v>428</v>
      </c>
      <c r="E60" t="str">
        <f>VLOOKUP(A60,HOP!A:L,12,0)</f>
        <v>428.00</v>
      </c>
      <c r="F60" t="str">
        <f>VLOOKUP(A60,HOP!A:C,3,0)</f>
        <v>2213495</v>
      </c>
      <c r="G60">
        <f t="shared" si="2"/>
        <v>0</v>
      </c>
      <c r="H60" t="str">
        <f t="shared" si="3"/>
        <v>，2213495</v>
      </c>
      <c r="I60" t="str">
        <f>VLOOKUP(A60,HOP!A:T,20,0)</f>
        <v>直连</v>
      </c>
    </row>
    <row r="61" ht="14.25" hidden="1" customHeight="1" spans="1:9">
      <c r="A61" s="7" t="s">
        <v>496</v>
      </c>
      <c r="B61" s="8" t="s">
        <v>80</v>
      </c>
      <c r="C61" s="8" t="s">
        <v>211</v>
      </c>
      <c r="D61" s="4">
        <v>356</v>
      </c>
      <c r="E61" t="str">
        <f>VLOOKUP(A61,HOP!A:L,12,0)</f>
        <v>356.00</v>
      </c>
      <c r="F61" t="str">
        <f>VLOOKUP(A61,HOP!A:C,3,0)</f>
        <v>2214083</v>
      </c>
      <c r="G61">
        <f t="shared" si="2"/>
        <v>0</v>
      </c>
      <c r="H61" t="str">
        <f t="shared" si="3"/>
        <v>，2214083</v>
      </c>
      <c r="I61" t="str">
        <f>VLOOKUP(A61,HOP!A:T,20,0)</f>
        <v>直连</v>
      </c>
    </row>
    <row r="62" ht="14.25" hidden="1" customHeight="1" spans="1:9">
      <c r="A62" s="7" t="s">
        <v>502</v>
      </c>
      <c r="B62" s="8" t="s">
        <v>80</v>
      </c>
      <c r="C62" s="8" t="s">
        <v>211</v>
      </c>
      <c r="D62" s="4">
        <v>202</v>
      </c>
      <c r="E62" t="str">
        <f>VLOOKUP(A62,HOP!A:L,12,0)</f>
        <v>202.00</v>
      </c>
      <c r="F62" t="str">
        <f>VLOOKUP(A62,HOP!A:C,3,0)</f>
        <v>2213894</v>
      </c>
      <c r="G62">
        <f t="shared" si="2"/>
        <v>0</v>
      </c>
      <c r="H62" t="str">
        <f t="shared" si="3"/>
        <v>，2213894</v>
      </c>
      <c r="I62" t="str">
        <f>VLOOKUP(A62,HOP!A:T,20,0)</f>
        <v>直连</v>
      </c>
    </row>
    <row r="63" ht="14.25" hidden="1" customHeight="1" spans="1:9">
      <c r="A63" s="7" t="s">
        <v>507</v>
      </c>
      <c r="B63" s="8" t="s">
        <v>81</v>
      </c>
      <c r="C63" s="8" t="s">
        <v>211</v>
      </c>
      <c r="D63" s="4">
        <v>125</v>
      </c>
      <c r="E63" t="str">
        <f>VLOOKUP(A63,HOP!A:L,12,0)</f>
        <v>125.00</v>
      </c>
      <c r="F63" t="str">
        <f>VLOOKUP(A63,HOP!A:C,3,0)</f>
        <v>2214633</v>
      </c>
      <c r="G63">
        <f t="shared" si="2"/>
        <v>0</v>
      </c>
      <c r="H63" t="str">
        <f t="shared" si="3"/>
        <v>，2214633</v>
      </c>
      <c r="I63" t="str">
        <f>VLOOKUP(A63,HOP!A:T,20,0)</f>
        <v>直连</v>
      </c>
    </row>
    <row r="64" ht="14.25" hidden="1" customHeight="1" spans="1:9">
      <c r="A64" s="7" t="s">
        <v>513</v>
      </c>
      <c r="B64" s="8" t="s">
        <v>81</v>
      </c>
      <c r="C64" s="8" t="s">
        <v>211</v>
      </c>
      <c r="D64" s="4">
        <v>512</v>
      </c>
      <c r="E64" t="str">
        <f>VLOOKUP(A64,HOP!A:L,12,0)</f>
        <v>512.00</v>
      </c>
      <c r="F64" t="str">
        <f>VLOOKUP(A64,HOP!A:C,3,0)</f>
        <v>2200917</v>
      </c>
      <c r="G64">
        <f t="shared" si="2"/>
        <v>0</v>
      </c>
      <c r="H64" t="str">
        <f t="shared" si="3"/>
        <v>，2200917</v>
      </c>
      <c r="I64" t="str">
        <f>VLOOKUP(A64,HOP!A:T,20,0)</f>
        <v>直连</v>
      </c>
    </row>
    <row r="65" ht="14.25" hidden="1" customHeight="1" spans="1:9">
      <c r="A65" s="7" t="s">
        <v>521</v>
      </c>
      <c r="B65" s="8" t="s">
        <v>81</v>
      </c>
      <c r="C65" s="8" t="s">
        <v>211</v>
      </c>
      <c r="D65" s="4">
        <v>169</v>
      </c>
      <c r="E65" t="str">
        <f>VLOOKUP(A65,HOP!A:L,12,0)</f>
        <v>169.00</v>
      </c>
      <c r="F65" t="str">
        <f>VLOOKUP(A65,HOP!A:C,3,0)</f>
        <v>2212118</v>
      </c>
      <c r="G65">
        <f t="shared" si="2"/>
        <v>0</v>
      </c>
      <c r="H65" t="str">
        <f t="shared" si="3"/>
        <v>，2212118</v>
      </c>
      <c r="I65" t="str">
        <f>VLOOKUP(A65,HOP!A:T,20,0)</f>
        <v>直连</v>
      </c>
    </row>
    <row r="66" ht="14.25" hidden="1" customHeight="1" spans="1:9">
      <c r="A66" s="7" t="s">
        <v>529</v>
      </c>
      <c r="B66" s="8" t="s">
        <v>81</v>
      </c>
      <c r="C66" s="8" t="s">
        <v>211</v>
      </c>
      <c r="D66" s="4">
        <v>312</v>
      </c>
      <c r="E66" t="str">
        <f>VLOOKUP(A66,HOP!A:L,12,0)</f>
        <v>312.00</v>
      </c>
      <c r="F66" t="str">
        <f>VLOOKUP(A66,HOP!A:C,3,0)</f>
        <v>2212136</v>
      </c>
      <c r="G66">
        <f t="shared" si="2"/>
        <v>0</v>
      </c>
      <c r="H66" t="str">
        <f t="shared" si="3"/>
        <v>，2212136</v>
      </c>
      <c r="I66" t="str">
        <f>VLOOKUP(A66,HOP!A:T,20,0)</f>
        <v>直连</v>
      </c>
    </row>
    <row r="67" ht="14.25" hidden="1" customHeight="1" spans="1:9">
      <c r="A67" s="7" t="s">
        <v>536</v>
      </c>
      <c r="B67" s="8" t="s">
        <v>80</v>
      </c>
      <c r="C67" s="8" t="s">
        <v>211</v>
      </c>
      <c r="D67" s="4">
        <v>340</v>
      </c>
      <c r="E67" t="str">
        <f>VLOOKUP(A67,HOP!A:L,12,0)</f>
        <v>340.00</v>
      </c>
      <c r="F67" t="str">
        <f>VLOOKUP(A67,HOP!A:C,3,0)</f>
        <v>2213485</v>
      </c>
      <c r="G67">
        <f t="shared" si="2"/>
        <v>0</v>
      </c>
      <c r="H67" t="str">
        <f>$H$1&amp;F67</f>
        <v>，2213485</v>
      </c>
      <c r="I67" t="str">
        <f>VLOOKUP(A67,HOP!A:T,20,0)</f>
        <v>直连</v>
      </c>
    </row>
    <row r="68" ht="14.25" hidden="1" customHeight="1" spans="1:9">
      <c r="A68" s="7" t="s">
        <v>542</v>
      </c>
      <c r="B68" s="8" t="s">
        <v>81</v>
      </c>
      <c r="C68" s="8" t="s">
        <v>211</v>
      </c>
      <c r="D68" s="4">
        <v>203</v>
      </c>
      <c r="E68" t="str">
        <f>VLOOKUP(A68,HOP!A:L,12,0)</f>
        <v>203.00</v>
      </c>
      <c r="F68" t="str">
        <f>VLOOKUP(A68,HOP!A:C,3,0)</f>
        <v>2215209</v>
      </c>
      <c r="G68">
        <f t="shared" si="2"/>
        <v>0</v>
      </c>
      <c r="H68" t="str">
        <f>$H$1&amp;F68</f>
        <v>，2215209</v>
      </c>
      <c r="I68" t="str">
        <f>VLOOKUP(A68,HOP!A:T,20,0)</f>
        <v>直连</v>
      </c>
    </row>
    <row r="69" ht="14.25" hidden="1" customHeight="1" spans="1:9">
      <c r="A69" s="7" t="s">
        <v>548</v>
      </c>
      <c r="B69" s="8" t="s">
        <v>81</v>
      </c>
      <c r="C69" s="8" t="s">
        <v>211</v>
      </c>
      <c r="D69" s="4">
        <v>89</v>
      </c>
      <c r="E69" t="str">
        <f>VLOOKUP(A69,HOP!A:L,12,0)</f>
        <v>89.00</v>
      </c>
      <c r="F69" t="str">
        <f>VLOOKUP(A69,HOP!A:C,3,0)</f>
        <v>2215163</v>
      </c>
      <c r="G69">
        <f t="shared" si="2"/>
        <v>0</v>
      </c>
      <c r="H69" t="str">
        <f>$H$1&amp;F69</f>
        <v>，2215163</v>
      </c>
      <c r="I69" t="str">
        <f>VLOOKUP(A69,HOP!A:T,20,0)</f>
        <v>直连</v>
      </c>
    </row>
    <row r="70" ht="14.25" hidden="1" customHeight="1" spans="1:9">
      <c r="A70" s="7" t="s">
        <v>554</v>
      </c>
      <c r="B70" s="8" t="s">
        <v>81</v>
      </c>
      <c r="C70" s="8" t="s">
        <v>211</v>
      </c>
      <c r="D70" s="4">
        <v>216</v>
      </c>
      <c r="E70" t="str">
        <f>VLOOKUP(A70,HOP!A:L,12,0)</f>
        <v>216.00</v>
      </c>
      <c r="F70" t="str">
        <f>VLOOKUP(A70,HOP!A:C,3,0)</f>
        <v>2215346</v>
      </c>
      <c r="G70">
        <f t="shared" si="2"/>
        <v>0</v>
      </c>
      <c r="H70" t="str">
        <f>$H$1&amp;F70</f>
        <v>，2215346</v>
      </c>
      <c r="I70" t="str">
        <f>VLOOKUP(A70,HOP!A:T,20,0)</f>
        <v>直连</v>
      </c>
    </row>
    <row r="71" ht="14.25" hidden="1" customHeight="1" spans="1:9">
      <c r="A71" s="7" t="s">
        <v>556</v>
      </c>
      <c r="B71" s="8" t="s">
        <v>81</v>
      </c>
      <c r="C71" s="8" t="s">
        <v>211</v>
      </c>
      <c r="D71" s="4">
        <v>295</v>
      </c>
      <c r="E71" t="str">
        <f>VLOOKUP(A71,HOP!A:L,12,0)</f>
        <v>295.00</v>
      </c>
      <c r="F71" t="str">
        <f>VLOOKUP(A71,HOP!A:C,3,0)</f>
        <v>2215442</v>
      </c>
      <c r="G71">
        <f t="shared" si="2"/>
        <v>0</v>
      </c>
      <c r="H71" t="str">
        <f>$H$1&amp;F71</f>
        <v>，2215442</v>
      </c>
      <c r="I71" t="str">
        <f>VLOOKUP(A71,HOP!A:T,20,0)</f>
        <v>直连</v>
      </c>
    </row>
    <row r="72" ht="14.25" hidden="1" customHeight="1" spans="1:9">
      <c r="A72" s="7" t="s">
        <v>563</v>
      </c>
      <c r="B72" s="8" t="s">
        <v>91</v>
      </c>
      <c r="C72" s="8" t="s">
        <v>211</v>
      </c>
      <c r="D72" s="4">
        <v>1258</v>
      </c>
      <c r="E72" t="str">
        <f>VLOOKUP(A72,HOP!A:L,12,0)</f>
        <v>1258.00</v>
      </c>
      <c r="F72" t="str">
        <f>VLOOKUP(A72,HOP!A:C,3,0)</f>
        <v>2213333</v>
      </c>
      <c r="G72">
        <f t="shared" si="2"/>
        <v>0</v>
      </c>
      <c r="H72" t="str">
        <f>$H$1&amp;F72</f>
        <v>，2213333</v>
      </c>
      <c r="I72" t="str">
        <f>VLOOKUP(A72,HOP!A:T,20,0)</f>
        <v>直连</v>
      </c>
    </row>
    <row r="73" ht="14.25" hidden="1" customHeight="1" spans="1:9">
      <c r="A73" s="7" t="s">
        <v>570</v>
      </c>
      <c r="B73" s="8" t="s">
        <v>80</v>
      </c>
      <c r="C73" s="8" t="s">
        <v>211</v>
      </c>
      <c r="D73" s="4">
        <v>2193</v>
      </c>
      <c r="E73" t="str">
        <f>VLOOKUP(A73,HOP!A:L,12,0)</f>
        <v>2193.00</v>
      </c>
      <c r="F73" t="str">
        <f>VLOOKUP(A73,HOP!A:C,3,0)</f>
        <v>2209870</v>
      </c>
      <c r="G73">
        <f t="shared" si="2"/>
        <v>0</v>
      </c>
      <c r="H73" t="str">
        <f>$H$1&amp;F73</f>
        <v>，2209870</v>
      </c>
      <c r="I73" t="str">
        <f>VLOOKUP(A73,HOP!A:T,20,0)</f>
        <v>直连</v>
      </c>
    </row>
    <row r="74" s="3" customFormat="1" spans="1:10">
      <c r="A74" s="45" t="s">
        <v>588</v>
      </c>
      <c r="D74" s="10">
        <v>-370</v>
      </c>
      <c r="E74" s="3" t="e">
        <f>VLOOKUP(A74,HOP!A:L,12,0)</f>
        <v>#N/A</v>
      </c>
      <c r="F74" s="3">
        <v>2178002</v>
      </c>
      <c r="G74" s="3" t="e">
        <f t="shared" si="2"/>
        <v>#N/A</v>
      </c>
      <c r="H74" s="3" t="str">
        <f>$H$1&amp;F74</f>
        <v>，2178002</v>
      </c>
      <c r="I74" s="3" t="e">
        <f>VLOOKUP(A74,HOP!A:T,20,0)</f>
        <v>#N/A</v>
      </c>
      <c r="J74" s="12" t="s">
        <v>594</v>
      </c>
    </row>
    <row r="76" spans="4:4">
      <c r="D76" s="4">
        <f>SUM(D2:D75)</f>
        <v>25420</v>
      </c>
    </row>
    <row r="77" ht="14.25" spans="4:4">
      <c r="D77" s="11" t="s">
        <v>23</v>
      </c>
    </row>
    <row r="81" spans="1:1">
      <c r="A81" t="s">
        <v>595</v>
      </c>
    </row>
    <row r="82" spans="1:1">
      <c r="A82" s="6" t="s">
        <v>596</v>
      </c>
    </row>
  </sheetData>
  <autoFilter ref="A1:I74">
    <filterColumn colId="6">
      <customFilters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8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597</v>
      </c>
      <c r="B1" s="2" t="s">
        <v>598</v>
      </c>
      <c r="C1" s="2" t="s">
        <v>599</v>
      </c>
      <c r="D1" s="2" t="s">
        <v>49</v>
      </c>
      <c r="E1" s="2" t="s">
        <v>52</v>
      </c>
      <c r="F1" s="2" t="s">
        <v>56</v>
      </c>
      <c r="G1" s="2" t="s">
        <v>57</v>
      </c>
      <c r="H1" s="2" t="s">
        <v>600</v>
      </c>
      <c r="I1" s="2" t="s">
        <v>601</v>
      </c>
      <c r="J1" s="2" t="s">
        <v>602</v>
      </c>
      <c r="K1" s="2" t="s">
        <v>603</v>
      </c>
      <c r="L1" s="2" t="s">
        <v>604</v>
      </c>
      <c r="M1" s="2" t="s">
        <v>605</v>
      </c>
      <c r="N1" s="2" t="s">
        <v>606</v>
      </c>
      <c r="O1" s="2" t="s">
        <v>607</v>
      </c>
      <c r="P1" s="2" t="s">
        <v>608</v>
      </c>
      <c r="Q1" s="2" t="s">
        <v>609</v>
      </c>
      <c r="R1" s="2" t="s">
        <v>610</v>
      </c>
      <c r="S1" s="2" t="s">
        <v>611</v>
      </c>
      <c r="T1" s="2" t="s">
        <v>612</v>
      </c>
    </row>
    <row r="2" s="1" customFormat="1" spans="1:20">
      <c r="A2" s="1" t="s">
        <v>513</v>
      </c>
      <c r="B2" s="1" t="s">
        <v>517</v>
      </c>
      <c r="C2" s="1" t="s">
        <v>613</v>
      </c>
      <c r="D2" s="1" t="s">
        <v>614</v>
      </c>
      <c r="E2" s="1" t="s">
        <v>615</v>
      </c>
      <c r="F2" s="1" t="s">
        <v>81</v>
      </c>
      <c r="G2" s="1" t="s">
        <v>211</v>
      </c>
      <c r="H2" s="1" t="s">
        <v>616</v>
      </c>
      <c r="I2" s="1" t="s">
        <v>617</v>
      </c>
      <c r="J2" s="1" t="s">
        <v>618</v>
      </c>
      <c r="K2" s="1" t="s">
        <v>617</v>
      </c>
      <c r="L2" s="1" t="s">
        <v>617</v>
      </c>
      <c r="M2" s="1" t="s">
        <v>619</v>
      </c>
      <c r="N2" s="1" t="s">
        <v>619</v>
      </c>
      <c r="O2" s="1" t="s">
        <v>620</v>
      </c>
      <c r="P2" s="1" t="s">
        <v>621</v>
      </c>
      <c r="Q2" s="1" t="s">
        <v>622</v>
      </c>
      <c r="R2" s="1" t="s">
        <v>74</v>
      </c>
      <c r="S2" s="1" t="s">
        <v>36</v>
      </c>
      <c r="T2" s="1" t="s">
        <v>623</v>
      </c>
    </row>
    <row r="3" s="1" customFormat="1" spans="1:20">
      <c r="A3" s="1" t="s">
        <v>624</v>
      </c>
      <c r="B3" s="1" t="s">
        <v>625</v>
      </c>
      <c r="C3" s="1" t="s">
        <v>626</v>
      </c>
      <c r="D3" s="1" t="s">
        <v>627</v>
      </c>
      <c r="E3" s="1" t="s">
        <v>628</v>
      </c>
      <c r="F3" s="1" t="s">
        <v>80</v>
      </c>
      <c r="G3" s="1" t="s">
        <v>81</v>
      </c>
      <c r="H3" s="1" t="s">
        <v>616</v>
      </c>
      <c r="I3" s="1" t="s">
        <v>620</v>
      </c>
      <c r="J3" s="1" t="s">
        <v>618</v>
      </c>
      <c r="K3" s="1" t="s">
        <v>620</v>
      </c>
      <c r="L3" s="1" t="s">
        <v>620</v>
      </c>
      <c r="M3" s="1" t="s">
        <v>619</v>
      </c>
      <c r="N3" s="1" t="s">
        <v>619</v>
      </c>
      <c r="O3" s="1" t="s">
        <v>620</v>
      </c>
      <c r="P3" s="1" t="s">
        <v>621</v>
      </c>
      <c r="Q3" s="1" t="s">
        <v>629</v>
      </c>
      <c r="R3" s="1" t="s">
        <v>74</v>
      </c>
      <c r="S3" s="1" t="s">
        <v>36</v>
      </c>
      <c r="T3" s="1" t="s">
        <v>623</v>
      </c>
    </row>
    <row r="4" s="1" customFormat="1" spans="1:20">
      <c r="A4" s="1" t="s">
        <v>630</v>
      </c>
      <c r="B4" s="1" t="s">
        <v>625</v>
      </c>
      <c r="C4" s="1" t="s">
        <v>631</v>
      </c>
      <c r="D4" s="1" t="s">
        <v>632</v>
      </c>
      <c r="E4" s="1" t="s">
        <v>633</v>
      </c>
      <c r="F4" s="1" t="s">
        <v>81</v>
      </c>
      <c r="G4" s="1" t="s">
        <v>211</v>
      </c>
      <c r="H4" s="1" t="s">
        <v>616</v>
      </c>
      <c r="I4" s="1" t="s">
        <v>620</v>
      </c>
      <c r="J4" s="1" t="s">
        <v>618</v>
      </c>
      <c r="K4" s="1" t="s">
        <v>620</v>
      </c>
      <c r="L4" s="1" t="s">
        <v>620</v>
      </c>
      <c r="M4" s="1" t="s">
        <v>619</v>
      </c>
      <c r="N4" s="1" t="s">
        <v>619</v>
      </c>
      <c r="O4" s="1" t="s">
        <v>620</v>
      </c>
      <c r="P4" s="1" t="s">
        <v>621</v>
      </c>
      <c r="Q4" s="1" t="s">
        <v>634</v>
      </c>
      <c r="R4" s="1" t="s">
        <v>74</v>
      </c>
      <c r="S4" s="1" t="s">
        <v>36</v>
      </c>
      <c r="T4" s="1" t="s">
        <v>623</v>
      </c>
    </row>
    <row r="5" s="1" customFormat="1" spans="1:20">
      <c r="A5" s="1" t="s">
        <v>635</v>
      </c>
      <c r="B5" s="1" t="s">
        <v>636</v>
      </c>
      <c r="C5" s="1" t="s">
        <v>637</v>
      </c>
      <c r="D5" s="1" t="s">
        <v>638</v>
      </c>
      <c r="E5" s="1" t="s">
        <v>639</v>
      </c>
      <c r="F5" s="1" t="s">
        <v>123</v>
      </c>
      <c r="G5" s="1" t="s">
        <v>81</v>
      </c>
      <c r="H5" s="1" t="s">
        <v>616</v>
      </c>
      <c r="I5" s="1" t="s">
        <v>620</v>
      </c>
      <c r="J5" s="1" t="s">
        <v>618</v>
      </c>
      <c r="K5" s="1" t="s">
        <v>620</v>
      </c>
      <c r="L5" s="1" t="s">
        <v>620</v>
      </c>
      <c r="M5" s="1" t="s">
        <v>619</v>
      </c>
      <c r="N5" s="1" t="s">
        <v>619</v>
      </c>
      <c r="O5" s="1" t="s">
        <v>620</v>
      </c>
      <c r="P5" s="1" t="s">
        <v>621</v>
      </c>
      <c r="Q5" s="1" t="s">
        <v>640</v>
      </c>
      <c r="R5" s="1" t="s">
        <v>74</v>
      </c>
      <c r="S5" s="1" t="s">
        <v>36</v>
      </c>
      <c r="T5" s="1" t="s">
        <v>623</v>
      </c>
    </row>
    <row r="6" s="1" customFormat="1" spans="1:20">
      <c r="A6" s="1" t="s">
        <v>641</v>
      </c>
      <c r="B6" s="1" t="s">
        <v>642</v>
      </c>
      <c r="C6" s="1" t="s">
        <v>643</v>
      </c>
      <c r="D6" s="1" t="s">
        <v>644</v>
      </c>
      <c r="E6" s="1" t="s">
        <v>645</v>
      </c>
      <c r="F6" s="1" t="s">
        <v>80</v>
      </c>
      <c r="G6" s="1" t="s">
        <v>211</v>
      </c>
      <c r="H6" s="1" t="s">
        <v>616</v>
      </c>
      <c r="I6" s="1" t="s">
        <v>620</v>
      </c>
      <c r="J6" s="1" t="s">
        <v>618</v>
      </c>
      <c r="K6" s="1" t="s">
        <v>620</v>
      </c>
      <c r="L6" s="1" t="s">
        <v>620</v>
      </c>
      <c r="M6" s="1" t="s">
        <v>619</v>
      </c>
      <c r="N6" s="1" t="s">
        <v>619</v>
      </c>
      <c r="O6" s="1" t="s">
        <v>620</v>
      </c>
      <c r="P6" s="1" t="s">
        <v>621</v>
      </c>
      <c r="Q6" s="1" t="s">
        <v>646</v>
      </c>
      <c r="R6" s="1" t="s">
        <v>74</v>
      </c>
      <c r="S6" s="1" t="s">
        <v>36</v>
      </c>
      <c r="T6" s="1" t="s">
        <v>623</v>
      </c>
    </row>
    <row r="7" s="1" customFormat="1" spans="1:20">
      <c r="A7" s="1" t="s">
        <v>647</v>
      </c>
      <c r="B7" s="1" t="s">
        <v>302</v>
      </c>
      <c r="C7" s="1" t="s">
        <v>648</v>
      </c>
      <c r="D7" s="1" t="s">
        <v>649</v>
      </c>
      <c r="E7" s="1" t="s">
        <v>650</v>
      </c>
      <c r="F7" s="1" t="s">
        <v>80</v>
      </c>
      <c r="G7" s="1" t="s">
        <v>81</v>
      </c>
      <c r="H7" s="1" t="s">
        <v>616</v>
      </c>
      <c r="I7" s="1" t="s">
        <v>620</v>
      </c>
      <c r="J7" s="1" t="s">
        <v>618</v>
      </c>
      <c r="K7" s="1" t="s">
        <v>620</v>
      </c>
      <c r="L7" s="1" t="s">
        <v>620</v>
      </c>
      <c r="M7" s="1" t="s">
        <v>619</v>
      </c>
      <c r="N7" s="1" t="s">
        <v>619</v>
      </c>
      <c r="O7" s="1" t="s">
        <v>620</v>
      </c>
      <c r="P7" s="1" t="s">
        <v>621</v>
      </c>
      <c r="Q7" s="1" t="s">
        <v>651</v>
      </c>
      <c r="R7" s="1" t="s">
        <v>74</v>
      </c>
      <c r="S7" s="1" t="s">
        <v>36</v>
      </c>
      <c r="T7" s="1" t="s">
        <v>623</v>
      </c>
    </row>
    <row r="8" s="1" customFormat="1" spans="1:20">
      <c r="A8" s="1" t="s">
        <v>570</v>
      </c>
      <c r="B8" s="1" t="s">
        <v>302</v>
      </c>
      <c r="C8" s="1" t="s">
        <v>652</v>
      </c>
      <c r="D8" s="1" t="s">
        <v>653</v>
      </c>
      <c r="E8" s="1" t="s">
        <v>573</v>
      </c>
      <c r="F8" s="1" t="s">
        <v>80</v>
      </c>
      <c r="G8" s="1" t="s">
        <v>211</v>
      </c>
      <c r="H8" s="1" t="s">
        <v>616</v>
      </c>
      <c r="I8" s="1" t="s">
        <v>654</v>
      </c>
      <c r="J8" s="1" t="s">
        <v>618</v>
      </c>
      <c r="K8" s="1" t="s">
        <v>654</v>
      </c>
      <c r="L8" s="1" t="s">
        <v>654</v>
      </c>
      <c r="M8" s="1" t="s">
        <v>619</v>
      </c>
      <c r="N8" s="1" t="s">
        <v>619</v>
      </c>
      <c r="O8" s="1" t="s">
        <v>620</v>
      </c>
      <c r="P8" s="1" t="s">
        <v>621</v>
      </c>
      <c r="Q8" s="1" t="s">
        <v>655</v>
      </c>
      <c r="R8" s="1" t="s">
        <v>74</v>
      </c>
      <c r="S8" s="1" t="s">
        <v>36</v>
      </c>
      <c r="T8" s="1" t="s">
        <v>623</v>
      </c>
    </row>
    <row r="9" s="1" customFormat="1" spans="1:20">
      <c r="A9" s="1" t="s">
        <v>656</v>
      </c>
      <c r="B9" s="1" t="s">
        <v>302</v>
      </c>
      <c r="C9" s="1" t="s">
        <v>657</v>
      </c>
      <c r="D9" s="1" t="s">
        <v>658</v>
      </c>
      <c r="E9" s="1" t="s">
        <v>659</v>
      </c>
      <c r="F9" s="1" t="s">
        <v>80</v>
      </c>
      <c r="G9" s="1" t="s">
        <v>81</v>
      </c>
      <c r="H9" s="1" t="s">
        <v>616</v>
      </c>
      <c r="I9" s="1" t="s">
        <v>620</v>
      </c>
      <c r="J9" s="1" t="s">
        <v>618</v>
      </c>
      <c r="K9" s="1" t="s">
        <v>620</v>
      </c>
      <c r="L9" s="1" t="s">
        <v>620</v>
      </c>
      <c r="M9" s="1" t="s">
        <v>619</v>
      </c>
      <c r="N9" s="1" t="s">
        <v>619</v>
      </c>
      <c r="O9" s="1" t="s">
        <v>620</v>
      </c>
      <c r="P9" s="1" t="s">
        <v>621</v>
      </c>
      <c r="Q9" s="1" t="s">
        <v>660</v>
      </c>
      <c r="R9" s="1" t="s">
        <v>74</v>
      </c>
      <c r="S9" s="1" t="s">
        <v>36</v>
      </c>
      <c r="T9" s="1" t="s">
        <v>623</v>
      </c>
    </row>
    <row r="10" s="1" customFormat="1" spans="1:20">
      <c r="A10" s="1" t="s">
        <v>298</v>
      </c>
      <c r="B10" s="1" t="s">
        <v>302</v>
      </c>
      <c r="C10" s="1" t="s">
        <v>661</v>
      </c>
      <c r="D10" s="1" t="s">
        <v>662</v>
      </c>
      <c r="E10" s="1" t="s">
        <v>301</v>
      </c>
      <c r="F10" s="1" t="s">
        <v>81</v>
      </c>
      <c r="G10" s="1" t="s">
        <v>211</v>
      </c>
      <c r="H10" s="1" t="s">
        <v>616</v>
      </c>
      <c r="I10" s="1" t="s">
        <v>663</v>
      </c>
      <c r="J10" s="1" t="s">
        <v>618</v>
      </c>
      <c r="K10" s="1" t="s">
        <v>663</v>
      </c>
      <c r="L10" s="1" t="s">
        <v>663</v>
      </c>
      <c r="M10" s="1" t="s">
        <v>619</v>
      </c>
      <c r="N10" s="1" t="s">
        <v>619</v>
      </c>
      <c r="O10" s="1" t="s">
        <v>620</v>
      </c>
      <c r="P10" s="1" t="s">
        <v>621</v>
      </c>
      <c r="Q10" s="1" t="s">
        <v>664</v>
      </c>
      <c r="R10" s="1" t="s">
        <v>74</v>
      </c>
      <c r="S10" s="1" t="s">
        <v>36</v>
      </c>
      <c r="T10" s="1" t="s">
        <v>623</v>
      </c>
    </row>
    <row r="11" s="1" customFormat="1" spans="1:20">
      <c r="A11" s="1" t="s">
        <v>665</v>
      </c>
      <c r="B11" s="1" t="s">
        <v>210</v>
      </c>
      <c r="C11" s="1" t="s">
        <v>666</v>
      </c>
      <c r="D11" s="1" t="s">
        <v>667</v>
      </c>
      <c r="E11" s="1" t="s">
        <v>668</v>
      </c>
      <c r="F11" s="1" t="s">
        <v>80</v>
      </c>
      <c r="G11" s="1" t="s">
        <v>81</v>
      </c>
      <c r="H11" s="1" t="s">
        <v>616</v>
      </c>
      <c r="I11" s="1" t="s">
        <v>620</v>
      </c>
      <c r="J11" s="1" t="s">
        <v>618</v>
      </c>
      <c r="K11" s="1" t="s">
        <v>620</v>
      </c>
      <c r="L11" s="1" t="s">
        <v>620</v>
      </c>
      <c r="M11" s="1" t="s">
        <v>619</v>
      </c>
      <c r="N11" s="1" t="s">
        <v>619</v>
      </c>
      <c r="O11" s="1" t="s">
        <v>620</v>
      </c>
      <c r="P11" s="1" t="s">
        <v>621</v>
      </c>
      <c r="Q11" s="1" t="s">
        <v>669</v>
      </c>
      <c r="R11" s="1" t="s">
        <v>74</v>
      </c>
      <c r="S11" s="1" t="s">
        <v>36</v>
      </c>
      <c r="T11" s="1" t="s">
        <v>623</v>
      </c>
    </row>
    <row r="12" s="1" customFormat="1" spans="1:20">
      <c r="A12" s="1" t="s">
        <v>670</v>
      </c>
      <c r="B12" s="1" t="s">
        <v>210</v>
      </c>
      <c r="C12" s="1" t="s">
        <v>671</v>
      </c>
      <c r="D12" s="1" t="s">
        <v>672</v>
      </c>
      <c r="E12" s="1" t="s">
        <v>673</v>
      </c>
      <c r="F12" s="1" t="s">
        <v>80</v>
      </c>
      <c r="G12" s="1" t="s">
        <v>81</v>
      </c>
      <c r="H12" s="1" t="s">
        <v>616</v>
      </c>
      <c r="I12" s="1" t="s">
        <v>620</v>
      </c>
      <c r="J12" s="1" t="s">
        <v>618</v>
      </c>
      <c r="K12" s="1" t="s">
        <v>620</v>
      </c>
      <c r="L12" s="1" t="s">
        <v>620</v>
      </c>
      <c r="M12" s="1" t="s">
        <v>619</v>
      </c>
      <c r="N12" s="1" t="s">
        <v>619</v>
      </c>
      <c r="O12" s="1" t="s">
        <v>620</v>
      </c>
      <c r="P12" s="1" t="s">
        <v>621</v>
      </c>
      <c r="Q12" s="1" t="s">
        <v>674</v>
      </c>
      <c r="R12" s="1" t="s">
        <v>74</v>
      </c>
      <c r="S12" s="1" t="s">
        <v>36</v>
      </c>
      <c r="T12" s="1" t="s">
        <v>623</v>
      </c>
    </row>
    <row r="13" s="1" customFormat="1" spans="1:20">
      <c r="A13" s="1" t="s">
        <v>206</v>
      </c>
      <c r="B13" s="1" t="s">
        <v>210</v>
      </c>
      <c r="C13" s="1" t="s">
        <v>675</v>
      </c>
      <c r="D13" s="1" t="s">
        <v>208</v>
      </c>
      <c r="E13" s="1" t="s">
        <v>209</v>
      </c>
      <c r="F13" s="1" t="s">
        <v>91</v>
      </c>
      <c r="G13" s="1" t="s">
        <v>211</v>
      </c>
      <c r="H13" s="1" t="s">
        <v>616</v>
      </c>
      <c r="I13" s="1" t="s">
        <v>676</v>
      </c>
      <c r="J13" s="1" t="s">
        <v>618</v>
      </c>
      <c r="K13" s="1" t="s">
        <v>676</v>
      </c>
      <c r="L13" s="1" t="s">
        <v>676</v>
      </c>
      <c r="M13" s="1" t="s">
        <v>619</v>
      </c>
      <c r="N13" s="1" t="s">
        <v>619</v>
      </c>
      <c r="O13" s="1" t="s">
        <v>620</v>
      </c>
      <c r="P13" s="1" t="s">
        <v>621</v>
      </c>
      <c r="Q13" s="1" t="s">
        <v>677</v>
      </c>
      <c r="R13" s="1" t="s">
        <v>74</v>
      </c>
      <c r="S13" s="1" t="s">
        <v>36</v>
      </c>
      <c r="T13" s="1" t="s">
        <v>623</v>
      </c>
    </row>
    <row r="14" s="1" customFormat="1" spans="1:20">
      <c r="A14" s="1" t="s">
        <v>678</v>
      </c>
      <c r="B14" s="1" t="s">
        <v>210</v>
      </c>
      <c r="C14" s="1" t="s">
        <v>679</v>
      </c>
      <c r="D14" s="1" t="s">
        <v>680</v>
      </c>
      <c r="E14" s="1" t="s">
        <v>681</v>
      </c>
      <c r="F14" s="1" t="s">
        <v>80</v>
      </c>
      <c r="G14" s="1" t="s">
        <v>81</v>
      </c>
      <c r="H14" s="1" t="s">
        <v>616</v>
      </c>
      <c r="I14" s="1" t="s">
        <v>620</v>
      </c>
      <c r="J14" s="1" t="s">
        <v>618</v>
      </c>
      <c r="K14" s="1" t="s">
        <v>620</v>
      </c>
      <c r="L14" s="1" t="s">
        <v>620</v>
      </c>
      <c r="M14" s="1" t="s">
        <v>619</v>
      </c>
      <c r="N14" s="1" t="s">
        <v>619</v>
      </c>
      <c r="O14" s="1" t="s">
        <v>620</v>
      </c>
      <c r="P14" s="1" t="s">
        <v>621</v>
      </c>
      <c r="Q14" s="1" t="s">
        <v>682</v>
      </c>
      <c r="R14" s="1" t="s">
        <v>74</v>
      </c>
      <c r="S14" s="1" t="s">
        <v>36</v>
      </c>
      <c r="T14" s="1" t="s">
        <v>623</v>
      </c>
    </row>
    <row r="15" s="1" customFormat="1" spans="1:20">
      <c r="A15" s="1" t="s">
        <v>683</v>
      </c>
      <c r="B15" s="1" t="s">
        <v>210</v>
      </c>
      <c r="C15" s="1" t="s">
        <v>684</v>
      </c>
      <c r="D15" s="1" t="s">
        <v>680</v>
      </c>
      <c r="E15" s="1" t="s">
        <v>681</v>
      </c>
      <c r="F15" s="1" t="s">
        <v>81</v>
      </c>
      <c r="G15" s="1" t="s">
        <v>211</v>
      </c>
      <c r="H15" s="1" t="s">
        <v>616</v>
      </c>
      <c r="I15" s="1" t="s">
        <v>620</v>
      </c>
      <c r="J15" s="1" t="s">
        <v>618</v>
      </c>
      <c r="K15" s="1" t="s">
        <v>620</v>
      </c>
      <c r="L15" s="1" t="s">
        <v>620</v>
      </c>
      <c r="M15" s="1" t="s">
        <v>619</v>
      </c>
      <c r="N15" s="1" t="s">
        <v>619</v>
      </c>
      <c r="O15" s="1" t="s">
        <v>620</v>
      </c>
      <c r="P15" s="1" t="s">
        <v>621</v>
      </c>
      <c r="Q15" s="1" t="s">
        <v>685</v>
      </c>
      <c r="R15" s="1" t="s">
        <v>74</v>
      </c>
      <c r="S15" s="1" t="s">
        <v>36</v>
      </c>
      <c r="T15" s="1" t="s">
        <v>623</v>
      </c>
    </row>
    <row r="16" s="1" customFormat="1" spans="1:20">
      <c r="A16" s="1" t="s">
        <v>686</v>
      </c>
      <c r="B16" s="1" t="s">
        <v>210</v>
      </c>
      <c r="C16" s="1" t="s">
        <v>687</v>
      </c>
      <c r="D16" s="1" t="s">
        <v>667</v>
      </c>
      <c r="E16" s="1" t="s">
        <v>688</v>
      </c>
      <c r="F16" s="1" t="s">
        <v>80</v>
      </c>
      <c r="G16" s="1" t="s">
        <v>211</v>
      </c>
      <c r="H16" s="1" t="s">
        <v>616</v>
      </c>
      <c r="I16" s="1" t="s">
        <v>620</v>
      </c>
      <c r="J16" s="1" t="s">
        <v>618</v>
      </c>
      <c r="K16" s="1" t="s">
        <v>620</v>
      </c>
      <c r="L16" s="1" t="s">
        <v>620</v>
      </c>
      <c r="M16" s="1" t="s">
        <v>619</v>
      </c>
      <c r="N16" s="1" t="s">
        <v>619</v>
      </c>
      <c r="O16" s="1" t="s">
        <v>620</v>
      </c>
      <c r="P16" s="1" t="s">
        <v>621</v>
      </c>
      <c r="Q16" s="1" t="s">
        <v>689</v>
      </c>
      <c r="R16" s="1" t="s">
        <v>74</v>
      </c>
      <c r="S16" s="1" t="s">
        <v>36</v>
      </c>
      <c r="T16" s="1" t="s">
        <v>623</v>
      </c>
    </row>
    <row r="17" s="1" customFormat="1" spans="1:20">
      <c r="A17" s="1" t="s">
        <v>690</v>
      </c>
      <c r="B17" s="1" t="s">
        <v>210</v>
      </c>
      <c r="C17" s="1" t="s">
        <v>691</v>
      </c>
      <c r="D17" s="1" t="s">
        <v>692</v>
      </c>
      <c r="E17" s="1" t="s">
        <v>693</v>
      </c>
      <c r="F17" s="1" t="s">
        <v>80</v>
      </c>
      <c r="G17" s="1" t="s">
        <v>81</v>
      </c>
      <c r="H17" s="1" t="s">
        <v>616</v>
      </c>
      <c r="I17" s="1" t="s">
        <v>620</v>
      </c>
      <c r="J17" s="1" t="s">
        <v>618</v>
      </c>
      <c r="K17" s="1" t="s">
        <v>620</v>
      </c>
      <c r="L17" s="1" t="s">
        <v>620</v>
      </c>
      <c r="M17" s="1" t="s">
        <v>619</v>
      </c>
      <c r="N17" s="1" t="s">
        <v>619</v>
      </c>
      <c r="O17" s="1" t="s">
        <v>620</v>
      </c>
      <c r="P17" s="1" t="s">
        <v>621</v>
      </c>
      <c r="Q17" s="1" t="s">
        <v>694</v>
      </c>
      <c r="R17" s="1" t="s">
        <v>74</v>
      </c>
      <c r="S17" s="1" t="s">
        <v>36</v>
      </c>
      <c r="T17" s="1" t="s">
        <v>623</v>
      </c>
    </row>
    <row r="18" s="1" customFormat="1" spans="1:20">
      <c r="A18" s="1" t="s">
        <v>481</v>
      </c>
      <c r="B18" s="1" t="s">
        <v>210</v>
      </c>
      <c r="C18" s="1" t="s">
        <v>695</v>
      </c>
      <c r="D18" s="1" t="s">
        <v>483</v>
      </c>
      <c r="E18" s="1" t="s">
        <v>484</v>
      </c>
      <c r="F18" s="1" t="s">
        <v>81</v>
      </c>
      <c r="G18" s="1" t="s">
        <v>211</v>
      </c>
      <c r="H18" s="1" t="s">
        <v>616</v>
      </c>
      <c r="I18" s="1" t="s">
        <v>696</v>
      </c>
      <c r="J18" s="1" t="s">
        <v>618</v>
      </c>
      <c r="K18" s="1" t="s">
        <v>696</v>
      </c>
      <c r="L18" s="1" t="s">
        <v>696</v>
      </c>
      <c r="M18" s="1" t="s">
        <v>619</v>
      </c>
      <c r="N18" s="1" t="s">
        <v>619</v>
      </c>
      <c r="O18" s="1" t="s">
        <v>620</v>
      </c>
      <c r="P18" s="1" t="s">
        <v>621</v>
      </c>
      <c r="Q18" s="1" t="s">
        <v>697</v>
      </c>
      <c r="R18" s="1" t="s">
        <v>74</v>
      </c>
      <c r="S18" s="1" t="s">
        <v>36</v>
      </c>
      <c r="T18" s="1" t="s">
        <v>623</v>
      </c>
    </row>
    <row r="19" s="1" customFormat="1" spans="1:20">
      <c r="A19" s="1" t="s">
        <v>306</v>
      </c>
      <c r="B19" s="1" t="s">
        <v>210</v>
      </c>
      <c r="C19" s="1" t="s">
        <v>698</v>
      </c>
      <c r="D19" s="1" t="s">
        <v>699</v>
      </c>
      <c r="E19" s="1" t="s">
        <v>309</v>
      </c>
      <c r="F19" s="1" t="s">
        <v>81</v>
      </c>
      <c r="G19" s="1" t="s">
        <v>211</v>
      </c>
      <c r="H19" s="1" t="s">
        <v>616</v>
      </c>
      <c r="I19" s="1" t="s">
        <v>700</v>
      </c>
      <c r="J19" s="1" t="s">
        <v>618</v>
      </c>
      <c r="K19" s="1" t="s">
        <v>700</v>
      </c>
      <c r="L19" s="1" t="s">
        <v>700</v>
      </c>
      <c r="M19" s="1" t="s">
        <v>619</v>
      </c>
      <c r="N19" s="1" t="s">
        <v>619</v>
      </c>
      <c r="O19" s="1" t="s">
        <v>620</v>
      </c>
      <c r="P19" s="1" t="s">
        <v>621</v>
      </c>
      <c r="Q19" s="1" t="s">
        <v>701</v>
      </c>
      <c r="R19" s="1" t="s">
        <v>74</v>
      </c>
      <c r="S19" s="1" t="s">
        <v>36</v>
      </c>
      <c r="T19" s="1" t="s">
        <v>623</v>
      </c>
    </row>
    <row r="20" s="1" customFormat="1" spans="1:20">
      <c r="A20" s="1" t="s">
        <v>702</v>
      </c>
      <c r="B20" s="1" t="s">
        <v>210</v>
      </c>
      <c r="C20" s="1" t="s">
        <v>703</v>
      </c>
      <c r="D20" s="1" t="s">
        <v>483</v>
      </c>
      <c r="E20" s="1" t="s">
        <v>704</v>
      </c>
      <c r="F20" s="1" t="s">
        <v>80</v>
      </c>
      <c r="G20" s="1" t="s">
        <v>81</v>
      </c>
      <c r="H20" s="1" t="s">
        <v>616</v>
      </c>
      <c r="I20" s="1" t="s">
        <v>620</v>
      </c>
      <c r="J20" s="1" t="s">
        <v>618</v>
      </c>
      <c r="K20" s="1" t="s">
        <v>620</v>
      </c>
      <c r="L20" s="1" t="s">
        <v>620</v>
      </c>
      <c r="M20" s="1" t="s">
        <v>619</v>
      </c>
      <c r="N20" s="1" t="s">
        <v>619</v>
      </c>
      <c r="O20" s="1" t="s">
        <v>620</v>
      </c>
      <c r="P20" s="1" t="s">
        <v>621</v>
      </c>
      <c r="Q20" s="1" t="s">
        <v>705</v>
      </c>
      <c r="R20" s="1" t="s">
        <v>74</v>
      </c>
      <c r="S20" s="1" t="s">
        <v>36</v>
      </c>
      <c r="T20" s="1" t="s">
        <v>623</v>
      </c>
    </row>
    <row r="21" s="1" customFormat="1" spans="1:20">
      <c r="A21" s="1" t="s">
        <v>521</v>
      </c>
      <c r="B21" s="1" t="s">
        <v>210</v>
      </c>
      <c r="C21" s="1" t="s">
        <v>706</v>
      </c>
      <c r="D21" s="1" t="s">
        <v>523</v>
      </c>
      <c r="E21" s="1" t="s">
        <v>524</v>
      </c>
      <c r="F21" s="1" t="s">
        <v>81</v>
      </c>
      <c r="G21" s="1" t="s">
        <v>211</v>
      </c>
      <c r="H21" s="1" t="s">
        <v>616</v>
      </c>
      <c r="I21" s="1" t="s">
        <v>707</v>
      </c>
      <c r="J21" s="1" t="s">
        <v>618</v>
      </c>
      <c r="K21" s="1" t="s">
        <v>707</v>
      </c>
      <c r="L21" s="1" t="s">
        <v>707</v>
      </c>
      <c r="M21" s="1" t="s">
        <v>619</v>
      </c>
      <c r="N21" s="1" t="s">
        <v>619</v>
      </c>
      <c r="O21" s="1" t="s">
        <v>620</v>
      </c>
      <c r="P21" s="1" t="s">
        <v>621</v>
      </c>
      <c r="Q21" s="1" t="s">
        <v>708</v>
      </c>
      <c r="R21" s="1" t="s">
        <v>74</v>
      </c>
      <c r="S21" s="1" t="s">
        <v>36</v>
      </c>
      <c r="T21" s="1" t="s">
        <v>623</v>
      </c>
    </row>
    <row r="22" s="1" customFormat="1" spans="1:20">
      <c r="A22" s="1" t="s">
        <v>529</v>
      </c>
      <c r="B22" s="1" t="s">
        <v>210</v>
      </c>
      <c r="C22" s="1" t="s">
        <v>709</v>
      </c>
      <c r="D22" s="1" t="s">
        <v>531</v>
      </c>
      <c r="E22" s="1" t="s">
        <v>532</v>
      </c>
      <c r="F22" s="1" t="s">
        <v>81</v>
      </c>
      <c r="G22" s="1" t="s">
        <v>211</v>
      </c>
      <c r="H22" s="1" t="s">
        <v>616</v>
      </c>
      <c r="I22" s="1" t="s">
        <v>710</v>
      </c>
      <c r="J22" s="1" t="s">
        <v>618</v>
      </c>
      <c r="K22" s="1" t="s">
        <v>710</v>
      </c>
      <c r="L22" s="1" t="s">
        <v>710</v>
      </c>
      <c r="M22" s="1" t="s">
        <v>619</v>
      </c>
      <c r="N22" s="1" t="s">
        <v>619</v>
      </c>
      <c r="O22" s="1" t="s">
        <v>620</v>
      </c>
      <c r="P22" s="1" t="s">
        <v>621</v>
      </c>
      <c r="Q22" s="1" t="s">
        <v>711</v>
      </c>
      <c r="R22" s="1" t="s">
        <v>74</v>
      </c>
      <c r="S22" s="1" t="s">
        <v>36</v>
      </c>
      <c r="T22" s="1" t="s">
        <v>623</v>
      </c>
    </row>
    <row r="23" s="1" customFormat="1" spans="1:20">
      <c r="A23" s="1" t="s">
        <v>712</v>
      </c>
      <c r="B23" s="1" t="s">
        <v>210</v>
      </c>
      <c r="C23" s="1" t="s">
        <v>713</v>
      </c>
      <c r="D23" s="1" t="s">
        <v>714</v>
      </c>
      <c r="E23" s="1" t="s">
        <v>715</v>
      </c>
      <c r="F23" s="1" t="s">
        <v>81</v>
      </c>
      <c r="G23" s="1" t="s">
        <v>211</v>
      </c>
      <c r="H23" s="1" t="s">
        <v>616</v>
      </c>
      <c r="I23" s="1" t="s">
        <v>716</v>
      </c>
      <c r="J23" s="1" t="s">
        <v>618</v>
      </c>
      <c r="K23" s="1" t="s">
        <v>716</v>
      </c>
      <c r="L23" s="1" t="s">
        <v>716</v>
      </c>
      <c r="M23" s="1" t="s">
        <v>619</v>
      </c>
      <c r="N23" s="1" t="s">
        <v>619</v>
      </c>
      <c r="O23" s="1" t="s">
        <v>620</v>
      </c>
      <c r="P23" s="1" t="s">
        <v>621</v>
      </c>
      <c r="Q23" s="1" t="s">
        <v>717</v>
      </c>
      <c r="R23" s="1" t="s">
        <v>74</v>
      </c>
      <c r="S23" s="1" t="s">
        <v>36</v>
      </c>
      <c r="T23" s="1" t="s">
        <v>623</v>
      </c>
    </row>
    <row r="24" s="1" customFormat="1" spans="1:20">
      <c r="A24" s="1" t="s">
        <v>390</v>
      </c>
      <c r="B24" s="1" t="s">
        <v>123</v>
      </c>
      <c r="C24" s="1" t="s">
        <v>718</v>
      </c>
      <c r="D24" s="1" t="s">
        <v>392</v>
      </c>
      <c r="E24" s="1" t="s">
        <v>719</v>
      </c>
      <c r="F24" s="1" t="s">
        <v>91</v>
      </c>
      <c r="G24" s="1" t="s">
        <v>211</v>
      </c>
      <c r="H24" s="1" t="s">
        <v>616</v>
      </c>
      <c r="I24" s="1" t="s">
        <v>720</v>
      </c>
      <c r="J24" s="1" t="s">
        <v>618</v>
      </c>
      <c r="K24" s="1" t="s">
        <v>720</v>
      </c>
      <c r="L24" s="1" t="s">
        <v>720</v>
      </c>
      <c r="M24" s="1" t="s">
        <v>619</v>
      </c>
      <c r="N24" s="1" t="s">
        <v>619</v>
      </c>
      <c r="O24" s="1" t="s">
        <v>620</v>
      </c>
      <c r="P24" s="1" t="s">
        <v>621</v>
      </c>
      <c r="Q24" s="1" t="s">
        <v>721</v>
      </c>
      <c r="R24" s="1" t="s">
        <v>74</v>
      </c>
      <c r="S24" s="1" t="s">
        <v>36</v>
      </c>
      <c r="T24" s="1" t="s">
        <v>623</v>
      </c>
    </row>
    <row r="25" s="1" customFormat="1" spans="1:20">
      <c r="A25" s="1" t="s">
        <v>314</v>
      </c>
      <c r="B25" s="1" t="s">
        <v>123</v>
      </c>
      <c r="C25" s="1" t="s">
        <v>722</v>
      </c>
      <c r="D25" s="1" t="s">
        <v>699</v>
      </c>
      <c r="E25" s="1" t="s">
        <v>315</v>
      </c>
      <c r="F25" s="1" t="s">
        <v>81</v>
      </c>
      <c r="G25" s="1" t="s">
        <v>211</v>
      </c>
      <c r="H25" s="1" t="s">
        <v>616</v>
      </c>
      <c r="I25" s="1" t="s">
        <v>723</v>
      </c>
      <c r="J25" s="1" t="s">
        <v>618</v>
      </c>
      <c r="K25" s="1" t="s">
        <v>723</v>
      </c>
      <c r="L25" s="1" t="s">
        <v>723</v>
      </c>
      <c r="M25" s="1" t="s">
        <v>619</v>
      </c>
      <c r="N25" s="1" t="s">
        <v>619</v>
      </c>
      <c r="O25" s="1" t="s">
        <v>620</v>
      </c>
      <c r="P25" s="1" t="s">
        <v>621</v>
      </c>
      <c r="Q25" s="1" t="s">
        <v>724</v>
      </c>
      <c r="R25" s="1" t="s">
        <v>74</v>
      </c>
      <c r="S25" s="1" t="s">
        <v>36</v>
      </c>
      <c r="T25" s="1" t="s">
        <v>623</v>
      </c>
    </row>
    <row r="26" s="1" customFormat="1" spans="1:20">
      <c r="A26" s="1" t="s">
        <v>119</v>
      </c>
      <c r="B26" s="1" t="s">
        <v>123</v>
      </c>
      <c r="C26" s="1" t="s">
        <v>725</v>
      </c>
      <c r="D26" s="1" t="s">
        <v>121</v>
      </c>
      <c r="E26" s="1" t="s">
        <v>726</v>
      </c>
      <c r="F26" s="1" t="s">
        <v>80</v>
      </c>
      <c r="G26" s="1" t="s">
        <v>81</v>
      </c>
      <c r="H26" s="1" t="s">
        <v>616</v>
      </c>
      <c r="I26" s="1" t="s">
        <v>727</v>
      </c>
      <c r="J26" s="1" t="s">
        <v>618</v>
      </c>
      <c r="K26" s="1" t="s">
        <v>727</v>
      </c>
      <c r="L26" s="1" t="s">
        <v>727</v>
      </c>
      <c r="M26" s="1" t="s">
        <v>619</v>
      </c>
      <c r="N26" s="1" t="s">
        <v>619</v>
      </c>
      <c r="O26" s="1" t="s">
        <v>620</v>
      </c>
      <c r="P26" s="1" t="s">
        <v>621</v>
      </c>
      <c r="Q26" s="1" t="s">
        <v>728</v>
      </c>
      <c r="R26" s="1" t="s">
        <v>729</v>
      </c>
      <c r="S26" s="1" t="s">
        <v>36</v>
      </c>
      <c r="T26" s="1" t="s">
        <v>623</v>
      </c>
    </row>
    <row r="27" s="1" customFormat="1" spans="1:20">
      <c r="A27" s="1" t="s">
        <v>730</v>
      </c>
      <c r="B27" s="1" t="s">
        <v>123</v>
      </c>
      <c r="C27" s="1" t="s">
        <v>731</v>
      </c>
      <c r="D27" s="1" t="s">
        <v>732</v>
      </c>
      <c r="E27" s="1" t="s">
        <v>733</v>
      </c>
      <c r="F27" s="1" t="s">
        <v>80</v>
      </c>
      <c r="G27" s="1" t="s">
        <v>81</v>
      </c>
      <c r="H27" s="1" t="s">
        <v>616</v>
      </c>
      <c r="I27" s="1" t="s">
        <v>620</v>
      </c>
      <c r="J27" s="1" t="s">
        <v>618</v>
      </c>
      <c r="K27" s="1" t="s">
        <v>620</v>
      </c>
      <c r="L27" s="1" t="s">
        <v>620</v>
      </c>
      <c r="M27" s="1" t="s">
        <v>619</v>
      </c>
      <c r="N27" s="1" t="s">
        <v>619</v>
      </c>
      <c r="O27" s="1" t="s">
        <v>620</v>
      </c>
      <c r="P27" s="1" t="s">
        <v>621</v>
      </c>
      <c r="Q27" s="1" t="s">
        <v>734</v>
      </c>
      <c r="R27" s="1" t="s">
        <v>74</v>
      </c>
      <c r="S27" s="1" t="s">
        <v>36</v>
      </c>
      <c r="T27" s="1" t="s">
        <v>623</v>
      </c>
    </row>
    <row r="28" s="1" customFormat="1" spans="1:20">
      <c r="A28" s="1" t="s">
        <v>433</v>
      </c>
      <c r="B28" s="1" t="s">
        <v>123</v>
      </c>
      <c r="C28" s="1" t="s">
        <v>735</v>
      </c>
      <c r="D28" s="1" t="s">
        <v>435</v>
      </c>
      <c r="E28" s="1" t="s">
        <v>436</v>
      </c>
      <c r="F28" s="1" t="s">
        <v>91</v>
      </c>
      <c r="G28" s="1" t="s">
        <v>211</v>
      </c>
      <c r="H28" s="1" t="s">
        <v>616</v>
      </c>
      <c r="I28" s="1" t="s">
        <v>736</v>
      </c>
      <c r="J28" s="1" t="s">
        <v>618</v>
      </c>
      <c r="K28" s="1" t="s">
        <v>736</v>
      </c>
      <c r="L28" s="1" t="s">
        <v>736</v>
      </c>
      <c r="M28" s="1" t="s">
        <v>619</v>
      </c>
      <c r="N28" s="1" t="s">
        <v>619</v>
      </c>
      <c r="O28" s="1" t="s">
        <v>620</v>
      </c>
      <c r="P28" s="1" t="s">
        <v>621</v>
      </c>
      <c r="Q28" s="1" t="s">
        <v>737</v>
      </c>
      <c r="R28" s="1" t="s">
        <v>74</v>
      </c>
      <c r="S28" s="1" t="s">
        <v>36</v>
      </c>
      <c r="T28" s="1" t="s">
        <v>623</v>
      </c>
    </row>
    <row r="29" s="1" customFormat="1" spans="1:20">
      <c r="A29" s="1" t="s">
        <v>738</v>
      </c>
      <c r="B29" s="1" t="s">
        <v>91</v>
      </c>
      <c r="C29" s="1" t="s">
        <v>739</v>
      </c>
      <c r="D29" s="1" t="s">
        <v>740</v>
      </c>
      <c r="E29" s="1" t="s">
        <v>741</v>
      </c>
      <c r="F29" s="1" t="s">
        <v>80</v>
      </c>
      <c r="G29" s="1" t="s">
        <v>81</v>
      </c>
      <c r="H29" s="1" t="s">
        <v>616</v>
      </c>
      <c r="I29" s="1" t="s">
        <v>620</v>
      </c>
      <c r="J29" s="1" t="s">
        <v>618</v>
      </c>
      <c r="K29" s="1" t="s">
        <v>620</v>
      </c>
      <c r="L29" s="1" t="s">
        <v>620</v>
      </c>
      <c r="M29" s="1" t="s">
        <v>619</v>
      </c>
      <c r="N29" s="1" t="s">
        <v>619</v>
      </c>
      <c r="O29" s="1" t="s">
        <v>620</v>
      </c>
      <c r="P29" s="1" t="s">
        <v>621</v>
      </c>
      <c r="Q29" s="1" t="s">
        <v>742</v>
      </c>
      <c r="R29" s="1" t="s">
        <v>74</v>
      </c>
      <c r="S29" s="1" t="s">
        <v>36</v>
      </c>
      <c r="T29" s="1" t="s">
        <v>623</v>
      </c>
    </row>
    <row r="30" s="1" customFormat="1" spans="1:20">
      <c r="A30" s="1" t="s">
        <v>563</v>
      </c>
      <c r="B30" s="1" t="s">
        <v>91</v>
      </c>
      <c r="C30" s="1" t="s">
        <v>743</v>
      </c>
      <c r="D30" s="1" t="s">
        <v>744</v>
      </c>
      <c r="E30" s="1" t="s">
        <v>566</v>
      </c>
      <c r="F30" s="1" t="s">
        <v>91</v>
      </c>
      <c r="G30" s="1" t="s">
        <v>211</v>
      </c>
      <c r="H30" s="1" t="s">
        <v>616</v>
      </c>
      <c r="I30" s="1" t="s">
        <v>745</v>
      </c>
      <c r="J30" s="1" t="s">
        <v>618</v>
      </c>
      <c r="K30" s="1" t="s">
        <v>745</v>
      </c>
      <c r="L30" s="1" t="s">
        <v>745</v>
      </c>
      <c r="M30" s="1" t="s">
        <v>619</v>
      </c>
      <c r="N30" s="1" t="s">
        <v>619</v>
      </c>
      <c r="O30" s="1" t="s">
        <v>620</v>
      </c>
      <c r="P30" s="1" t="s">
        <v>621</v>
      </c>
      <c r="Q30" s="1" t="s">
        <v>746</v>
      </c>
      <c r="R30" s="1" t="s">
        <v>74</v>
      </c>
      <c r="S30" s="1" t="s">
        <v>36</v>
      </c>
      <c r="T30" s="1" t="s">
        <v>623</v>
      </c>
    </row>
    <row r="31" s="1" customFormat="1" spans="1:20">
      <c r="A31" s="1" t="s">
        <v>276</v>
      </c>
      <c r="B31" s="1" t="s">
        <v>91</v>
      </c>
      <c r="C31" s="1" t="s">
        <v>747</v>
      </c>
      <c r="D31" s="1" t="s">
        <v>748</v>
      </c>
      <c r="E31" s="1" t="s">
        <v>749</v>
      </c>
      <c r="F31" s="1" t="s">
        <v>81</v>
      </c>
      <c r="G31" s="1" t="s">
        <v>211</v>
      </c>
      <c r="H31" s="1" t="s">
        <v>616</v>
      </c>
      <c r="I31" s="1" t="s">
        <v>750</v>
      </c>
      <c r="J31" s="1" t="s">
        <v>618</v>
      </c>
      <c r="K31" s="1" t="s">
        <v>750</v>
      </c>
      <c r="L31" s="1" t="s">
        <v>750</v>
      </c>
      <c r="M31" s="1" t="s">
        <v>619</v>
      </c>
      <c r="N31" s="1" t="s">
        <v>619</v>
      </c>
      <c r="O31" s="1" t="s">
        <v>620</v>
      </c>
      <c r="P31" s="1" t="s">
        <v>621</v>
      </c>
      <c r="Q31" s="1" t="s">
        <v>751</v>
      </c>
      <c r="R31" s="1" t="s">
        <v>74</v>
      </c>
      <c r="S31" s="1" t="s">
        <v>36</v>
      </c>
      <c r="T31" s="1" t="s">
        <v>623</v>
      </c>
    </row>
    <row r="32" s="1" customFormat="1" spans="1:20">
      <c r="A32" s="1" t="s">
        <v>254</v>
      </c>
      <c r="B32" s="1" t="s">
        <v>91</v>
      </c>
      <c r="C32" s="1" t="s">
        <v>752</v>
      </c>
      <c r="D32" s="1" t="s">
        <v>753</v>
      </c>
      <c r="E32" s="1" t="s">
        <v>257</v>
      </c>
      <c r="F32" s="1" t="s">
        <v>91</v>
      </c>
      <c r="G32" s="1" t="s">
        <v>211</v>
      </c>
      <c r="H32" s="1" t="s">
        <v>616</v>
      </c>
      <c r="I32" s="1" t="s">
        <v>754</v>
      </c>
      <c r="J32" s="1" t="s">
        <v>618</v>
      </c>
      <c r="K32" s="1" t="s">
        <v>754</v>
      </c>
      <c r="L32" s="1" t="s">
        <v>754</v>
      </c>
      <c r="M32" s="1" t="s">
        <v>619</v>
      </c>
      <c r="N32" s="1" t="s">
        <v>619</v>
      </c>
      <c r="O32" s="1" t="s">
        <v>620</v>
      </c>
      <c r="P32" s="1" t="s">
        <v>621</v>
      </c>
      <c r="Q32" s="1" t="s">
        <v>755</v>
      </c>
      <c r="R32" s="1" t="s">
        <v>74</v>
      </c>
      <c r="S32" s="1" t="s">
        <v>36</v>
      </c>
      <c r="T32" s="1" t="s">
        <v>623</v>
      </c>
    </row>
    <row r="33" s="1" customFormat="1" spans="1:20">
      <c r="A33" s="1" t="s">
        <v>536</v>
      </c>
      <c r="B33" s="1" t="s">
        <v>91</v>
      </c>
      <c r="C33" s="1" t="s">
        <v>756</v>
      </c>
      <c r="D33" s="1" t="s">
        <v>538</v>
      </c>
      <c r="E33" s="1" t="s">
        <v>539</v>
      </c>
      <c r="F33" s="1" t="s">
        <v>80</v>
      </c>
      <c r="G33" s="1" t="s">
        <v>211</v>
      </c>
      <c r="H33" s="1" t="s">
        <v>616</v>
      </c>
      <c r="I33" s="1" t="s">
        <v>757</v>
      </c>
      <c r="J33" s="1" t="s">
        <v>618</v>
      </c>
      <c r="K33" s="1" t="s">
        <v>757</v>
      </c>
      <c r="L33" s="1" t="s">
        <v>757</v>
      </c>
      <c r="M33" s="1" t="s">
        <v>619</v>
      </c>
      <c r="N33" s="1" t="s">
        <v>619</v>
      </c>
      <c r="O33" s="1" t="s">
        <v>620</v>
      </c>
      <c r="P33" s="1" t="s">
        <v>621</v>
      </c>
      <c r="Q33" s="1" t="s">
        <v>758</v>
      </c>
      <c r="R33" s="1" t="s">
        <v>74</v>
      </c>
      <c r="S33" s="1" t="s">
        <v>36</v>
      </c>
      <c r="T33" s="1" t="s">
        <v>623</v>
      </c>
    </row>
    <row r="34" s="1" customFormat="1" spans="1:20">
      <c r="A34" s="1" t="s">
        <v>489</v>
      </c>
      <c r="B34" s="1" t="s">
        <v>91</v>
      </c>
      <c r="C34" s="1" t="s">
        <v>759</v>
      </c>
      <c r="D34" s="1" t="s">
        <v>491</v>
      </c>
      <c r="E34" s="1" t="s">
        <v>492</v>
      </c>
      <c r="F34" s="1" t="s">
        <v>80</v>
      </c>
      <c r="G34" s="1" t="s">
        <v>211</v>
      </c>
      <c r="H34" s="1" t="s">
        <v>616</v>
      </c>
      <c r="I34" s="1" t="s">
        <v>760</v>
      </c>
      <c r="J34" s="1" t="s">
        <v>618</v>
      </c>
      <c r="K34" s="1" t="s">
        <v>760</v>
      </c>
      <c r="L34" s="1" t="s">
        <v>760</v>
      </c>
      <c r="M34" s="1" t="s">
        <v>619</v>
      </c>
      <c r="N34" s="1" t="s">
        <v>619</v>
      </c>
      <c r="O34" s="1" t="s">
        <v>620</v>
      </c>
      <c r="P34" s="1" t="s">
        <v>621</v>
      </c>
      <c r="Q34" s="1" t="s">
        <v>761</v>
      </c>
      <c r="R34" s="1" t="s">
        <v>74</v>
      </c>
      <c r="S34" s="1" t="s">
        <v>36</v>
      </c>
      <c r="T34" s="1" t="s">
        <v>623</v>
      </c>
    </row>
    <row r="35" s="1" customFormat="1" spans="1:20">
      <c r="A35" s="1" t="s">
        <v>87</v>
      </c>
      <c r="B35" s="1" t="s">
        <v>91</v>
      </c>
      <c r="C35" s="1" t="s">
        <v>762</v>
      </c>
      <c r="D35" s="1" t="s">
        <v>763</v>
      </c>
      <c r="E35" s="1" t="s">
        <v>90</v>
      </c>
      <c r="F35" s="1" t="s">
        <v>91</v>
      </c>
      <c r="G35" s="1" t="s">
        <v>81</v>
      </c>
      <c r="H35" s="1" t="s">
        <v>616</v>
      </c>
      <c r="I35" s="1" t="s">
        <v>764</v>
      </c>
      <c r="J35" s="1" t="s">
        <v>618</v>
      </c>
      <c r="K35" s="1" t="s">
        <v>764</v>
      </c>
      <c r="L35" s="1" t="s">
        <v>764</v>
      </c>
      <c r="M35" s="1" t="s">
        <v>619</v>
      </c>
      <c r="N35" s="1" t="s">
        <v>619</v>
      </c>
      <c r="O35" s="1" t="s">
        <v>620</v>
      </c>
      <c r="P35" s="1" t="s">
        <v>621</v>
      </c>
      <c r="Q35" s="1" t="s">
        <v>765</v>
      </c>
      <c r="R35" s="1" t="s">
        <v>729</v>
      </c>
      <c r="S35" s="1" t="s">
        <v>36</v>
      </c>
      <c r="T35" s="1" t="s">
        <v>623</v>
      </c>
    </row>
    <row r="36" s="1" customFormat="1" spans="1:20">
      <c r="A36" s="1" t="s">
        <v>342</v>
      </c>
      <c r="B36" s="1" t="s">
        <v>91</v>
      </c>
      <c r="C36" s="1" t="s">
        <v>766</v>
      </c>
      <c r="D36" s="1" t="s">
        <v>344</v>
      </c>
      <c r="E36" s="1" t="s">
        <v>345</v>
      </c>
      <c r="F36" s="1" t="s">
        <v>81</v>
      </c>
      <c r="G36" s="1" t="s">
        <v>211</v>
      </c>
      <c r="H36" s="1" t="s">
        <v>616</v>
      </c>
      <c r="I36" s="1" t="s">
        <v>767</v>
      </c>
      <c r="J36" s="1" t="s">
        <v>618</v>
      </c>
      <c r="K36" s="1" t="s">
        <v>767</v>
      </c>
      <c r="L36" s="1" t="s">
        <v>767</v>
      </c>
      <c r="M36" s="1" t="s">
        <v>619</v>
      </c>
      <c r="N36" s="1" t="s">
        <v>619</v>
      </c>
      <c r="O36" s="1" t="s">
        <v>620</v>
      </c>
      <c r="P36" s="1" t="s">
        <v>621</v>
      </c>
      <c r="Q36" s="1" t="s">
        <v>768</v>
      </c>
      <c r="R36" s="1" t="s">
        <v>74</v>
      </c>
      <c r="S36" s="1" t="s">
        <v>36</v>
      </c>
      <c r="T36" s="1" t="s">
        <v>623</v>
      </c>
    </row>
    <row r="37" s="1" customFormat="1" spans="1:20">
      <c r="A37" s="1" t="s">
        <v>769</v>
      </c>
      <c r="B37" s="1" t="s">
        <v>91</v>
      </c>
      <c r="C37" s="1" t="s">
        <v>770</v>
      </c>
      <c r="D37" s="1" t="s">
        <v>771</v>
      </c>
      <c r="E37" s="1" t="s">
        <v>772</v>
      </c>
      <c r="F37" s="1" t="s">
        <v>81</v>
      </c>
      <c r="G37" s="1" t="s">
        <v>211</v>
      </c>
      <c r="H37" s="1" t="s">
        <v>616</v>
      </c>
      <c r="I37" s="1" t="s">
        <v>620</v>
      </c>
      <c r="J37" s="1" t="s">
        <v>618</v>
      </c>
      <c r="K37" s="1" t="s">
        <v>620</v>
      </c>
      <c r="L37" s="1" t="s">
        <v>620</v>
      </c>
      <c r="M37" s="1" t="s">
        <v>619</v>
      </c>
      <c r="N37" s="1" t="s">
        <v>619</v>
      </c>
      <c r="O37" s="1" t="s">
        <v>620</v>
      </c>
      <c r="P37" s="1" t="s">
        <v>621</v>
      </c>
      <c r="Q37" s="1" t="s">
        <v>773</v>
      </c>
      <c r="R37" s="1" t="s">
        <v>74</v>
      </c>
      <c r="S37" s="1" t="s">
        <v>36</v>
      </c>
      <c r="T37" s="1" t="s">
        <v>623</v>
      </c>
    </row>
    <row r="38" s="1" customFormat="1" spans="1:20">
      <c r="A38" s="1" t="s">
        <v>774</v>
      </c>
      <c r="B38" s="1" t="s">
        <v>91</v>
      </c>
      <c r="C38" s="1" t="s">
        <v>775</v>
      </c>
      <c r="D38" s="1" t="s">
        <v>776</v>
      </c>
      <c r="E38" s="1" t="s">
        <v>777</v>
      </c>
      <c r="F38" s="1" t="s">
        <v>80</v>
      </c>
      <c r="G38" s="1" t="s">
        <v>81</v>
      </c>
      <c r="H38" s="1" t="s">
        <v>616</v>
      </c>
      <c r="I38" s="1" t="s">
        <v>620</v>
      </c>
      <c r="J38" s="1" t="s">
        <v>618</v>
      </c>
      <c r="K38" s="1" t="s">
        <v>620</v>
      </c>
      <c r="L38" s="1" t="s">
        <v>620</v>
      </c>
      <c r="M38" s="1" t="s">
        <v>619</v>
      </c>
      <c r="N38" s="1" t="s">
        <v>619</v>
      </c>
      <c r="O38" s="1" t="s">
        <v>620</v>
      </c>
      <c r="P38" s="1" t="s">
        <v>621</v>
      </c>
      <c r="Q38" s="1" t="s">
        <v>778</v>
      </c>
      <c r="R38" s="1" t="s">
        <v>74</v>
      </c>
      <c r="S38" s="1" t="s">
        <v>36</v>
      </c>
      <c r="T38" s="1" t="s">
        <v>623</v>
      </c>
    </row>
    <row r="39" s="1" customFormat="1" spans="1:20">
      <c r="A39" s="1" t="s">
        <v>453</v>
      </c>
      <c r="B39" s="1" t="s">
        <v>91</v>
      </c>
      <c r="C39" s="1" t="s">
        <v>779</v>
      </c>
      <c r="D39" s="1" t="s">
        <v>455</v>
      </c>
      <c r="E39" s="1" t="s">
        <v>456</v>
      </c>
      <c r="F39" s="1" t="s">
        <v>81</v>
      </c>
      <c r="G39" s="1" t="s">
        <v>211</v>
      </c>
      <c r="H39" s="1" t="s">
        <v>616</v>
      </c>
      <c r="I39" s="1" t="s">
        <v>780</v>
      </c>
      <c r="J39" s="1" t="s">
        <v>618</v>
      </c>
      <c r="K39" s="1" t="s">
        <v>780</v>
      </c>
      <c r="L39" s="1" t="s">
        <v>780</v>
      </c>
      <c r="M39" s="1" t="s">
        <v>619</v>
      </c>
      <c r="N39" s="1" t="s">
        <v>619</v>
      </c>
      <c r="O39" s="1" t="s">
        <v>620</v>
      </c>
      <c r="P39" s="1" t="s">
        <v>621</v>
      </c>
      <c r="Q39" s="1" t="s">
        <v>781</v>
      </c>
      <c r="R39" s="1" t="s">
        <v>74</v>
      </c>
      <c r="S39" s="1" t="s">
        <v>36</v>
      </c>
      <c r="T39" s="1" t="s">
        <v>623</v>
      </c>
    </row>
    <row r="40" s="1" customFormat="1" spans="1:20">
      <c r="A40" s="1" t="s">
        <v>111</v>
      </c>
      <c r="B40" s="1" t="s">
        <v>91</v>
      </c>
      <c r="C40" s="1" t="s">
        <v>782</v>
      </c>
      <c r="D40" s="1" t="s">
        <v>113</v>
      </c>
      <c r="E40" s="1" t="s">
        <v>783</v>
      </c>
      <c r="F40" s="1" t="s">
        <v>80</v>
      </c>
      <c r="G40" s="1" t="s">
        <v>81</v>
      </c>
      <c r="H40" s="1" t="s">
        <v>616</v>
      </c>
      <c r="I40" s="1" t="s">
        <v>784</v>
      </c>
      <c r="J40" s="1" t="s">
        <v>618</v>
      </c>
      <c r="K40" s="1" t="s">
        <v>784</v>
      </c>
      <c r="L40" s="1" t="s">
        <v>784</v>
      </c>
      <c r="M40" s="1" t="s">
        <v>619</v>
      </c>
      <c r="N40" s="1" t="s">
        <v>619</v>
      </c>
      <c r="O40" s="1" t="s">
        <v>620</v>
      </c>
      <c r="P40" s="1" t="s">
        <v>621</v>
      </c>
      <c r="Q40" s="1" t="s">
        <v>785</v>
      </c>
      <c r="R40" s="1" t="s">
        <v>729</v>
      </c>
      <c r="S40" s="1" t="s">
        <v>36</v>
      </c>
      <c r="T40" s="1" t="s">
        <v>623</v>
      </c>
    </row>
    <row r="41" s="1" customFormat="1" spans="1:20">
      <c r="A41" s="1" t="s">
        <v>464</v>
      </c>
      <c r="B41" s="1" t="s">
        <v>91</v>
      </c>
      <c r="C41" s="1" t="s">
        <v>786</v>
      </c>
      <c r="D41" s="1" t="s">
        <v>466</v>
      </c>
      <c r="E41" s="1" t="s">
        <v>467</v>
      </c>
      <c r="F41" s="1" t="s">
        <v>80</v>
      </c>
      <c r="G41" s="1" t="s">
        <v>211</v>
      </c>
      <c r="H41" s="1" t="s">
        <v>616</v>
      </c>
      <c r="I41" s="1" t="s">
        <v>787</v>
      </c>
      <c r="J41" s="1" t="s">
        <v>618</v>
      </c>
      <c r="K41" s="1" t="s">
        <v>787</v>
      </c>
      <c r="L41" s="1" t="s">
        <v>787</v>
      </c>
      <c r="M41" s="1" t="s">
        <v>619</v>
      </c>
      <c r="N41" s="1" t="s">
        <v>619</v>
      </c>
      <c r="O41" s="1" t="s">
        <v>620</v>
      </c>
      <c r="P41" s="1" t="s">
        <v>621</v>
      </c>
      <c r="Q41" s="1" t="s">
        <v>788</v>
      </c>
      <c r="R41" s="1" t="s">
        <v>74</v>
      </c>
      <c r="S41" s="1" t="s">
        <v>36</v>
      </c>
      <c r="T41" s="1" t="s">
        <v>623</v>
      </c>
    </row>
    <row r="42" s="1" customFormat="1" spans="1:20">
      <c r="A42" s="1" t="s">
        <v>268</v>
      </c>
      <c r="B42" s="1" t="s">
        <v>91</v>
      </c>
      <c r="C42" s="1" t="s">
        <v>789</v>
      </c>
      <c r="D42" s="1" t="s">
        <v>790</v>
      </c>
      <c r="E42" s="1" t="s">
        <v>271</v>
      </c>
      <c r="F42" s="1" t="s">
        <v>81</v>
      </c>
      <c r="G42" s="1" t="s">
        <v>211</v>
      </c>
      <c r="H42" s="1" t="s">
        <v>616</v>
      </c>
      <c r="I42" s="1" t="s">
        <v>791</v>
      </c>
      <c r="J42" s="1" t="s">
        <v>618</v>
      </c>
      <c r="K42" s="1" t="s">
        <v>791</v>
      </c>
      <c r="L42" s="1" t="s">
        <v>791</v>
      </c>
      <c r="M42" s="1" t="s">
        <v>619</v>
      </c>
      <c r="N42" s="1" t="s">
        <v>619</v>
      </c>
      <c r="O42" s="1" t="s">
        <v>620</v>
      </c>
      <c r="P42" s="1" t="s">
        <v>621</v>
      </c>
      <c r="Q42" s="1" t="s">
        <v>792</v>
      </c>
      <c r="R42" s="1" t="s">
        <v>74</v>
      </c>
      <c r="S42" s="1" t="s">
        <v>36</v>
      </c>
      <c r="T42" s="1" t="s">
        <v>623</v>
      </c>
    </row>
    <row r="43" s="1" customFormat="1" spans="1:20">
      <c r="A43" s="1" t="s">
        <v>335</v>
      </c>
      <c r="B43" s="1" t="s">
        <v>91</v>
      </c>
      <c r="C43" s="1" t="s">
        <v>793</v>
      </c>
      <c r="D43" s="1" t="s">
        <v>337</v>
      </c>
      <c r="E43" s="1" t="s">
        <v>338</v>
      </c>
      <c r="F43" s="1" t="s">
        <v>80</v>
      </c>
      <c r="G43" s="1" t="s">
        <v>211</v>
      </c>
      <c r="H43" s="1" t="s">
        <v>616</v>
      </c>
      <c r="I43" s="1" t="s">
        <v>794</v>
      </c>
      <c r="J43" s="1" t="s">
        <v>618</v>
      </c>
      <c r="K43" s="1" t="s">
        <v>794</v>
      </c>
      <c r="L43" s="1" t="s">
        <v>794</v>
      </c>
      <c r="M43" s="1" t="s">
        <v>619</v>
      </c>
      <c r="N43" s="1" t="s">
        <v>619</v>
      </c>
      <c r="O43" s="1" t="s">
        <v>620</v>
      </c>
      <c r="P43" s="1" t="s">
        <v>621</v>
      </c>
      <c r="Q43" s="1" t="s">
        <v>795</v>
      </c>
      <c r="R43" s="1" t="s">
        <v>74</v>
      </c>
      <c r="S43" s="1" t="s">
        <v>36</v>
      </c>
      <c r="T43" s="1" t="s">
        <v>623</v>
      </c>
    </row>
    <row r="44" s="1" customFormat="1" spans="1:20">
      <c r="A44" s="1" t="s">
        <v>796</v>
      </c>
      <c r="B44" s="1" t="s">
        <v>91</v>
      </c>
      <c r="C44" s="1" t="s">
        <v>797</v>
      </c>
      <c r="D44" s="1" t="s">
        <v>798</v>
      </c>
      <c r="E44" s="1" t="s">
        <v>799</v>
      </c>
      <c r="F44" s="1" t="s">
        <v>81</v>
      </c>
      <c r="G44" s="1" t="s">
        <v>211</v>
      </c>
      <c r="H44" s="1" t="s">
        <v>616</v>
      </c>
      <c r="I44" s="1" t="s">
        <v>620</v>
      </c>
      <c r="J44" s="1" t="s">
        <v>618</v>
      </c>
      <c r="K44" s="1" t="s">
        <v>620</v>
      </c>
      <c r="L44" s="1" t="s">
        <v>620</v>
      </c>
      <c r="M44" s="1" t="s">
        <v>619</v>
      </c>
      <c r="N44" s="1" t="s">
        <v>619</v>
      </c>
      <c r="O44" s="1" t="s">
        <v>620</v>
      </c>
      <c r="P44" s="1" t="s">
        <v>621</v>
      </c>
      <c r="Q44" s="1" t="s">
        <v>800</v>
      </c>
      <c r="R44" s="1" t="s">
        <v>74</v>
      </c>
      <c r="S44" s="1" t="s">
        <v>36</v>
      </c>
      <c r="T44" s="1" t="s">
        <v>623</v>
      </c>
    </row>
    <row r="45" s="1" customFormat="1" spans="1:20">
      <c r="A45" s="1" t="s">
        <v>104</v>
      </c>
      <c r="B45" s="1" t="s">
        <v>91</v>
      </c>
      <c r="C45" s="1" t="s">
        <v>801</v>
      </c>
      <c r="D45" s="1" t="s">
        <v>802</v>
      </c>
      <c r="E45" s="1" t="s">
        <v>107</v>
      </c>
      <c r="F45" s="1" t="s">
        <v>80</v>
      </c>
      <c r="G45" s="1" t="s">
        <v>81</v>
      </c>
      <c r="H45" s="1" t="s">
        <v>616</v>
      </c>
      <c r="I45" s="1" t="s">
        <v>803</v>
      </c>
      <c r="J45" s="1" t="s">
        <v>618</v>
      </c>
      <c r="K45" s="1" t="s">
        <v>803</v>
      </c>
      <c r="L45" s="1" t="s">
        <v>803</v>
      </c>
      <c r="M45" s="1" t="s">
        <v>619</v>
      </c>
      <c r="N45" s="1" t="s">
        <v>619</v>
      </c>
      <c r="O45" s="1" t="s">
        <v>620</v>
      </c>
      <c r="P45" s="1" t="s">
        <v>621</v>
      </c>
      <c r="Q45" s="1" t="s">
        <v>804</v>
      </c>
      <c r="R45" s="1" t="s">
        <v>729</v>
      </c>
      <c r="S45" s="1" t="s">
        <v>36</v>
      </c>
      <c r="T45" s="1" t="s">
        <v>623</v>
      </c>
    </row>
    <row r="46" s="1" customFormat="1" spans="1:20">
      <c r="A46" s="1" t="s">
        <v>805</v>
      </c>
      <c r="B46" s="1" t="s">
        <v>91</v>
      </c>
      <c r="C46" s="1" t="s">
        <v>806</v>
      </c>
      <c r="D46" s="1" t="s">
        <v>807</v>
      </c>
      <c r="E46" s="1" t="s">
        <v>808</v>
      </c>
      <c r="F46" s="1" t="s">
        <v>80</v>
      </c>
      <c r="G46" s="1" t="s">
        <v>81</v>
      </c>
      <c r="H46" s="1" t="s">
        <v>616</v>
      </c>
      <c r="I46" s="1" t="s">
        <v>620</v>
      </c>
      <c r="J46" s="1" t="s">
        <v>618</v>
      </c>
      <c r="K46" s="1" t="s">
        <v>620</v>
      </c>
      <c r="L46" s="1" t="s">
        <v>620</v>
      </c>
      <c r="M46" s="1" t="s">
        <v>619</v>
      </c>
      <c r="N46" s="1" t="s">
        <v>619</v>
      </c>
      <c r="O46" s="1" t="s">
        <v>620</v>
      </c>
      <c r="P46" s="1" t="s">
        <v>621</v>
      </c>
      <c r="Q46" s="1" t="s">
        <v>809</v>
      </c>
      <c r="R46" s="1" t="s">
        <v>74</v>
      </c>
      <c r="S46" s="1" t="s">
        <v>36</v>
      </c>
      <c r="T46" s="1" t="s">
        <v>623</v>
      </c>
    </row>
    <row r="47" s="1" customFormat="1" spans="1:20">
      <c r="A47" s="1" t="s">
        <v>459</v>
      </c>
      <c r="B47" s="1" t="s">
        <v>91</v>
      </c>
      <c r="C47" s="1" t="s">
        <v>810</v>
      </c>
      <c r="D47" s="1" t="s">
        <v>699</v>
      </c>
      <c r="E47" s="1" t="s">
        <v>460</v>
      </c>
      <c r="F47" s="1" t="s">
        <v>81</v>
      </c>
      <c r="G47" s="1" t="s">
        <v>211</v>
      </c>
      <c r="H47" s="1" t="s">
        <v>616</v>
      </c>
      <c r="I47" s="1" t="s">
        <v>811</v>
      </c>
      <c r="J47" s="1" t="s">
        <v>618</v>
      </c>
      <c r="K47" s="1" t="s">
        <v>811</v>
      </c>
      <c r="L47" s="1" t="s">
        <v>811</v>
      </c>
      <c r="M47" s="1" t="s">
        <v>619</v>
      </c>
      <c r="N47" s="1" t="s">
        <v>619</v>
      </c>
      <c r="O47" s="1" t="s">
        <v>620</v>
      </c>
      <c r="P47" s="1" t="s">
        <v>621</v>
      </c>
      <c r="Q47" s="1" t="s">
        <v>812</v>
      </c>
      <c r="R47" s="1" t="s">
        <v>74</v>
      </c>
      <c r="S47" s="1" t="s">
        <v>36</v>
      </c>
      <c r="T47" s="1" t="s">
        <v>623</v>
      </c>
    </row>
    <row r="48" s="1" customFormat="1" spans="1:20">
      <c r="A48" s="1" t="s">
        <v>96</v>
      </c>
      <c r="B48" s="1" t="s">
        <v>91</v>
      </c>
      <c r="C48" s="1" t="s">
        <v>813</v>
      </c>
      <c r="D48" s="1" t="s">
        <v>98</v>
      </c>
      <c r="E48" s="1" t="s">
        <v>99</v>
      </c>
      <c r="F48" s="1" t="s">
        <v>80</v>
      </c>
      <c r="G48" s="1" t="s">
        <v>81</v>
      </c>
      <c r="H48" s="1" t="s">
        <v>616</v>
      </c>
      <c r="I48" s="1" t="s">
        <v>814</v>
      </c>
      <c r="J48" s="1" t="s">
        <v>618</v>
      </c>
      <c r="K48" s="1" t="s">
        <v>814</v>
      </c>
      <c r="L48" s="1" t="s">
        <v>814</v>
      </c>
      <c r="M48" s="1" t="s">
        <v>619</v>
      </c>
      <c r="N48" s="1" t="s">
        <v>619</v>
      </c>
      <c r="O48" s="1" t="s">
        <v>620</v>
      </c>
      <c r="P48" s="1" t="s">
        <v>621</v>
      </c>
      <c r="Q48" s="1" t="s">
        <v>815</v>
      </c>
      <c r="R48" s="1" t="s">
        <v>729</v>
      </c>
      <c r="S48" s="1" t="s">
        <v>36</v>
      </c>
      <c r="T48" s="1" t="s">
        <v>623</v>
      </c>
    </row>
    <row r="49" s="1" customFormat="1" spans="1:20">
      <c r="A49" s="1" t="s">
        <v>816</v>
      </c>
      <c r="B49" s="1" t="s">
        <v>91</v>
      </c>
      <c r="C49" s="1" t="s">
        <v>817</v>
      </c>
      <c r="D49" s="1" t="s">
        <v>818</v>
      </c>
      <c r="E49" s="1" t="s">
        <v>819</v>
      </c>
      <c r="F49" s="1" t="s">
        <v>80</v>
      </c>
      <c r="G49" s="1" t="s">
        <v>211</v>
      </c>
      <c r="H49" s="1" t="s">
        <v>616</v>
      </c>
      <c r="I49" s="1" t="s">
        <v>820</v>
      </c>
      <c r="J49" s="1" t="s">
        <v>618</v>
      </c>
      <c r="K49" s="1" t="s">
        <v>820</v>
      </c>
      <c r="L49" s="1" t="s">
        <v>820</v>
      </c>
      <c r="M49" s="1" t="s">
        <v>619</v>
      </c>
      <c r="N49" s="1" t="s">
        <v>619</v>
      </c>
      <c r="O49" s="1" t="s">
        <v>620</v>
      </c>
      <c r="P49" s="1" t="s">
        <v>621</v>
      </c>
      <c r="Q49" s="1" t="s">
        <v>821</v>
      </c>
      <c r="R49" s="1" t="s">
        <v>74</v>
      </c>
      <c r="S49" s="1" t="s">
        <v>36</v>
      </c>
      <c r="T49" s="1" t="s">
        <v>623</v>
      </c>
    </row>
    <row r="50" s="1" customFormat="1" spans="1:20">
      <c r="A50" s="1" t="s">
        <v>502</v>
      </c>
      <c r="B50" s="1" t="s">
        <v>91</v>
      </c>
      <c r="C50" s="1" t="s">
        <v>822</v>
      </c>
      <c r="D50" s="1" t="s">
        <v>823</v>
      </c>
      <c r="E50" s="1" t="s">
        <v>505</v>
      </c>
      <c r="F50" s="1" t="s">
        <v>80</v>
      </c>
      <c r="G50" s="1" t="s">
        <v>211</v>
      </c>
      <c r="H50" s="1" t="s">
        <v>616</v>
      </c>
      <c r="I50" s="1" t="s">
        <v>824</v>
      </c>
      <c r="J50" s="1" t="s">
        <v>618</v>
      </c>
      <c r="K50" s="1" t="s">
        <v>824</v>
      </c>
      <c r="L50" s="1" t="s">
        <v>824</v>
      </c>
      <c r="M50" s="1" t="s">
        <v>619</v>
      </c>
      <c r="N50" s="1" t="s">
        <v>619</v>
      </c>
      <c r="O50" s="1" t="s">
        <v>620</v>
      </c>
      <c r="P50" s="1" t="s">
        <v>621</v>
      </c>
      <c r="Q50" s="1" t="s">
        <v>825</v>
      </c>
      <c r="R50" s="1" t="s">
        <v>74</v>
      </c>
      <c r="S50" s="1" t="s">
        <v>36</v>
      </c>
      <c r="T50" s="1" t="s">
        <v>623</v>
      </c>
    </row>
    <row r="51" s="1" customFormat="1" spans="1:20">
      <c r="A51" s="1" t="s">
        <v>826</v>
      </c>
      <c r="B51" s="1" t="s">
        <v>80</v>
      </c>
      <c r="C51" s="1" t="s">
        <v>827</v>
      </c>
      <c r="D51" s="1" t="s">
        <v>828</v>
      </c>
      <c r="E51" s="1" t="s">
        <v>829</v>
      </c>
      <c r="F51" s="1" t="s">
        <v>80</v>
      </c>
      <c r="G51" s="1" t="s">
        <v>211</v>
      </c>
      <c r="H51" s="1" t="s">
        <v>616</v>
      </c>
      <c r="I51" s="1" t="s">
        <v>620</v>
      </c>
      <c r="J51" s="1" t="s">
        <v>618</v>
      </c>
      <c r="K51" s="1" t="s">
        <v>620</v>
      </c>
      <c r="L51" s="1" t="s">
        <v>620</v>
      </c>
      <c r="M51" s="1" t="s">
        <v>619</v>
      </c>
      <c r="N51" s="1" t="s">
        <v>619</v>
      </c>
      <c r="O51" s="1" t="s">
        <v>620</v>
      </c>
      <c r="P51" s="1" t="s">
        <v>621</v>
      </c>
      <c r="Q51" s="1" t="s">
        <v>830</v>
      </c>
      <c r="R51" s="1" t="s">
        <v>74</v>
      </c>
      <c r="S51" s="1" t="s">
        <v>36</v>
      </c>
      <c r="T51" s="1" t="s">
        <v>623</v>
      </c>
    </row>
    <row r="52" s="1" customFormat="1" spans="1:20">
      <c r="A52" s="1" t="s">
        <v>831</v>
      </c>
      <c r="B52" s="1" t="s">
        <v>80</v>
      </c>
      <c r="C52" s="1" t="s">
        <v>832</v>
      </c>
      <c r="D52" s="1" t="s">
        <v>833</v>
      </c>
      <c r="E52" s="1" t="s">
        <v>834</v>
      </c>
      <c r="F52" s="1" t="s">
        <v>80</v>
      </c>
      <c r="G52" s="1" t="s">
        <v>81</v>
      </c>
      <c r="H52" s="1" t="s">
        <v>616</v>
      </c>
      <c r="I52" s="1" t="s">
        <v>620</v>
      </c>
      <c r="J52" s="1" t="s">
        <v>618</v>
      </c>
      <c r="K52" s="1" t="s">
        <v>620</v>
      </c>
      <c r="L52" s="1" t="s">
        <v>620</v>
      </c>
      <c r="M52" s="1" t="s">
        <v>619</v>
      </c>
      <c r="N52" s="1" t="s">
        <v>619</v>
      </c>
      <c r="O52" s="1" t="s">
        <v>620</v>
      </c>
      <c r="P52" s="1" t="s">
        <v>621</v>
      </c>
      <c r="Q52" s="1" t="s">
        <v>835</v>
      </c>
      <c r="R52" s="1" t="s">
        <v>74</v>
      </c>
      <c r="S52" s="1" t="s">
        <v>36</v>
      </c>
      <c r="T52" s="1" t="s">
        <v>623</v>
      </c>
    </row>
    <row r="53" s="1" customFormat="1" spans="1:20">
      <c r="A53" s="1" t="s">
        <v>496</v>
      </c>
      <c r="B53" s="1" t="s">
        <v>80</v>
      </c>
      <c r="C53" s="1" t="s">
        <v>836</v>
      </c>
      <c r="D53" s="1" t="s">
        <v>837</v>
      </c>
      <c r="E53" s="1" t="s">
        <v>499</v>
      </c>
      <c r="F53" s="1" t="s">
        <v>80</v>
      </c>
      <c r="G53" s="1" t="s">
        <v>211</v>
      </c>
      <c r="H53" s="1" t="s">
        <v>616</v>
      </c>
      <c r="I53" s="1" t="s">
        <v>838</v>
      </c>
      <c r="J53" s="1" t="s">
        <v>618</v>
      </c>
      <c r="K53" s="1" t="s">
        <v>838</v>
      </c>
      <c r="L53" s="1" t="s">
        <v>838</v>
      </c>
      <c r="M53" s="1" t="s">
        <v>619</v>
      </c>
      <c r="N53" s="1" t="s">
        <v>619</v>
      </c>
      <c r="O53" s="1" t="s">
        <v>620</v>
      </c>
      <c r="P53" s="1" t="s">
        <v>621</v>
      </c>
      <c r="Q53" s="1" t="s">
        <v>839</v>
      </c>
      <c r="R53" s="1" t="s">
        <v>74</v>
      </c>
      <c r="S53" s="1" t="s">
        <v>36</v>
      </c>
      <c r="T53" s="1" t="s">
        <v>623</v>
      </c>
    </row>
    <row r="54" s="1" customFormat="1" spans="1:20">
      <c r="A54" s="1" t="s">
        <v>840</v>
      </c>
      <c r="B54" s="1" t="s">
        <v>80</v>
      </c>
      <c r="C54" s="1" t="s">
        <v>841</v>
      </c>
      <c r="D54" s="1" t="s">
        <v>842</v>
      </c>
      <c r="E54" s="1" t="s">
        <v>843</v>
      </c>
      <c r="F54" s="1" t="s">
        <v>80</v>
      </c>
      <c r="G54" s="1" t="s">
        <v>81</v>
      </c>
      <c r="H54" s="1" t="s">
        <v>616</v>
      </c>
      <c r="I54" s="1" t="s">
        <v>620</v>
      </c>
      <c r="J54" s="1" t="s">
        <v>618</v>
      </c>
      <c r="K54" s="1" t="s">
        <v>620</v>
      </c>
      <c r="L54" s="1" t="s">
        <v>620</v>
      </c>
      <c r="M54" s="1" t="s">
        <v>619</v>
      </c>
      <c r="N54" s="1" t="s">
        <v>619</v>
      </c>
      <c r="O54" s="1" t="s">
        <v>620</v>
      </c>
      <c r="P54" s="1" t="s">
        <v>621</v>
      </c>
      <c r="Q54" s="1" t="s">
        <v>844</v>
      </c>
      <c r="R54" s="1" t="s">
        <v>74</v>
      </c>
      <c r="S54" s="1" t="s">
        <v>36</v>
      </c>
      <c r="T54" s="1" t="s">
        <v>623</v>
      </c>
    </row>
    <row r="55" s="1" customFormat="1" spans="1:20">
      <c r="A55" s="1" t="s">
        <v>845</v>
      </c>
      <c r="B55" s="1" t="s">
        <v>80</v>
      </c>
      <c r="C55" s="1" t="s">
        <v>846</v>
      </c>
      <c r="D55" s="1" t="s">
        <v>847</v>
      </c>
      <c r="E55" s="1" t="s">
        <v>848</v>
      </c>
      <c r="F55" s="1" t="s">
        <v>80</v>
      </c>
      <c r="G55" s="1" t="s">
        <v>81</v>
      </c>
      <c r="H55" s="1" t="s">
        <v>616</v>
      </c>
      <c r="I55" s="1" t="s">
        <v>620</v>
      </c>
      <c r="J55" s="1" t="s">
        <v>618</v>
      </c>
      <c r="K55" s="1" t="s">
        <v>620</v>
      </c>
      <c r="L55" s="1" t="s">
        <v>620</v>
      </c>
      <c r="M55" s="1" t="s">
        <v>619</v>
      </c>
      <c r="N55" s="1" t="s">
        <v>619</v>
      </c>
      <c r="O55" s="1" t="s">
        <v>620</v>
      </c>
      <c r="P55" s="1" t="s">
        <v>621</v>
      </c>
      <c r="Q55" s="1" t="s">
        <v>849</v>
      </c>
      <c r="R55" s="1" t="s">
        <v>74</v>
      </c>
      <c r="S55" s="1" t="s">
        <v>36</v>
      </c>
      <c r="T55" s="1" t="s">
        <v>623</v>
      </c>
    </row>
    <row r="56" s="1" customFormat="1" spans="1:20">
      <c r="A56" s="1" t="s">
        <v>850</v>
      </c>
      <c r="B56" s="1" t="s">
        <v>80</v>
      </c>
      <c r="C56" s="1" t="s">
        <v>851</v>
      </c>
      <c r="D56" s="1" t="s">
        <v>852</v>
      </c>
      <c r="E56" s="1" t="s">
        <v>853</v>
      </c>
      <c r="F56" s="1" t="s">
        <v>80</v>
      </c>
      <c r="G56" s="1" t="s">
        <v>211</v>
      </c>
      <c r="H56" s="1" t="s">
        <v>616</v>
      </c>
      <c r="I56" s="1" t="s">
        <v>854</v>
      </c>
      <c r="J56" s="1" t="s">
        <v>618</v>
      </c>
      <c r="K56" s="1" t="s">
        <v>854</v>
      </c>
      <c r="L56" s="1" t="s">
        <v>854</v>
      </c>
      <c r="M56" s="1" t="s">
        <v>619</v>
      </c>
      <c r="N56" s="1" t="s">
        <v>619</v>
      </c>
      <c r="O56" s="1" t="s">
        <v>620</v>
      </c>
      <c r="P56" s="1" t="s">
        <v>621</v>
      </c>
      <c r="Q56" s="1" t="s">
        <v>855</v>
      </c>
      <c r="R56" s="1" t="s">
        <v>74</v>
      </c>
      <c r="S56" s="1" t="s">
        <v>36</v>
      </c>
      <c r="T56" s="1" t="s">
        <v>623</v>
      </c>
    </row>
    <row r="57" s="1" customFormat="1" spans="1:20">
      <c r="A57" s="1" t="s">
        <v>283</v>
      </c>
      <c r="B57" s="1" t="s">
        <v>80</v>
      </c>
      <c r="C57" s="1" t="s">
        <v>856</v>
      </c>
      <c r="D57" s="1" t="s">
        <v>285</v>
      </c>
      <c r="E57" s="1" t="s">
        <v>286</v>
      </c>
      <c r="F57" s="1" t="s">
        <v>81</v>
      </c>
      <c r="G57" s="1" t="s">
        <v>211</v>
      </c>
      <c r="H57" s="1" t="s">
        <v>616</v>
      </c>
      <c r="I57" s="1" t="s">
        <v>857</v>
      </c>
      <c r="J57" s="1" t="s">
        <v>618</v>
      </c>
      <c r="K57" s="1" t="s">
        <v>857</v>
      </c>
      <c r="L57" s="1" t="s">
        <v>857</v>
      </c>
      <c r="M57" s="1" t="s">
        <v>619</v>
      </c>
      <c r="N57" s="1" t="s">
        <v>619</v>
      </c>
      <c r="O57" s="1" t="s">
        <v>620</v>
      </c>
      <c r="P57" s="1" t="s">
        <v>621</v>
      </c>
      <c r="Q57" s="1" t="s">
        <v>858</v>
      </c>
      <c r="R57" s="1" t="s">
        <v>74</v>
      </c>
      <c r="S57" s="1" t="s">
        <v>36</v>
      </c>
      <c r="T57" s="1" t="s">
        <v>623</v>
      </c>
    </row>
    <row r="58" s="1" customFormat="1" spans="1:20">
      <c r="A58" s="1" t="s">
        <v>859</v>
      </c>
      <c r="B58" s="1" t="s">
        <v>80</v>
      </c>
      <c r="C58" s="1" t="s">
        <v>860</v>
      </c>
      <c r="D58" s="1" t="s">
        <v>861</v>
      </c>
      <c r="E58" s="1" t="s">
        <v>862</v>
      </c>
      <c r="F58" s="1" t="s">
        <v>81</v>
      </c>
      <c r="G58" s="1" t="s">
        <v>211</v>
      </c>
      <c r="H58" s="1" t="s">
        <v>616</v>
      </c>
      <c r="I58" s="1" t="s">
        <v>620</v>
      </c>
      <c r="J58" s="1" t="s">
        <v>618</v>
      </c>
      <c r="K58" s="1" t="s">
        <v>620</v>
      </c>
      <c r="L58" s="1" t="s">
        <v>620</v>
      </c>
      <c r="M58" s="1" t="s">
        <v>619</v>
      </c>
      <c r="N58" s="1" t="s">
        <v>619</v>
      </c>
      <c r="O58" s="1" t="s">
        <v>620</v>
      </c>
      <c r="P58" s="1" t="s">
        <v>621</v>
      </c>
      <c r="Q58" s="1" t="s">
        <v>863</v>
      </c>
      <c r="R58" s="1" t="s">
        <v>74</v>
      </c>
      <c r="S58" s="1" t="s">
        <v>36</v>
      </c>
      <c r="T58" s="1" t="s">
        <v>623</v>
      </c>
    </row>
    <row r="59" s="1" customFormat="1" spans="1:20">
      <c r="A59" s="1" t="s">
        <v>320</v>
      </c>
      <c r="B59" s="1" t="s">
        <v>80</v>
      </c>
      <c r="C59" s="1" t="s">
        <v>864</v>
      </c>
      <c r="D59" s="1" t="s">
        <v>865</v>
      </c>
      <c r="E59" s="1" t="s">
        <v>323</v>
      </c>
      <c r="F59" s="1" t="s">
        <v>80</v>
      </c>
      <c r="G59" s="1" t="s">
        <v>211</v>
      </c>
      <c r="H59" s="1" t="s">
        <v>616</v>
      </c>
      <c r="I59" s="1" t="s">
        <v>866</v>
      </c>
      <c r="J59" s="1" t="s">
        <v>618</v>
      </c>
      <c r="K59" s="1" t="s">
        <v>866</v>
      </c>
      <c r="L59" s="1" t="s">
        <v>866</v>
      </c>
      <c r="M59" s="1" t="s">
        <v>619</v>
      </c>
      <c r="N59" s="1" t="s">
        <v>619</v>
      </c>
      <c r="O59" s="1" t="s">
        <v>620</v>
      </c>
      <c r="P59" s="1" t="s">
        <v>621</v>
      </c>
      <c r="Q59" s="1" t="s">
        <v>867</v>
      </c>
      <c r="R59" s="1" t="s">
        <v>74</v>
      </c>
      <c r="S59" s="1" t="s">
        <v>36</v>
      </c>
      <c r="T59" s="1" t="s">
        <v>623</v>
      </c>
    </row>
    <row r="60" s="1" customFormat="1" spans="1:20">
      <c r="A60" s="1" t="s">
        <v>868</v>
      </c>
      <c r="B60" s="1" t="s">
        <v>80</v>
      </c>
      <c r="C60" s="1" t="s">
        <v>869</v>
      </c>
      <c r="D60" s="1" t="s">
        <v>870</v>
      </c>
      <c r="E60" s="1" t="s">
        <v>871</v>
      </c>
      <c r="F60" s="1" t="s">
        <v>80</v>
      </c>
      <c r="G60" s="1" t="s">
        <v>211</v>
      </c>
      <c r="H60" s="1" t="s">
        <v>616</v>
      </c>
      <c r="I60" s="1" t="s">
        <v>854</v>
      </c>
      <c r="J60" s="1" t="s">
        <v>618</v>
      </c>
      <c r="K60" s="1" t="s">
        <v>854</v>
      </c>
      <c r="L60" s="1" t="s">
        <v>854</v>
      </c>
      <c r="M60" s="1" t="s">
        <v>619</v>
      </c>
      <c r="N60" s="1" t="s">
        <v>619</v>
      </c>
      <c r="O60" s="1" t="s">
        <v>620</v>
      </c>
      <c r="P60" s="1" t="s">
        <v>621</v>
      </c>
      <c r="Q60" s="1" t="s">
        <v>872</v>
      </c>
      <c r="R60" s="1" t="s">
        <v>74</v>
      </c>
      <c r="S60" s="1" t="s">
        <v>36</v>
      </c>
      <c r="T60" s="1" t="s">
        <v>623</v>
      </c>
    </row>
    <row r="61" s="1" customFormat="1" spans="1:20">
      <c r="A61" s="1" t="s">
        <v>136</v>
      </c>
      <c r="B61" s="1" t="s">
        <v>80</v>
      </c>
      <c r="C61" s="1" t="s">
        <v>873</v>
      </c>
      <c r="D61" s="1" t="s">
        <v>138</v>
      </c>
      <c r="E61" s="1" t="s">
        <v>139</v>
      </c>
      <c r="F61" s="1" t="s">
        <v>80</v>
      </c>
      <c r="G61" s="1" t="s">
        <v>81</v>
      </c>
      <c r="H61" s="1" t="s">
        <v>616</v>
      </c>
      <c r="I61" s="1" t="s">
        <v>874</v>
      </c>
      <c r="J61" s="1" t="s">
        <v>618</v>
      </c>
      <c r="K61" s="1" t="s">
        <v>874</v>
      </c>
      <c r="L61" s="1" t="s">
        <v>874</v>
      </c>
      <c r="M61" s="1" t="s">
        <v>619</v>
      </c>
      <c r="N61" s="1" t="s">
        <v>619</v>
      </c>
      <c r="O61" s="1" t="s">
        <v>620</v>
      </c>
      <c r="P61" s="1" t="s">
        <v>621</v>
      </c>
      <c r="Q61" s="1" t="s">
        <v>875</v>
      </c>
      <c r="R61" s="1" t="s">
        <v>729</v>
      </c>
      <c r="S61" s="1" t="s">
        <v>36</v>
      </c>
      <c r="T61" s="1" t="s">
        <v>623</v>
      </c>
    </row>
    <row r="62" s="1" customFormat="1" spans="1:20">
      <c r="A62" s="1" t="s">
        <v>167</v>
      </c>
      <c r="B62" s="1" t="s">
        <v>80</v>
      </c>
      <c r="C62" s="1" t="s">
        <v>876</v>
      </c>
      <c r="D62" s="1" t="s">
        <v>877</v>
      </c>
      <c r="E62" s="1" t="s">
        <v>878</v>
      </c>
      <c r="F62" s="1" t="s">
        <v>80</v>
      </c>
      <c r="G62" s="1" t="s">
        <v>81</v>
      </c>
      <c r="H62" s="1" t="s">
        <v>616</v>
      </c>
      <c r="I62" s="1" t="s">
        <v>879</v>
      </c>
      <c r="J62" s="1" t="s">
        <v>618</v>
      </c>
      <c r="K62" s="1" t="s">
        <v>879</v>
      </c>
      <c r="L62" s="1" t="s">
        <v>879</v>
      </c>
      <c r="M62" s="1" t="s">
        <v>619</v>
      </c>
      <c r="N62" s="1" t="s">
        <v>619</v>
      </c>
      <c r="O62" s="1" t="s">
        <v>620</v>
      </c>
      <c r="P62" s="1" t="s">
        <v>621</v>
      </c>
      <c r="Q62" s="1" t="s">
        <v>880</v>
      </c>
      <c r="R62" s="1" t="s">
        <v>729</v>
      </c>
      <c r="S62" s="1" t="s">
        <v>36</v>
      </c>
      <c r="T62" s="1" t="s">
        <v>623</v>
      </c>
    </row>
    <row r="63" s="1" customFormat="1" spans="1:20">
      <c r="A63" s="1" t="s">
        <v>152</v>
      </c>
      <c r="B63" s="1" t="s">
        <v>80</v>
      </c>
      <c r="C63" s="1" t="s">
        <v>881</v>
      </c>
      <c r="D63" s="1" t="s">
        <v>882</v>
      </c>
      <c r="E63" s="1" t="s">
        <v>155</v>
      </c>
      <c r="F63" s="1" t="s">
        <v>80</v>
      </c>
      <c r="G63" s="1" t="s">
        <v>81</v>
      </c>
      <c r="H63" s="1" t="s">
        <v>616</v>
      </c>
      <c r="I63" s="1" t="s">
        <v>883</v>
      </c>
      <c r="J63" s="1" t="s">
        <v>618</v>
      </c>
      <c r="K63" s="1" t="s">
        <v>883</v>
      </c>
      <c r="L63" s="1" t="s">
        <v>883</v>
      </c>
      <c r="M63" s="1" t="s">
        <v>619</v>
      </c>
      <c r="N63" s="1" t="s">
        <v>619</v>
      </c>
      <c r="O63" s="1" t="s">
        <v>620</v>
      </c>
      <c r="P63" s="1" t="s">
        <v>621</v>
      </c>
      <c r="Q63" s="1" t="s">
        <v>884</v>
      </c>
      <c r="R63" s="1" t="s">
        <v>729</v>
      </c>
      <c r="S63" s="1" t="s">
        <v>36</v>
      </c>
      <c r="T63" s="1" t="s">
        <v>623</v>
      </c>
    </row>
    <row r="64" s="1" customFormat="1" spans="1:20">
      <c r="A64" s="1" t="s">
        <v>328</v>
      </c>
      <c r="B64" s="1" t="s">
        <v>80</v>
      </c>
      <c r="C64" s="1" t="s">
        <v>885</v>
      </c>
      <c r="D64" s="1" t="s">
        <v>886</v>
      </c>
      <c r="E64" s="1" t="s">
        <v>331</v>
      </c>
      <c r="F64" s="1" t="s">
        <v>80</v>
      </c>
      <c r="G64" s="1" t="s">
        <v>211</v>
      </c>
      <c r="H64" s="1" t="s">
        <v>616</v>
      </c>
      <c r="I64" s="1" t="s">
        <v>887</v>
      </c>
      <c r="J64" s="1" t="s">
        <v>618</v>
      </c>
      <c r="K64" s="1" t="s">
        <v>887</v>
      </c>
      <c r="L64" s="1" t="s">
        <v>887</v>
      </c>
      <c r="M64" s="1" t="s">
        <v>619</v>
      </c>
      <c r="N64" s="1" t="s">
        <v>619</v>
      </c>
      <c r="O64" s="1" t="s">
        <v>620</v>
      </c>
      <c r="P64" s="1" t="s">
        <v>621</v>
      </c>
      <c r="Q64" s="1" t="s">
        <v>888</v>
      </c>
      <c r="R64" s="1" t="s">
        <v>74</v>
      </c>
      <c r="S64" s="1" t="s">
        <v>36</v>
      </c>
      <c r="T64" s="1" t="s">
        <v>623</v>
      </c>
    </row>
    <row r="65" s="1" customFormat="1" spans="1:20">
      <c r="A65" s="1" t="s">
        <v>128</v>
      </c>
      <c r="B65" s="1" t="s">
        <v>80</v>
      </c>
      <c r="C65" s="1" t="s">
        <v>889</v>
      </c>
      <c r="D65" s="1" t="s">
        <v>130</v>
      </c>
      <c r="E65" s="1" t="s">
        <v>131</v>
      </c>
      <c r="F65" s="1" t="s">
        <v>80</v>
      </c>
      <c r="G65" s="1" t="s">
        <v>81</v>
      </c>
      <c r="H65" s="1" t="s">
        <v>616</v>
      </c>
      <c r="I65" s="1" t="s">
        <v>890</v>
      </c>
      <c r="J65" s="1" t="s">
        <v>618</v>
      </c>
      <c r="K65" s="1" t="s">
        <v>890</v>
      </c>
      <c r="L65" s="1" t="s">
        <v>890</v>
      </c>
      <c r="M65" s="1" t="s">
        <v>619</v>
      </c>
      <c r="N65" s="1" t="s">
        <v>619</v>
      </c>
      <c r="O65" s="1" t="s">
        <v>620</v>
      </c>
      <c r="P65" s="1" t="s">
        <v>621</v>
      </c>
      <c r="Q65" s="1" t="s">
        <v>891</v>
      </c>
      <c r="R65" s="1" t="s">
        <v>729</v>
      </c>
      <c r="S65" s="1" t="s">
        <v>36</v>
      </c>
      <c r="T65" s="1" t="s">
        <v>623</v>
      </c>
    </row>
    <row r="66" s="1" customFormat="1" spans="1:20">
      <c r="A66" s="1" t="s">
        <v>144</v>
      </c>
      <c r="B66" s="1" t="s">
        <v>80</v>
      </c>
      <c r="C66" s="1" t="s">
        <v>892</v>
      </c>
      <c r="D66" s="1" t="s">
        <v>146</v>
      </c>
      <c r="E66" s="1" t="s">
        <v>147</v>
      </c>
      <c r="F66" s="1" t="s">
        <v>80</v>
      </c>
      <c r="G66" s="1" t="s">
        <v>81</v>
      </c>
      <c r="H66" s="1" t="s">
        <v>616</v>
      </c>
      <c r="I66" s="1" t="s">
        <v>893</v>
      </c>
      <c r="J66" s="1" t="s">
        <v>618</v>
      </c>
      <c r="K66" s="1" t="s">
        <v>893</v>
      </c>
      <c r="L66" s="1" t="s">
        <v>893</v>
      </c>
      <c r="M66" s="1" t="s">
        <v>619</v>
      </c>
      <c r="N66" s="1" t="s">
        <v>619</v>
      </c>
      <c r="O66" s="1" t="s">
        <v>620</v>
      </c>
      <c r="P66" s="1" t="s">
        <v>621</v>
      </c>
      <c r="Q66" s="1" t="s">
        <v>894</v>
      </c>
      <c r="R66" s="1" t="s">
        <v>729</v>
      </c>
      <c r="S66" s="1" t="s">
        <v>36</v>
      </c>
      <c r="T66" s="1" t="s">
        <v>623</v>
      </c>
    </row>
    <row r="67" s="1" customFormat="1" spans="1:20">
      <c r="A67" s="1" t="s">
        <v>160</v>
      </c>
      <c r="B67" s="1" t="s">
        <v>80</v>
      </c>
      <c r="C67" s="1" t="s">
        <v>895</v>
      </c>
      <c r="D67" s="1" t="s">
        <v>896</v>
      </c>
      <c r="E67" s="1" t="s">
        <v>163</v>
      </c>
      <c r="F67" s="1" t="s">
        <v>80</v>
      </c>
      <c r="G67" s="1" t="s">
        <v>81</v>
      </c>
      <c r="H67" s="1" t="s">
        <v>616</v>
      </c>
      <c r="I67" s="1" t="s">
        <v>897</v>
      </c>
      <c r="J67" s="1" t="s">
        <v>618</v>
      </c>
      <c r="K67" s="1" t="s">
        <v>897</v>
      </c>
      <c r="L67" s="1" t="s">
        <v>897</v>
      </c>
      <c r="M67" s="1" t="s">
        <v>619</v>
      </c>
      <c r="N67" s="1" t="s">
        <v>619</v>
      </c>
      <c r="O67" s="1" t="s">
        <v>620</v>
      </c>
      <c r="P67" s="1" t="s">
        <v>621</v>
      </c>
      <c r="Q67" s="1" t="s">
        <v>898</v>
      </c>
      <c r="R67" s="1" t="s">
        <v>729</v>
      </c>
      <c r="S67" s="1" t="s">
        <v>36</v>
      </c>
      <c r="T67" s="1" t="s">
        <v>623</v>
      </c>
    </row>
    <row r="68" s="1" customFormat="1" spans="1:20">
      <c r="A68" s="1" t="s">
        <v>899</v>
      </c>
      <c r="B68" s="1" t="s">
        <v>80</v>
      </c>
      <c r="C68" s="1" t="s">
        <v>900</v>
      </c>
      <c r="D68" s="1" t="s">
        <v>901</v>
      </c>
      <c r="E68" s="1" t="s">
        <v>902</v>
      </c>
      <c r="F68" s="1" t="s">
        <v>81</v>
      </c>
      <c r="G68" s="1" t="s">
        <v>211</v>
      </c>
      <c r="H68" s="1" t="s">
        <v>616</v>
      </c>
      <c r="I68" s="1" t="s">
        <v>824</v>
      </c>
      <c r="J68" s="1" t="s">
        <v>618</v>
      </c>
      <c r="K68" s="1" t="s">
        <v>824</v>
      </c>
      <c r="L68" s="1" t="s">
        <v>824</v>
      </c>
      <c r="M68" s="1" t="s">
        <v>619</v>
      </c>
      <c r="N68" s="1" t="s">
        <v>619</v>
      </c>
      <c r="O68" s="1" t="s">
        <v>620</v>
      </c>
      <c r="P68" s="1" t="s">
        <v>621</v>
      </c>
      <c r="Q68" s="1" t="s">
        <v>903</v>
      </c>
      <c r="R68" s="1" t="s">
        <v>74</v>
      </c>
      <c r="S68" s="1" t="s">
        <v>36</v>
      </c>
      <c r="T68" s="1" t="s">
        <v>623</v>
      </c>
    </row>
    <row r="69" s="1" customFormat="1" spans="1:20">
      <c r="A69" s="1" t="s">
        <v>904</v>
      </c>
      <c r="B69" s="1" t="s">
        <v>80</v>
      </c>
      <c r="C69" s="1" t="s">
        <v>905</v>
      </c>
      <c r="D69" s="1" t="s">
        <v>906</v>
      </c>
      <c r="E69" s="1" t="s">
        <v>907</v>
      </c>
      <c r="F69" s="1" t="s">
        <v>80</v>
      </c>
      <c r="G69" s="1" t="s">
        <v>81</v>
      </c>
      <c r="H69" s="1" t="s">
        <v>616</v>
      </c>
      <c r="I69" s="1" t="s">
        <v>620</v>
      </c>
      <c r="J69" s="1" t="s">
        <v>618</v>
      </c>
      <c r="K69" s="1" t="s">
        <v>620</v>
      </c>
      <c r="L69" s="1" t="s">
        <v>620</v>
      </c>
      <c r="M69" s="1" t="s">
        <v>619</v>
      </c>
      <c r="N69" s="1" t="s">
        <v>619</v>
      </c>
      <c r="O69" s="1" t="s">
        <v>620</v>
      </c>
      <c r="P69" s="1" t="s">
        <v>621</v>
      </c>
      <c r="Q69" s="1" t="s">
        <v>908</v>
      </c>
      <c r="R69" s="1" t="s">
        <v>74</v>
      </c>
      <c r="S69" s="1" t="s">
        <v>36</v>
      </c>
      <c r="T69" s="1" t="s">
        <v>623</v>
      </c>
    </row>
    <row r="70" s="1" customFormat="1" spans="1:20">
      <c r="A70" s="1" t="s">
        <v>216</v>
      </c>
      <c r="B70" s="1" t="s">
        <v>80</v>
      </c>
      <c r="C70" s="1" t="s">
        <v>909</v>
      </c>
      <c r="D70" s="1" t="s">
        <v>218</v>
      </c>
      <c r="E70" s="1" t="s">
        <v>219</v>
      </c>
      <c r="F70" s="1" t="s">
        <v>81</v>
      </c>
      <c r="G70" s="1" t="s">
        <v>211</v>
      </c>
      <c r="H70" s="1" t="s">
        <v>616</v>
      </c>
      <c r="I70" s="1" t="s">
        <v>910</v>
      </c>
      <c r="J70" s="1" t="s">
        <v>618</v>
      </c>
      <c r="K70" s="1" t="s">
        <v>910</v>
      </c>
      <c r="L70" s="1" t="s">
        <v>910</v>
      </c>
      <c r="M70" s="1" t="s">
        <v>619</v>
      </c>
      <c r="N70" s="1" t="s">
        <v>619</v>
      </c>
      <c r="O70" s="1" t="s">
        <v>620</v>
      </c>
      <c r="P70" s="1" t="s">
        <v>621</v>
      </c>
      <c r="Q70" s="1" t="s">
        <v>911</v>
      </c>
      <c r="R70" s="1" t="s">
        <v>74</v>
      </c>
      <c r="S70" s="1" t="s">
        <v>36</v>
      </c>
      <c r="T70" s="1" t="s">
        <v>623</v>
      </c>
    </row>
    <row r="71" s="1" customFormat="1" spans="1:20">
      <c r="A71" s="1" t="s">
        <v>183</v>
      </c>
      <c r="B71" s="1" t="s">
        <v>80</v>
      </c>
      <c r="C71" s="1" t="s">
        <v>912</v>
      </c>
      <c r="D71" s="1" t="s">
        <v>185</v>
      </c>
      <c r="E71" s="1" t="s">
        <v>186</v>
      </c>
      <c r="F71" s="1" t="s">
        <v>80</v>
      </c>
      <c r="G71" s="1" t="s">
        <v>81</v>
      </c>
      <c r="H71" s="1" t="s">
        <v>616</v>
      </c>
      <c r="I71" s="1" t="s">
        <v>913</v>
      </c>
      <c r="J71" s="1" t="s">
        <v>618</v>
      </c>
      <c r="K71" s="1" t="s">
        <v>913</v>
      </c>
      <c r="L71" s="1" t="s">
        <v>913</v>
      </c>
      <c r="M71" s="1" t="s">
        <v>619</v>
      </c>
      <c r="N71" s="1" t="s">
        <v>619</v>
      </c>
      <c r="O71" s="1" t="s">
        <v>620</v>
      </c>
      <c r="P71" s="1" t="s">
        <v>621</v>
      </c>
      <c r="Q71" s="1" t="s">
        <v>914</v>
      </c>
      <c r="R71" s="1" t="s">
        <v>729</v>
      </c>
      <c r="S71" s="1" t="s">
        <v>36</v>
      </c>
      <c r="T71" s="1" t="s">
        <v>623</v>
      </c>
    </row>
    <row r="72" s="1" customFormat="1" spans="1:20">
      <c r="A72" s="1" t="s">
        <v>915</v>
      </c>
      <c r="B72" s="1" t="s">
        <v>80</v>
      </c>
      <c r="C72" s="1" t="s">
        <v>916</v>
      </c>
      <c r="D72" s="1" t="s">
        <v>917</v>
      </c>
      <c r="E72" s="1" t="s">
        <v>918</v>
      </c>
      <c r="F72" s="1" t="s">
        <v>80</v>
      </c>
      <c r="G72" s="1" t="s">
        <v>211</v>
      </c>
      <c r="H72" s="1" t="s">
        <v>616</v>
      </c>
      <c r="I72" s="1" t="s">
        <v>919</v>
      </c>
      <c r="J72" s="1" t="s">
        <v>618</v>
      </c>
      <c r="K72" s="1" t="s">
        <v>919</v>
      </c>
      <c r="L72" s="1" t="s">
        <v>919</v>
      </c>
      <c r="M72" s="1" t="s">
        <v>619</v>
      </c>
      <c r="N72" s="1" t="s">
        <v>619</v>
      </c>
      <c r="O72" s="1" t="s">
        <v>620</v>
      </c>
      <c r="P72" s="1" t="s">
        <v>621</v>
      </c>
      <c r="Q72" s="1" t="s">
        <v>920</v>
      </c>
      <c r="R72" s="1" t="s">
        <v>74</v>
      </c>
      <c r="S72" s="1" t="s">
        <v>36</v>
      </c>
      <c r="T72" s="1" t="s">
        <v>623</v>
      </c>
    </row>
    <row r="73" s="1" customFormat="1" spans="1:20">
      <c r="A73" s="1" t="s">
        <v>921</v>
      </c>
      <c r="B73" s="1" t="s">
        <v>80</v>
      </c>
      <c r="C73" s="1" t="s">
        <v>922</v>
      </c>
      <c r="D73" s="1" t="s">
        <v>923</v>
      </c>
      <c r="E73" s="1" t="s">
        <v>924</v>
      </c>
      <c r="F73" s="1" t="s">
        <v>80</v>
      </c>
      <c r="G73" s="1" t="s">
        <v>81</v>
      </c>
      <c r="H73" s="1" t="s">
        <v>616</v>
      </c>
      <c r="I73" s="1" t="s">
        <v>620</v>
      </c>
      <c r="J73" s="1" t="s">
        <v>618</v>
      </c>
      <c r="K73" s="1" t="s">
        <v>620</v>
      </c>
      <c r="L73" s="1" t="s">
        <v>620</v>
      </c>
      <c r="M73" s="1" t="s">
        <v>619</v>
      </c>
      <c r="N73" s="1" t="s">
        <v>619</v>
      </c>
      <c r="O73" s="1" t="s">
        <v>620</v>
      </c>
      <c r="P73" s="1" t="s">
        <v>621</v>
      </c>
      <c r="Q73" s="1" t="s">
        <v>925</v>
      </c>
      <c r="R73" s="1" t="s">
        <v>74</v>
      </c>
      <c r="S73" s="1" t="s">
        <v>36</v>
      </c>
      <c r="T73" s="1" t="s">
        <v>623</v>
      </c>
    </row>
    <row r="74" s="1" customFormat="1" spans="1:20">
      <c r="A74" s="1" t="s">
        <v>507</v>
      </c>
      <c r="B74" s="1" t="s">
        <v>80</v>
      </c>
      <c r="C74" s="1" t="s">
        <v>926</v>
      </c>
      <c r="D74" s="1" t="s">
        <v>927</v>
      </c>
      <c r="E74" s="1" t="s">
        <v>510</v>
      </c>
      <c r="F74" s="1" t="s">
        <v>81</v>
      </c>
      <c r="G74" s="1" t="s">
        <v>211</v>
      </c>
      <c r="H74" s="1" t="s">
        <v>616</v>
      </c>
      <c r="I74" s="1" t="s">
        <v>928</v>
      </c>
      <c r="J74" s="1" t="s">
        <v>618</v>
      </c>
      <c r="K74" s="1" t="s">
        <v>928</v>
      </c>
      <c r="L74" s="1" t="s">
        <v>928</v>
      </c>
      <c r="M74" s="1" t="s">
        <v>619</v>
      </c>
      <c r="N74" s="1" t="s">
        <v>619</v>
      </c>
      <c r="O74" s="1" t="s">
        <v>620</v>
      </c>
      <c r="P74" s="1" t="s">
        <v>621</v>
      </c>
      <c r="Q74" s="1" t="s">
        <v>929</v>
      </c>
      <c r="R74" s="1" t="s">
        <v>74</v>
      </c>
      <c r="S74" s="1" t="s">
        <v>36</v>
      </c>
      <c r="T74" s="1" t="s">
        <v>623</v>
      </c>
    </row>
    <row r="75" s="1" customFormat="1" spans="1:20">
      <c r="A75" s="1" t="s">
        <v>440</v>
      </c>
      <c r="B75" s="1" t="s">
        <v>80</v>
      </c>
      <c r="C75" s="1" t="s">
        <v>930</v>
      </c>
      <c r="D75" s="1" t="s">
        <v>442</v>
      </c>
      <c r="E75" s="1" t="s">
        <v>443</v>
      </c>
      <c r="F75" s="1" t="s">
        <v>81</v>
      </c>
      <c r="G75" s="1" t="s">
        <v>211</v>
      </c>
      <c r="H75" s="1" t="s">
        <v>616</v>
      </c>
      <c r="I75" s="1" t="s">
        <v>897</v>
      </c>
      <c r="J75" s="1" t="s">
        <v>618</v>
      </c>
      <c r="K75" s="1" t="s">
        <v>897</v>
      </c>
      <c r="L75" s="1" t="s">
        <v>897</v>
      </c>
      <c r="M75" s="1" t="s">
        <v>619</v>
      </c>
      <c r="N75" s="1" t="s">
        <v>619</v>
      </c>
      <c r="O75" s="1" t="s">
        <v>620</v>
      </c>
      <c r="P75" s="1" t="s">
        <v>621</v>
      </c>
      <c r="Q75" s="1" t="s">
        <v>931</v>
      </c>
      <c r="R75" s="1" t="s">
        <v>74</v>
      </c>
      <c r="S75" s="1" t="s">
        <v>36</v>
      </c>
      <c r="T75" s="1" t="s">
        <v>623</v>
      </c>
    </row>
    <row r="76" s="1" customFormat="1" spans="1:20">
      <c r="A76" s="1" t="s">
        <v>396</v>
      </c>
      <c r="B76" s="1" t="s">
        <v>80</v>
      </c>
      <c r="C76" s="1" t="s">
        <v>932</v>
      </c>
      <c r="D76" s="1" t="s">
        <v>398</v>
      </c>
      <c r="E76" s="1" t="s">
        <v>399</v>
      </c>
      <c r="F76" s="1" t="s">
        <v>81</v>
      </c>
      <c r="G76" s="1" t="s">
        <v>211</v>
      </c>
      <c r="H76" s="1" t="s">
        <v>616</v>
      </c>
      <c r="I76" s="1" t="s">
        <v>933</v>
      </c>
      <c r="J76" s="1" t="s">
        <v>618</v>
      </c>
      <c r="K76" s="1" t="s">
        <v>933</v>
      </c>
      <c r="L76" s="1" t="s">
        <v>933</v>
      </c>
      <c r="M76" s="1" t="s">
        <v>619</v>
      </c>
      <c r="N76" s="1" t="s">
        <v>619</v>
      </c>
      <c r="O76" s="1" t="s">
        <v>620</v>
      </c>
      <c r="P76" s="1" t="s">
        <v>621</v>
      </c>
      <c r="Q76" s="1" t="s">
        <v>934</v>
      </c>
      <c r="R76" s="1" t="s">
        <v>74</v>
      </c>
      <c r="S76" s="1" t="s">
        <v>36</v>
      </c>
      <c r="T76" s="1" t="s">
        <v>623</v>
      </c>
    </row>
    <row r="77" s="1" customFormat="1" spans="1:20">
      <c r="A77" s="1" t="s">
        <v>935</v>
      </c>
      <c r="B77" s="1" t="s">
        <v>80</v>
      </c>
      <c r="C77" s="1" t="s">
        <v>936</v>
      </c>
      <c r="D77" s="1" t="s">
        <v>937</v>
      </c>
      <c r="E77" s="1" t="s">
        <v>938</v>
      </c>
      <c r="F77" s="1" t="s">
        <v>81</v>
      </c>
      <c r="G77" s="1" t="s">
        <v>211</v>
      </c>
      <c r="H77" s="1" t="s">
        <v>616</v>
      </c>
      <c r="I77" s="1" t="s">
        <v>620</v>
      </c>
      <c r="J77" s="1" t="s">
        <v>618</v>
      </c>
      <c r="K77" s="1" t="s">
        <v>620</v>
      </c>
      <c r="L77" s="1" t="s">
        <v>620</v>
      </c>
      <c r="M77" s="1" t="s">
        <v>619</v>
      </c>
      <c r="N77" s="1" t="s">
        <v>619</v>
      </c>
      <c r="O77" s="1" t="s">
        <v>620</v>
      </c>
      <c r="P77" s="1" t="s">
        <v>621</v>
      </c>
      <c r="Q77" s="1" t="s">
        <v>939</v>
      </c>
      <c r="R77" s="1" t="s">
        <v>74</v>
      </c>
      <c r="S77" s="1" t="s">
        <v>36</v>
      </c>
      <c r="T77" s="1" t="s">
        <v>623</v>
      </c>
    </row>
    <row r="78" s="1" customFormat="1" spans="1:20">
      <c r="A78" s="1" t="s">
        <v>175</v>
      </c>
      <c r="B78" s="1" t="s">
        <v>80</v>
      </c>
      <c r="C78" s="1" t="s">
        <v>940</v>
      </c>
      <c r="D78" s="1" t="s">
        <v>177</v>
      </c>
      <c r="E78" s="1" t="s">
        <v>178</v>
      </c>
      <c r="F78" s="1" t="s">
        <v>80</v>
      </c>
      <c r="G78" s="1" t="s">
        <v>81</v>
      </c>
      <c r="H78" s="1" t="s">
        <v>616</v>
      </c>
      <c r="I78" s="1" t="s">
        <v>941</v>
      </c>
      <c r="J78" s="1" t="s">
        <v>618</v>
      </c>
      <c r="K78" s="1" t="s">
        <v>941</v>
      </c>
      <c r="L78" s="1" t="s">
        <v>941</v>
      </c>
      <c r="M78" s="1" t="s">
        <v>619</v>
      </c>
      <c r="N78" s="1" t="s">
        <v>619</v>
      </c>
      <c r="O78" s="1" t="s">
        <v>620</v>
      </c>
      <c r="P78" s="1" t="s">
        <v>621</v>
      </c>
      <c r="Q78" s="1" t="s">
        <v>942</v>
      </c>
      <c r="R78" s="1" t="s">
        <v>729</v>
      </c>
      <c r="S78" s="1" t="s">
        <v>36</v>
      </c>
      <c r="T78" s="1" t="s">
        <v>623</v>
      </c>
    </row>
    <row r="79" s="1" customFormat="1" spans="1:20">
      <c r="A79" s="1" t="s">
        <v>943</v>
      </c>
      <c r="B79" s="1" t="s">
        <v>80</v>
      </c>
      <c r="C79" s="1" t="s">
        <v>944</v>
      </c>
      <c r="D79" s="1" t="s">
        <v>945</v>
      </c>
      <c r="E79" s="1" t="s">
        <v>946</v>
      </c>
      <c r="F79" s="1" t="s">
        <v>81</v>
      </c>
      <c r="G79" s="1" t="s">
        <v>211</v>
      </c>
      <c r="H79" s="1" t="s">
        <v>616</v>
      </c>
      <c r="I79" s="1" t="s">
        <v>620</v>
      </c>
      <c r="J79" s="1" t="s">
        <v>618</v>
      </c>
      <c r="K79" s="1" t="s">
        <v>620</v>
      </c>
      <c r="L79" s="1" t="s">
        <v>620</v>
      </c>
      <c r="M79" s="1" t="s">
        <v>619</v>
      </c>
      <c r="N79" s="1" t="s">
        <v>619</v>
      </c>
      <c r="O79" s="1" t="s">
        <v>620</v>
      </c>
      <c r="P79" s="1" t="s">
        <v>621</v>
      </c>
      <c r="Q79" s="1" t="s">
        <v>947</v>
      </c>
      <c r="R79" s="1" t="s">
        <v>74</v>
      </c>
      <c r="S79" s="1" t="s">
        <v>36</v>
      </c>
      <c r="T79" s="1" t="s">
        <v>623</v>
      </c>
    </row>
    <row r="80" s="1" customFormat="1" spans="1:20">
      <c r="A80" s="1" t="s">
        <v>948</v>
      </c>
      <c r="B80" s="1" t="s">
        <v>80</v>
      </c>
      <c r="C80" s="1" t="s">
        <v>949</v>
      </c>
      <c r="D80" s="1" t="s">
        <v>950</v>
      </c>
      <c r="E80" s="1" t="s">
        <v>951</v>
      </c>
      <c r="F80" s="1" t="s">
        <v>81</v>
      </c>
      <c r="G80" s="1" t="s">
        <v>211</v>
      </c>
      <c r="H80" s="1" t="s">
        <v>616</v>
      </c>
      <c r="I80" s="1" t="s">
        <v>620</v>
      </c>
      <c r="J80" s="1" t="s">
        <v>618</v>
      </c>
      <c r="K80" s="1" t="s">
        <v>620</v>
      </c>
      <c r="L80" s="1" t="s">
        <v>620</v>
      </c>
      <c r="M80" s="1" t="s">
        <v>619</v>
      </c>
      <c r="N80" s="1" t="s">
        <v>619</v>
      </c>
      <c r="O80" s="1" t="s">
        <v>620</v>
      </c>
      <c r="P80" s="1" t="s">
        <v>621</v>
      </c>
      <c r="Q80" s="1" t="s">
        <v>952</v>
      </c>
      <c r="R80" s="1" t="s">
        <v>74</v>
      </c>
      <c r="S80" s="1" t="s">
        <v>36</v>
      </c>
      <c r="T80" s="1" t="s">
        <v>623</v>
      </c>
    </row>
    <row r="81" s="1" customFormat="1" spans="1:20">
      <c r="A81" s="1" t="s">
        <v>953</v>
      </c>
      <c r="B81" s="1" t="s">
        <v>80</v>
      </c>
      <c r="C81" s="1" t="s">
        <v>954</v>
      </c>
      <c r="D81" s="1" t="s">
        <v>955</v>
      </c>
      <c r="E81" s="1" t="s">
        <v>956</v>
      </c>
      <c r="F81" s="1" t="s">
        <v>81</v>
      </c>
      <c r="G81" s="1" t="s">
        <v>211</v>
      </c>
      <c r="H81" s="1" t="s">
        <v>616</v>
      </c>
      <c r="I81" s="1" t="s">
        <v>890</v>
      </c>
      <c r="J81" s="1" t="s">
        <v>618</v>
      </c>
      <c r="K81" s="1" t="s">
        <v>890</v>
      </c>
      <c r="L81" s="1" t="s">
        <v>890</v>
      </c>
      <c r="M81" s="1" t="s">
        <v>619</v>
      </c>
      <c r="N81" s="1" t="s">
        <v>619</v>
      </c>
      <c r="O81" s="1" t="s">
        <v>620</v>
      </c>
      <c r="P81" s="1" t="s">
        <v>621</v>
      </c>
      <c r="Q81" s="1" t="s">
        <v>957</v>
      </c>
      <c r="R81" s="1" t="s">
        <v>74</v>
      </c>
      <c r="S81" s="1" t="s">
        <v>36</v>
      </c>
      <c r="T81" s="1" t="s">
        <v>623</v>
      </c>
    </row>
    <row r="82" s="1" customFormat="1" spans="1:20">
      <c r="A82" s="1" t="s">
        <v>370</v>
      </c>
      <c r="B82" s="1" t="s">
        <v>80</v>
      </c>
      <c r="C82" s="1" t="s">
        <v>958</v>
      </c>
      <c r="D82" s="1" t="s">
        <v>372</v>
      </c>
      <c r="E82" s="1" t="s">
        <v>373</v>
      </c>
      <c r="F82" s="1" t="s">
        <v>81</v>
      </c>
      <c r="G82" s="1" t="s">
        <v>211</v>
      </c>
      <c r="H82" s="1" t="s">
        <v>616</v>
      </c>
      <c r="I82" s="1" t="s">
        <v>959</v>
      </c>
      <c r="J82" s="1" t="s">
        <v>618</v>
      </c>
      <c r="K82" s="1" t="s">
        <v>959</v>
      </c>
      <c r="L82" s="1" t="s">
        <v>959</v>
      </c>
      <c r="M82" s="1" t="s">
        <v>619</v>
      </c>
      <c r="N82" s="1" t="s">
        <v>619</v>
      </c>
      <c r="O82" s="1" t="s">
        <v>620</v>
      </c>
      <c r="P82" s="1" t="s">
        <v>621</v>
      </c>
      <c r="Q82" s="1" t="s">
        <v>960</v>
      </c>
      <c r="R82" s="1" t="s">
        <v>74</v>
      </c>
      <c r="S82" s="1" t="s">
        <v>36</v>
      </c>
      <c r="T82" s="1" t="s">
        <v>623</v>
      </c>
    </row>
    <row r="83" s="1" customFormat="1" spans="1:20">
      <c r="A83" s="1" t="s">
        <v>72</v>
      </c>
      <c r="B83" s="1" t="s">
        <v>80</v>
      </c>
      <c r="C83" s="1" t="s">
        <v>961</v>
      </c>
      <c r="D83" s="1" t="s">
        <v>962</v>
      </c>
      <c r="E83" s="1" t="s">
        <v>79</v>
      </c>
      <c r="F83" s="1" t="s">
        <v>80</v>
      </c>
      <c r="G83" s="1" t="s">
        <v>81</v>
      </c>
      <c r="H83" s="1" t="s">
        <v>616</v>
      </c>
      <c r="I83" s="1" t="s">
        <v>963</v>
      </c>
      <c r="J83" s="1" t="s">
        <v>618</v>
      </c>
      <c r="K83" s="1" t="s">
        <v>963</v>
      </c>
      <c r="L83" s="1" t="s">
        <v>963</v>
      </c>
      <c r="M83" s="1" t="s">
        <v>619</v>
      </c>
      <c r="N83" s="1" t="s">
        <v>619</v>
      </c>
      <c r="O83" s="1" t="s">
        <v>620</v>
      </c>
      <c r="P83" s="1" t="s">
        <v>621</v>
      </c>
      <c r="Q83" s="1" t="s">
        <v>964</v>
      </c>
      <c r="R83" s="1" t="s">
        <v>729</v>
      </c>
      <c r="S83" s="1" t="s">
        <v>36</v>
      </c>
      <c r="T83" s="1" t="s">
        <v>623</v>
      </c>
    </row>
    <row r="84" s="1" customFormat="1" spans="1:20">
      <c r="A84" s="1" t="s">
        <v>445</v>
      </c>
      <c r="B84" s="1" t="s">
        <v>80</v>
      </c>
      <c r="C84" s="1" t="s">
        <v>965</v>
      </c>
      <c r="D84" s="1" t="s">
        <v>447</v>
      </c>
      <c r="E84" s="1" t="s">
        <v>448</v>
      </c>
      <c r="F84" s="1" t="s">
        <v>81</v>
      </c>
      <c r="G84" s="1" t="s">
        <v>211</v>
      </c>
      <c r="H84" s="1" t="s">
        <v>616</v>
      </c>
      <c r="I84" s="1" t="s">
        <v>966</v>
      </c>
      <c r="J84" s="1" t="s">
        <v>618</v>
      </c>
      <c r="K84" s="1" t="s">
        <v>966</v>
      </c>
      <c r="L84" s="1" t="s">
        <v>966</v>
      </c>
      <c r="M84" s="1" t="s">
        <v>619</v>
      </c>
      <c r="N84" s="1" t="s">
        <v>619</v>
      </c>
      <c r="O84" s="1" t="s">
        <v>620</v>
      </c>
      <c r="P84" s="1" t="s">
        <v>621</v>
      </c>
      <c r="Q84" s="1" t="s">
        <v>967</v>
      </c>
      <c r="R84" s="1" t="s">
        <v>74</v>
      </c>
      <c r="S84" s="1" t="s">
        <v>36</v>
      </c>
      <c r="T84" s="1" t="s">
        <v>623</v>
      </c>
    </row>
    <row r="85" s="1" customFormat="1" spans="1:20">
      <c r="A85" s="1" t="s">
        <v>191</v>
      </c>
      <c r="B85" s="1" t="s">
        <v>80</v>
      </c>
      <c r="C85" s="1" t="s">
        <v>968</v>
      </c>
      <c r="D85" s="1" t="s">
        <v>193</v>
      </c>
      <c r="E85" s="1" t="s">
        <v>969</v>
      </c>
      <c r="F85" s="1" t="s">
        <v>80</v>
      </c>
      <c r="G85" s="1" t="s">
        <v>81</v>
      </c>
      <c r="H85" s="1" t="s">
        <v>616</v>
      </c>
      <c r="I85" s="1" t="s">
        <v>970</v>
      </c>
      <c r="J85" s="1" t="s">
        <v>618</v>
      </c>
      <c r="K85" s="1" t="s">
        <v>970</v>
      </c>
      <c r="L85" s="1" t="s">
        <v>970</v>
      </c>
      <c r="M85" s="1" t="s">
        <v>619</v>
      </c>
      <c r="N85" s="1" t="s">
        <v>619</v>
      </c>
      <c r="O85" s="1" t="s">
        <v>620</v>
      </c>
      <c r="P85" s="1" t="s">
        <v>621</v>
      </c>
      <c r="Q85" s="1" t="s">
        <v>971</v>
      </c>
      <c r="R85" s="1" t="s">
        <v>729</v>
      </c>
      <c r="S85" s="1" t="s">
        <v>36</v>
      </c>
      <c r="T85" s="1" t="s">
        <v>623</v>
      </c>
    </row>
    <row r="86" s="1" customFormat="1" spans="1:20">
      <c r="A86" s="1" t="s">
        <v>198</v>
      </c>
      <c r="B86" s="1" t="s">
        <v>80</v>
      </c>
      <c r="C86" s="1" t="s">
        <v>972</v>
      </c>
      <c r="D86" s="1" t="s">
        <v>200</v>
      </c>
      <c r="E86" s="1" t="s">
        <v>201</v>
      </c>
      <c r="F86" s="1" t="s">
        <v>80</v>
      </c>
      <c r="G86" s="1" t="s">
        <v>81</v>
      </c>
      <c r="H86" s="1" t="s">
        <v>616</v>
      </c>
      <c r="I86" s="1" t="s">
        <v>973</v>
      </c>
      <c r="J86" s="1" t="s">
        <v>618</v>
      </c>
      <c r="K86" s="1" t="s">
        <v>973</v>
      </c>
      <c r="L86" s="1" t="s">
        <v>973</v>
      </c>
      <c r="M86" s="1" t="s">
        <v>619</v>
      </c>
      <c r="N86" s="1" t="s">
        <v>619</v>
      </c>
      <c r="O86" s="1" t="s">
        <v>620</v>
      </c>
      <c r="P86" s="1" t="s">
        <v>621</v>
      </c>
      <c r="Q86" s="1" t="s">
        <v>974</v>
      </c>
      <c r="R86" s="1" t="s">
        <v>729</v>
      </c>
      <c r="S86" s="1" t="s">
        <v>36</v>
      </c>
      <c r="T86" s="1" t="s">
        <v>623</v>
      </c>
    </row>
    <row r="87" s="1" customFormat="1" spans="1:20">
      <c r="A87" s="1" t="s">
        <v>362</v>
      </c>
      <c r="B87" s="1" t="s">
        <v>81</v>
      </c>
      <c r="C87" s="1" t="s">
        <v>975</v>
      </c>
      <c r="D87" s="1" t="s">
        <v>364</v>
      </c>
      <c r="E87" s="1" t="s">
        <v>365</v>
      </c>
      <c r="F87" s="1" t="s">
        <v>81</v>
      </c>
      <c r="G87" s="1" t="s">
        <v>211</v>
      </c>
      <c r="H87" s="1" t="s">
        <v>616</v>
      </c>
      <c r="I87" s="1" t="s">
        <v>976</v>
      </c>
      <c r="J87" s="1" t="s">
        <v>618</v>
      </c>
      <c r="K87" s="1" t="s">
        <v>976</v>
      </c>
      <c r="L87" s="1" t="s">
        <v>976</v>
      </c>
      <c r="M87" s="1" t="s">
        <v>619</v>
      </c>
      <c r="N87" s="1" t="s">
        <v>619</v>
      </c>
      <c r="O87" s="1" t="s">
        <v>620</v>
      </c>
      <c r="P87" s="1" t="s">
        <v>621</v>
      </c>
      <c r="Q87" s="1" t="s">
        <v>977</v>
      </c>
      <c r="R87" s="1" t="s">
        <v>74</v>
      </c>
      <c r="S87" s="1" t="s">
        <v>36</v>
      </c>
      <c r="T87" s="1" t="s">
        <v>623</v>
      </c>
    </row>
    <row r="88" s="1" customFormat="1" spans="1:20">
      <c r="A88" s="1" t="s">
        <v>360</v>
      </c>
      <c r="B88" s="1" t="s">
        <v>81</v>
      </c>
      <c r="C88" s="1" t="s">
        <v>978</v>
      </c>
      <c r="D88" s="1" t="s">
        <v>882</v>
      </c>
      <c r="E88" s="1" t="s">
        <v>361</v>
      </c>
      <c r="F88" s="1" t="s">
        <v>81</v>
      </c>
      <c r="G88" s="1" t="s">
        <v>211</v>
      </c>
      <c r="H88" s="1" t="s">
        <v>616</v>
      </c>
      <c r="I88" s="1" t="s">
        <v>883</v>
      </c>
      <c r="J88" s="1" t="s">
        <v>618</v>
      </c>
      <c r="K88" s="1" t="s">
        <v>883</v>
      </c>
      <c r="L88" s="1" t="s">
        <v>883</v>
      </c>
      <c r="M88" s="1" t="s">
        <v>619</v>
      </c>
      <c r="N88" s="1" t="s">
        <v>619</v>
      </c>
      <c r="O88" s="1" t="s">
        <v>620</v>
      </c>
      <c r="P88" s="1" t="s">
        <v>621</v>
      </c>
      <c r="Q88" s="1" t="s">
        <v>979</v>
      </c>
      <c r="R88" s="1" t="s">
        <v>74</v>
      </c>
      <c r="S88" s="1" t="s">
        <v>36</v>
      </c>
      <c r="T88" s="1" t="s">
        <v>623</v>
      </c>
    </row>
    <row r="89" s="1" customFormat="1" spans="1:20">
      <c r="A89" s="1" t="s">
        <v>261</v>
      </c>
      <c r="B89" s="1" t="s">
        <v>81</v>
      </c>
      <c r="C89" s="1" t="s">
        <v>980</v>
      </c>
      <c r="D89" s="1" t="s">
        <v>263</v>
      </c>
      <c r="E89" s="1" t="s">
        <v>264</v>
      </c>
      <c r="F89" s="1" t="s">
        <v>81</v>
      </c>
      <c r="G89" s="1" t="s">
        <v>211</v>
      </c>
      <c r="H89" s="1" t="s">
        <v>616</v>
      </c>
      <c r="I89" s="1" t="s">
        <v>981</v>
      </c>
      <c r="J89" s="1" t="s">
        <v>618</v>
      </c>
      <c r="K89" s="1" t="s">
        <v>981</v>
      </c>
      <c r="L89" s="1" t="s">
        <v>981</v>
      </c>
      <c r="M89" s="1" t="s">
        <v>619</v>
      </c>
      <c r="N89" s="1" t="s">
        <v>619</v>
      </c>
      <c r="O89" s="1" t="s">
        <v>620</v>
      </c>
      <c r="P89" s="1" t="s">
        <v>621</v>
      </c>
      <c r="Q89" s="1" t="s">
        <v>982</v>
      </c>
      <c r="R89" s="1" t="s">
        <v>74</v>
      </c>
      <c r="S89" s="1" t="s">
        <v>36</v>
      </c>
      <c r="T89" s="1" t="s">
        <v>623</v>
      </c>
    </row>
    <row r="90" s="1" customFormat="1" spans="1:20">
      <c r="A90" s="1" t="s">
        <v>983</v>
      </c>
      <c r="B90" s="1" t="s">
        <v>81</v>
      </c>
      <c r="C90" s="1" t="s">
        <v>984</v>
      </c>
      <c r="D90" s="1" t="s">
        <v>985</v>
      </c>
      <c r="E90" s="1" t="s">
        <v>986</v>
      </c>
      <c r="F90" s="1" t="s">
        <v>81</v>
      </c>
      <c r="G90" s="1" t="s">
        <v>211</v>
      </c>
      <c r="H90" s="1" t="s">
        <v>616</v>
      </c>
      <c r="I90" s="1" t="s">
        <v>620</v>
      </c>
      <c r="J90" s="1" t="s">
        <v>618</v>
      </c>
      <c r="K90" s="1" t="s">
        <v>620</v>
      </c>
      <c r="L90" s="1" t="s">
        <v>620</v>
      </c>
      <c r="M90" s="1" t="s">
        <v>619</v>
      </c>
      <c r="N90" s="1" t="s">
        <v>619</v>
      </c>
      <c r="O90" s="1" t="s">
        <v>620</v>
      </c>
      <c r="P90" s="1" t="s">
        <v>621</v>
      </c>
      <c r="Q90" s="1" t="s">
        <v>987</v>
      </c>
      <c r="R90" s="1" t="s">
        <v>74</v>
      </c>
      <c r="S90" s="1" t="s">
        <v>36</v>
      </c>
      <c r="T90" s="1" t="s">
        <v>623</v>
      </c>
    </row>
    <row r="91" s="1" customFormat="1" spans="1:20">
      <c r="A91" s="1" t="s">
        <v>350</v>
      </c>
      <c r="B91" s="1" t="s">
        <v>81</v>
      </c>
      <c r="C91" s="1" t="s">
        <v>988</v>
      </c>
      <c r="D91" s="1" t="s">
        <v>352</v>
      </c>
      <c r="E91" s="1" t="s">
        <v>353</v>
      </c>
      <c r="F91" s="1" t="s">
        <v>81</v>
      </c>
      <c r="G91" s="1" t="s">
        <v>211</v>
      </c>
      <c r="H91" s="1" t="s">
        <v>616</v>
      </c>
      <c r="I91" s="1" t="s">
        <v>989</v>
      </c>
      <c r="J91" s="1" t="s">
        <v>618</v>
      </c>
      <c r="K91" s="1" t="s">
        <v>989</v>
      </c>
      <c r="L91" s="1" t="s">
        <v>989</v>
      </c>
      <c r="M91" s="1" t="s">
        <v>619</v>
      </c>
      <c r="N91" s="1" t="s">
        <v>619</v>
      </c>
      <c r="O91" s="1" t="s">
        <v>620</v>
      </c>
      <c r="P91" s="1" t="s">
        <v>621</v>
      </c>
      <c r="Q91" s="1" t="s">
        <v>990</v>
      </c>
      <c r="R91" s="1" t="s">
        <v>74</v>
      </c>
      <c r="S91" s="1" t="s">
        <v>36</v>
      </c>
      <c r="T91" s="1" t="s">
        <v>623</v>
      </c>
    </row>
    <row r="92" s="1" customFormat="1" spans="1:20">
      <c r="A92" s="1" t="s">
        <v>426</v>
      </c>
      <c r="B92" s="1" t="s">
        <v>81</v>
      </c>
      <c r="C92" s="1" t="s">
        <v>991</v>
      </c>
      <c r="D92" s="1" t="s">
        <v>428</v>
      </c>
      <c r="E92" s="1" t="s">
        <v>429</v>
      </c>
      <c r="F92" s="1" t="s">
        <v>81</v>
      </c>
      <c r="G92" s="1" t="s">
        <v>211</v>
      </c>
      <c r="H92" s="1" t="s">
        <v>616</v>
      </c>
      <c r="I92" s="1" t="s">
        <v>992</v>
      </c>
      <c r="J92" s="1" t="s">
        <v>618</v>
      </c>
      <c r="K92" s="1" t="s">
        <v>992</v>
      </c>
      <c r="L92" s="1" t="s">
        <v>992</v>
      </c>
      <c r="M92" s="1" t="s">
        <v>619</v>
      </c>
      <c r="N92" s="1" t="s">
        <v>619</v>
      </c>
      <c r="O92" s="1" t="s">
        <v>620</v>
      </c>
      <c r="P92" s="1" t="s">
        <v>621</v>
      </c>
      <c r="Q92" s="1" t="s">
        <v>993</v>
      </c>
      <c r="R92" s="1" t="s">
        <v>74</v>
      </c>
      <c r="S92" s="1" t="s">
        <v>36</v>
      </c>
      <c r="T92" s="1" t="s">
        <v>623</v>
      </c>
    </row>
    <row r="93" s="1" customFormat="1" spans="1:20">
      <c r="A93" s="1" t="s">
        <v>382</v>
      </c>
      <c r="B93" s="1" t="s">
        <v>81</v>
      </c>
      <c r="C93" s="1" t="s">
        <v>994</v>
      </c>
      <c r="D93" s="1" t="s">
        <v>384</v>
      </c>
      <c r="E93" s="1" t="s">
        <v>385</v>
      </c>
      <c r="F93" s="1" t="s">
        <v>81</v>
      </c>
      <c r="G93" s="1" t="s">
        <v>211</v>
      </c>
      <c r="H93" s="1" t="s">
        <v>616</v>
      </c>
      <c r="I93" s="1" t="s">
        <v>757</v>
      </c>
      <c r="J93" s="1" t="s">
        <v>618</v>
      </c>
      <c r="K93" s="1" t="s">
        <v>757</v>
      </c>
      <c r="L93" s="1" t="s">
        <v>757</v>
      </c>
      <c r="M93" s="1" t="s">
        <v>619</v>
      </c>
      <c r="N93" s="1" t="s">
        <v>619</v>
      </c>
      <c r="O93" s="1" t="s">
        <v>620</v>
      </c>
      <c r="P93" s="1" t="s">
        <v>621</v>
      </c>
      <c r="Q93" s="1" t="s">
        <v>995</v>
      </c>
      <c r="R93" s="1" t="s">
        <v>74</v>
      </c>
      <c r="S93" s="1" t="s">
        <v>36</v>
      </c>
      <c r="T93" s="1" t="s">
        <v>623</v>
      </c>
    </row>
    <row r="94" s="1" customFormat="1" spans="1:20">
      <c r="A94" s="1" t="s">
        <v>224</v>
      </c>
      <c r="B94" s="1" t="s">
        <v>81</v>
      </c>
      <c r="C94" s="1" t="s">
        <v>996</v>
      </c>
      <c r="D94" s="1" t="s">
        <v>226</v>
      </c>
      <c r="E94" s="1" t="s">
        <v>227</v>
      </c>
      <c r="F94" s="1" t="s">
        <v>81</v>
      </c>
      <c r="G94" s="1" t="s">
        <v>211</v>
      </c>
      <c r="H94" s="1" t="s">
        <v>616</v>
      </c>
      <c r="I94" s="1" t="s">
        <v>997</v>
      </c>
      <c r="J94" s="1" t="s">
        <v>618</v>
      </c>
      <c r="K94" s="1" t="s">
        <v>997</v>
      </c>
      <c r="L94" s="1" t="s">
        <v>997</v>
      </c>
      <c r="M94" s="1" t="s">
        <v>619</v>
      </c>
      <c r="N94" s="1" t="s">
        <v>619</v>
      </c>
      <c r="O94" s="1" t="s">
        <v>620</v>
      </c>
      <c r="P94" s="1" t="s">
        <v>621</v>
      </c>
      <c r="Q94" s="1" t="s">
        <v>998</v>
      </c>
      <c r="R94" s="1" t="s">
        <v>74</v>
      </c>
      <c r="S94" s="1" t="s">
        <v>36</v>
      </c>
      <c r="T94" s="1" t="s">
        <v>623</v>
      </c>
    </row>
    <row r="95" s="1" customFormat="1" spans="1:20">
      <c r="A95" s="1" t="s">
        <v>470</v>
      </c>
      <c r="B95" s="1" t="s">
        <v>81</v>
      </c>
      <c r="C95" s="1" t="s">
        <v>999</v>
      </c>
      <c r="D95" s="1" t="s">
        <v>472</v>
      </c>
      <c r="E95" s="1" t="s">
        <v>473</v>
      </c>
      <c r="F95" s="1" t="s">
        <v>81</v>
      </c>
      <c r="G95" s="1" t="s">
        <v>211</v>
      </c>
      <c r="H95" s="1" t="s">
        <v>616</v>
      </c>
      <c r="I95" s="1" t="s">
        <v>1000</v>
      </c>
      <c r="J95" s="1" t="s">
        <v>618</v>
      </c>
      <c r="K95" s="1" t="s">
        <v>1000</v>
      </c>
      <c r="L95" s="1" t="s">
        <v>1000</v>
      </c>
      <c r="M95" s="1" t="s">
        <v>619</v>
      </c>
      <c r="N95" s="1" t="s">
        <v>619</v>
      </c>
      <c r="O95" s="1" t="s">
        <v>620</v>
      </c>
      <c r="P95" s="1" t="s">
        <v>621</v>
      </c>
      <c r="Q95" s="1" t="s">
        <v>1001</v>
      </c>
      <c r="R95" s="1" t="s">
        <v>74</v>
      </c>
      <c r="S95" s="1" t="s">
        <v>36</v>
      </c>
      <c r="T95" s="1" t="s">
        <v>623</v>
      </c>
    </row>
    <row r="96" s="1" customFormat="1" spans="1:20">
      <c r="A96" s="1" t="s">
        <v>1002</v>
      </c>
      <c r="B96" s="1" t="s">
        <v>81</v>
      </c>
      <c r="C96" s="1" t="s">
        <v>1003</v>
      </c>
      <c r="D96" s="1" t="s">
        <v>1004</v>
      </c>
      <c r="E96" s="1" t="s">
        <v>1005</v>
      </c>
      <c r="F96" s="1" t="s">
        <v>81</v>
      </c>
      <c r="G96" s="1" t="s">
        <v>211</v>
      </c>
      <c r="H96" s="1" t="s">
        <v>616</v>
      </c>
      <c r="I96" s="1" t="s">
        <v>620</v>
      </c>
      <c r="J96" s="1" t="s">
        <v>618</v>
      </c>
      <c r="K96" s="1" t="s">
        <v>620</v>
      </c>
      <c r="L96" s="1" t="s">
        <v>620</v>
      </c>
      <c r="M96" s="1" t="s">
        <v>619</v>
      </c>
      <c r="N96" s="1" t="s">
        <v>619</v>
      </c>
      <c r="O96" s="1" t="s">
        <v>620</v>
      </c>
      <c r="P96" s="1" t="s">
        <v>621</v>
      </c>
      <c r="Q96" s="1" t="s">
        <v>1006</v>
      </c>
      <c r="R96" s="1" t="s">
        <v>74</v>
      </c>
      <c r="S96" s="1" t="s">
        <v>36</v>
      </c>
      <c r="T96" s="1" t="s">
        <v>623</v>
      </c>
    </row>
    <row r="97" s="1" customFormat="1" spans="1:20">
      <c r="A97" s="1" t="s">
        <v>476</v>
      </c>
      <c r="B97" s="1" t="s">
        <v>81</v>
      </c>
      <c r="C97" s="1" t="s">
        <v>1007</v>
      </c>
      <c r="D97" s="1" t="s">
        <v>478</v>
      </c>
      <c r="E97" s="1" t="s">
        <v>479</v>
      </c>
      <c r="F97" s="1" t="s">
        <v>81</v>
      </c>
      <c r="G97" s="1" t="s">
        <v>211</v>
      </c>
      <c r="H97" s="1" t="s">
        <v>616</v>
      </c>
      <c r="I97" s="1" t="s">
        <v>893</v>
      </c>
      <c r="J97" s="1" t="s">
        <v>618</v>
      </c>
      <c r="K97" s="1" t="s">
        <v>893</v>
      </c>
      <c r="L97" s="1" t="s">
        <v>893</v>
      </c>
      <c r="M97" s="1" t="s">
        <v>619</v>
      </c>
      <c r="N97" s="1" t="s">
        <v>619</v>
      </c>
      <c r="O97" s="1" t="s">
        <v>620</v>
      </c>
      <c r="P97" s="1" t="s">
        <v>621</v>
      </c>
      <c r="Q97" s="1" t="s">
        <v>1008</v>
      </c>
      <c r="R97" s="1" t="s">
        <v>74</v>
      </c>
      <c r="S97" s="1" t="s">
        <v>36</v>
      </c>
      <c r="T97" s="1" t="s">
        <v>623</v>
      </c>
    </row>
    <row r="98" s="1" customFormat="1" spans="1:20">
      <c r="A98" s="1" t="s">
        <v>548</v>
      </c>
      <c r="B98" s="1" t="s">
        <v>81</v>
      </c>
      <c r="C98" s="1" t="s">
        <v>1009</v>
      </c>
      <c r="D98" s="1" t="s">
        <v>1010</v>
      </c>
      <c r="E98" s="1" t="s">
        <v>551</v>
      </c>
      <c r="F98" s="1" t="s">
        <v>81</v>
      </c>
      <c r="G98" s="1" t="s">
        <v>211</v>
      </c>
      <c r="H98" s="1" t="s">
        <v>616</v>
      </c>
      <c r="I98" s="1" t="s">
        <v>1011</v>
      </c>
      <c r="J98" s="1" t="s">
        <v>618</v>
      </c>
      <c r="K98" s="1" t="s">
        <v>1011</v>
      </c>
      <c r="L98" s="1" t="s">
        <v>1011</v>
      </c>
      <c r="M98" s="1" t="s">
        <v>619</v>
      </c>
      <c r="N98" s="1" t="s">
        <v>619</v>
      </c>
      <c r="O98" s="1" t="s">
        <v>620</v>
      </c>
      <c r="P98" s="1" t="s">
        <v>621</v>
      </c>
      <c r="Q98" s="1" t="s">
        <v>1012</v>
      </c>
      <c r="R98" s="1" t="s">
        <v>74</v>
      </c>
      <c r="S98" s="1" t="s">
        <v>36</v>
      </c>
      <c r="T98" s="1" t="s">
        <v>623</v>
      </c>
    </row>
    <row r="99" s="1" customFormat="1" spans="1:20">
      <c r="A99" s="1" t="s">
        <v>418</v>
      </c>
      <c r="B99" s="1" t="s">
        <v>81</v>
      </c>
      <c r="C99" s="1" t="s">
        <v>1013</v>
      </c>
      <c r="D99" s="1" t="s">
        <v>420</v>
      </c>
      <c r="E99" s="1" t="s">
        <v>421</v>
      </c>
      <c r="F99" s="1" t="s">
        <v>81</v>
      </c>
      <c r="G99" s="1" t="s">
        <v>211</v>
      </c>
      <c r="H99" s="1" t="s">
        <v>616</v>
      </c>
      <c r="I99" s="1" t="s">
        <v>1014</v>
      </c>
      <c r="J99" s="1" t="s">
        <v>618</v>
      </c>
      <c r="K99" s="1" t="s">
        <v>1014</v>
      </c>
      <c r="L99" s="1" t="s">
        <v>1014</v>
      </c>
      <c r="M99" s="1" t="s">
        <v>619</v>
      </c>
      <c r="N99" s="1" t="s">
        <v>619</v>
      </c>
      <c r="O99" s="1" t="s">
        <v>620</v>
      </c>
      <c r="P99" s="1" t="s">
        <v>621</v>
      </c>
      <c r="Q99" s="1" t="s">
        <v>1015</v>
      </c>
      <c r="R99" s="1" t="s">
        <v>74</v>
      </c>
      <c r="S99" s="1" t="s">
        <v>36</v>
      </c>
      <c r="T99" s="1" t="s">
        <v>623</v>
      </c>
    </row>
    <row r="100" s="1" customFormat="1" spans="1:20">
      <c r="A100" s="1" t="s">
        <v>542</v>
      </c>
      <c r="B100" s="1" t="s">
        <v>81</v>
      </c>
      <c r="C100" s="1" t="s">
        <v>1016</v>
      </c>
      <c r="D100" s="1" t="s">
        <v>544</v>
      </c>
      <c r="E100" s="1" t="s">
        <v>545</v>
      </c>
      <c r="F100" s="1" t="s">
        <v>81</v>
      </c>
      <c r="G100" s="1" t="s">
        <v>211</v>
      </c>
      <c r="H100" s="1" t="s">
        <v>616</v>
      </c>
      <c r="I100" s="1" t="s">
        <v>1017</v>
      </c>
      <c r="J100" s="1" t="s">
        <v>618</v>
      </c>
      <c r="K100" s="1" t="s">
        <v>1017</v>
      </c>
      <c r="L100" s="1" t="s">
        <v>1017</v>
      </c>
      <c r="M100" s="1" t="s">
        <v>619</v>
      </c>
      <c r="N100" s="1" t="s">
        <v>619</v>
      </c>
      <c r="O100" s="1" t="s">
        <v>620</v>
      </c>
      <c r="P100" s="1" t="s">
        <v>621</v>
      </c>
      <c r="Q100" s="1" t="s">
        <v>1018</v>
      </c>
      <c r="R100" s="1" t="s">
        <v>74</v>
      </c>
      <c r="S100" s="1" t="s">
        <v>36</v>
      </c>
      <c r="T100" s="1" t="s">
        <v>623</v>
      </c>
    </row>
    <row r="101" s="1" customFormat="1" spans="1:20">
      <c r="A101" s="1" t="s">
        <v>1019</v>
      </c>
      <c r="B101" s="1" t="s">
        <v>81</v>
      </c>
      <c r="C101" s="1" t="s">
        <v>1020</v>
      </c>
      <c r="D101" s="1" t="s">
        <v>1021</v>
      </c>
      <c r="E101" s="1" t="s">
        <v>1022</v>
      </c>
      <c r="F101" s="1" t="s">
        <v>81</v>
      </c>
      <c r="G101" s="1" t="s">
        <v>211</v>
      </c>
      <c r="H101" s="1" t="s">
        <v>616</v>
      </c>
      <c r="I101" s="1" t="s">
        <v>1023</v>
      </c>
      <c r="J101" s="1" t="s">
        <v>618</v>
      </c>
      <c r="K101" s="1" t="s">
        <v>1023</v>
      </c>
      <c r="L101" s="1" t="s">
        <v>1023</v>
      </c>
      <c r="M101" s="1" t="s">
        <v>619</v>
      </c>
      <c r="N101" s="1" t="s">
        <v>619</v>
      </c>
      <c r="O101" s="1" t="s">
        <v>620</v>
      </c>
      <c r="P101" s="1" t="s">
        <v>621</v>
      </c>
      <c r="Q101" s="1" t="s">
        <v>1024</v>
      </c>
      <c r="R101" s="1" t="s">
        <v>74</v>
      </c>
      <c r="S101" s="1" t="s">
        <v>36</v>
      </c>
      <c r="T101" s="1" t="s">
        <v>623</v>
      </c>
    </row>
    <row r="102" s="1" customFormat="1" spans="1:20">
      <c r="A102" s="1" t="s">
        <v>291</v>
      </c>
      <c r="B102" s="1" t="s">
        <v>81</v>
      </c>
      <c r="C102" s="1" t="s">
        <v>1025</v>
      </c>
      <c r="D102" s="1" t="s">
        <v>293</v>
      </c>
      <c r="E102" s="1" t="s">
        <v>294</v>
      </c>
      <c r="F102" s="1" t="s">
        <v>81</v>
      </c>
      <c r="G102" s="1" t="s">
        <v>211</v>
      </c>
      <c r="H102" s="1" t="s">
        <v>616</v>
      </c>
      <c r="I102" s="1" t="s">
        <v>933</v>
      </c>
      <c r="J102" s="1" t="s">
        <v>618</v>
      </c>
      <c r="K102" s="1" t="s">
        <v>933</v>
      </c>
      <c r="L102" s="1" t="s">
        <v>933</v>
      </c>
      <c r="M102" s="1" t="s">
        <v>619</v>
      </c>
      <c r="N102" s="1" t="s">
        <v>619</v>
      </c>
      <c r="O102" s="1" t="s">
        <v>620</v>
      </c>
      <c r="P102" s="1" t="s">
        <v>621</v>
      </c>
      <c r="Q102" s="1" t="s">
        <v>1026</v>
      </c>
      <c r="R102" s="1" t="s">
        <v>74</v>
      </c>
      <c r="S102" s="1" t="s">
        <v>36</v>
      </c>
      <c r="T102" s="1" t="s">
        <v>623</v>
      </c>
    </row>
    <row r="103" s="1" customFormat="1" spans="1:20">
      <c r="A103" s="1" t="s">
        <v>247</v>
      </c>
      <c r="B103" s="1" t="s">
        <v>81</v>
      </c>
      <c r="C103" s="1" t="s">
        <v>1027</v>
      </c>
      <c r="D103" s="1" t="s">
        <v>249</v>
      </c>
      <c r="E103" s="1" t="s">
        <v>250</v>
      </c>
      <c r="F103" s="1" t="s">
        <v>81</v>
      </c>
      <c r="G103" s="1" t="s">
        <v>211</v>
      </c>
      <c r="H103" s="1" t="s">
        <v>616</v>
      </c>
      <c r="I103" s="1" t="s">
        <v>1028</v>
      </c>
      <c r="J103" s="1" t="s">
        <v>618</v>
      </c>
      <c r="K103" s="1" t="s">
        <v>1028</v>
      </c>
      <c r="L103" s="1" t="s">
        <v>1028</v>
      </c>
      <c r="M103" s="1" t="s">
        <v>619</v>
      </c>
      <c r="N103" s="1" t="s">
        <v>619</v>
      </c>
      <c r="O103" s="1" t="s">
        <v>620</v>
      </c>
      <c r="P103" s="1" t="s">
        <v>621</v>
      </c>
      <c r="Q103" s="1" t="s">
        <v>1029</v>
      </c>
      <c r="R103" s="1" t="s">
        <v>74</v>
      </c>
      <c r="S103" s="1" t="s">
        <v>36</v>
      </c>
      <c r="T103" s="1" t="s">
        <v>623</v>
      </c>
    </row>
    <row r="104" s="1" customFormat="1" spans="1:20">
      <c r="A104" s="1" t="s">
        <v>1030</v>
      </c>
      <c r="B104" s="1" t="s">
        <v>81</v>
      </c>
      <c r="C104" s="1" t="s">
        <v>1031</v>
      </c>
      <c r="D104" s="1" t="s">
        <v>1032</v>
      </c>
      <c r="E104" s="1" t="s">
        <v>1033</v>
      </c>
      <c r="F104" s="1" t="s">
        <v>81</v>
      </c>
      <c r="G104" s="1" t="s">
        <v>211</v>
      </c>
      <c r="H104" s="1" t="s">
        <v>616</v>
      </c>
      <c r="I104" s="1" t="s">
        <v>620</v>
      </c>
      <c r="J104" s="1" t="s">
        <v>618</v>
      </c>
      <c r="K104" s="1" t="s">
        <v>620</v>
      </c>
      <c r="L104" s="1" t="s">
        <v>620</v>
      </c>
      <c r="M104" s="1" t="s">
        <v>619</v>
      </c>
      <c r="N104" s="1" t="s">
        <v>619</v>
      </c>
      <c r="O104" s="1" t="s">
        <v>620</v>
      </c>
      <c r="P104" s="1" t="s">
        <v>621</v>
      </c>
      <c r="Q104" s="1" t="s">
        <v>1034</v>
      </c>
      <c r="R104" s="1" t="s">
        <v>74</v>
      </c>
      <c r="S104" s="1" t="s">
        <v>36</v>
      </c>
      <c r="T104" s="1" t="s">
        <v>623</v>
      </c>
    </row>
    <row r="105" s="1" customFormat="1" spans="1:20">
      <c r="A105" s="1" t="s">
        <v>1035</v>
      </c>
      <c r="B105" s="1" t="s">
        <v>81</v>
      </c>
      <c r="C105" s="1" t="s">
        <v>1036</v>
      </c>
      <c r="D105" s="1" t="s">
        <v>1037</v>
      </c>
      <c r="E105" s="1" t="s">
        <v>1038</v>
      </c>
      <c r="F105" s="1" t="s">
        <v>81</v>
      </c>
      <c r="G105" s="1" t="s">
        <v>211</v>
      </c>
      <c r="H105" s="1" t="s">
        <v>616</v>
      </c>
      <c r="I105" s="1" t="s">
        <v>1039</v>
      </c>
      <c r="J105" s="1" t="s">
        <v>618</v>
      </c>
      <c r="K105" s="1" t="s">
        <v>1039</v>
      </c>
      <c r="L105" s="1" t="s">
        <v>1039</v>
      </c>
      <c r="M105" s="1" t="s">
        <v>619</v>
      </c>
      <c r="N105" s="1" t="s">
        <v>619</v>
      </c>
      <c r="O105" s="1" t="s">
        <v>620</v>
      </c>
      <c r="P105" s="1" t="s">
        <v>621</v>
      </c>
      <c r="Q105" s="1" t="s">
        <v>1040</v>
      </c>
      <c r="R105" s="1" t="s">
        <v>74</v>
      </c>
      <c r="S105" s="1" t="s">
        <v>36</v>
      </c>
      <c r="T105" s="1" t="s">
        <v>623</v>
      </c>
    </row>
    <row r="106" s="1" customFormat="1" spans="1:20">
      <c r="A106" s="1" t="s">
        <v>232</v>
      </c>
      <c r="B106" s="1" t="s">
        <v>81</v>
      </c>
      <c r="C106" s="1" t="s">
        <v>1041</v>
      </c>
      <c r="D106" s="1" t="s">
        <v>234</v>
      </c>
      <c r="E106" s="1" t="s">
        <v>235</v>
      </c>
      <c r="F106" s="1" t="s">
        <v>81</v>
      </c>
      <c r="G106" s="1" t="s">
        <v>211</v>
      </c>
      <c r="H106" s="1" t="s">
        <v>616</v>
      </c>
      <c r="I106" s="1" t="s">
        <v>1042</v>
      </c>
      <c r="J106" s="1" t="s">
        <v>618</v>
      </c>
      <c r="K106" s="1" t="s">
        <v>1042</v>
      </c>
      <c r="L106" s="1" t="s">
        <v>1042</v>
      </c>
      <c r="M106" s="1" t="s">
        <v>619</v>
      </c>
      <c r="N106" s="1" t="s">
        <v>619</v>
      </c>
      <c r="O106" s="1" t="s">
        <v>620</v>
      </c>
      <c r="P106" s="1" t="s">
        <v>621</v>
      </c>
      <c r="Q106" s="1" t="s">
        <v>1043</v>
      </c>
      <c r="R106" s="1" t="s">
        <v>74</v>
      </c>
      <c r="S106" s="1" t="s">
        <v>36</v>
      </c>
      <c r="T106" s="1" t="s">
        <v>623</v>
      </c>
    </row>
    <row r="107" s="1" customFormat="1" spans="1:20">
      <c r="A107" s="1" t="s">
        <v>358</v>
      </c>
      <c r="B107" s="1" t="s">
        <v>81</v>
      </c>
      <c r="C107" s="1" t="s">
        <v>1044</v>
      </c>
      <c r="D107" s="1" t="s">
        <v>234</v>
      </c>
      <c r="E107" s="1" t="s">
        <v>359</v>
      </c>
      <c r="F107" s="1" t="s">
        <v>81</v>
      </c>
      <c r="G107" s="1" t="s">
        <v>211</v>
      </c>
      <c r="H107" s="1" t="s">
        <v>616</v>
      </c>
      <c r="I107" s="1" t="s">
        <v>1042</v>
      </c>
      <c r="J107" s="1" t="s">
        <v>618</v>
      </c>
      <c r="K107" s="1" t="s">
        <v>1042</v>
      </c>
      <c r="L107" s="1" t="s">
        <v>1042</v>
      </c>
      <c r="M107" s="1" t="s">
        <v>619</v>
      </c>
      <c r="N107" s="1" t="s">
        <v>619</v>
      </c>
      <c r="O107" s="1" t="s">
        <v>620</v>
      </c>
      <c r="P107" s="1" t="s">
        <v>621</v>
      </c>
      <c r="Q107" s="1" t="s">
        <v>1045</v>
      </c>
      <c r="R107" s="1" t="s">
        <v>74</v>
      </c>
      <c r="S107" s="1" t="s">
        <v>36</v>
      </c>
      <c r="T107" s="1" t="s">
        <v>623</v>
      </c>
    </row>
    <row r="108" s="1" customFormat="1" spans="1:20">
      <c r="A108" s="1" t="s">
        <v>240</v>
      </c>
      <c r="B108" s="1" t="s">
        <v>81</v>
      </c>
      <c r="C108" s="1" t="s">
        <v>1046</v>
      </c>
      <c r="D108" s="1" t="s">
        <v>242</v>
      </c>
      <c r="E108" s="1" t="s">
        <v>243</v>
      </c>
      <c r="F108" s="1" t="s">
        <v>81</v>
      </c>
      <c r="G108" s="1" t="s">
        <v>211</v>
      </c>
      <c r="H108" s="1" t="s">
        <v>616</v>
      </c>
      <c r="I108" s="1" t="s">
        <v>1047</v>
      </c>
      <c r="J108" s="1" t="s">
        <v>618</v>
      </c>
      <c r="K108" s="1" t="s">
        <v>1047</v>
      </c>
      <c r="L108" s="1" t="s">
        <v>1047</v>
      </c>
      <c r="M108" s="1" t="s">
        <v>619</v>
      </c>
      <c r="N108" s="1" t="s">
        <v>619</v>
      </c>
      <c r="O108" s="1" t="s">
        <v>620</v>
      </c>
      <c r="P108" s="1" t="s">
        <v>621</v>
      </c>
      <c r="Q108" s="1" t="s">
        <v>1048</v>
      </c>
      <c r="R108" s="1" t="s">
        <v>74</v>
      </c>
      <c r="S108" s="1" t="s">
        <v>36</v>
      </c>
      <c r="T108" s="1" t="s">
        <v>623</v>
      </c>
    </row>
    <row r="109" s="1" customFormat="1" spans="1:20">
      <c r="A109" s="1" t="s">
        <v>554</v>
      </c>
      <c r="B109" s="1" t="s">
        <v>81</v>
      </c>
      <c r="C109" s="1" t="s">
        <v>1049</v>
      </c>
      <c r="D109" s="1" t="s">
        <v>249</v>
      </c>
      <c r="E109" s="1" t="s">
        <v>555</v>
      </c>
      <c r="F109" s="1" t="s">
        <v>81</v>
      </c>
      <c r="G109" s="1" t="s">
        <v>211</v>
      </c>
      <c r="H109" s="1" t="s">
        <v>616</v>
      </c>
      <c r="I109" s="1" t="s">
        <v>1028</v>
      </c>
      <c r="J109" s="1" t="s">
        <v>618</v>
      </c>
      <c r="K109" s="1" t="s">
        <v>1028</v>
      </c>
      <c r="L109" s="1" t="s">
        <v>1028</v>
      </c>
      <c r="M109" s="1" t="s">
        <v>619</v>
      </c>
      <c r="N109" s="1" t="s">
        <v>619</v>
      </c>
      <c r="O109" s="1" t="s">
        <v>620</v>
      </c>
      <c r="P109" s="1" t="s">
        <v>621</v>
      </c>
      <c r="Q109" s="1" t="s">
        <v>1050</v>
      </c>
      <c r="R109" s="1" t="s">
        <v>74</v>
      </c>
      <c r="S109" s="1" t="s">
        <v>36</v>
      </c>
      <c r="T109" s="1" t="s">
        <v>623</v>
      </c>
    </row>
    <row r="110" s="1" customFormat="1" spans="1:20">
      <c r="A110" s="1" t="s">
        <v>1051</v>
      </c>
      <c r="B110" s="1" t="s">
        <v>81</v>
      </c>
      <c r="C110" s="1" t="s">
        <v>1052</v>
      </c>
      <c r="D110" s="1" t="s">
        <v>1053</v>
      </c>
      <c r="E110" s="1" t="s">
        <v>1054</v>
      </c>
      <c r="F110" s="1" t="s">
        <v>81</v>
      </c>
      <c r="G110" s="1" t="s">
        <v>211</v>
      </c>
      <c r="H110" s="1" t="s">
        <v>616</v>
      </c>
      <c r="I110" s="1" t="s">
        <v>1055</v>
      </c>
      <c r="J110" s="1" t="s">
        <v>618</v>
      </c>
      <c r="K110" s="1" t="s">
        <v>1055</v>
      </c>
      <c r="L110" s="1" t="s">
        <v>1055</v>
      </c>
      <c r="M110" s="1" t="s">
        <v>619</v>
      </c>
      <c r="N110" s="1" t="s">
        <v>619</v>
      </c>
      <c r="O110" s="1" t="s">
        <v>620</v>
      </c>
      <c r="P110" s="1" t="s">
        <v>621</v>
      </c>
      <c r="Q110" s="1" t="s">
        <v>1056</v>
      </c>
      <c r="R110" s="1" t="s">
        <v>74</v>
      </c>
      <c r="S110" s="1" t="s">
        <v>36</v>
      </c>
      <c r="T110" s="1" t="s">
        <v>623</v>
      </c>
    </row>
    <row r="111" s="1" customFormat="1" spans="1:20">
      <c r="A111" s="1" t="s">
        <v>1057</v>
      </c>
      <c r="B111" s="1" t="s">
        <v>81</v>
      </c>
      <c r="C111" s="1" t="s">
        <v>1058</v>
      </c>
      <c r="D111" s="1" t="s">
        <v>1059</v>
      </c>
      <c r="E111" s="1" t="s">
        <v>1060</v>
      </c>
      <c r="F111" s="1" t="s">
        <v>81</v>
      </c>
      <c r="G111" s="1" t="s">
        <v>211</v>
      </c>
      <c r="H111" s="1" t="s">
        <v>616</v>
      </c>
      <c r="I111" s="1" t="s">
        <v>1061</v>
      </c>
      <c r="J111" s="1" t="s">
        <v>618</v>
      </c>
      <c r="K111" s="1" t="s">
        <v>1061</v>
      </c>
      <c r="L111" s="1" t="s">
        <v>1061</v>
      </c>
      <c r="M111" s="1" t="s">
        <v>619</v>
      </c>
      <c r="N111" s="1" t="s">
        <v>619</v>
      </c>
      <c r="O111" s="1" t="s">
        <v>620</v>
      </c>
      <c r="P111" s="1" t="s">
        <v>621</v>
      </c>
      <c r="Q111" s="1" t="s">
        <v>1062</v>
      </c>
      <c r="R111" s="1" t="s">
        <v>74</v>
      </c>
      <c r="S111" s="1" t="s">
        <v>36</v>
      </c>
      <c r="T111" s="1" t="s">
        <v>623</v>
      </c>
    </row>
    <row r="112" s="1" customFormat="1" spans="1:20">
      <c r="A112" s="1" t="s">
        <v>411</v>
      </c>
      <c r="B112" s="1" t="s">
        <v>81</v>
      </c>
      <c r="C112" s="1" t="s">
        <v>1063</v>
      </c>
      <c r="D112" s="1" t="s">
        <v>413</v>
      </c>
      <c r="E112" s="1" t="s">
        <v>414</v>
      </c>
      <c r="F112" s="1" t="s">
        <v>81</v>
      </c>
      <c r="G112" s="1" t="s">
        <v>211</v>
      </c>
      <c r="H112" s="1" t="s">
        <v>616</v>
      </c>
      <c r="I112" s="1" t="s">
        <v>1064</v>
      </c>
      <c r="J112" s="1" t="s">
        <v>618</v>
      </c>
      <c r="K112" s="1" t="s">
        <v>1064</v>
      </c>
      <c r="L112" s="1" t="s">
        <v>1064</v>
      </c>
      <c r="M112" s="1" t="s">
        <v>619</v>
      </c>
      <c r="N112" s="1" t="s">
        <v>619</v>
      </c>
      <c r="O112" s="1" t="s">
        <v>620</v>
      </c>
      <c r="P112" s="1" t="s">
        <v>621</v>
      </c>
      <c r="Q112" s="1" t="s">
        <v>1065</v>
      </c>
      <c r="R112" s="1" t="s">
        <v>74</v>
      </c>
      <c r="S112" s="1" t="s">
        <v>36</v>
      </c>
      <c r="T112" s="1" t="s">
        <v>623</v>
      </c>
    </row>
    <row r="113" s="1" customFormat="1" spans="1:20">
      <c r="A113" s="1" t="s">
        <v>401</v>
      </c>
      <c r="B113" s="1" t="s">
        <v>81</v>
      </c>
      <c r="C113" s="1" t="s">
        <v>1066</v>
      </c>
      <c r="D113" s="1" t="s">
        <v>403</v>
      </c>
      <c r="E113" s="1" t="s">
        <v>404</v>
      </c>
      <c r="F113" s="1" t="s">
        <v>81</v>
      </c>
      <c r="G113" s="1" t="s">
        <v>211</v>
      </c>
      <c r="H113" s="1" t="s">
        <v>616</v>
      </c>
      <c r="I113" s="1" t="s">
        <v>1067</v>
      </c>
      <c r="J113" s="1" t="s">
        <v>618</v>
      </c>
      <c r="K113" s="1" t="s">
        <v>1067</v>
      </c>
      <c r="L113" s="1" t="s">
        <v>1067</v>
      </c>
      <c r="M113" s="1" t="s">
        <v>619</v>
      </c>
      <c r="N113" s="1" t="s">
        <v>619</v>
      </c>
      <c r="O113" s="1" t="s">
        <v>620</v>
      </c>
      <c r="P113" s="1" t="s">
        <v>621</v>
      </c>
      <c r="Q113" s="1" t="s">
        <v>1068</v>
      </c>
      <c r="R113" s="1" t="s">
        <v>74</v>
      </c>
      <c r="S113" s="1" t="s">
        <v>36</v>
      </c>
      <c r="T113" s="1" t="s">
        <v>623</v>
      </c>
    </row>
    <row r="114" s="1" customFormat="1" spans="1:20">
      <c r="A114" s="1" t="s">
        <v>409</v>
      </c>
      <c r="B114" s="1" t="s">
        <v>81</v>
      </c>
      <c r="C114" s="1" t="s">
        <v>1069</v>
      </c>
      <c r="D114" s="1" t="s">
        <v>403</v>
      </c>
      <c r="E114" s="1" t="s">
        <v>410</v>
      </c>
      <c r="F114" s="1" t="s">
        <v>81</v>
      </c>
      <c r="G114" s="1" t="s">
        <v>211</v>
      </c>
      <c r="H114" s="1" t="s">
        <v>616</v>
      </c>
      <c r="I114" s="1" t="s">
        <v>1067</v>
      </c>
      <c r="J114" s="1" t="s">
        <v>618</v>
      </c>
      <c r="K114" s="1" t="s">
        <v>1067</v>
      </c>
      <c r="L114" s="1" t="s">
        <v>1067</v>
      </c>
      <c r="M114" s="1" t="s">
        <v>619</v>
      </c>
      <c r="N114" s="1" t="s">
        <v>619</v>
      </c>
      <c r="O114" s="1" t="s">
        <v>620</v>
      </c>
      <c r="P114" s="1" t="s">
        <v>621</v>
      </c>
      <c r="Q114" s="1" t="s">
        <v>1070</v>
      </c>
      <c r="R114" s="1" t="s">
        <v>74</v>
      </c>
      <c r="S114" s="1" t="s">
        <v>36</v>
      </c>
      <c r="T114" s="1" t="s">
        <v>623</v>
      </c>
    </row>
    <row r="115" s="1" customFormat="1" spans="1:20">
      <c r="A115" s="1" t="s">
        <v>1071</v>
      </c>
      <c r="B115" s="1" t="s">
        <v>81</v>
      </c>
      <c r="C115" s="1" t="s">
        <v>1072</v>
      </c>
      <c r="D115" s="1" t="s">
        <v>1073</v>
      </c>
      <c r="E115" s="1" t="s">
        <v>1074</v>
      </c>
      <c r="F115" s="1" t="s">
        <v>81</v>
      </c>
      <c r="G115" s="1" t="s">
        <v>211</v>
      </c>
      <c r="H115" s="1" t="s">
        <v>616</v>
      </c>
      <c r="I115" s="1" t="s">
        <v>620</v>
      </c>
      <c r="J115" s="1" t="s">
        <v>618</v>
      </c>
      <c r="K115" s="1" t="s">
        <v>620</v>
      </c>
      <c r="L115" s="1" t="s">
        <v>620</v>
      </c>
      <c r="M115" s="1" t="s">
        <v>619</v>
      </c>
      <c r="N115" s="1" t="s">
        <v>619</v>
      </c>
      <c r="O115" s="1" t="s">
        <v>620</v>
      </c>
      <c r="P115" s="1" t="s">
        <v>621</v>
      </c>
      <c r="Q115" s="1" t="s">
        <v>1075</v>
      </c>
      <c r="R115" s="1" t="s">
        <v>74</v>
      </c>
      <c r="S115" s="1" t="s">
        <v>36</v>
      </c>
      <c r="T115" s="1" t="s">
        <v>623</v>
      </c>
    </row>
    <row r="116" s="1" customFormat="1" spans="1:20">
      <c r="A116" s="1" t="s">
        <v>556</v>
      </c>
      <c r="B116" s="1" t="s">
        <v>81</v>
      </c>
      <c r="C116" s="1" t="s">
        <v>1076</v>
      </c>
      <c r="D116" s="1" t="s">
        <v>558</v>
      </c>
      <c r="E116" s="1" t="s">
        <v>559</v>
      </c>
      <c r="F116" s="1" t="s">
        <v>81</v>
      </c>
      <c r="G116" s="1" t="s">
        <v>211</v>
      </c>
      <c r="H116" s="1" t="s">
        <v>616</v>
      </c>
      <c r="I116" s="1" t="s">
        <v>1077</v>
      </c>
      <c r="J116" s="1" t="s">
        <v>618</v>
      </c>
      <c r="K116" s="1" t="s">
        <v>1077</v>
      </c>
      <c r="L116" s="1" t="s">
        <v>1077</v>
      </c>
      <c r="M116" s="1" t="s">
        <v>619</v>
      </c>
      <c r="N116" s="1" t="s">
        <v>619</v>
      </c>
      <c r="O116" s="1" t="s">
        <v>620</v>
      </c>
      <c r="P116" s="1" t="s">
        <v>621</v>
      </c>
      <c r="Q116" s="1" t="s">
        <v>1078</v>
      </c>
      <c r="R116" s="1" t="s">
        <v>74</v>
      </c>
      <c r="S116" s="1" t="s">
        <v>36</v>
      </c>
      <c r="T116" s="1" t="s">
        <v>623</v>
      </c>
    </row>
    <row r="117" s="1" customFormat="1" spans="1:20">
      <c r="A117" s="1" t="s">
        <v>376</v>
      </c>
      <c r="B117" s="1" t="s">
        <v>81</v>
      </c>
      <c r="C117" s="1" t="s">
        <v>1079</v>
      </c>
      <c r="D117" s="1" t="s">
        <v>378</v>
      </c>
      <c r="E117" s="1" t="s">
        <v>379</v>
      </c>
      <c r="F117" s="1" t="s">
        <v>81</v>
      </c>
      <c r="G117" s="1" t="s">
        <v>211</v>
      </c>
      <c r="H117" s="1" t="s">
        <v>616</v>
      </c>
      <c r="I117" s="1" t="s">
        <v>784</v>
      </c>
      <c r="J117" s="1" t="s">
        <v>618</v>
      </c>
      <c r="K117" s="1" t="s">
        <v>784</v>
      </c>
      <c r="L117" s="1" t="s">
        <v>784</v>
      </c>
      <c r="M117" s="1" t="s">
        <v>619</v>
      </c>
      <c r="N117" s="1" t="s">
        <v>619</v>
      </c>
      <c r="O117" s="1" t="s">
        <v>620</v>
      </c>
      <c r="P117" s="1" t="s">
        <v>621</v>
      </c>
      <c r="Q117" s="1" t="s">
        <v>1080</v>
      </c>
      <c r="R117" s="1" t="s">
        <v>74</v>
      </c>
      <c r="S117" s="1" t="s">
        <v>36</v>
      </c>
      <c r="T117" s="1" t="s">
        <v>623</v>
      </c>
    </row>
    <row r="118" s="1" customFormat="1" spans="1:20">
      <c r="A118" s="1" t="s">
        <v>1081</v>
      </c>
      <c r="B118" s="1" t="s">
        <v>81</v>
      </c>
      <c r="C118" s="1" t="s">
        <v>1082</v>
      </c>
      <c r="D118" s="1" t="s">
        <v>478</v>
      </c>
      <c r="E118" s="1" t="s">
        <v>1083</v>
      </c>
      <c r="F118" s="1" t="s">
        <v>81</v>
      </c>
      <c r="G118" s="1" t="s">
        <v>211</v>
      </c>
      <c r="H118" s="1" t="s">
        <v>616</v>
      </c>
      <c r="I118" s="1" t="s">
        <v>893</v>
      </c>
      <c r="J118" s="1" t="s">
        <v>618</v>
      </c>
      <c r="K118" s="1" t="s">
        <v>893</v>
      </c>
      <c r="L118" s="1" t="s">
        <v>893</v>
      </c>
      <c r="M118" s="1" t="s">
        <v>619</v>
      </c>
      <c r="N118" s="1" t="s">
        <v>619</v>
      </c>
      <c r="O118" s="1" t="s">
        <v>620</v>
      </c>
      <c r="P118" s="1" t="s">
        <v>621</v>
      </c>
      <c r="Q118" s="1" t="s">
        <v>1084</v>
      </c>
      <c r="R118" s="1" t="s">
        <v>74</v>
      </c>
      <c r="S118" s="1" t="s">
        <v>36</v>
      </c>
      <c r="T118" s="1" t="s">
        <v>623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2021-08-03T03:38:34Z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698C5CD397DB4D55A18BF26786080305</vt:lpwstr>
  </property>
</Properties>
</file>