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对账!$1:$374</definedName>
    <definedName name="_xlnm._FilterDatabase" localSheetId="2" hidden="1">HOP!$1:$465</definedName>
  </definedNames>
  <calcPr calcId="144525"/>
</workbook>
</file>

<file path=xl/sharedStrings.xml><?xml version="1.0" encoding="utf-8"?>
<sst xmlns="http://schemas.openxmlformats.org/spreadsheetml/2006/main" count="12403" uniqueCount="3407">
  <si>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</si>
  <si>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</si>
  <si>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</si>
  <si>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</si>
  <si>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</si>
  <si>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</si>
  <si>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</si>
  <si>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</si>
  <si>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</si>
  <si>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</si>
  <si>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</si>
  <si>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</si>
  <si>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</si>
  <si>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</si>
  <si>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</si>
  <si>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</si>
  <si>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</si>
  <si>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</si>
  <si>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</si>
  <si>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</si>
  <si>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</si>
  <si>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</si>
  <si>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</si>
  <si>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</si>
  <si>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</si>
  <si>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</si>
  <si>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</si>
  <si>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[塞维利亚]塞维利亚布雷罗斯美利亚酒店(Melia Lebreros)(37203648)</t>
  </si>
  <si>
    <t>美利亚双床房&lt;不退款&gt;&lt;2人入住&gt;</t>
  </si>
  <si>
    <t>USD</t>
  </si>
  <si>
    <t>Vallecillo Collantes/Francisco</t>
  </si>
  <si>
    <t>CA5326210803USD</t>
  </si>
  <si>
    <t>未提现</t>
  </si>
  <si>
    <t>携程开票</t>
  </si>
  <si>
    <t>[波士顿]戈弗雷波士顿酒店(The Godfrey Hotel Boston)(37213755)</t>
  </si>
  <si>
    <t>特大客房&lt;不退款&gt;&lt;2人入住&gt;</t>
  </si>
  <si>
    <t>Song/Yi Chi</t>
  </si>
  <si>
    <t>[斯坦福]阿姆斯特丹饭店(Amsterdam Hotel)(39981054)</t>
  </si>
  <si>
    <t>标准客房2张大床&lt;不退款&gt;&lt;2人入住&gt;</t>
  </si>
  <si>
    <t>Mohapatra/Sonisilpa</t>
  </si>
  <si>
    <t>[费城]费城威斯汀酒店(The Westin Philadelphia)(37197812)</t>
  </si>
  <si>
    <t>豪华城景特大床房&lt;不退款&gt;&lt;2人入住&gt;</t>
  </si>
  <si>
    <t>Mehta/Moorly,Patel/Tulsi</t>
  </si>
  <si>
    <t>[奥克兰]奥克兰城市生活酒店(CityLife Hotel Auckland)(37203916)</t>
  </si>
  <si>
    <t>高级房&lt;不退款&gt;&lt;2人入住&gt;</t>
  </si>
  <si>
    <t>Wood/Sam,Brown/Megan</t>
  </si>
  <si>
    <t>[列克星顿]列克星顿雅乐轩酒店(Aloft Lexington)(37245179)</t>
  </si>
  <si>
    <t>特大床房&lt;2人入住&gt;&lt;IBU黄金会员专享&gt;&lt;不退款&gt;</t>
  </si>
  <si>
    <t>Croteau/Wei Peng</t>
  </si>
  <si>
    <t>[麦纳麦]瑞吉公园莲花酒店(Park Regis Lotus Hotel)(46918867)</t>
  </si>
  <si>
    <t>豪华客房（城景）&lt;不退款&gt;&lt;2人入住&gt;</t>
  </si>
  <si>
    <t>SHI/HAIBIN</t>
  </si>
  <si>
    <t>[名古屋]D 城市名古屋伏见大和皇家酒店(Daiwa Royal Hotel D-City Nagoya Fushimi)(39600830)</t>
  </si>
  <si>
    <t>标准间&lt;不退款&gt;&lt;2人入住&gt;</t>
  </si>
  <si>
    <t>ebata/dai,ebata/dai</t>
  </si>
  <si>
    <t>[利摩日]利摩日中心站康铂酒店(Campanile Limoges Centre - Gare)(39667283)</t>
  </si>
  <si>
    <t>2张单人床新一代&lt;不退款&gt;&lt;2人入住&gt;</t>
  </si>
  <si>
    <t>Lefrancois/Ianis</t>
  </si>
  <si>
    <t>[马赛]马赛欧洲地中海金色郁金香酒店(Golden Tulip Marseille Euromed)(37244064)</t>
  </si>
  <si>
    <t>高级特大床房&lt;不退款&gt;&lt;2人入住&gt;</t>
  </si>
  <si>
    <t>Reveyrand/Laura</t>
  </si>
  <si>
    <t>[纽约]歌剧院酒店(Opera House Hotel)(46875373)</t>
  </si>
  <si>
    <t>Okwudiri/Ugo</t>
  </si>
  <si>
    <t>[西归浦市]厄姆斯德酒店(Mstay Hotel)(37201818)</t>
  </si>
  <si>
    <t>豪华双人床房&lt;不退款&gt;&lt;2人入住&gt;</t>
  </si>
  <si>
    <t>Lee/Kwanghyeon</t>
  </si>
  <si>
    <t>[坦帕]靠近赌场的坦帕 - 布兰登品质酒店及套房酒店(Quality Inn &amp; Suites Tampa - Brandon Near Casino)(40049867)</t>
  </si>
  <si>
    <t>客房1张特大床&lt;不退款&gt;&lt;2人入住&gt;</t>
  </si>
  <si>
    <t>Eagen/Bill</t>
  </si>
  <si>
    <t>[塔克维拉]都会内酒店(Hotel Interurban)(37222153)</t>
  </si>
  <si>
    <t>经典房（特大床）&lt;不退款&gt;&lt;2人入住&gt;</t>
  </si>
  <si>
    <t>Zhu/Jin</t>
  </si>
  <si>
    <t>[安特卫普]安特卫普中心世纪酒店(Century Hotel Antwerpen Centrum)(37202439)</t>
  </si>
  <si>
    <t>双床房&lt;不退款&gt;&lt;2人入住&gt;</t>
  </si>
  <si>
    <t>Ritfeld/Grandella yvonne</t>
  </si>
  <si>
    <t>[奥兰多]OYO奥兰多南橙花径酒店(OYO Hotel Orlando South Orange Blossom Trail)(37220747)</t>
  </si>
  <si>
    <t>2张双人床房&lt;不退款&gt;&lt;2人入住&gt;</t>
  </si>
  <si>
    <t>Ceylan/Kubilay</t>
  </si>
  <si>
    <t>[温哥华]华美达温德姆华市中心酒店(Ramada by Wyndham Vancouver Downtown)(37231642)</t>
  </si>
  <si>
    <t>标准双人房&lt;不退款&gt;&lt;2人入住&gt;</t>
  </si>
  <si>
    <t>Burke Scharer/Angela</t>
  </si>
  <si>
    <t>[桑迪斯普林斯]亚特兰大北市区威斯汀酒店(The Westin Atlanta Perimeter North)(37208773)</t>
  </si>
  <si>
    <t>传统客房（1张特大床）&lt;不退款&gt;&lt;2人入住&gt;</t>
  </si>
  <si>
    <t>Clay/Aria Chappelle</t>
  </si>
  <si>
    <t>[圣伊莎贝尔]苹果树旅馆(Apple Tree Inn)(40109631)</t>
  </si>
  <si>
    <t>豪华客房1张大床&lt;不退款&gt;&lt;2人入住&gt;</t>
  </si>
  <si>
    <t>Caples/Mara</t>
  </si>
  <si>
    <t>[旧金山]斯坦亚公园酒店(Stanyan Park Hotel)(40095439)</t>
  </si>
  <si>
    <t>高级客房1张大床&lt;不退款&gt;&lt;2人入住&gt;</t>
  </si>
  <si>
    <t>Temple/Jason</t>
  </si>
  <si>
    <t>[宿务]萨格布泰尔家庭酒店(Sugbutel Family Hotel)(37209163)</t>
  </si>
  <si>
    <t>高级双床房&lt;不退款&gt;&lt;2人入住&gt;</t>
  </si>
  <si>
    <t>E. Francisco/Jenneth</t>
  </si>
  <si>
    <t>[贝克斯菲尔德]北贝克斯菲尔德/机场万豪费尔菲尔德酒店(Fairfield Inn &amp; Suites by Marriott Bakersfield North/Airport)(39670159)</t>
  </si>
  <si>
    <t>Tallent/Meghan</t>
  </si>
  <si>
    <t>[南不伦瑞克]普林斯顿南不伦瑞克美洲长住酒店(Extended Stay America - Princeton - South Brunswick)(44788849)</t>
  </si>
  <si>
    <t>1号工作室大床&lt;2人入住&gt;&lt;不退款&gt;&lt;早餐&gt;</t>
  </si>
  <si>
    <t>Kunchala/Shyam</t>
  </si>
  <si>
    <t>[首尔]首尔斯坦福酒店(Stanford Hotel Seoul)(37204228)</t>
  </si>
  <si>
    <t>双人房&lt;不退款&gt;&lt;2人入住&gt;</t>
  </si>
  <si>
    <t>Song/Minhyung</t>
  </si>
  <si>
    <t>[达曼]丽柏酒店及公寓 - 达曼工业城(Park Inn by Radisson Hotel &amp; Apartments Dammam Industrial City)(39686678)</t>
  </si>
  <si>
    <t>Alomari/Abdullah</t>
  </si>
  <si>
    <t>[贝纳阿维斯]阿曼哈维斯酒店(Hotel Amanhavis)(39678813)</t>
  </si>
  <si>
    <t>高级房间&lt;不退款&gt;&lt;2人入住&gt;</t>
  </si>
  <si>
    <t>Aragon Jimenez/Jose Maria</t>
  </si>
  <si>
    <t>取消</t>
  </si>
  <si>
    <t>[马德里]米拉斯拉欧洲之星套房酒店(Eurostars Suites Mirasierra)(37206162)</t>
  </si>
  <si>
    <t>豪华套房&lt;不退款&gt;&lt;2人入住&gt;</t>
  </si>
  <si>
    <t>Lopez Casella/Santiago</t>
  </si>
  <si>
    <t>[都柏林]圣乔治酒店 - 尼娜(Hotel St. George by Nina)(39995541)</t>
  </si>
  <si>
    <t>Doherty/Peter</t>
  </si>
  <si>
    <t>[柏立]曼彻斯特贝里乡村酒店(Village Hotel Manchester Bury)(39621751)</t>
  </si>
  <si>
    <t>双人间&lt;不退款&gt;&lt;2人入住&gt;</t>
  </si>
  <si>
    <t>Mirfin/Alistair</t>
  </si>
  <si>
    <t>[隆戈]亚眠龙戈巴拉丁斯尼希尔酒店(Initial by Balladins Amiens / Longueau)(46579768)</t>
  </si>
  <si>
    <t>Track/Birgitta</t>
  </si>
  <si>
    <t>[坦帕]美洲长住酒店 - 坦帕 - 北机场(Extended Stay America - Tampa - North Airport)(39960860)</t>
  </si>
  <si>
    <t>1号工作室大床&lt;不退款&gt;&lt;2人入住&gt;</t>
  </si>
  <si>
    <t>Hall/Kiyoshi</t>
  </si>
  <si>
    <t>[法兰克福]法兰克福莱昂纳多皇家酒店(Leonardo Royal Hotel Frankfurt)(37221195)</t>
  </si>
  <si>
    <t>舒适房&lt;不退款&gt;&lt;2人入住&gt;</t>
  </si>
  <si>
    <t>Lefta dahi/Zeynep</t>
  </si>
  <si>
    <t>[威尔克斯-巴里]威尔克斯-巴里斯克兰顿万豪费尔菲尔德酒店(Fairfield Inn &amp; Suites Wilkes-Barre Scranton)(48387337)</t>
  </si>
  <si>
    <t>特大床房&lt;2人入住&gt;&lt;不退款&gt;&lt;早餐&gt;</t>
  </si>
  <si>
    <t>Thomas/Jesse</t>
  </si>
  <si>
    <t>[里贝朗普雷图]里贝朗普雷托蒙雷阿莱快捷酒店(Monreale Express Ribeirão Preto)(37241064)</t>
  </si>
  <si>
    <t>标准双人床房&lt;不退款&gt;&lt;2人入住&gt;</t>
  </si>
  <si>
    <t>Colombo Oliveira/Luis Gustavo</t>
  </si>
  <si>
    <t>退单</t>
  </si>
  <si>
    <t>[塞瓦斯托波尔]圣罗莎塞瓦斯托波尔万豪费尔菲尔德套房酒店(Fairfield Inn and Suites Santa Rosa Sebastopol)(40138612)</t>
  </si>
  <si>
    <t>标准间1特大床&lt;2人入住&gt;&lt;IBU黄金会员专享&gt;&lt;不退款&gt;</t>
  </si>
  <si>
    <t>Giles/Chris</t>
  </si>
  <si>
    <t>[拉斯维加斯]四皇后赌场酒店(Four Queens Hotel and Casino)(39037193)</t>
  </si>
  <si>
    <t>尊贵房(南塔楼)&lt;不退款&gt;&lt;2人入住&gt;</t>
  </si>
  <si>
    <t>Mohammadi/Farshad</t>
  </si>
  <si>
    <t>CA5326210804USD</t>
  </si>
  <si>
    <t>[埃尔森特罗]埃尔森特罗 I-8 凯艺酒店(Quality Inn El Centro I-8)(39961074)</t>
  </si>
  <si>
    <t>标准间1特大床&lt;不退款&gt;&lt;2人入住&gt;</t>
  </si>
  <si>
    <t>THAM/YEW CHOON</t>
  </si>
  <si>
    <t>[古德利茨维尔]纳什维尔万豪唐普雷斯套房酒店(TownePlace Suites by Marriott Nashville Goodlettsville)(39986075)</t>
  </si>
  <si>
    <t>特大床一室房带沙发床&lt;2人入住&gt;&lt;IBU黄金会员专享&gt;&lt;不退款&gt;</t>
  </si>
  <si>
    <t>Mariak/Tom,Collins/Crystal</t>
  </si>
  <si>
    <t>[水原]置地广场酒店(Landmark Hotel)(37205051)</t>
  </si>
  <si>
    <t>园景房&lt;不退款&gt;&lt;2人入住&gt;</t>
  </si>
  <si>
    <t>Song/Pyeongha</t>
  </si>
  <si>
    <t>[布伦海姆]布连海姆马尔堡风光酒店(Scenic Hotel Marlborough Blenheim)(37203052)</t>
  </si>
  <si>
    <t>WATSON/MIKE</t>
  </si>
  <si>
    <t>[锡拉库扎]波利蒂别墅大酒店(Grand Hotel Villa Politi)(37230446)</t>
  </si>
  <si>
    <t>高级房(双人床或双床)&lt;不退款&gt;&lt;2人入住&gt;</t>
  </si>
  <si>
    <t>Gauci/Francis</t>
  </si>
  <si>
    <t>Bethea/Marlyn</t>
  </si>
  <si>
    <t>[斯特拉斯堡]城市住宅酒店 - 可至斯特拉斯堡(City Residence Access Strasbourg)(39657638)</t>
  </si>
  <si>
    <t>1号工作室双人床&lt;不退款&gt;&lt;2人入住&gt;</t>
  </si>
  <si>
    <t>Davelaar/Gabriella Julia,Snel/Otto</t>
  </si>
  <si>
    <t>Tournear/Cody Lee</t>
  </si>
  <si>
    <t>[斩魔山]马头城海滨华美达广场酒店(Ramada Plaza by Wyndham Nags Head Oceanfront)(39035532)</t>
  </si>
  <si>
    <t>客房, 2 张大床,海洋景观&lt;不退款&gt;&lt;2人入住&gt;</t>
  </si>
  <si>
    <t>Smith/Cassady Kayla,Sigmon/TIffany</t>
  </si>
  <si>
    <t>[圣何塞]阿瑞娜酒店(Arena Hotel)(46891124)</t>
  </si>
  <si>
    <t>豪华特大床房&lt;不退款&gt;&lt;2人入住&gt;</t>
  </si>
  <si>
    <t>Sanchez/Hugo</t>
  </si>
  <si>
    <t>[克莱蒙费朗]北克莱蒙费朗普瑞米尔经典酒店(Première Classe Clermont Ferrand Nord)(39684443)</t>
  </si>
  <si>
    <t>标准间1双人床&lt;不退款&gt;&lt;2人入住&gt;</t>
  </si>
  <si>
    <t>Bellanger/Lenaick,Bellanger/Maelys</t>
  </si>
  <si>
    <t>[格兰岱尔]凤凰格兰岱尔温泉万丽酒店(Renaissance Phoenix Glendale Hotel &amp; Spa)(39982319)</t>
  </si>
  <si>
    <t>特大床房&lt;不退款&gt;&lt;2人入住&gt;</t>
  </si>
  <si>
    <t>Weinberg/Anna</t>
  </si>
  <si>
    <t>[霍姆伍德]霍姆伍德丽怡酒店(Country Inn &amp; Suites by Radisson, Homewood, Al)(39607263)</t>
  </si>
  <si>
    <t>工作室套房1特大床&lt;不退款&gt;&lt;2人入住&gt;</t>
  </si>
  <si>
    <t>Banks/Derrick Darnell</t>
  </si>
  <si>
    <t>[巴尔的摩]巴尔的摩哈勃尔库尔特酒店(Royal Sonesta Harbor Court Baltimore)(37209954)</t>
  </si>
  <si>
    <t>客房, 1 张特大床 (Neighborhood View)&lt;不退款&gt;&lt;2人入住&gt;</t>
  </si>
  <si>
    <t>Wilcox/Bradley A</t>
  </si>
  <si>
    <t>[罗利]罗利北维克森林路长住酒店(Extended Stay America - Raleigh - North - Wake Forest Road)(40136526)</t>
  </si>
  <si>
    <t>Lopez/Cesar Javed</t>
  </si>
  <si>
    <t>[英格尔伍德]德尔艾尔旅馆(Del Aire Inn)(40046420)</t>
  </si>
  <si>
    <t>标准间1张大床&lt;不退款&gt;&lt;2人入住&gt;</t>
  </si>
  <si>
    <t>Wood/Nicholas Jonathan</t>
  </si>
  <si>
    <t>[卡昂]北卡昂 - 纪念馆布里特酒店(Brit Hotel Caen Nord - Mémorial)(39624726)</t>
  </si>
  <si>
    <t>Pillon/Jonathan</t>
  </si>
  <si>
    <t>[首尔]首尔江南格拉莫斯酒店(Hotel Grammos Seoul Gangnam)(37224101)</t>
  </si>
  <si>
    <t>高级双人房&lt;不退款&gt;&lt;2人入住&gt;</t>
  </si>
  <si>
    <t>Oh/sol</t>
  </si>
  <si>
    <t>[麦迪逊高地]麦迪逊高地罗德威酒店(Rodeway Inn Madison Heights)(37207202)</t>
  </si>
  <si>
    <t>标准房, 1 张特大床房&lt;2人入住&gt;&lt;不退款&gt;&lt;早餐&gt;</t>
  </si>
  <si>
    <t>Nabors/Dorothy</t>
  </si>
  <si>
    <t>[迈索尔]迈索尔丽笙世嘉酒店(Radisson Blu Plaza Hotel Mysore)(44705282)</t>
  </si>
  <si>
    <t>高级城景房&lt;2人入住&gt;&lt;不退款&gt;&lt;早餐&gt;</t>
  </si>
  <si>
    <t>K/Venkatachalapathy</t>
  </si>
  <si>
    <t>[伍德布里奇]波托马克米尔斯伍德布里奇万怡酒店(Courtyard by Marriott Potomac Mills Woodbridge)(39665886)</t>
  </si>
  <si>
    <t>Giaon/Geraud,Giaon/Mia,Giaon/Geraud,Giaon/oliver</t>
  </si>
  <si>
    <t>[林伍德]北西雅图/林伍德埃弗雷特万怡酒店(Courtyard Seattle North / Lynnwood Everett)(45827492)</t>
  </si>
  <si>
    <t>特大床房(带沙发床)&lt;不退款&gt;&lt;2人入住&gt;</t>
  </si>
  <si>
    <t>Gonzales/Clint</t>
  </si>
  <si>
    <t>[欧博讷]巴拉丁斯奥伯尼城市酒店(Urban by Balladins Eaubonne)(45977502)</t>
  </si>
  <si>
    <t>标准双人间&lt;不退款&gt;&lt;2人入住&gt;</t>
  </si>
  <si>
    <t>Neyra suarez/Erick Ray</t>
  </si>
  <si>
    <t>[威廉斯敦]威廉斯敦汽车旅馆(Williamstown Motel)(39588736)</t>
  </si>
  <si>
    <t>Bachant/Peter</t>
  </si>
  <si>
    <t>[珀斯]珀斯阿伦斯酒店(Pensione Hotel Perth)(37196742)</t>
  </si>
  <si>
    <t>客房&lt;不退款&gt;&lt;2人入住&gt;</t>
  </si>
  <si>
    <t>Balgarnie/Daniel,Malone/Casey</t>
  </si>
  <si>
    <t>[布雷默顿]布雷默顿近海军船坞凯艺套房酒店(Quality Inn &amp; Suites Bremerton Near Naval Shipyard)(39037524)</t>
  </si>
  <si>
    <t>客房(大床)&lt;不退款&gt;&lt;2人入住&gt;</t>
  </si>
  <si>
    <t>Gowdy/Jeff</t>
  </si>
  <si>
    <t>[釜山]宜必思大使釜山城市中心酒店(Ibis Ambassador Busan City Centre)(37243841)</t>
  </si>
  <si>
    <t>标准大床房&lt;不退款&gt;&lt;2人入住&gt;</t>
  </si>
  <si>
    <t>KWON/BOYEON</t>
  </si>
  <si>
    <t>[罗斯蒙特]威斯汀奥黑尔酒店(The Westin O'Hare)(39056927)</t>
  </si>
  <si>
    <t>传统特大床房&lt;2人入住&gt;&lt;IBU黄金会员专享&gt;&lt;不退款&gt;</t>
  </si>
  <si>
    <t>BOYLES/WILLIAM FREDRICK</t>
  </si>
  <si>
    <t>[北雅加达]卡普克美丽海滩雅加达美居酒店(Mercure Jakarta Pantai Indah Kapuk)(37467932)</t>
  </si>
  <si>
    <t>Candra Sasmita/Kartika,Candra Sasmita/Kartika</t>
  </si>
  <si>
    <t>[布克贝莱尔]基里亚德埃克斯米勒普兰加巴尼酒店(Kyriad Aix les Milles - Plan de Campagne)(39609947)</t>
  </si>
  <si>
    <t>双人床房&lt;不退款&gt;&lt;2人入住&gt;</t>
  </si>
  <si>
    <t>hnainia/mokhtar</t>
  </si>
  <si>
    <t>[圣艾蒂安]基里亚德圣艾迪安中央酒店(Kyriad Saint-Etienne Centre)(44800761)</t>
  </si>
  <si>
    <t>Rodrigues/Gilles</t>
  </si>
  <si>
    <t>Ghanay/HAYFA</t>
  </si>
  <si>
    <t>[长崎]长崎市日航酒店(Hotel JAL City Nagasaki)(37235939)</t>
  </si>
  <si>
    <t>标准双床间 - 标准楼层（吸烟）&lt;不退款&gt;&lt;2人入住&gt;</t>
  </si>
  <si>
    <t>Fujita/Yuichiro,Fujita/Yuichiro</t>
  </si>
  <si>
    <t>[null](37209387)</t>
  </si>
  <si>
    <t>[莱克兰]莱克兰 - 6号汽车旅馆(Motel 6-Lakeland, FL)(40138655)</t>
  </si>
  <si>
    <t>标准间2双人床&lt;不退款&gt;&lt;2人入住&gt;</t>
  </si>
  <si>
    <t>Blake/John</t>
  </si>
  <si>
    <t>[巴黎]巴黎铂尔曼中心 - 贝西(Pullman Paris Centre - Bercy)(37207775)</t>
  </si>
  <si>
    <t>经典特大床房&lt;早餐&gt;&lt;不退款&gt;&lt;2人入住&gt;</t>
  </si>
  <si>
    <t>WANG/XIUGUI</t>
  </si>
  <si>
    <t>[尤宁县]克林顿庄园联盟酒店(Clinton Manor Hotel Union)(40015335)</t>
  </si>
  <si>
    <t>Linstant/Elie</t>
  </si>
  <si>
    <t>[柏林]柏林南部阿兹姆酒店(Azimut Hotel Berlin City South)(40740534)</t>
  </si>
  <si>
    <t>标准大床房&lt;早餐&gt;&lt;不退款&gt;&lt;2人入住&gt;</t>
  </si>
  <si>
    <t>Li/Ming</t>
  </si>
  <si>
    <t>[东里奇]田纳西东岭 6 号汽车旅馆(Motel 6 East Ridge, TN)(40069662)</t>
  </si>
  <si>
    <t>标准客房1张大床（吸烟）&lt;不退款&gt;&lt;2人入住&gt;</t>
  </si>
  <si>
    <t>scrivens/heather</t>
  </si>
  <si>
    <t>[格里尔]格林维尔机场美茵斯坦套房酒店(MainStay Suites Greenville Airport)(37202818)</t>
  </si>
  <si>
    <t>套房(大床)&lt;不退款&gt;&lt;2人入住&gt;</t>
  </si>
  <si>
    <t>Saulsberry/Joanne Marie</t>
  </si>
  <si>
    <t>[哈特福]古德温酒店(The Goodwin)(46901941)</t>
  </si>
  <si>
    <t>Brown/Michael D</t>
  </si>
  <si>
    <t>[蒙彼利埃]蒙彼利埃康铂银十字饭店(Campanile Montpellier Ouest - Croix d'Argent)(70708157)</t>
  </si>
  <si>
    <t>高级双人床房&lt;不退款&gt;&lt;2人入住&gt;</t>
  </si>
  <si>
    <t>Rechachi/Slimane</t>
  </si>
  <si>
    <t>[首尔]首尔花木园万怡酒店(Courtyard Seoul Botanic Park)(39062945)</t>
  </si>
  <si>
    <t>花木园特大床房&lt;不退款&gt;&lt;2人入住&gt;</t>
  </si>
  <si>
    <t>NA/BYEONGSEON,JEON/BITNA</t>
  </si>
  <si>
    <t>CA5326210805USD</t>
  </si>
  <si>
    <t>[Curug Sangereng]加丁塞尔彭名誉酒店(Fame Hotel Gading Serpong)(48318200)</t>
  </si>
  <si>
    <t>Meidina/Ferlin,Meidina/Ferlin</t>
  </si>
  <si>
    <t>[阿斯伯里帕克]伯克利海滨酒店(Berkeley Oceanfront Hotel)(39612169)</t>
  </si>
  <si>
    <t>豪华客房特大床&lt;不退款&gt;&lt;2人入住&gt;</t>
  </si>
  <si>
    <t>Marsan/Sebastien</t>
  </si>
  <si>
    <t>[博莱戈斯普林斯]博雷戈斯普林斯度假酒店及水疗中心(Borrego Springs Resort and Spa)(40066066)</t>
  </si>
  <si>
    <t>豪华客房1张特大床&lt;不退款&gt;&lt;2人入住&gt;</t>
  </si>
  <si>
    <t>Frugis/Fabio Rogerio</t>
  </si>
  <si>
    <t>[曼达韦]宿务大酒店套房(Big Hotel Suites Cebu)(39042512)</t>
  </si>
  <si>
    <t>标准房(双床)&lt;早餐&gt;&lt;不退款&gt;&lt;2人入住&gt;</t>
  </si>
  <si>
    <t>CABALLERO/PERLA YUSON</t>
  </si>
  <si>
    <t>[米尔堡]南卡罗来纳州夏洛特米尔堡万怡酒店(Courtyard by Marriott Charlotte Fort Mill, SC)(39971143)</t>
  </si>
  <si>
    <t>客房1张特大床，带沙发床&lt;2人入住&gt;&lt;IBU黄金会员专享&gt;&lt;不退款&gt;</t>
  </si>
  <si>
    <t>Chen/Huei lan</t>
  </si>
  <si>
    <t>[卡顿伍德]酒馆酒店(The Tavern Hotel)(39980853)</t>
  </si>
  <si>
    <t>Weible/Breanna</t>
  </si>
  <si>
    <t>[安克雷奇]库克船长酒店(The Hotel Captain Cook)(44705506)</t>
  </si>
  <si>
    <t>豪华2张双人床房&lt;不退款&gt;&lt;2人入住&gt;</t>
  </si>
  <si>
    <t>Petracci/Damon</t>
  </si>
  <si>
    <t>[惠灵顿]惠灵顿 - 西棕榈海滩万豪套房费尔菲尔德酒店(Fairfield Inn &amp; Suites by Marriott Wellington-West Palm Beach)(40062563)</t>
  </si>
  <si>
    <t>客房1张特大床&lt;2人入住&gt;&lt;IBU黄金会员专享&gt;&lt;不退款&gt;</t>
  </si>
  <si>
    <t>Abdelaziz/Sayf</t>
  </si>
  <si>
    <t>[劳德代尔堡]劳德代尔堡广场酒店(Plaza Hotel Fort Lauderdale)(37221749)</t>
  </si>
  <si>
    <t>舒适两张双人床房&lt;不退款&gt;&lt;2人入住&gt;</t>
  </si>
  <si>
    <t>Littlebird/Chelise</t>
  </si>
  <si>
    <t>[卡娜塔]布鲁克街酒店 - 渥太华西卡娜塔(Brookstreet Hotel - Ottawa West - Kanata)(46896197)</t>
  </si>
  <si>
    <t>Naddaf/Louai</t>
  </si>
  <si>
    <t>[维耶尔宗]维耶住宿加早餐酒店(B&amp;B Hôtel Vierzon)(39664533)</t>
  </si>
  <si>
    <t>Simon/Gwendoline</t>
  </si>
  <si>
    <t>[克里斯特尔莱克]卡尔森克里斯特尔莱克丽怡酒店(Country Inn &amp; Suites by Radisson, Crystal Lake, IL)(37220130)</t>
  </si>
  <si>
    <t>客房(特大床)&lt;不退款&gt;&lt;2人入住&gt;</t>
  </si>
  <si>
    <t>Buts/Alex</t>
  </si>
  <si>
    <t>[莫里斯维尔]罗利-达勒姆机场坎布里亚酒店(Cambria Hotel Raleigh-Durham Airport)(37210314)</t>
  </si>
  <si>
    <t>套房, 1 张特大床房&lt;不退款&gt;&lt;2人入住&gt;</t>
  </si>
  <si>
    <t>Nunez/Yancairo</t>
  </si>
  <si>
    <t>[喀斯喀特洛克斯]哥伦比亚乔治旅馆(Columbia Gorge Inn)(39964266)</t>
  </si>
  <si>
    <t>标准客房1张大床&lt;不退款&gt;&lt;2人入住&gt;</t>
  </si>
  <si>
    <t>Meyerhoff/Tyler</t>
  </si>
  <si>
    <t>[尼亚加拉瀑布]尼亚加拉瀑布喜来登酒店(Sheraton Niagara Falls)(39042658)</t>
  </si>
  <si>
    <t>客房, 1 张特大床&lt;不退款&gt;&lt;2人入住&gt;</t>
  </si>
  <si>
    <t>Mazhar/Rukhsana,Mahmood/Mazhar</t>
  </si>
  <si>
    <t>[阿德莱德]阿德莱德帕荣嘎酒店(Adelaide Paringa)(37200489)</t>
  </si>
  <si>
    <t>大号床房&lt;不退款&gt;&lt;2人入住&gt;</t>
  </si>
  <si>
    <t>Swift/Rebecca</t>
  </si>
  <si>
    <t>高级海景特大床房&lt;不退款&gt;&lt;2人入住&gt;</t>
  </si>
  <si>
    <t>Da Silva/Laura</t>
  </si>
  <si>
    <t>[萨兰]萨兰床先生酒店(Mister Bed Saran)(39609962)</t>
  </si>
  <si>
    <t>Diguet/Denis</t>
  </si>
  <si>
    <t>[尼斯]格兰德弗洛雷斯酒店(Grand Hôtel le Florence)(37242165)</t>
  </si>
  <si>
    <t>经典双人床房&lt;不退款&gt;&lt;2人入住&gt;</t>
  </si>
  <si>
    <t>Baur/Dennis</t>
  </si>
  <si>
    <t>[伊斯坦布尔]伊斯坦布尔雷迪森总统酒店(Radisson Hotel President Beyazit Istanbul)(37206192)</t>
  </si>
  <si>
    <t>baghdadi/Joseph</t>
  </si>
  <si>
    <t>[釜山]东横INN釜山海云台2号店(Toyoko Inn Haeundae 2 Busan)(38635742)</t>
  </si>
  <si>
    <t>YOUK/JINSUN,CHA/YEBIN</t>
  </si>
  <si>
    <t>[森瓦利]太阳谷度假村(Sun Valley Resort)(40052554)</t>
  </si>
  <si>
    <t>Moore/Julianne</t>
  </si>
  <si>
    <t>Massie/Roy</t>
  </si>
  <si>
    <t>[奇克托瓦加]水牛机场酒店(Buffalo Airport Hotel)(37207318)</t>
  </si>
  <si>
    <t>Jean/Loretta</t>
  </si>
  <si>
    <t>阶梯</t>
  </si>
  <si>
    <t>[斯普林菲尔德]尤金 - 斯普林菲尔德家乡开放式客房红屋顶酒店(HomeTowne Studios by Red Roof Eugene – Springfield)(40062521)</t>
  </si>
  <si>
    <t>Hendershot/Donny</t>
  </si>
  <si>
    <t>[盖拉德]阿讷马斯普瑞米尔级别酒店 - 日内瓦(Premiere Classe Annemasse - Genève)(39684604)</t>
  </si>
  <si>
    <t>Houee/Matthias</t>
  </si>
  <si>
    <t>[金浦市]雷斯特酒店(Rest Hotel)(44811197)</t>
  </si>
  <si>
    <t>至尊双人床房&lt;不退款&gt;&lt;2人入住&gt;</t>
  </si>
  <si>
    <t>Iee/Youna</t>
  </si>
  <si>
    <t>[翁弗勒尔]翁弗勒尔乐姆酒店及 Spa(Le M Hôtel &amp; Spa Honfleur)(39643353)</t>
  </si>
  <si>
    <t>Moutawadii/Hania</t>
  </si>
  <si>
    <t>[诺克斯维尔]北诺克斯维尔司丽普酒店(Rodeway Inn)(37225666)</t>
  </si>
  <si>
    <t>Usary/Hanna</t>
  </si>
  <si>
    <t>[休斯敦]Studio 6-Houston, TX - Westchase(40126098)</t>
  </si>
  <si>
    <t>Sturgis/Alexis</t>
  </si>
  <si>
    <t>[俄克拉何马城]伊克诺旅馆 - 近布里克顿(Econo Lodge Inn &amp; Suites Near Bricktown)(48171717)</t>
  </si>
  <si>
    <t>Armas/Juan Fernando</t>
  </si>
  <si>
    <t>[塞尔丘克]尼亚艾菲索酒店(Nea Efessos)(39684057)</t>
  </si>
  <si>
    <t>豪华间&lt;不退款&gt;&lt;2人入住&gt;</t>
  </si>
  <si>
    <t>Saka/Muhammet</t>
  </si>
  <si>
    <t>[奥斯塔]霍斯特利都迪娃布朗克酒店(Hostellerie du Cheval Blanc)(39673783)</t>
  </si>
  <si>
    <t>BOUVET/Philippe</t>
  </si>
  <si>
    <t>[纽顿]波士顿纽顿万豪酒店(Boston Marriott Newton)(46737934)</t>
  </si>
  <si>
    <t>特大床客房&lt;不退款&gt;&lt;2人入住&gt;</t>
  </si>
  <si>
    <t>Silin/Dale</t>
  </si>
  <si>
    <t>CA5326210806USD</t>
  </si>
  <si>
    <t>[洛杉矶]洛杉矶机场希尔顿酒店(Hilton Los Angeles Airport)(37209498)</t>
  </si>
  <si>
    <t>酒店随机房型&lt;不退款&gt;&lt;2人入住&gt;</t>
  </si>
  <si>
    <t>JIANG/HANXIANG</t>
  </si>
  <si>
    <t>[韦科]韦科北 - 近大学区舒适套房酒店(Comfort Suites Waco North - Near University Area)(40049798)</t>
  </si>
  <si>
    <t>套房1特大床&lt;不退款&gt;&lt;2人入住&gt;</t>
  </si>
  <si>
    <t>Liles/Carrie</t>
  </si>
  <si>
    <t>[匹兹堡]匹兹堡北岸酒店(Residence Inn Pittsburgh North Shore)(45827093)</t>
  </si>
  <si>
    <t>特大床一室房带沙发床&lt;不退款&gt;&lt;2人入住&gt;</t>
  </si>
  <si>
    <t>McVey/Catherine C</t>
  </si>
  <si>
    <t>[西温多弗]红色袜带娱乐场酒店(Red Garter Casino Hotel)(40011933)</t>
  </si>
  <si>
    <t>标准间1特大床（吸烟）&lt;不退款&gt;&lt;2人入住&gt;</t>
  </si>
  <si>
    <t>Kahle/David Louis</t>
  </si>
  <si>
    <t>[马赛]拉杰特马赛中心住宿加早餐酒店(B&amp;B Hôtel Marseille Centre La Joliette)(37225038)</t>
  </si>
  <si>
    <t>双人房&lt;1&gt;&lt;不退款&gt;&lt;2人入住&gt;</t>
  </si>
  <si>
    <t>Nguyen/Etienne</t>
  </si>
  <si>
    <t>Dowden/Erayonna</t>
  </si>
  <si>
    <t>[比洛克西]美岸酒店(Beau Rivage)(39650366)</t>
  </si>
  <si>
    <t>豪华客房1张特大床（海景）&lt;不退款&gt;&lt;2人入住&gt;</t>
  </si>
  <si>
    <t>Mata/Antonio</t>
  </si>
  <si>
    <t>[圣地亚哥]圣迭戈米森谷/酒店区万怡酒店(Courtyard by Marriott San Diego Mission Valley/Hotel Circle)(44704481)</t>
  </si>
  <si>
    <t>无景特大床房&lt;不退款&gt;&lt;2人入住&gt;</t>
  </si>
  <si>
    <t>guzman/glendale</t>
  </si>
  <si>
    <t>[拉塞尔维尔]拉塞尔维尔6号汽车旅馆(Motel 6-Russellville, AR)(40082283)</t>
  </si>
  <si>
    <t>客房1张大床&lt;不退款&gt;&lt;2人入住&gt;</t>
  </si>
  <si>
    <t>Mezouar/Kimberly</t>
  </si>
  <si>
    <t>[绍蒙特尔]基里亚德图尚蒂伊南部-吕扎尔舍酒店(Kyriad Chantilly Sud - Luzarches)(46578681)</t>
  </si>
  <si>
    <t>大床房&lt;不退款&gt;&lt;2人入住&gt;</t>
  </si>
  <si>
    <t>Pinto da Cruz/Jose Luis</t>
  </si>
  <si>
    <t>[釜山]塔山酒店釜山(Towerhill Hotel Busan)(37206541)</t>
  </si>
  <si>
    <t>标准双床房&lt;不退款&gt;&lt;2人入住&gt;</t>
  </si>
  <si>
    <t>Joo/Hyojin,Joo/Hyojin</t>
  </si>
  <si>
    <t>[曼谷]西隆富丽萨通酒店(FuramaXclusive Sathorn, Bangkok)(40742258)</t>
  </si>
  <si>
    <t>豪华房&lt;不退款&gt;&lt;2人入住&gt;</t>
  </si>
  <si>
    <t>Thaveesuk/Ranchida,Thaveesuk/Ranchida</t>
  </si>
  <si>
    <t>[多哈]曲线公寓(The Curve Hotel)(39053663)</t>
  </si>
  <si>
    <t>普通开放式客房&lt;1&gt;&lt;不退款&gt;&lt;2人入住&gt;</t>
  </si>
  <si>
    <t>Haghighat/Moe</t>
  </si>
  <si>
    <t>[首尔]首尔华美达安可酒店(Ramada Encore by Wyndham Seoul Magok)(37207762)</t>
  </si>
  <si>
    <t>客房, 2 张单人床房&lt;不退款&gt;&lt;2人入住&gt;</t>
  </si>
  <si>
    <t>Lee/Jangyong</t>
  </si>
  <si>
    <t>[拉斯维加斯]维达拉水疗度假酒店(Vdara Hotel &amp; Spa at ARIA Las Vegas)(37207246)</t>
  </si>
  <si>
    <t>一室房&lt;不退款&gt;&lt;2人入住&gt;</t>
  </si>
  <si>
    <t>lacar/lacee</t>
  </si>
  <si>
    <t>[布莱斯]加利福尼亚布莱斯 6 号汽车旅馆(Motel 6 Blythe, CA)(40034688)</t>
  </si>
  <si>
    <t>Manly/George</t>
  </si>
  <si>
    <t>Chemmoul/Yasine</t>
  </si>
  <si>
    <t>[查塔努加]查塔努加克拉丽奥酒店(Clarion Inn Chattanooga)(48411168)</t>
  </si>
  <si>
    <t>标准房, 2 张大床房&lt;2人入住&gt;&lt;不退款&gt;&lt;早餐&gt;</t>
  </si>
  <si>
    <t>Swaiin/William C.</t>
  </si>
  <si>
    <t>[釜山]釜山旅游酒店(Busan Tourist Hotel)(39049688)</t>
  </si>
  <si>
    <t>kitarunsawat/Yupaporn,kitarunsawat/Yupaporn</t>
  </si>
  <si>
    <t>Li/Shinan</t>
  </si>
  <si>
    <t>[Bayrakli]伊兹密尔贝拉克里希尔顿花园酒店(Hilton Garden Inn Izmir Bayrakli)(37211558)</t>
  </si>
  <si>
    <t>YAZICI/RANA</t>
  </si>
  <si>
    <t>[贾姆穆]查漠丽笙酒店(Radisson Blu Jammu)(39668477)</t>
  </si>
  <si>
    <t>Gaba/Gaurav</t>
  </si>
  <si>
    <t>[首尔]一分钟旅馆(Oneminute Guesthouse)(39671686)</t>
  </si>
  <si>
    <t>双人床房-带独立浴室&lt;不退款&gt;&lt;2人入住&gt;</t>
  </si>
  <si>
    <t>Mudin/Basri Bin</t>
  </si>
  <si>
    <t>[维埃纳]南里昂维也纳普瑞米尔经典酒店(Première Classe Lyon Sud Vienne)(39669766)</t>
  </si>
  <si>
    <t>三人间&lt;不退款&gt;&lt;2人入住&gt;</t>
  </si>
  <si>
    <t>marino/patricia</t>
  </si>
  <si>
    <t>[莫斯科]莫斯科王子公园酒店(Prince Park Hotel Moscow)(37206646)</t>
  </si>
  <si>
    <t>Razakov/Dilmurod</t>
  </si>
  <si>
    <t>[釜山]釜山站温德姆华美达安可酒店(Ramada Encore by Wyndham Busan Station)(70665709)</t>
  </si>
  <si>
    <t>高级大床房&lt;不退款&gt;&lt;2人入住&gt;</t>
  </si>
  <si>
    <t>um/soyoung</t>
  </si>
  <si>
    <t>[阿让特伊]克里亚德阿让特伊酒店(Kyriad Argenteuil)(39639528)</t>
  </si>
  <si>
    <t>Lameche/Lina</t>
  </si>
  <si>
    <t>[South Bekasi]瑞德多兹普拉斯酒店 - 近贝卡西银河(RedDoorz Plus near Galaxy Bekasi)(39603248)</t>
  </si>
  <si>
    <t>bayu L/erzam</t>
  </si>
  <si>
    <t>[罗阿诺克拉皮兹]北卡罗来纳罗阿诺克拉皮兹丽笙丽怡酒店(Country Inn &amp; Suites by Radisson, Roanoke Rapids, NC)(39046488)</t>
  </si>
  <si>
    <t>Boone/Vernon</t>
  </si>
  <si>
    <t>[海华希]查图格湖酒店(Lake Chatuge Lodge)(40116546)</t>
  </si>
  <si>
    <t>Thu/Aung</t>
  </si>
  <si>
    <t>[东锡拉丘兹]万豪锡拉丘兹卡里尔环岛万豪费尔菲尔德酒店(Fairfield Inn &amp; Suites by Marriott Syracuse Carrier Circle)(47471570)</t>
  </si>
  <si>
    <t>carocci/maria</t>
  </si>
  <si>
    <t>[洛思加图斯]洛斯加托斯酒店(Hotel Los Gatos)(48243202)</t>
  </si>
  <si>
    <t>Torres/Dallin Daniel</t>
  </si>
  <si>
    <t>CA5326210807USD</t>
  </si>
  <si>
    <t>[盖雷]普瑞米尔杰雷经典酒店(Premiere Classe Gueret)(39684431)</t>
  </si>
  <si>
    <t>标准三人房&lt;不退款&gt;&lt;2人入住&gt;</t>
  </si>
  <si>
    <t>cossange/annie</t>
  </si>
  <si>
    <t>[圣马丹代尚普]莫莱西部原生酒店(The Originals City, Hôtel Morlaix Ouest (Inter-Hotel))(40031455)</t>
  </si>
  <si>
    <t>CONDE/Sylvain</t>
  </si>
  <si>
    <t>[西归浦市]港景合作城市酒店(Co-op City Hotel Harborview)(70662137)</t>
  </si>
  <si>
    <t>海景家庭房&lt;不退款&gt;&lt;2人入住&gt;</t>
  </si>
  <si>
    <t>jung/juyoung,jung/juyoung</t>
  </si>
  <si>
    <t>[棕榈滩]棕榈滩历史酒店(Palm Beach Historic Inn)(48214509)</t>
  </si>
  <si>
    <t>高级客房1张大床&lt;2人入住&gt;&lt;不退款&gt;&lt;早餐&gt;</t>
  </si>
  <si>
    <t>Cherry/Kimberly</t>
  </si>
  <si>
    <t>[阳光岛滩]纽波特海滨度假酒店(Newport Beachside Hotel &amp; Resort)(37203179)</t>
  </si>
  <si>
    <t>城景一卧套房&lt;不退款&gt;&lt;2人入住&gt;</t>
  </si>
  <si>
    <t>Lima/Natasha</t>
  </si>
  <si>
    <t>[扎芬特姆]布鲁塞尔机场喜来登酒店(Sheraton Brussels Airport Hotel)(37221076)</t>
  </si>
  <si>
    <t>经典特大床房&lt;不退款&gt;&lt;2人入住&gt;</t>
  </si>
  <si>
    <t>Vercamst/Karel</t>
  </si>
  <si>
    <t>[皮伊尔博罗]北罗谢尔 - 皮博尚纽列康铂酒店(Campanile La Rochelle Nord - Puilboreau Chagnolet)(46578641)</t>
  </si>
  <si>
    <t>Exertier/Marlene</t>
  </si>
  <si>
    <t>[米尔福德]米尔福德五月花汽车旅馆(Mayflower Motel Milford)(48377384)</t>
  </si>
  <si>
    <t>两张双人床&lt;不退款&gt;&lt;2人入住&gt;</t>
  </si>
  <si>
    <t>Cole/Kedoo</t>
  </si>
  <si>
    <t>[沙泰勒罗]夏岱勒罗钟楼酒店(Campanile Chatellerault)(39672847)</t>
  </si>
  <si>
    <t>Jutteau/Yves</t>
  </si>
  <si>
    <t>山景家庭房&lt;不退款&gt;&lt;2人入住&gt;</t>
  </si>
  <si>
    <t>kim/sunkyung</t>
  </si>
  <si>
    <t>[柏林]柏林米特康铂酒店(Hotel Berlin Mitte by Campanile)(44701830)</t>
  </si>
  <si>
    <t>Wang/Zhuojing,Tian/Siwen</t>
  </si>
  <si>
    <t>[西米谷]豪华维斯塔酒店(Grand Vista Hotel)(40076340)</t>
  </si>
  <si>
    <t>Blackburn/Dominic</t>
  </si>
  <si>
    <t>[维耶尔宗]维耶尔宗恩佐酒店 - 基里亚德直营酒店(Enzo Hotels Vierzon by Kyriad Direct)(46578612)</t>
  </si>
  <si>
    <t>双人床&lt;不退款&gt;&lt;2人入住&gt;</t>
  </si>
  <si>
    <t>BERAUDY/hugo</t>
  </si>
  <si>
    <t>[维克斯堡]密西西比州维克斯堡美洲之星赌场酒店(Ameristar Casino Hotel Vicksburg, Ms.)(40037512)</t>
  </si>
  <si>
    <t>豪华特大床吸烟室&lt;不退款&gt;&lt;2人入住&gt;</t>
  </si>
  <si>
    <t>campanaro/vincent</t>
  </si>
  <si>
    <t>[日惹]爪哇别墅精品度假酒店(Java Villas Boutique Hotel &amp; Resto)(39682172)</t>
  </si>
  <si>
    <t>Lestari/Rizka</t>
  </si>
  <si>
    <t>Rohan/Rohan</t>
  </si>
  <si>
    <t>[克雷斯特维尤]峰景丽怡酒店(Country Inn &amp; Suites by Radisson, Crestview, FL)(39967719)</t>
  </si>
  <si>
    <t>Gulley/Matthew James</t>
  </si>
  <si>
    <t>[毕晓普]瓦格邦德毕晓普酒店(Vagabond Inn Bishop)(39616103)</t>
  </si>
  <si>
    <t>Sellers/Lydia Foster,Sellers/Brad P</t>
  </si>
  <si>
    <t>[埃尔姆赫斯特]埃尔姆赫斯特 - 奥克布鲁克克拉丽奥酒店(Clarion Inn Elmhurst - Oakbrook)(37198229)</t>
  </si>
  <si>
    <t>标准房, 1 张特大床房&lt;不退款&gt;&lt;2人入住&gt;</t>
  </si>
  <si>
    <t>Singh/Rohini</t>
  </si>
  <si>
    <t>[布洛涅－比扬古]巴黎布洛涅拉格朗日公寓式酒店(Lagrange Apart’Hotel Paris-Boulogne)(44707965)</t>
  </si>
  <si>
    <t>Toussaint/Marie-Claude</t>
  </si>
  <si>
    <t>[明尼阿波利斯]明尼阿波利斯市中心万豪AC酒店(AC Hotel by Marriott Minneapolis Downtown)(39126403)</t>
  </si>
  <si>
    <t>Powers/Xavier</t>
  </si>
  <si>
    <t>Byun/Ji hee</t>
  </si>
  <si>
    <t>[马科尔蒂奥]西雅图埃弗里特/慕基特奥万豪唐普雷斯酒店(TownePlace Suites by Marriott Seattle Everett/Mukilteo)(44702991)</t>
  </si>
  <si>
    <t>大床一室房(带沙发床)&lt;不退款&gt;&lt;2人入住&gt;</t>
  </si>
  <si>
    <t>Chen/Yuhua</t>
  </si>
  <si>
    <t>[南雅加达]雅加达阿琳毗佩加腾套房酒店(Arimbi Pejaten Suites Jakarta)(48411173)</t>
  </si>
  <si>
    <t>高级房&lt;1&gt;&lt;不退款&gt;&lt;2人入住&gt;</t>
  </si>
  <si>
    <t>Maulana/Ridwan</t>
  </si>
  <si>
    <t>[塞维利亚]巴塞罗塞维利亚雷纳西门图酒店(Barceló Sevilla Renacimiento)(37225256)</t>
  </si>
  <si>
    <t>豪华房&lt;1&gt;&lt;不退款&gt;&lt;2人入住&gt;</t>
  </si>
  <si>
    <t>Santacruz Salazar/Valentina</t>
  </si>
  <si>
    <t>[佛罗伦萨]佛罗伦萨托罗美别墅度假酒店(Florence Villa Tolomei Hotel&amp;Resort)(37209567)</t>
  </si>
  <si>
    <t>Dini/Paolo</t>
  </si>
  <si>
    <t>[瓜拉丁加奴]布蒂大酒店(Grand Puteri Hotel)(37197140)</t>
  </si>
  <si>
    <t>高级房(特大床)&lt;不退款&gt;&lt;2人入住&gt;</t>
  </si>
  <si>
    <t>ESHAK/MOHD FARID</t>
  </si>
  <si>
    <t>[首尔]首尔普瑞玛酒店(Hotel Prima Seoul)(43877531)</t>
  </si>
  <si>
    <t>豪华双床房&lt;不退款&gt;&lt;2人入住&gt;</t>
  </si>
  <si>
    <t>lee/yoonseo</t>
  </si>
  <si>
    <t>[沙勒维尔-梅济耶尔]钟楼夏尔勒维勒梅兹耶尔酒店(Campanile Charleville-Mezières)(39670842)</t>
  </si>
  <si>
    <t>双床房（2张单人床）&lt;不退款&gt;&lt;2人入住&gt;</t>
  </si>
  <si>
    <t>Terlicher/Marc</t>
  </si>
  <si>
    <t>[拉瑟福德]美洲长住酒店 - 梅多兰兹 - 卢瑟福(Extended Stay America - Meadowlands - Rutherford)(40136499)</t>
  </si>
  <si>
    <t>Carter/Rich</t>
  </si>
  <si>
    <t>[纽约]纽约时代广场伊克诺旅馆(Econo Lodge Times Square New York)(39052389)</t>
  </si>
  <si>
    <t>标准大号床房&lt;不退款&gt;&lt;2人入住&gt;</t>
  </si>
  <si>
    <t>Chandler/Jessica Nicole</t>
  </si>
  <si>
    <t>[蒙彼利埃]南蒙彼利埃康铂饭店(Campanile Montpellier Sud)(39668950)</t>
  </si>
  <si>
    <t>双人下一代客房&lt;不退款&gt;&lt;2人入住&gt;</t>
  </si>
  <si>
    <t>Fellmann/Benjamin</t>
  </si>
  <si>
    <t>QUALIT/PRICE</t>
  </si>
  <si>
    <t>[安克雷奇]中城区- 安克雷奇6号汽车旅馆(Motel 6-Anchorage, AK - Midtown)(39638744)</t>
  </si>
  <si>
    <t>Hartley/Keith C</t>
  </si>
  <si>
    <t>CA5326210808USD</t>
  </si>
  <si>
    <t>[洛杉矶]USC 酒店(USC Hotel)(37214157)</t>
  </si>
  <si>
    <t>标准特大床房&lt;不退款&gt;&lt;2人入住&gt;</t>
  </si>
  <si>
    <t>Alagaratnam/Anushan</t>
  </si>
  <si>
    <t>[温特帕克]凡塔格酒店(The Vintage Hotel)(39679337)</t>
  </si>
  <si>
    <t>酒店房间&lt;不退款&gt;&lt;2人入住&gt;</t>
  </si>
  <si>
    <t>Guy/Geoff</t>
  </si>
  <si>
    <t>Kaddourhocine/Mohammed,Claude/Charlotte Camille</t>
  </si>
  <si>
    <t>Devaux/Camille</t>
  </si>
  <si>
    <t>[福克斯通]卡尔顿酒店(The Carlton Hotel)(46069412)</t>
  </si>
  <si>
    <t>Dunn/Carly,Attwell/James</t>
  </si>
  <si>
    <t>[波苏埃洛-德阿拉尔孔]欧洲之星马德里酒店(Eurostars I-Hotel Madrid)(37222658)</t>
  </si>
  <si>
    <t>PEREZ DE LA FUENTE/MANUEL LUIS,PEREZ GUERRA/PABLO M.</t>
  </si>
  <si>
    <t>[圣洛朗－德米尔]东里昂机场圣艾修伯里普瑞米尔经典酒店(Premiere Classe Lyon Est Aeroport Saint Exupery)(39684611)</t>
  </si>
  <si>
    <t>Rocq/Amandine</t>
  </si>
  <si>
    <t>[比灵斯]艾克比灵斯酒店(Econo Lodge Billings)(48044143)</t>
  </si>
  <si>
    <t>Jankowski/Greg</t>
  </si>
  <si>
    <t>[盖茨堡]盖茨堡1863旅馆(1863 Inn of Gettysburg)(40050044)</t>
  </si>
  <si>
    <t>Pavone/Salvatore</t>
  </si>
  <si>
    <t>[查韦斯]查韦斯赌场酒店(Hotel Casino Chaves)(44734441)</t>
  </si>
  <si>
    <t>豪华双人房&lt;不退款&gt;&lt;2人入住&gt;</t>
  </si>
  <si>
    <t>llopis llopis/elvira</t>
  </si>
  <si>
    <t>放映室&lt;不退款&gt;&lt;2人入住&gt;</t>
  </si>
  <si>
    <t>Abner/Luke Alan</t>
  </si>
  <si>
    <t>[赞丹]阿姆斯特丹桑丹姆萨恩酒店(Zaan Hotel Amsterdam - Zaandam)(40095460)</t>
  </si>
  <si>
    <t>精致套房&lt;不退款&gt;&lt;2人入住&gt;</t>
  </si>
  <si>
    <t>Senders/Joris Gerardus,Hermans/Lonneke Antonia Elisabeth Nicolasina</t>
  </si>
  <si>
    <t>Cramer/Thomas B</t>
  </si>
  <si>
    <t>[格勒诺布尔]家乐中心公寓式酒店(Residhotel le Central'Gare)(40760465)</t>
  </si>
  <si>
    <t>工作室&lt;不退款&gt;&lt;2人入住&gt;</t>
  </si>
  <si>
    <t>AYMARD/LoIc</t>
  </si>
  <si>
    <t>[底特律]底特律米高梅酒店(MGM Grand Detroit)(46883179)</t>
  </si>
  <si>
    <t>奢华特大床房&lt;不退款&gt;&lt;2人入住&gt;</t>
  </si>
  <si>
    <t>LEYTEN/DANIEL</t>
  </si>
  <si>
    <t>[巴科洛德]色达国会大厦中央酒店(Seda Capitol Central)(39627980)</t>
  </si>
  <si>
    <t>Recayo/Irene</t>
  </si>
  <si>
    <t>rizkaa/lestari</t>
  </si>
  <si>
    <t>[特赖安格尔]罗里 - 达勒姆家乡开放式客房红屋顶酒店(HomeTowne Studios by Red Roof Raleigh - Durham)(39641164)</t>
  </si>
  <si>
    <t>Guzman/Kailaniz</t>
  </si>
  <si>
    <t>[拉斯维加斯]拉斯维加斯纽约纽约酒店(New York-New York Hotel and Casino)(37240820)</t>
  </si>
  <si>
    <t>公园大道两张大床房&lt;不退款&gt;&lt;2人入住&gt;</t>
  </si>
  <si>
    <t>Tatupu/Lori</t>
  </si>
  <si>
    <t>[加登格罗夫]莫拉达宾馆(Morada Inn)(40072923)</t>
  </si>
  <si>
    <t>经济房1张大床（吸烟）&lt;不退款&gt;&lt;2人入住&gt;</t>
  </si>
  <si>
    <t>Tran/Joe</t>
  </si>
  <si>
    <t>[Sukajadi]鲜一酒店(Fresh One Hotel)(39649783)</t>
  </si>
  <si>
    <t>单间&lt;不退款&gt;&lt;2人入住&gt;</t>
  </si>
  <si>
    <t>Gilbert/Yonathan</t>
  </si>
  <si>
    <t>[Way Halim Permai]邦布家庭旅馆(Bamboe Inn Homestay)(39606453)</t>
  </si>
  <si>
    <t>标准间双人床&lt;不退款&gt;&lt;2人入住&gt;</t>
  </si>
  <si>
    <t>gusion/Muhamad acenk</t>
  </si>
  <si>
    <t>[博韦]普瑞米尔鲍威经典酒店(Premiere Classe Beauvais)(39683413)</t>
  </si>
  <si>
    <t>Bortoli/Pauline</t>
  </si>
  <si>
    <t>补单</t>
  </si>
  <si>
    <t>[大西洋滩]大西洋海滩一片海洋温泉度假酒店(One Ocean Resort &amp; Spa - Atlantic Beach)(5931900)</t>
  </si>
  <si>
    <t>豪华客房1张特大床（景观）&lt;不退款&gt;&lt;2人入住&gt;</t>
  </si>
  <si>
    <t>West/Andrew Bradford</t>
  </si>
  <si>
    <t>[西归浦市]海洋皇宫酒店(Ocean Palace Hotel)(48411329)</t>
  </si>
  <si>
    <t>欧洲豪华双人房&lt;不退款&gt;&lt;2人入住&gt;</t>
  </si>
  <si>
    <t>KIM/JEUNG SOON</t>
  </si>
  <si>
    <t>CA5326210809USD-W</t>
  </si>
  <si>
    <t>[Bee Cave]蜂洞奥斯汀圣淘沙集团酒店(Sonesta Bee Cave Austin)(37218008)</t>
  </si>
  <si>
    <t>Zaman/Mahbub</t>
  </si>
  <si>
    <t>[首尔]首尔玫菲尔大饭店(Mayfield Hotel Seoul)(37209903)</t>
  </si>
  <si>
    <t>kim/youngmo</t>
  </si>
  <si>
    <t>[圣胡安]圣胡安希尔顿逸林酒店(DoubleTree by Hilton San Juan)(44690029)</t>
  </si>
  <si>
    <t>Guity/Michael</t>
  </si>
  <si>
    <t>[釜山]阿班酒店(Arban Hotel)(40721394)</t>
  </si>
  <si>
    <t>jin/darin</t>
  </si>
  <si>
    <t>[伯利恒]伯利恒风溪酒店(Wind Creek Bethlehem)(39960825)</t>
  </si>
  <si>
    <t>豪华客房1张特大床（吸烟）&lt;不退款&gt;&lt;2人入住&gt;</t>
  </si>
  <si>
    <t>Hesdra/Anthony,Hesdra/Anthony</t>
  </si>
  <si>
    <t>[西归浦市]济州神话世界度假酒店-蓝鼎(Landing Jeju Shinhwa World Hotels&amp;Resorts)(47468134)</t>
  </si>
  <si>
    <t>Lee/Hyunjun</t>
  </si>
  <si>
    <t>[芝加哥]芝加哥西环酒店(Hotel Chicago West Loop)(44809218)</t>
  </si>
  <si>
    <t>豪华大号床房&lt;不退款&gt;&lt;2人入住&gt;</t>
  </si>
  <si>
    <t>Roseborough/Sarah</t>
  </si>
  <si>
    <t>WON/EUTEUM</t>
  </si>
  <si>
    <t>[霍夫]法古罗尔斯米里冰河泻湖福斯酒店(Fosshotel Glacier Lagoon Fagurholsmyri)(37210873)</t>
  </si>
  <si>
    <t>豪华大床房&lt;不退款&gt;&lt;2人入住&gt;</t>
  </si>
  <si>
    <t>Toomey/Ann</t>
  </si>
  <si>
    <t>[巴黎]蒙塔勒贝特酒店(Hotel Montalembert)(37210024)</t>
  </si>
  <si>
    <t>高级客房&lt;不退款&gt;&lt;2人入住&gt;</t>
  </si>
  <si>
    <t>Bonnefoi/Bertrand</t>
  </si>
  <si>
    <t>[棕榈泉]棕榈泉瑟括洛酒店(The Saguaro Palm Springs)(39046457)</t>
  </si>
  <si>
    <t>池景两张大床套房&lt;不退款&gt;&lt;2人入住&gt;</t>
  </si>
  <si>
    <t>Juarez/Brenda</t>
  </si>
  <si>
    <t>[尼亚加拉瀑布]塞涅卡尼亚加拉度假赌场酒店(Seneca Niagara Resort &amp; Casino)(44790331)</t>
  </si>
  <si>
    <t>Terrigino/Anthony</t>
  </si>
  <si>
    <t>sung/sukhwa</t>
  </si>
  <si>
    <t>kang/myeongwon</t>
  </si>
  <si>
    <t>Kim/Kinam</t>
  </si>
  <si>
    <t>[奥罗拉]加洛德洛矶度假村及会议中心(Gaylord Rockies Resort &amp; Convention Center)(40062541)</t>
  </si>
  <si>
    <t>部分山景特大床房带沙发床&lt;不退款&gt;&lt;2人入住&gt;</t>
  </si>
  <si>
    <t>Manning/Herb</t>
  </si>
  <si>
    <t>高级双床房&lt;早餐&gt;&lt;不退款&gt;&lt;2人入住&gt;</t>
  </si>
  <si>
    <t>im/soo jeong</t>
  </si>
  <si>
    <t>[丹佛]柯蒂斯- 希尔顿逸林酒店(The Curtis- A DoubleTree by Hilton Hotel)(37206118)</t>
  </si>
  <si>
    <t>转角豪华特大床房&lt;不退款&gt;&lt;2人入住&gt;</t>
  </si>
  <si>
    <t>Starr/Owen</t>
  </si>
  <si>
    <t>[盐湖城]盐湖城机场西品质酒店及套房(Quality Inn &amp; Suites Airport West Salt Lake City)(37214662)</t>
  </si>
  <si>
    <t>Franceschi/Anthony</t>
  </si>
  <si>
    <t>[札幌]札幌京王广场饭店(Keio Plaza Hotel Sapporo)(37207351)</t>
  </si>
  <si>
    <t>特级双人房&lt;不退款&gt;&lt;2人入住&gt;</t>
  </si>
  <si>
    <t>HATTA/TAKU</t>
  </si>
  <si>
    <t>lee/youkyung</t>
  </si>
  <si>
    <t>Seo/Misun,Jeong/Hoon</t>
  </si>
  <si>
    <t>[首尔]乌里 &amp; 酒店(HOTEL URI&amp;)(37197003)</t>
  </si>
  <si>
    <t>JEONG/DAHYE</t>
  </si>
  <si>
    <t>Park/Soohae</t>
  </si>
  <si>
    <t>客房, 2 张大床&lt;2人入住&gt;&lt;不退款&gt;&lt;早餐&gt;</t>
  </si>
  <si>
    <t>Bowden/Daniel</t>
  </si>
  <si>
    <t>[西归浦市]嗨西归浦酒店(Heyy, Seogwipo)(39609785)</t>
  </si>
  <si>
    <t>baek/seungjae</t>
  </si>
  <si>
    <t>[费城]费城市中心喜来登酒店(Sheraton Philadelphia Downtown)(39051629)</t>
  </si>
  <si>
    <t>Buzzard/Gregory Alan</t>
  </si>
  <si>
    <t>[圣何塞]威斯汀圣何塞酒店(The Westin San Jose)(39049049)</t>
  </si>
  <si>
    <t>大号床房&lt;2人入住&gt;&lt;IBU黄金会员专享&gt;&lt;不退款&gt;</t>
  </si>
  <si>
    <t>Dykes/Kari</t>
  </si>
  <si>
    <t>[法兰克福]雷迪森法兰克福机场公园旅馆(Park Inn by Radisson Frankfurt Airport)(37224222)</t>
  </si>
  <si>
    <t>标准房&lt;不退款&gt;&lt;2人入住&gt;</t>
  </si>
  <si>
    <t>Grazette/Affif,Dobermann/Darja</t>
  </si>
  <si>
    <t>[纽约]纽约中央公园艾美酒店(Le Méridien New York, Central Park)(39042941)</t>
  </si>
  <si>
    <t>舒适特大床房&lt;不退款&gt;&lt;2人入住&gt;</t>
  </si>
  <si>
    <t>Saqi/Shama</t>
  </si>
  <si>
    <t>[兰里市]向西旅馆及套房(Westward Inn &amp; Suites)(40109666)</t>
  </si>
  <si>
    <t>Rowland/Patricia</t>
  </si>
  <si>
    <t>[蒙哥马利县]蒙哥马利机场万豪费尔菲尔德酒店(Fairfield Inn &amp; Suites by Marriott Montgomery Airport)(45827059)</t>
  </si>
  <si>
    <t>Gardner/Dawn Marie</t>
  </si>
  <si>
    <t>[斯图加特]斯图加特多梅洛酒店(Dormero Hotel Stuttgart)(39047834)</t>
  </si>
  <si>
    <t>Rings/John</t>
  </si>
  <si>
    <t>[西归浦市]西归浦JS超值酒店(Value Hotel Seogwipo JS)(39683253)</t>
  </si>
  <si>
    <t>KIM/HEE JU,KIM/HA NEUL</t>
  </si>
  <si>
    <t>[斯帕坦堡县]斯巴达堡万豪 AC 酒店(AC Hotel by Marriott Spartanburg)(40079225)</t>
  </si>
  <si>
    <t>特大床房带沙发床&lt;不退款&gt;&lt;2人入住&gt;</t>
  </si>
  <si>
    <t>Hellman/Jared</t>
  </si>
  <si>
    <t>[阿雅克肖]卡利斯德酒店(Hotel Kalliste)(39672791)</t>
  </si>
  <si>
    <t>MAZOUZ/FELIX CHARLES</t>
  </si>
  <si>
    <t>[布卢明顿]美国商场丽笙酒店(Radisson Blu Mall of America)(39616561)</t>
  </si>
  <si>
    <t>客房（特大床）&lt;不退款&gt;&lt;2人入住&gt;</t>
  </si>
  <si>
    <t>Higginbotham/Shawn Andrew</t>
  </si>
  <si>
    <t>[汉堡]汉堡市中心诺瓦姆酒店(Novum Hotel Hamburg Stadtzentrum)(39050926)</t>
  </si>
  <si>
    <t>舒适双人房&lt;不退款&gt;&lt;2人入住&gt;</t>
  </si>
  <si>
    <t>Hwang/Eunha</t>
  </si>
  <si>
    <t>[西谷市]西谷市水晶套房酒店 - 西谷市(Crystal Inn Hotel &amp; Suites West Valley City West Valley City)(37251552)</t>
  </si>
  <si>
    <t>Banuelos/Jesus</t>
  </si>
  <si>
    <t>[拉斯维加斯]拉斯维加斯市区大酒店(Downtown Grand Las Vegas)(37198606)</t>
  </si>
  <si>
    <t>Rodriguez/Gerardo</t>
  </si>
  <si>
    <t>[阿灵顿县]五角大楼城丽思卡尔顿酒店(The Ritz Carlton, Pentagon City)(47468532)</t>
  </si>
  <si>
    <t>Vartanian/Tamar</t>
  </si>
  <si>
    <t>[格雷梅]阿伊迪尼尔岩洞酒店(Aydinli Cave Hotel)(39050214)</t>
  </si>
  <si>
    <t>Kaya Yilmaz/HUSNIYE</t>
  </si>
  <si>
    <t>byeongchang/kim,byeongchang/kim</t>
  </si>
  <si>
    <t>[波卡特洛]波卡特洛克拉丽奥酒店(Clarion Inn Pocatello)(37223620)</t>
  </si>
  <si>
    <t>大床房(2张大床)&lt;不退款&gt;&lt;2人入住&gt;</t>
  </si>
  <si>
    <t>Herrigel/James Horton,Arnold/Ben Weaver</t>
  </si>
  <si>
    <t>[比洛克西]比洛克西 IP 赌场度假村及水疗中心(IP Casino Resort Spa-Biloxi)(40001801)</t>
  </si>
  <si>
    <t>Hodge/Rachel Ashleigh</t>
  </si>
  <si>
    <t>IM/HYEJIN</t>
  </si>
  <si>
    <t>[格林德瓦]艾格自我酒店 - 我自己的时间(Eiger Selfness Hotel - Zeit für Mich)(39039510)</t>
  </si>
  <si>
    <t>时尚生活景观房&lt;2人入住&gt;&lt;不退款&gt;&lt;早餐&gt;</t>
  </si>
  <si>
    <t>Schneebeli/Thomas,Schneebeli/Thomas</t>
  </si>
  <si>
    <t>[哈得孙]哈德逊威克 Tribute Portfolio 酒店(The Wick, Hudson, A Tribute Portfolio Hotel)(40100576)</t>
  </si>
  <si>
    <t>Wiskup/Evan</t>
  </si>
  <si>
    <t>[大西洋城]海洋赌场度假村(Ocean Casino Resort)(44694555)</t>
  </si>
  <si>
    <t>2张大床房&lt;不退款&gt;&lt;2人入住&gt;</t>
  </si>
  <si>
    <t>Kien/Jason</t>
  </si>
  <si>
    <t>[圣何塞]瓦伦西亚桑塔纳洛酒店(Hotel Valencia Santana Row)(44790524)</t>
  </si>
  <si>
    <t>传统双人床房&lt;不退款&gt;&lt;2人入住&gt;</t>
  </si>
  <si>
    <t>Sadeghi/Darius</t>
  </si>
  <si>
    <t>[西归浦市]济州神话世界度假酒店 – 蓝鼎(Landing Jeju Shinhwa World Hotel)(47468134)</t>
  </si>
  <si>
    <t>[安特卫普]阿施旅舍(The Ash)(40052916)</t>
  </si>
  <si>
    <t>Abels/Pam,Janssen/Storm Victor</t>
  </si>
  <si>
    <t>[奥马哈]机场舒眠套房酒店(Sleep Inn &amp; Suites Airport)(37244683)</t>
  </si>
  <si>
    <t>Rowse/Chris</t>
  </si>
  <si>
    <t>[首尔]精选典藏酒店(Handpicked Hotel &amp; Collections)(44796724)</t>
  </si>
  <si>
    <t>公寓豪华双床房&lt;不退款&gt;&lt;2人入住&gt;</t>
  </si>
  <si>
    <t>Lee/Yumin,Lee/Yumin,Lee/Yumin,Lee/Yumin</t>
  </si>
  <si>
    <t>[济州市]济州岛梅生格拉德酒店(Maison Glad Jeju)(70666714)</t>
  </si>
  <si>
    <t>oh/hyeon hee</t>
  </si>
  <si>
    <t>[L'Horta de Valencia]宜必思瓦伦西亚阿法法酒店(Ibis Valencia Alfafar)(37226319)</t>
  </si>
  <si>
    <t>Gonzalez Sola/Victor,Corsa Garrofe/Jaume</t>
  </si>
  <si>
    <t>[基辅]巴卡拉酒店(Bakkara Hotel)(39032769)</t>
  </si>
  <si>
    <t>经典河景房&lt;不退款&gt;&lt;2人入住&gt;</t>
  </si>
  <si>
    <t>Strokalis/Margarita,Strokalis/Margarita</t>
  </si>
  <si>
    <t>[济州市]口哨云雀酒店(Hotel Whistle Lark)(37197269)</t>
  </si>
  <si>
    <t>山景豪华双人房&lt;不退款&gt;&lt;2人入住&gt;</t>
  </si>
  <si>
    <t>Park/Sanggil</t>
  </si>
  <si>
    <t>豪华山景大床房&lt;1&gt;&lt;不退款&gt;&lt;2人入住&gt;</t>
  </si>
  <si>
    <t>Lee/ChunHwa</t>
  </si>
  <si>
    <t>[Benito Juarez]坎昆机场伊利里亚舒适酒店(Comfort Inn Cancún Aeropuerto)(37217986)</t>
  </si>
  <si>
    <t>Carpio/Frank</t>
  </si>
  <si>
    <t>STEINER/SEAN MICHAEL,STEINER/HEATHER ROSE</t>
  </si>
  <si>
    <t>Mendoza/Daniel</t>
  </si>
  <si>
    <t>[夏律第镇]夏洛茨维尔英式酒店(The English Inn of Charlottesville)(40046695)</t>
  </si>
  <si>
    <t>Moody/Joshua</t>
  </si>
  <si>
    <t>[首尔]首尔东大门诚信H大道酒店(H Avenue Hotel Dongdaemun Sungshin)(37206369)</t>
  </si>
  <si>
    <t>Kim/Kwang Mi</t>
  </si>
  <si>
    <t>[里尔]拿破仑酒店(Le Napoleon)(39661408)</t>
  </si>
  <si>
    <t>经典客房1张双人床&lt;不退款&gt;&lt;2人入住&gt;</t>
  </si>
  <si>
    <t>MEURGUE-GUYARD/Ambre,NAUDIER/Anais</t>
  </si>
  <si>
    <t>MOON/JIYUL</t>
  </si>
  <si>
    <t>Maneval/Ethan Edward</t>
  </si>
  <si>
    <t>[汉诺威]六南街酒店(Six South St. Hotel)(39967784)</t>
  </si>
  <si>
    <t>豪华双人间&lt;不退款&gt;&lt;2人入住&gt;</t>
  </si>
  <si>
    <t>McGuire/Melanie</t>
  </si>
  <si>
    <t>[孟菲斯]曼非斯市区舒适酒店(Comfort Inn Memphis Downtown)(37226444)</t>
  </si>
  <si>
    <t>Hershberger/Aaron</t>
  </si>
  <si>
    <t>BLADES/ROBERT</t>
  </si>
  <si>
    <t>[亚特兰大]亚特兰大马奎斯万豪酒店(Atlanta Marriott Marquis)(47468327)</t>
  </si>
  <si>
    <t>Jackson/Endia</t>
  </si>
  <si>
    <t>[仁川]金色郁金香仁川机场酒店&amp;套房(GOLDEN TULIP Incheon Airport Hotel &amp; Suites)(37205813)</t>
  </si>
  <si>
    <t>Kim/Meeok</t>
  </si>
  <si>
    <t>[班夫]班夫暗岭度假酒店(Hidden Ridge Resort Banff)(37201557)</t>
  </si>
  <si>
    <t>一间卧室豪华公寓式客房&lt;不退款&gt;&lt;2人入住&gt;</t>
  </si>
  <si>
    <t>Beaulieu/Susan irene</t>
  </si>
  <si>
    <t>[芝加哥]芝加哥维京酒店(Virgin Hotels Chicago)(70669044)</t>
  </si>
  <si>
    <t>KERJEAN/JOAN ANNE</t>
  </si>
  <si>
    <t>[悉尼]悉尼机场斯坦福广场酒店和会议中心(Stamford Plaza Sydney Airport Hotel &amp; Conference Centre)(37207784)</t>
  </si>
  <si>
    <t>Anderson/Sharron,Anderson/Don</t>
  </si>
  <si>
    <t>[坦帕]坦帕布什花园游乐场汽车旅馆(Tampa Inn Near Busch Gardens)(39974721)</t>
  </si>
  <si>
    <t>经济房1张特大床（吸烟）&lt;不退款&gt;&lt;2人入住&gt;</t>
  </si>
  <si>
    <t>Wilkins/Dawn marie</t>
  </si>
  <si>
    <t>[比灵斯]多德牧野别墅酒店(Dude Rancher Lodge)(40012117)</t>
  </si>
  <si>
    <t>Craig/Glen K</t>
  </si>
  <si>
    <t>[奥本希尔斯]奥本希尔斯舒适套房酒店(Comfort Suites Auburn Hills)(39616669)</t>
  </si>
  <si>
    <t>Harper/Scott michael</t>
  </si>
  <si>
    <t>[大学城]得克萨斯 A&amp;M 酒店及会议中心(Texas A&amp;M Hotel and Conference Center)(40028914)</t>
  </si>
  <si>
    <t>经典客房2张大床&lt;不退款&gt;&lt;2人入住&gt;</t>
  </si>
  <si>
    <t>Cuadra Rivas/Alejandro</t>
  </si>
  <si>
    <t>GILLET/Valentin</t>
  </si>
  <si>
    <t>[赫尔辛基]赫尔辛基亚瑟酒店(Hotel Arthur Helsinki)(37198403)</t>
  </si>
  <si>
    <t>Karppinen/Otto Joonas Henrik</t>
  </si>
  <si>
    <t>[水原]维拉套房酒店(Vella Suite Hotel)(39670982)</t>
  </si>
  <si>
    <t>女士双床房&lt;不退款&gt;&lt;2人入住&gt;</t>
  </si>
  <si>
    <t>CHO/SU JUNG</t>
  </si>
  <si>
    <t>[拉斯维加斯]云霄塔赌场度假酒店,贝斯特韦斯特至尊精选(The STRAT Hotel, Casino &amp; Skypod, BW Premier Collection)(37208395)</t>
  </si>
  <si>
    <t>精选两张大床房&lt;不退款&gt;&lt;2人入住&gt;</t>
  </si>
  <si>
    <t>Chang/Ellis Chia,Ngo/Andrew Timmy</t>
  </si>
  <si>
    <t>[巴西利亚]巴西利亚阿尔沃拉达皇家郁金香酒店(Royal Tulip Brasília Alvorada)(37199274)</t>
  </si>
  <si>
    <t>Prates Silveira Dias Coelho/Consuelo,Maia Menezes/Henrique</t>
  </si>
  <si>
    <t>[比尤特]波由特品质酒店(Quality Inn &amp; Suites Butte)(37244570)</t>
  </si>
  <si>
    <t>Abbott/Shanna Estelle</t>
  </si>
  <si>
    <t>[尼斯]齐亚德尼斯 - 体育场酒店(Kyriad Nice - Stade)(39639071)</t>
  </si>
  <si>
    <t>THERy/Florian</t>
  </si>
  <si>
    <t>Nicolle/Noemie</t>
  </si>
  <si>
    <t>[穆尔德斯陶塞]戈尔布恩湖与森林酒店(See- Und Waldresort Gröbern)(39995324)</t>
  </si>
  <si>
    <t>经典双人间&lt;不退款&gt;&lt;2人入住&gt;</t>
  </si>
  <si>
    <t>Kronbuegel/Martin</t>
  </si>
  <si>
    <t>Benzaman/Unknown,Eva/Naseem Jahan</t>
  </si>
  <si>
    <t>min/kyunghee</t>
  </si>
  <si>
    <t>[新港]新巴哈港酒店及别墅(Puerto Nuevo Baja Hotel &amp; Villas)(39598384)</t>
  </si>
  <si>
    <t>基本双人房&lt;不退款&gt;&lt;2人入住&gt;</t>
  </si>
  <si>
    <t>Mexicano/Enrique</t>
  </si>
  <si>
    <t>[平昌郡]平昌阿尔帕西亚洲际度假酒店(InterContinental Alpensia Pyeongchang Resort, an Ihg Hotel)(39055435)</t>
  </si>
  <si>
    <t>湖景房（特大床，带阳台）&lt;不退款&gt;&lt;2人入住&gt;</t>
  </si>
  <si>
    <t>kim /sae rom</t>
  </si>
  <si>
    <t>alemany/pascal</t>
  </si>
  <si>
    <t>[宿务]优雅圆环酒店(Elegant Circle Inn)(37205468)</t>
  </si>
  <si>
    <t>经济型客房&lt;不退款&gt;&lt;2人入住&gt;</t>
  </si>
  <si>
    <t>natividad/celine,natividad/celine</t>
  </si>
  <si>
    <t>[布雷达]布雷达普瑞米尔经典酒店(Premiere Classe Hotel Breda)(40022165)</t>
  </si>
  <si>
    <t>Rondeel/Dirk Jelte</t>
  </si>
  <si>
    <t>[纽约]纽约华威酒店(Warwick New York)(39046728)</t>
  </si>
  <si>
    <t>尊贵特大床房&lt;不退款&gt;&lt;2人入住&gt;</t>
  </si>
  <si>
    <t>Newman Jr/John Tracy</t>
  </si>
  <si>
    <t>[巴黎]凯尔特人酒店(Hotel Celtic)(39619614)</t>
  </si>
  <si>
    <t>borelli/veronica</t>
  </si>
  <si>
    <t>[布尔什瑞昂]桦木道马格努森酒店(Magnuson Hotel Birch Run)(48427987)</t>
  </si>
  <si>
    <t>Miller/John W</t>
  </si>
  <si>
    <t>[爱达荷福尔斯]乐丽思套房酒店(Le Ritz Hotel &amp; Suites)(40082315)</t>
  </si>
  <si>
    <t>豪华客房1张特大床（河景）&lt;不退款&gt;&lt;2人入住&gt;</t>
  </si>
  <si>
    <t>Anderson/Mark</t>
  </si>
  <si>
    <t>[布律埃拉比西埃]布律埃拉比西埃贝蒂讷酒店(B&amp;B Hôtel Béthune Bruay-la-Buissière)(39607021)</t>
  </si>
  <si>
    <t>Legaigneur/Sophie</t>
  </si>
  <si>
    <t>[布里夫拉盖亚尔德]布瑞福东加拉德普瑞米尔经典酒店(Premiere Classe Brive La Gaillarde Ouest)(39684432)</t>
  </si>
  <si>
    <t>OZENNE/PHILIPPE,OZENNE/NADEGE</t>
  </si>
  <si>
    <t>[芝加哥]芝加哥瑞士酒店(Swissôtel Chicago)(37196271)</t>
  </si>
  <si>
    <t>河景经典特大床房&lt;不退款&gt;&lt;2人入住&gt;</t>
  </si>
  <si>
    <t>Henslee/Melinda</t>
  </si>
  <si>
    <t>[印第安纳波利斯]印第安纳波利斯西北万怡酒店(Courtyard Indianapolis Northwest)(44701148)</t>
  </si>
  <si>
    <t>特大床房(带沙发床)&lt;2人入住&gt;&lt;IBU黄金会员专享&gt;&lt;不退款&gt;</t>
  </si>
  <si>
    <t>fink/elisabeth</t>
  </si>
  <si>
    <t>Villace Iglesias/Noelia</t>
  </si>
  <si>
    <t>[坎卢普斯]河畔套房酒店(Riverland Inn &amp; Suites)(46896186)</t>
  </si>
  <si>
    <t>DeMaere/Paul</t>
  </si>
  <si>
    <t>[圣奥古斯丁]圣奥古斯丁旅馆(St. Augustine Inn)(37236153)</t>
  </si>
  <si>
    <t>Alvarez/Andres,Marek/Zach</t>
  </si>
  <si>
    <t>[塔尔萨]河灵娱乐场度假村(River Spirit Casino Resort)(39974615)</t>
  </si>
  <si>
    <t>Willeford/Michele</t>
  </si>
  <si>
    <t>[罗穆勒斯]底特律都会机场克拉丽奥酒店(Clarion Hotel Detroit Metro Airport)(37225442)</t>
  </si>
  <si>
    <t>Hsieh/YingJung</t>
  </si>
  <si>
    <t>[堪培拉]堪培拉大学短租宿舍(Unilodge @ UC Short Stays)(46737494)</t>
  </si>
  <si>
    <t>客房(双床)-需公共浴室&lt;不退款&gt;&lt;2人入住&gt;</t>
  </si>
  <si>
    <t>Shahriari/Shamim,Kapasi/Abizer</t>
  </si>
  <si>
    <t>[霍利]希尔顿伦敦盖特威克机场酒店(Hilton London Gatwick Airport)(37198723)</t>
  </si>
  <si>
    <t>Catalfamo/John,Blackwell/Alexandra</t>
  </si>
  <si>
    <t>[釜山]广安猎犬酒店(Gwangan Hound Hotel)(37252365)</t>
  </si>
  <si>
    <t>标准海景双人房&lt;不退款&gt;&lt;2人入住&gt;</t>
  </si>
  <si>
    <t>LEE/SANG HYUN</t>
  </si>
  <si>
    <t>CA5326210809USD</t>
  </si>
  <si>
    <t>[旧金山]牛谷旅馆及套房酒店(Cow Hollow Inn and Suites)(40755669)</t>
  </si>
  <si>
    <t>Zingerman/Zoe Theresa</t>
  </si>
  <si>
    <t>[巴黎]蒙帕纳斯和睦酒店(Hotel Concorde Montparnasse)(48387462)</t>
  </si>
  <si>
    <t>经典双人房&lt;2人入住&gt;&lt;不退款&gt;&lt;早餐&gt;</t>
  </si>
  <si>
    <t>Prins/Teunis</t>
  </si>
  <si>
    <t>[塔桑拉德米吕讷]渣油里昂拉玛蒂娜酒店(Residhotel Lyon Lamartine)(39041557)</t>
  </si>
  <si>
    <t>Rocua/Aurore</t>
  </si>
  <si>
    <t>[圣巴巴拉]薰衣草海滨酒店(Lavender Inn by The Sea)(40128965)</t>
  </si>
  <si>
    <t>Martin/Lyle</t>
  </si>
  <si>
    <t>[莫林]莫林 - 阔德城舒适酒店(Comfort Inn Moline - Quad Cities)(37196479)</t>
  </si>
  <si>
    <t>标准房, 2 张大床房&lt;早餐&gt;&lt;不退款&gt;&lt;2人入住&gt;</t>
  </si>
  <si>
    <t>Larson/Sara JoAnne</t>
  </si>
  <si>
    <t>Katkov/Reid</t>
  </si>
  <si>
    <t>[拉古纳海滩]拉古纳海滩酒店(Laguna Beach House)(39053485)</t>
  </si>
  <si>
    <t>海岸景豪华特大号床间&lt;不退款&gt;&lt;2人入住&gt;</t>
  </si>
  <si>
    <t>Hall/Joe</t>
  </si>
  <si>
    <t>[普莱诺]马格努森公园套房酒店(Magnuson Hotel Park Suites)(48074253)</t>
  </si>
  <si>
    <t>客房, 2 张大床,冰箱和微波炉&lt;2人入住&gt;&lt;不退款&gt;&lt;早餐&gt;</t>
  </si>
  <si>
    <t>Tong/Junxia,Mi/Ruotong</t>
  </si>
  <si>
    <t>[阿尔隆]阿尔隆-博特卢森堡城市公寓酒店(Appart'City Arlon - Porte du Luxembourg)(39038734)</t>
  </si>
  <si>
    <t>一卧公寓房&lt;不退款&gt;&lt;2人入住&gt;</t>
  </si>
  <si>
    <t>li/lijun</t>
  </si>
  <si>
    <t>[普吉岛]卡塔坦尼海岸泳池别墅- 仅限成人(SHA Plus+)(The Shore at Katathani - Adult Only(SHA Plus+))(40721456)</t>
  </si>
  <si>
    <t>海景泳池别墅房&lt;2人入住&gt;&lt;不退款&gt;&lt;早餐&gt;</t>
  </si>
  <si>
    <t>Teranat/Tammapron,Teranat/Tammapron</t>
  </si>
  <si>
    <t>[北查尔斯顿]北查尔斯顿/阿什利弗斯菲特费尔菲尔德万豪客栈及套房(Fairfield Inn &amp; Suites by Marriott Charleston North/Ashley Phosphate)(48387326)</t>
  </si>
  <si>
    <t>Gates/Ryan</t>
  </si>
  <si>
    <t>[爱迪生]艾迪逊皇冠假日酒店(Crowne Plaza Edison, an Ihg Hotel)(37204460)</t>
  </si>
  <si>
    <t>LIN/JIAKAI</t>
  </si>
  <si>
    <t>[阿姆斯特丹]莫希阿姆斯特丹霍瑟芬斯酒店(Moxy Amsterdam Houthavens)(39073982)</t>
  </si>
  <si>
    <t>moxy sleeper大号床房&lt;不退款&gt;&lt;2人入住&gt;</t>
  </si>
  <si>
    <t>Van nieuwburg/Rebecca</t>
  </si>
  <si>
    <t>[加尔维斯顿]海滨品质套房酒店(Quality Inn &amp; Suites Beachfront)(37223957)</t>
  </si>
  <si>
    <t>Melton/Russell Scott</t>
  </si>
  <si>
    <t>[卡尔弗城]旭日水疗套房汽车旅馆(Sunburst Spa &amp; Suites Motel)(40008024)</t>
  </si>
  <si>
    <t>Orozco/Eddie</t>
  </si>
  <si>
    <t>KIM/eui seok,KIM/min gyeong</t>
  </si>
  <si>
    <t>[索兹]卡内基科特酒店(Carnegie Court Hotel)(37224420)</t>
  </si>
  <si>
    <t>Edward/Breslin</t>
  </si>
  <si>
    <t>CHOI/BO KYUNG</t>
  </si>
  <si>
    <t>经典客房1张特大床&lt;不退款&gt;&lt;2人入住&gt;</t>
  </si>
  <si>
    <t>Mazzei/Anna Louise</t>
  </si>
  <si>
    <t>[波士顿]波士顿阿尔斯通酒店(Studio Allston Hotel Boston)(44698460)</t>
  </si>
  <si>
    <t>Spencer/Lacey,Williams/Shannon</t>
  </si>
  <si>
    <t>[全州市]全州华美达酒店(Ramada by Wyndham Jeonju)(37245050)</t>
  </si>
  <si>
    <t>KIM/DOYOUNG</t>
  </si>
  <si>
    <t>Catala/Remy</t>
  </si>
  <si>
    <t>[勒蒙多尔]公园酒店(Hôtel du Parc)(46579506)</t>
  </si>
  <si>
    <t>Canape/Benjamin,Vanhuysse/Laurie</t>
  </si>
  <si>
    <t>Winter/Andreas</t>
  </si>
  <si>
    <t>[达沃]热带酒店(Hotel Tropika)(37242336)</t>
  </si>
  <si>
    <t>豪华客房&lt;不退款&gt;&lt;2人入住&gt;</t>
  </si>
  <si>
    <t>Matsushita/Kathy</t>
  </si>
  <si>
    <t>[布拉扎克]普瑞米尔佩里杰布拉扎克经典酒店(Premiere Classe Périgueux - Boulazac)(48146232)</t>
  </si>
  <si>
    <t>标准双人床间&lt;2人入住&gt;&lt;不退款&gt;&lt;早餐&gt;</t>
  </si>
  <si>
    <t>Mouder/Mohand said</t>
  </si>
  <si>
    <t>[普莱兰]圣布里厄普莱兰英国人酒店(Brit Hotel Saint Brieuc Plérin)(46061195)</t>
  </si>
  <si>
    <t>舒适双人间&lt;不退款&gt;&lt;2人入住&gt;</t>
  </si>
  <si>
    <t>Porta/Pauline</t>
  </si>
  <si>
    <t>Boulakjar/Monti</t>
  </si>
  <si>
    <t>[尤马]尤马西尔洛酒店(Shilo Inn Yuma)(39038519)</t>
  </si>
  <si>
    <t>Blanda/Elizabeth</t>
  </si>
  <si>
    <t>[切罗基]切罗基万豪费尔菲尔德酒店(Fairfield Inn &amp; Suites Cherokee)(45826195)</t>
  </si>
  <si>
    <t>Jones/Brian keith</t>
  </si>
  <si>
    <t>豪华客房2张大床&lt;不退款&gt;&lt;2人入住&gt;</t>
  </si>
  <si>
    <t>Sacks/Rochelle</t>
  </si>
  <si>
    <t>[济州市]济州岛一号酒店(Hotel the One Jeju Island)(40617569)</t>
  </si>
  <si>
    <t>豪华家庭房(双床)&lt;不退款&gt;&lt;2人入住&gt;</t>
  </si>
  <si>
    <t>jang/wonmi</t>
  </si>
  <si>
    <t>[印多尔]印多尔丽笙酒店(Radisson Blu Hotel Indore)(37215333)</t>
  </si>
  <si>
    <t>Singh/Munendra</t>
  </si>
  <si>
    <t>[圣西蒙]圣西蒙摩根酒店(The Morgan Hotel San Simeon)(37225973)</t>
  </si>
  <si>
    <t>Miller/Erick Howard</t>
  </si>
  <si>
    <t>Newell/Brayton timothy</t>
  </si>
  <si>
    <t>Albagnac/Lisa</t>
  </si>
  <si>
    <t>[杰克珀特]西星赌场酒店(West Star Hotel and Casino)(40134048)</t>
  </si>
  <si>
    <t>客房2张大床&lt;不退款&gt;&lt;2人入住&gt;</t>
  </si>
  <si>
    <t>Spangler/Phyllis</t>
  </si>
  <si>
    <t>[莱蓬特]普瑞米尔阿维农勒蓬泰经典酒店(Premiere Classe Avignon le Pontet)(46578552)</t>
  </si>
  <si>
    <t>三人间（一张双人床和一张单人床）&lt;不退款&gt;&lt;2人入住&gt;</t>
  </si>
  <si>
    <t>Saidj/Essaid</t>
  </si>
  <si>
    <t>[里士满]伯克利酒店(The Berkeley Hotel)(40092464)</t>
  </si>
  <si>
    <t>高级客房1张特大床&lt;不退款&gt;&lt;2人入住&gt;</t>
  </si>
  <si>
    <t>Holmes/Joseph Charles,Nelson/Ashley Kirstin</t>
  </si>
  <si>
    <t>[迪拜]迪拜城市季节酒店(City Seasons Hotel Dubai)(37206080)</t>
  </si>
  <si>
    <t>甄选特大床房&lt;不退款&gt;&lt;2人入住&gt;</t>
  </si>
  <si>
    <t>Yan/Kejiao</t>
  </si>
  <si>
    <t>[卡尔卡松]卡尔卡松原生酒店(The Originals City, Hôtel Pont Rouge, Carcassonne)(39620280)</t>
  </si>
  <si>
    <t>Bar/Alicia</t>
  </si>
  <si>
    <t>[阿布扎比]阿布扎比雅乐轩酒店(Aloft Abu Dhabi)(39044646)</t>
  </si>
  <si>
    <t>雅乐轩客房（1张特大床）&lt;不退款&gt;&lt;2人入住&gt;</t>
  </si>
  <si>
    <t>Kim/Youngmin</t>
  </si>
  <si>
    <t>[迈阿密海滩]布罗德莫迈阿密海滩酒店(Broadmore Miami Beach)(39060481)</t>
  </si>
  <si>
    <t>mills/Chris</t>
  </si>
  <si>
    <t>LeBlanc/Linda A</t>
  </si>
  <si>
    <t>[纽卡斯尔]纽卡斯尔雷吉斯酒店&amp;度假村(Rydges Newcastle)(5931900)</t>
  </si>
  <si>
    <t>城景特大床套房&lt;不退款&gt;&lt;2人入住&gt;</t>
  </si>
  <si>
    <t>Wallace/Jessica,Wallace/Jessica</t>
  </si>
  <si>
    <t>，</t>
  </si>
  <si>
    <t>15958242637此单多收140元退回</t>
  </si>
  <si>
    <t>15906531969此单多收94元退回</t>
  </si>
  <si>
    <t xml:space="preserve"> 本期收回6.8</t>
  </si>
  <si>
    <t>特殊要求:此单是15551097875取消补款单 。</t>
  </si>
  <si>
    <t>本期扣款1.31</t>
  </si>
  <si>
    <t>Jane谢钰娟 2174401 出入账抵充为0， 并生成工单收款USD 45，补款单号15833147154</t>
  </si>
  <si>
    <t>15921740113此单免费取消多收201元待退回</t>
  </si>
  <si>
    <t>15955188428此单多收54元待退回</t>
  </si>
  <si>
    <t>16015076644此单多收106元待退回</t>
  </si>
  <si>
    <t>本期收回4.13</t>
  </si>
  <si>
    <t>USD / HKD 当前参考汇率: 7.78111</t>
  </si>
  <si>
    <t>总计： 51528.62 USD/
400949.86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</si>
  <si>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</si>
  <si>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</si>
  <si>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</si>
  <si>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</si>
  <si>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</si>
  <si>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</si>
  <si>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</si>
  <si>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</si>
  <si>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</si>
  <si>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</si>
  <si>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</si>
  <si>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</si>
  <si>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</si>
  <si>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</si>
  <si>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</si>
  <si>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</si>
  <si>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</si>
  <si>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2021-03-06</t>
  </si>
  <si>
    <t>2004479</t>
  </si>
  <si>
    <t>希尔顿伦敦盖特威克机场酒店</t>
  </si>
  <si>
    <t>Catalfamo John,Blackwell Alexandra</t>
  </si>
  <si>
    <t>2021-08-07</t>
  </si>
  <si>
    <t>2021-08-08</t>
  </si>
  <si>
    <t>退房日周结</t>
  </si>
  <si>
    <t>499.28</t>
  </si>
  <si>
    <t>77.00</t>
  </si>
  <si>
    <t>0</t>
  </si>
  <si>
    <t>0.00</t>
  </si>
  <si>
    <t>携程盛景国际直连</t>
  </si>
  <si>
    <t>2021-03-06 08:15:07</t>
  </si>
  <si>
    <t>否</t>
  </si>
  <si>
    <t>汇智国际旅游发展有限公司</t>
  </si>
  <si>
    <t>直连</t>
  </si>
  <si>
    <t>2021-04-13</t>
  </si>
  <si>
    <t>2064411</t>
  </si>
  <si>
    <t>悉尼机场斯坦福广场酒店</t>
  </si>
  <si>
    <t>Anderson Sharron,Anderson Don</t>
  </si>
  <si>
    <t>2021-08-05</t>
  </si>
  <si>
    <t>2021-08-06</t>
  </si>
  <si>
    <t>2021-04-13 08:20:09</t>
  </si>
  <si>
    <t>2021-05-17</t>
  </si>
  <si>
    <t>2120339</t>
  </si>
  <si>
    <t>海洋皇宫酒店</t>
  </si>
  <si>
    <t>KIM JEUNG SOON</t>
  </si>
  <si>
    <t>2021-07-30</t>
  </si>
  <si>
    <t>2021-08-02</t>
  </si>
  <si>
    <t>2128.86</t>
  </si>
  <si>
    <t>330.00</t>
  </si>
  <si>
    <t>2021-05-17 14:30:07</t>
  </si>
  <si>
    <t>2021-05-22</t>
  </si>
  <si>
    <t>2126912</t>
  </si>
  <si>
    <t>Sonesta Bee Cave Austin</t>
  </si>
  <si>
    <t>Zaman Mahbub</t>
  </si>
  <si>
    <t>2021-05-22 08:37:08</t>
  </si>
  <si>
    <t>2021-05-23</t>
  </si>
  <si>
    <t>2128800</t>
  </si>
  <si>
    <t>金浦机场玛格克梅费尔德酒店</t>
  </si>
  <si>
    <t>kim youngmo</t>
  </si>
  <si>
    <t>967.22</t>
  </si>
  <si>
    <t>150.00</t>
  </si>
  <si>
    <t>2021-05-23 19:53:51</t>
  </si>
  <si>
    <t>2021-05-25</t>
  </si>
  <si>
    <t>2130256</t>
  </si>
  <si>
    <t>圣胡安希尔顿逸林酒店</t>
  </si>
  <si>
    <t>Guity Michael</t>
  </si>
  <si>
    <t>2021-07-28</t>
  </si>
  <si>
    <t>4739.35</t>
  </si>
  <si>
    <t>735.00</t>
  </si>
  <si>
    <t>2021-05-25 00:25:52</t>
  </si>
  <si>
    <t>2021-06-13</t>
  </si>
  <si>
    <t>2155824</t>
  </si>
  <si>
    <t>釜山阿尔班酒店</t>
  </si>
  <si>
    <t>jin darin</t>
  </si>
  <si>
    <t>2021-08-04</t>
  </si>
  <si>
    <t>384.66</t>
  </si>
  <si>
    <t>60.00</t>
  </si>
  <si>
    <t>2021-06-13 10:10:33</t>
  </si>
  <si>
    <t>2021-06-14</t>
  </si>
  <si>
    <t>2156771</t>
  </si>
  <si>
    <t>伯利恒金沙娱乐场度假酒店</t>
  </si>
  <si>
    <t>Hesdra Anthony,Hesdra Anthony</t>
  </si>
  <si>
    <t>1416.83</t>
  </si>
  <si>
    <t>221.00</t>
  </si>
  <si>
    <t>2021-06-14 07:44:02</t>
  </si>
  <si>
    <t>2157105</t>
  </si>
  <si>
    <t>济州神话世界度假酒店-蓝鼎</t>
  </si>
  <si>
    <t>Lee Hyunjun</t>
  </si>
  <si>
    <t>2021-08-01</t>
  </si>
  <si>
    <t>3731.20</t>
  </si>
  <si>
    <t>582.00</t>
  </si>
  <si>
    <t>97.00</t>
  </si>
  <si>
    <t>-484</t>
  </si>
  <si>
    <t>-3109</t>
  </si>
  <si>
    <t>2021-06-14 16:21:26</t>
  </si>
  <si>
    <t>2021-06-15</t>
  </si>
  <si>
    <t>2157655</t>
  </si>
  <si>
    <t>芝加哥西环酒店</t>
  </si>
  <si>
    <t>Roseborough Sarah</t>
  </si>
  <si>
    <t>698.91</t>
  </si>
  <si>
    <t>109.00</t>
  </si>
  <si>
    <t>2021-06-15 10:38:55</t>
  </si>
  <si>
    <t>2158300</t>
  </si>
  <si>
    <t>WON EUTEUM</t>
  </si>
  <si>
    <t>2021-08-03</t>
  </si>
  <si>
    <t>1513.23</t>
  </si>
  <si>
    <t>236.00</t>
  </si>
  <si>
    <t>2021-06-15 20:12:12</t>
  </si>
  <si>
    <t>2021-06-17</t>
  </si>
  <si>
    <t>2160661</t>
  </si>
  <si>
    <t>法古罗尔斯米里冰河泻湖福斯酒店</t>
  </si>
  <si>
    <t>Toomey Ann</t>
  </si>
  <si>
    <t>2180.08</t>
  </si>
  <si>
    <t>340.00</t>
  </si>
  <si>
    <t>2021-06-17 20:44:18</t>
  </si>
  <si>
    <t>2021-06-18</t>
  </si>
  <si>
    <t>2160906</t>
  </si>
  <si>
    <t>蒙塔勒贝特酒店</t>
  </si>
  <si>
    <t>Bonnefoi Bertrand</t>
  </si>
  <si>
    <t>2021-06-18 01:28:40</t>
  </si>
  <si>
    <t>2021-06-19</t>
  </si>
  <si>
    <t>2162190</t>
  </si>
  <si>
    <t>棕榈泉瑟括洛酒店</t>
  </si>
  <si>
    <t>Juarez Brenda</t>
  </si>
  <si>
    <t>1377.41</t>
  </si>
  <si>
    <t>213.00</t>
  </si>
  <si>
    <t>2021-06-19 02:29:03</t>
  </si>
  <si>
    <t>2021-06-21</t>
  </si>
  <si>
    <t>2166108</t>
  </si>
  <si>
    <t>塞涅卡尼亚加拉度假酒店及赌场</t>
  </si>
  <si>
    <t>Terrigino Anthony</t>
  </si>
  <si>
    <t>970.01</t>
  </si>
  <si>
    <t>2021-06-21 23:42:32</t>
  </si>
  <si>
    <t>2021-06-23</t>
  </si>
  <si>
    <t>2169119</t>
  </si>
  <si>
    <t>sung sukhwa</t>
  </si>
  <si>
    <t>1422.01</t>
  </si>
  <si>
    <t>219.00</t>
  </si>
  <si>
    <t>2021-06-23 20:37:57</t>
  </si>
  <si>
    <t>2021-06-25</t>
  </si>
  <si>
    <t>2171324</t>
  </si>
  <si>
    <t>kang myeongwon</t>
  </si>
  <si>
    <t>1945.56</t>
  </si>
  <si>
    <t>300.00</t>
  </si>
  <si>
    <t>2021-06-25 09:56:09</t>
  </si>
  <si>
    <t>2172532</t>
  </si>
  <si>
    <t>Kim Kinam</t>
  </si>
  <si>
    <t>2840.52</t>
  </si>
  <si>
    <t>438.00</t>
  </si>
  <si>
    <t>2021-06-25 22:37:52</t>
  </si>
  <si>
    <t>2021-06-26</t>
  </si>
  <si>
    <t>2174095</t>
  </si>
  <si>
    <t>加洛德洛矶度假村及会议中心</t>
  </si>
  <si>
    <t>Manning Herb</t>
  </si>
  <si>
    <t>1708.26</t>
  </si>
  <si>
    <t>264.00</t>
  </si>
  <si>
    <t>2021-06-26 22:56:45</t>
  </si>
  <si>
    <t>2021-06-27</t>
  </si>
  <si>
    <t>im soo jeong</t>
  </si>
  <si>
    <t>1475.32</t>
  </si>
  <si>
    <t>228.00</t>
  </si>
  <si>
    <t>45.00</t>
  </si>
  <si>
    <t>-183</t>
  </si>
  <si>
    <t>-1184</t>
  </si>
  <si>
    <t>2021-06-27 10:53:06</t>
  </si>
  <si>
    <t>2021-06-30</t>
  </si>
  <si>
    <t>2178329</t>
  </si>
  <si>
    <t>柯蒂斯- 希尔顿逸林酒店</t>
  </si>
  <si>
    <t>Starr Owen</t>
  </si>
  <si>
    <t>2021-07-29</t>
  </si>
  <si>
    <t>4585.86</t>
  </si>
  <si>
    <t>708.00</t>
  </si>
  <si>
    <t>2021-06-30 12:09:44</t>
  </si>
  <si>
    <t>2021-07-03</t>
  </si>
  <si>
    <t>2182183</t>
  </si>
  <si>
    <t>盐湖城机场西品质酒店及套房</t>
  </si>
  <si>
    <t>Franceschi Anthony</t>
  </si>
  <si>
    <t>629.36</t>
  </si>
  <si>
    <t>2021-07-03 13:56:36</t>
  </si>
  <si>
    <t>2182449</t>
  </si>
  <si>
    <t>京王札幌广场酒店</t>
  </si>
  <si>
    <t>HATTA TAKU</t>
  </si>
  <si>
    <t>817.51</t>
  </si>
  <si>
    <t>126.00</t>
  </si>
  <si>
    <t>13.00</t>
  </si>
  <si>
    <t>-112</t>
  </si>
  <si>
    <t>-733</t>
  </si>
  <si>
    <t>2021-07-03 17:26:09</t>
  </si>
  <si>
    <t>2021-07-06</t>
  </si>
  <si>
    <t>2185566</t>
  </si>
  <si>
    <t>lee youkyung</t>
  </si>
  <si>
    <t>1593.76</t>
  </si>
  <si>
    <t>246.00</t>
  </si>
  <si>
    <t>2021-07-06 18:34:34</t>
  </si>
  <si>
    <t>2185882</t>
  </si>
  <si>
    <t>Seo Misun,Jeong Hoon</t>
  </si>
  <si>
    <t>796.88</t>
  </si>
  <si>
    <t>123.00</t>
  </si>
  <si>
    <t>2021-07-06 22:09:57</t>
  </si>
  <si>
    <t>2021-07-07</t>
  </si>
  <si>
    <t>2186554</t>
  </si>
  <si>
    <t>首尔友利安酒店</t>
  </si>
  <si>
    <t>JEONG DAHYE</t>
  </si>
  <si>
    <t>409.07</t>
  </si>
  <si>
    <t>63.00</t>
  </si>
  <si>
    <t>2021-07-07 14:21:06</t>
  </si>
  <si>
    <t>2187004</t>
  </si>
  <si>
    <t>Park Soohae</t>
  </si>
  <si>
    <t>1947.96</t>
  </si>
  <si>
    <t>2021-07-07 20:01:42</t>
  </si>
  <si>
    <t>2021-07-08</t>
  </si>
  <si>
    <t>2187435</t>
  </si>
  <si>
    <t>CLARION INN CHATTANOOGA</t>
  </si>
  <si>
    <t>Bowden Daniel</t>
  </si>
  <si>
    <t>2021-07-08 06:12:04</t>
  </si>
  <si>
    <t>2021-07-09</t>
  </si>
  <si>
    <t>2188933</t>
  </si>
  <si>
    <t>嗨西归浦酒店</t>
  </si>
  <si>
    <t>baek seungjae</t>
  </si>
  <si>
    <t>279.59</t>
  </si>
  <si>
    <t>43.00</t>
  </si>
  <si>
    <t>2021-07-09 06:55:26</t>
  </si>
  <si>
    <t>2188934</t>
  </si>
  <si>
    <t>2021-07-09 06:57:34</t>
  </si>
  <si>
    <t>2189016</t>
  </si>
  <si>
    <t>费城市中心喜来登酒店</t>
  </si>
  <si>
    <t>Buzzard Gregory Alan</t>
  </si>
  <si>
    <t>916.81</t>
  </si>
  <si>
    <t>141.00</t>
  </si>
  <si>
    <t>2021-07-09 08:45:30</t>
  </si>
  <si>
    <t>2021-07-10</t>
  </si>
  <si>
    <t>2190803</t>
  </si>
  <si>
    <t>圣何塞威斯汀酒店</t>
  </si>
  <si>
    <t>Dykes Kari</t>
  </si>
  <si>
    <t>856.97</t>
  </si>
  <si>
    <t>132.00</t>
  </si>
  <si>
    <t>2021-07-10 01:46:52</t>
  </si>
  <si>
    <t>2021-07-11</t>
  </si>
  <si>
    <t>2192848</t>
  </si>
  <si>
    <t>法兰克福机场丽柏酒店</t>
  </si>
  <si>
    <t>Grazette Affif,Dobermann Darja</t>
  </si>
  <si>
    <t>454.45</t>
  </si>
  <si>
    <t>70.00</t>
  </si>
  <si>
    <t>2021-07-11 16:18:00</t>
  </si>
  <si>
    <t>2021-07-12</t>
  </si>
  <si>
    <t>2193381</t>
  </si>
  <si>
    <t>纽约中央公园艾美酒店</t>
  </si>
  <si>
    <t>Saqi Shama</t>
  </si>
  <si>
    <t>1532.16</t>
  </si>
  <si>
    <t>2021-07-12 09:48:18</t>
  </si>
  <si>
    <t>2193421</t>
  </si>
  <si>
    <t>向西套房旅馆</t>
  </si>
  <si>
    <t>Rowland Patricia</t>
  </si>
  <si>
    <t>493.41</t>
  </si>
  <si>
    <t>76.00</t>
  </si>
  <si>
    <t>2021-07-12 10:34:39</t>
  </si>
  <si>
    <t>2021-07-13</t>
  </si>
  <si>
    <t>2194650</t>
  </si>
  <si>
    <t>蒙哥马利机场万豪费尔菲尔德酒店</t>
  </si>
  <si>
    <t>Gardner Dawn Marie</t>
  </si>
  <si>
    <t>993.08</t>
  </si>
  <si>
    <t>153.00</t>
  </si>
  <si>
    <t>2021-07-13 08:25:14</t>
  </si>
  <si>
    <t>2195385</t>
  </si>
  <si>
    <t>多梅洛斯图加特酒店</t>
  </si>
  <si>
    <t>Rings John</t>
  </si>
  <si>
    <t>408.91</t>
  </si>
  <si>
    <t>2021-07-13 19:20:28</t>
  </si>
  <si>
    <t>2195402</t>
  </si>
  <si>
    <t>济州岛西归浦Js价值酒店</t>
  </si>
  <si>
    <t>KIM HEE JU,KIM HA NEUL</t>
  </si>
  <si>
    <t>447.86</t>
  </si>
  <si>
    <t>69.00</t>
  </si>
  <si>
    <t>2021-07-13 19:36:07</t>
  </si>
  <si>
    <t>2195598</t>
  </si>
  <si>
    <t>斯巴达堡万豪 AC 酒店</t>
  </si>
  <si>
    <t>Hellman Jared</t>
  </si>
  <si>
    <t>1148.85</t>
  </si>
  <si>
    <t>177.00</t>
  </si>
  <si>
    <t>2021-07-13 21:47:58</t>
  </si>
  <si>
    <t>2195729</t>
  </si>
  <si>
    <t>卡斯特里酒店</t>
  </si>
  <si>
    <t>MAZOUZ FELIX CHARLES</t>
  </si>
  <si>
    <t>1895.28</t>
  </si>
  <si>
    <t>292.00</t>
  </si>
  <si>
    <t>2021-07-13 23:23:15</t>
  </si>
  <si>
    <t>2021-07-14</t>
  </si>
  <si>
    <t>2195828</t>
  </si>
  <si>
    <t>美洲购物中心丽笙酒店</t>
  </si>
  <si>
    <t>Higginbotham Shawn Andrew</t>
  </si>
  <si>
    <t>1960.19</t>
  </si>
  <si>
    <t>302.00</t>
  </si>
  <si>
    <t>2021-07-14 01:30:58</t>
  </si>
  <si>
    <t>2195837</t>
  </si>
  <si>
    <t>Novum Hotel Hamburg Stadtzentrum</t>
  </si>
  <si>
    <t>Hwang Eunha</t>
  </si>
  <si>
    <t>804.85</t>
  </si>
  <si>
    <t>124.00</t>
  </si>
  <si>
    <t>2021-07-14 02:09:49</t>
  </si>
  <si>
    <t>2195839</t>
  </si>
  <si>
    <t>凤凰城机场北丽笙酒店</t>
  </si>
  <si>
    <t>Stroh Julianna Paige,Soria Martin Ernesto</t>
  </si>
  <si>
    <t>2021-07-31</t>
  </si>
  <si>
    <t>2021-07-14 02:14:29</t>
  </si>
  <si>
    <t>2195966</t>
  </si>
  <si>
    <t>西谷市水晶套房酒店 - 西谷市</t>
  </si>
  <si>
    <t>Banuelos Jesus</t>
  </si>
  <si>
    <t>693.76</t>
  </si>
  <si>
    <t>107.00</t>
  </si>
  <si>
    <t>2021-07-14 09:22:34</t>
  </si>
  <si>
    <t>2196249</t>
  </si>
  <si>
    <t>阿桑德都市赌场大酒店</t>
  </si>
  <si>
    <t>Rodriguez Gerardo</t>
  </si>
  <si>
    <t>2172.04</t>
  </si>
  <si>
    <t>335.00</t>
  </si>
  <si>
    <t>2021-07-14 13:27:04</t>
  </si>
  <si>
    <t>2021-07-15</t>
  </si>
  <si>
    <t>2197266</t>
  </si>
  <si>
    <t>五角大楼城丽思卡尔顿酒店</t>
  </si>
  <si>
    <t>Vartanian Tamar</t>
  </si>
  <si>
    <t>1633.26</t>
  </si>
  <si>
    <t>252.00</t>
  </si>
  <si>
    <t>2021-07-15 04:41:12</t>
  </si>
  <si>
    <t>2197827</t>
  </si>
  <si>
    <t xml:space="preserve">哥乐美阿伊迪尼尔岩洞酒店  </t>
  </si>
  <si>
    <t>Kaya Yilmaz HUSNIYE</t>
  </si>
  <si>
    <t>473.13</t>
  </si>
  <si>
    <t>73.00</t>
  </si>
  <si>
    <t>2021-07-15 17:15:12</t>
  </si>
  <si>
    <t>2198035</t>
  </si>
  <si>
    <t>byeongchang kim,byeongchang kim</t>
  </si>
  <si>
    <t>272.21</t>
  </si>
  <si>
    <t>42.00</t>
  </si>
  <si>
    <t>2021-07-15 20:32:40</t>
  </si>
  <si>
    <t>2021-07-16</t>
  </si>
  <si>
    <t>2198426</t>
  </si>
  <si>
    <t xml:space="preserve">波卡特洛克拉丽奥酒店 </t>
  </si>
  <si>
    <t>Herrigel James Horton,Arnold Ben Weaver</t>
  </si>
  <si>
    <t>731.70</t>
  </si>
  <si>
    <t>113.00</t>
  </si>
  <si>
    <t>2021-07-16 03:31:21</t>
  </si>
  <si>
    <t>2198505</t>
  </si>
  <si>
    <t>IP 娱乐场温泉度假村</t>
  </si>
  <si>
    <t>Hodge Rachel Ashleigh</t>
  </si>
  <si>
    <t>764.07</t>
  </si>
  <si>
    <t>118.00</t>
  </si>
  <si>
    <t>2021-07-16 08:33:58</t>
  </si>
  <si>
    <t>2198872</t>
  </si>
  <si>
    <t>IM HYEJIN</t>
  </si>
  <si>
    <t>815.88</t>
  </si>
  <si>
    <t>2021-07-16 14:26:58</t>
  </si>
  <si>
    <t>2199425</t>
  </si>
  <si>
    <t>格林德瓦艾格个性酒店</t>
  </si>
  <si>
    <t>Schneebeli Thomas,Schneebeli Thomas</t>
  </si>
  <si>
    <t>5264.34</t>
  </si>
  <si>
    <t>813.00</t>
  </si>
  <si>
    <t>2021-07-16 22:04:44</t>
  </si>
  <si>
    <t>2021-07-17</t>
  </si>
  <si>
    <t>2199598</t>
  </si>
  <si>
    <t>哈德逊威克 Tribute Portfolio 酒店</t>
  </si>
  <si>
    <t>Wiskup Evan</t>
  </si>
  <si>
    <t>2331.07</t>
  </si>
  <si>
    <t>360.00</t>
  </si>
  <si>
    <t>2021-07-17 01:10:18</t>
  </si>
  <si>
    <t>2199653</t>
  </si>
  <si>
    <t>娱乐场海洋度假村</t>
  </si>
  <si>
    <t>Kien Jason</t>
  </si>
  <si>
    <t>7180.37</t>
  </si>
  <si>
    <t>1106.00</t>
  </si>
  <si>
    <t>2021-07-17 05:59:52</t>
  </si>
  <si>
    <t>2199755</t>
  </si>
  <si>
    <t>瓦伦西亚桑塔纳洛酒店</t>
  </si>
  <si>
    <t>Sadeghi Darius</t>
  </si>
  <si>
    <t>2038.55</t>
  </si>
  <si>
    <t>314.00</t>
  </si>
  <si>
    <t>2021-07-17 09:30:44</t>
  </si>
  <si>
    <t>2200468</t>
  </si>
  <si>
    <t>雅需酒店</t>
  </si>
  <si>
    <t>Abels Pam,Janssen Storm Victor</t>
  </si>
  <si>
    <t>318.12</t>
  </si>
  <si>
    <t>49.00</t>
  </si>
  <si>
    <t>2021-07-17 20:32:29</t>
  </si>
  <si>
    <t>2021-07-18</t>
  </si>
  <si>
    <t>2200822</t>
  </si>
  <si>
    <t>机场舒眠套房酒店</t>
  </si>
  <si>
    <t>Rowse Chris</t>
  </si>
  <si>
    <t>584.30</t>
  </si>
  <si>
    <t>90.00</t>
  </si>
  <si>
    <t>2021-07-18 02:18:56</t>
  </si>
  <si>
    <t>2201321</t>
  </si>
  <si>
    <t>精选典藏酒店</t>
  </si>
  <si>
    <t>Lee Yumin,Lee Yumin,Lee Yumin,Lee Yumin</t>
  </si>
  <si>
    <t>1311.42</t>
  </si>
  <si>
    <t>202.00</t>
  </si>
  <si>
    <t>2021-07-18 16:39:53</t>
  </si>
  <si>
    <t>2201401</t>
  </si>
  <si>
    <t>济州岛梅生格拉德酒店</t>
  </si>
  <si>
    <t>oh hyeon hee</t>
  </si>
  <si>
    <t>889.43</t>
  </si>
  <si>
    <t>137.00</t>
  </si>
  <si>
    <t>2021-07-18 18:48:31</t>
  </si>
  <si>
    <t>2201585</t>
  </si>
  <si>
    <t>IBIS VALENCIA ALFAFAR</t>
  </si>
  <si>
    <t>Gonzalez Sola Victor,Corsa Garrofe Jaume</t>
  </si>
  <si>
    <t>350.58</t>
  </si>
  <si>
    <t>54.00</t>
  </si>
  <si>
    <t>2021-07-18 22:49:07</t>
  </si>
  <si>
    <t>2021-07-19</t>
  </si>
  <si>
    <t>2201687</t>
  </si>
  <si>
    <t>巴卡拉酒店</t>
  </si>
  <si>
    <t>Strokalis Margarita,Strokalis Margarita</t>
  </si>
  <si>
    <t>337.59</t>
  </si>
  <si>
    <t>52.00</t>
  </si>
  <si>
    <t>2021-07-19 03:02:47</t>
  </si>
  <si>
    <t>2202438</t>
  </si>
  <si>
    <t>口哨云雀酒店</t>
  </si>
  <si>
    <t>Lee ChunHwa</t>
  </si>
  <si>
    <t>2021-07-19 22:09:25</t>
  </si>
  <si>
    <t>2202537</t>
  </si>
  <si>
    <t>坎昆机场伊利里亚舒适酒店</t>
  </si>
  <si>
    <t>Carpio Frank</t>
  </si>
  <si>
    <t>1558.13</t>
  </si>
  <si>
    <t>240.00</t>
  </si>
  <si>
    <t>2021-07-19 23:48:49</t>
  </si>
  <si>
    <t>2021-07-20</t>
  </si>
  <si>
    <t>2202604</t>
  </si>
  <si>
    <t>STEINER SEAN MICHAEL,STEINER HEATHER ROSE</t>
  </si>
  <si>
    <t>682.89</t>
  </si>
  <si>
    <t>105.00</t>
  </si>
  <si>
    <t>2021-07-20 04:14:10</t>
  </si>
  <si>
    <t>2202605</t>
  </si>
  <si>
    <t>圣迭戈米森谷/酒店区万怡酒店</t>
  </si>
  <si>
    <t>Mendoza Daniel</t>
  </si>
  <si>
    <t>1313.75</t>
  </si>
  <si>
    <t>2021-07-20 04:27:45</t>
  </si>
  <si>
    <t>2202613</t>
  </si>
  <si>
    <t>夏洛茨维尔英式酒店</t>
  </si>
  <si>
    <t>Moody Joshua</t>
  </si>
  <si>
    <t>611.35</t>
  </si>
  <si>
    <t>94.00</t>
  </si>
  <si>
    <t>2021-07-20 05:29:22</t>
  </si>
  <si>
    <t>2021-07-21</t>
  </si>
  <si>
    <t>2203711</t>
  </si>
  <si>
    <t>布法罗国际机场假日酒店</t>
  </si>
  <si>
    <t>Jean Loretta</t>
  </si>
  <si>
    <t>2021-07-21 00:44:46</t>
  </si>
  <si>
    <t>2203770</t>
  </si>
  <si>
    <t>拿破仑酒店</t>
  </si>
  <si>
    <t>MEURGUE-GUYARD Ambre,NAUDIER Anais</t>
  </si>
  <si>
    <t>272.95</t>
  </si>
  <si>
    <t>2021-07-21 03:00:03</t>
  </si>
  <si>
    <t>2203880</t>
  </si>
  <si>
    <t>MOON JIYUL</t>
  </si>
  <si>
    <t>974.81</t>
  </si>
  <si>
    <t>2021-07-21 08:29:19</t>
  </si>
  <si>
    <t>2021-07-22</t>
  </si>
  <si>
    <t>2204778</t>
  </si>
  <si>
    <t>Maneval Ethan Edward</t>
  </si>
  <si>
    <t>1127.73</t>
  </si>
  <si>
    <t>174.00</t>
  </si>
  <si>
    <t>2021-07-22 03:32:25</t>
  </si>
  <si>
    <t>2204839</t>
  </si>
  <si>
    <t>六南街酒店</t>
  </si>
  <si>
    <t>McGuire Melanie</t>
  </si>
  <si>
    <t>1607.34</t>
  </si>
  <si>
    <t>248.00</t>
  </si>
  <si>
    <t>2021-07-22 07:56:53</t>
  </si>
  <si>
    <t>2205584</t>
  </si>
  <si>
    <t>曼非斯市中心舒适酒店</t>
  </si>
  <si>
    <t>Hershberger Aaron</t>
  </si>
  <si>
    <t>887.92</t>
  </si>
  <si>
    <t>2021-07-22 20:09:05</t>
  </si>
  <si>
    <t>2021-07-23</t>
  </si>
  <si>
    <t>2205886</t>
  </si>
  <si>
    <t>马格努森酒店集团克林顿庄园联盟酒店</t>
  </si>
  <si>
    <t>BLADES ROBERT</t>
  </si>
  <si>
    <t>622.44</t>
  </si>
  <si>
    <t>96.00</t>
  </si>
  <si>
    <t>2021-07-23 01:45:53</t>
  </si>
  <si>
    <t>2205945</t>
  </si>
  <si>
    <t>亚特兰大马奎斯万豪酒店</t>
  </si>
  <si>
    <t>Jackson Endia</t>
  </si>
  <si>
    <t>2522.16</t>
  </si>
  <si>
    <t>389.00</t>
  </si>
  <si>
    <t>2021-07-23 06:47:14</t>
  </si>
  <si>
    <t>2206430</t>
  </si>
  <si>
    <t>迈索尔丽笙世嘉酒店</t>
  </si>
  <si>
    <t>K Venkatachalapathy</t>
  </si>
  <si>
    <t>609.47</t>
  </si>
  <si>
    <t>-94</t>
  </si>
  <si>
    <t>-609</t>
  </si>
  <si>
    <t>2021-07-23 16:19:02</t>
  </si>
  <si>
    <t>2206837</t>
  </si>
  <si>
    <t>金色郁金香仁川机场酒店</t>
  </si>
  <si>
    <t>Kim Meeok</t>
  </si>
  <si>
    <t>356.60</t>
  </si>
  <si>
    <t>55.00</t>
  </si>
  <si>
    <t>2021-07-23 21:51:48</t>
  </si>
  <si>
    <t>2206956</t>
  </si>
  <si>
    <t xml:space="preserve">班夫暗岭度假酒店  </t>
  </si>
  <si>
    <t>Beaulieu Susan irene</t>
  </si>
  <si>
    <t>3825.38</t>
  </si>
  <si>
    <t>590.00</t>
  </si>
  <si>
    <t>2021-07-23 23:49:01</t>
  </si>
  <si>
    <t>2021-07-24</t>
  </si>
  <si>
    <t>2207047</t>
  </si>
  <si>
    <t>芝加哥维京酒店</t>
  </si>
  <si>
    <t>KERJEAN JOAN ANNE</t>
  </si>
  <si>
    <t>9526.99</t>
  </si>
  <si>
    <t>1467.00</t>
  </si>
  <si>
    <t>2021-07-24 02:29:34</t>
  </si>
  <si>
    <t>2207944</t>
  </si>
  <si>
    <t>坦帕旅馆 - 近布什公园</t>
  </si>
  <si>
    <t>Wilkins Dawn marie</t>
  </si>
  <si>
    <t>2021-07-24 23:15:31</t>
  </si>
  <si>
    <t>2207945</t>
  </si>
  <si>
    <t>多德牧野别墅酒店</t>
  </si>
  <si>
    <t>Craig Glen K</t>
  </si>
  <si>
    <t>603.96</t>
  </si>
  <si>
    <t>93.00</t>
  </si>
  <si>
    <t>2021-07-24 23:16:44</t>
  </si>
  <si>
    <t>2021-07-25</t>
  </si>
  <si>
    <t>2208008</t>
  </si>
  <si>
    <t>奥本山凯富套房酒店</t>
  </si>
  <si>
    <t>Harper Scott michael</t>
  </si>
  <si>
    <t>837.75</t>
  </si>
  <si>
    <t>129.00</t>
  </si>
  <si>
    <t>2021-07-25 01:32:53</t>
  </si>
  <si>
    <t>2208049</t>
  </si>
  <si>
    <t>得克萨斯 A&amp;M 酒店及会议中心</t>
  </si>
  <si>
    <t>Cuadra Rivas Alejandro</t>
  </si>
  <si>
    <t>1071.54</t>
  </si>
  <si>
    <t>165.00</t>
  </si>
  <si>
    <t>2021-07-25 05:44:29</t>
  </si>
  <si>
    <t>2208471</t>
  </si>
  <si>
    <t>阿讷马斯尊贵级别酒店 - 日内瓦</t>
  </si>
  <si>
    <t>GILLET Valentin</t>
  </si>
  <si>
    <t>493.56</t>
  </si>
  <si>
    <t>2021-07-25 17:50:43</t>
  </si>
  <si>
    <t>2208559</t>
  </si>
  <si>
    <t>赫尔辛基亚瑟酒店</t>
  </si>
  <si>
    <t>Karppinen Otto Joonas Henrik</t>
  </si>
  <si>
    <t>565.00</t>
  </si>
  <si>
    <t>87.00</t>
  </si>
  <si>
    <t>2021-07-25 19:49:29</t>
  </si>
  <si>
    <t>2208659</t>
  </si>
  <si>
    <t>水原市套房维拉酒店</t>
  </si>
  <si>
    <t>CHO SU JUNG</t>
  </si>
  <si>
    <t>376.66</t>
  </si>
  <si>
    <t>58.00</t>
  </si>
  <si>
    <t>2021-07-25 21:35:22</t>
  </si>
  <si>
    <t>2021-07-26</t>
  </si>
  <si>
    <t>2208837</t>
  </si>
  <si>
    <t>云霄塔赌场度假酒店</t>
  </si>
  <si>
    <t>Chang Ellis Chia,Ngo Andrew Timmy</t>
  </si>
  <si>
    <t>1779.41</t>
  </si>
  <si>
    <t>274.00</t>
  </si>
  <si>
    <t>2021-07-26 06:19:34</t>
  </si>
  <si>
    <t>2208854</t>
  </si>
  <si>
    <t>巴西利亚阿尔沃拉达皇家郁金香酒店</t>
  </si>
  <si>
    <t>Prates Silveira Dias Coelho Consuelo,Maia Menezes Henrique</t>
  </si>
  <si>
    <t>1065.05</t>
  </si>
  <si>
    <t>164.00</t>
  </si>
  <si>
    <t>2021-07-26 07:17:39</t>
  </si>
  <si>
    <t>2208961</t>
  </si>
  <si>
    <t>波由特品质酒店</t>
  </si>
  <si>
    <t>Abbott Shanna Estelle</t>
  </si>
  <si>
    <t>1227.40</t>
  </si>
  <si>
    <t>189.00</t>
  </si>
  <si>
    <t>2021-07-26 10:35:50</t>
  </si>
  <si>
    <t>2209145</t>
  </si>
  <si>
    <t>齐亚德尼斯体育场酒店</t>
  </si>
  <si>
    <t>THERy Florian</t>
  </si>
  <si>
    <t>389.65</t>
  </si>
  <si>
    <t>2021-07-26 14:39:00</t>
  </si>
  <si>
    <t>2209148</t>
  </si>
  <si>
    <t>Nicolle Noemie</t>
  </si>
  <si>
    <t>779.30</t>
  </si>
  <si>
    <t>120.00</t>
  </si>
  <si>
    <t>2021-07-26 14:41:22</t>
  </si>
  <si>
    <t>2209181</t>
  </si>
  <si>
    <t>戈尔布恩湖与森林酒店</t>
  </si>
  <si>
    <t>Kronbuegel Martin</t>
  </si>
  <si>
    <t>1078.04</t>
  </si>
  <si>
    <t>166.00</t>
  </si>
  <si>
    <t>2021-07-26 15:33:37</t>
  </si>
  <si>
    <t>2209237</t>
  </si>
  <si>
    <t>白马之家酒店</t>
  </si>
  <si>
    <t>BOUVET Philippe</t>
  </si>
  <si>
    <t>2021-07-26 16:57:54</t>
  </si>
  <si>
    <t>2209527</t>
  </si>
  <si>
    <t>Benzaman Unknown,Eva Naseem Jahan</t>
  </si>
  <si>
    <t>2021-07-26 23:41:35</t>
  </si>
  <si>
    <t>2021-07-27</t>
  </si>
  <si>
    <t>2209626</t>
  </si>
  <si>
    <t>东恒旅馆釜山海云台2店</t>
  </si>
  <si>
    <t>min kyunghee</t>
  </si>
  <si>
    <t>448.24</t>
  </si>
  <si>
    <t>2021-07-27 10:32:19</t>
  </si>
  <si>
    <t>2209753</t>
  </si>
  <si>
    <t>巴哈新港别墅酒店</t>
  </si>
  <si>
    <t>Mexicano Enrique</t>
  </si>
  <si>
    <t>3728.82</t>
  </si>
  <si>
    <t>574.00</t>
  </si>
  <si>
    <t>2021-07-27 13:20:53</t>
  </si>
  <si>
    <t>2209972</t>
  </si>
  <si>
    <t>alemany pascal</t>
  </si>
  <si>
    <t>441.74</t>
  </si>
  <si>
    <t>68.00</t>
  </si>
  <si>
    <t>2021-07-27 17:25:32</t>
  </si>
  <si>
    <t>2210104</t>
  </si>
  <si>
    <t>优雅圆环酒店</t>
  </si>
  <si>
    <t>natividad celine,natividad celine</t>
  </si>
  <si>
    <t>168.90</t>
  </si>
  <si>
    <t>26.00</t>
  </si>
  <si>
    <t>2021-07-27 19:20:08</t>
  </si>
  <si>
    <t>2210202</t>
  </si>
  <si>
    <t>布雷达普瑞米尔经典酒店</t>
  </si>
  <si>
    <t>Rondeel Dirk Jelte</t>
  </si>
  <si>
    <t>461.23</t>
  </si>
  <si>
    <t>71.00</t>
  </si>
  <si>
    <t>2021-07-27 20:35:10</t>
  </si>
  <si>
    <t>2210429</t>
  </si>
  <si>
    <t>纽约华威酒店</t>
  </si>
  <si>
    <t>Newman Jr John Tracy</t>
  </si>
  <si>
    <t>1123.84</t>
  </si>
  <si>
    <t>173.00</t>
  </si>
  <si>
    <t>2021-07-27 23:10:37</t>
  </si>
  <si>
    <t>2210463</t>
  </si>
  <si>
    <t>凯尔特酒店</t>
  </si>
  <si>
    <t>borelli veronica</t>
  </si>
  <si>
    <t>584.66</t>
  </si>
  <si>
    <t>2021-07-27 23:34:35</t>
  </si>
  <si>
    <t>2210507</t>
  </si>
  <si>
    <t>桦木道马格努森酒店</t>
  </si>
  <si>
    <t>Miller John W</t>
  </si>
  <si>
    <t>1507.12</t>
  </si>
  <si>
    <t>232.00</t>
  </si>
  <si>
    <t>178.00</t>
  </si>
  <si>
    <t>-54</t>
  </si>
  <si>
    <t>-350</t>
  </si>
  <si>
    <t>2021-07-28 00:19:13</t>
  </si>
  <si>
    <t>2210563</t>
  </si>
  <si>
    <t>丽思温泉酒店</t>
  </si>
  <si>
    <t>Anderson Mark</t>
  </si>
  <si>
    <t>880.98</t>
  </si>
  <si>
    <t>135.00</t>
  </si>
  <si>
    <t>2021-07-28 02:09:50</t>
  </si>
  <si>
    <t>2210575</t>
  </si>
  <si>
    <t>贝蒂讷布律埃拉比西埃酒店家庭旅馆</t>
  </si>
  <si>
    <t>Legaigneur Sophie</t>
  </si>
  <si>
    <t>345.87</t>
  </si>
  <si>
    <t>53.00</t>
  </si>
  <si>
    <t>2021-07-28 03:05:07</t>
  </si>
  <si>
    <t>2210586</t>
  </si>
  <si>
    <t>布里夫拉盖亚尔德西高级酒店</t>
  </si>
  <si>
    <t>OZENNE PHILIPPE,OZENNE NADEGE</t>
  </si>
  <si>
    <t>489.44</t>
  </si>
  <si>
    <t>75.00</t>
  </si>
  <si>
    <t>2021-07-28 03:33:34</t>
  </si>
  <si>
    <t>2210588</t>
  </si>
  <si>
    <t>芝加哥瑞士酒店</t>
  </si>
  <si>
    <t>Henslee Melinda</t>
  </si>
  <si>
    <t>2545.06</t>
  </si>
  <si>
    <t>390.00</t>
  </si>
  <si>
    <t>2021-07-28 03:38:18</t>
  </si>
  <si>
    <t>2210595</t>
  </si>
  <si>
    <t>印第安纳波利斯西北万怡酒店</t>
  </si>
  <si>
    <t>fink elisabeth</t>
  </si>
  <si>
    <t>1429.15</t>
  </si>
  <si>
    <t>2021-07-28 04:05:41</t>
  </si>
  <si>
    <t>2210617</t>
  </si>
  <si>
    <t>欧洲之星马德里酒店</t>
  </si>
  <si>
    <t>Villace Iglesias Noelia</t>
  </si>
  <si>
    <t>371.97</t>
  </si>
  <si>
    <t>57.00</t>
  </si>
  <si>
    <t>2021-07-28 04:56:23</t>
  </si>
  <si>
    <t>2210637</t>
  </si>
  <si>
    <t>河畔套房酒店</t>
  </si>
  <si>
    <t>DeMaere Paul</t>
  </si>
  <si>
    <t>900.56</t>
  </si>
  <si>
    <t>138.00</t>
  </si>
  <si>
    <t>2021-07-28 06:41:33</t>
  </si>
  <si>
    <t>2210645</t>
  </si>
  <si>
    <t>圣奥古斯丁舒眠酒店</t>
  </si>
  <si>
    <t>Alvarez Andres,Marek Zach</t>
  </si>
  <si>
    <t>672.16</t>
  </si>
  <si>
    <t>103.00</t>
  </si>
  <si>
    <t>2021-07-28 07:06:07</t>
  </si>
  <si>
    <t>2210710</t>
  </si>
  <si>
    <t>河灵娱乐场度假村</t>
  </si>
  <si>
    <t>Willeford Michele</t>
  </si>
  <si>
    <t>1057.18</t>
  </si>
  <si>
    <t>162.00</t>
  </si>
  <si>
    <t>2021-07-28 08:39:53</t>
  </si>
  <si>
    <t>2210869</t>
  </si>
  <si>
    <t>底特律都会机场克拉丽奥酒店</t>
  </si>
  <si>
    <t>Hsieh YingJung</t>
  </si>
  <si>
    <t>1070.23</t>
  </si>
  <si>
    <t>2021-07-28 11:30:41</t>
  </si>
  <si>
    <t>2212042</t>
  </si>
  <si>
    <t>四皇后赌场酒店</t>
  </si>
  <si>
    <t>Mohammadi Farshad</t>
  </si>
  <si>
    <t>1866.38</t>
  </si>
  <si>
    <t>286.00</t>
  </si>
  <si>
    <t>2021-07-28 21:45:23</t>
  </si>
  <si>
    <t>2212109</t>
  </si>
  <si>
    <t>首尔花木园万怡酒店</t>
  </si>
  <si>
    <t>NA BYEONGSEON,JEON BITNA</t>
  </si>
  <si>
    <t>913.61</t>
  </si>
  <si>
    <t>140.00</t>
  </si>
  <si>
    <t>2021-07-28 22:21:51</t>
  </si>
  <si>
    <t>2212184</t>
  </si>
  <si>
    <t>布雷罗斯美利亚酒店</t>
  </si>
  <si>
    <t>Vallecillo Collantes Francisco</t>
  </si>
  <si>
    <t>509.01</t>
  </si>
  <si>
    <t>78.00</t>
  </si>
  <si>
    <t>2021-07-28 23:19:43</t>
  </si>
  <si>
    <t>2212231</t>
  </si>
  <si>
    <t>墨水 48 酒店</t>
  </si>
  <si>
    <t>Sadana Simpy</t>
  </si>
  <si>
    <t>1324.74</t>
  </si>
  <si>
    <t>203.00</t>
  </si>
  <si>
    <t>2021-07-29 00:14:16</t>
  </si>
  <si>
    <t>2212239</t>
  </si>
  <si>
    <t>加丁塞尔彭名誉酒店</t>
  </si>
  <si>
    <t>Meidina Ferlin,Meidina Ferlin</t>
  </si>
  <si>
    <t>2021-07-29 00:24:47</t>
  </si>
  <si>
    <t>2212259</t>
  </si>
  <si>
    <t>戈弗雷波士顿酒店</t>
  </si>
  <si>
    <t>Song Yi Chi</t>
  </si>
  <si>
    <t>2421.07</t>
  </si>
  <si>
    <t>371.00</t>
  </si>
  <si>
    <t>2021-07-29 01:07:30</t>
  </si>
  <si>
    <t>2212264</t>
  </si>
  <si>
    <t>中城区- 安克雷奇6号汽车旅馆</t>
  </si>
  <si>
    <t>Hartley Keith C</t>
  </si>
  <si>
    <t>1259.48</t>
  </si>
  <si>
    <t>193.00</t>
  </si>
  <si>
    <t>2021-07-29 01:33:49</t>
  </si>
  <si>
    <t>2212275</t>
  </si>
  <si>
    <t>埃尔森特罗 I-8 品质酒店</t>
  </si>
  <si>
    <t>THAM YEW CHOON</t>
  </si>
  <si>
    <t>430.70</t>
  </si>
  <si>
    <t>66.00</t>
  </si>
  <si>
    <t>2021-07-29 01:52:32</t>
  </si>
  <si>
    <t>2212282</t>
  </si>
  <si>
    <t>伯克利海滨酒店</t>
  </si>
  <si>
    <t>Marsan Sebastien</t>
  </si>
  <si>
    <t>2432.98</t>
  </si>
  <si>
    <t>374.00</t>
  </si>
  <si>
    <t>2021-07-29 02:10:24</t>
  </si>
  <si>
    <t>2212316</t>
  </si>
  <si>
    <t>好莱坞罗斯福酒店</t>
  </si>
  <si>
    <t>Crissman Nicholas William</t>
  </si>
  <si>
    <t>4293.50</t>
  </si>
  <si>
    <t>660.00</t>
  </si>
  <si>
    <t>2021-07-29 03:34:27</t>
  </si>
  <si>
    <t>2212321</t>
  </si>
  <si>
    <t>阿姆斯特丹酒店</t>
  </si>
  <si>
    <t>Mohapatra Sonisilpa</t>
  </si>
  <si>
    <t>559.46</t>
  </si>
  <si>
    <t>86.00</t>
  </si>
  <si>
    <t>2021-07-29 04:37:37</t>
  </si>
  <si>
    <t>2212337</t>
  </si>
  <si>
    <t>NU酒店</t>
  </si>
  <si>
    <t>Field Brandon</t>
  </si>
  <si>
    <t>1801.97</t>
  </si>
  <si>
    <t>277.00</t>
  </si>
  <si>
    <t>2021-07-29 05:27:08</t>
  </si>
  <si>
    <t>2212385</t>
  </si>
  <si>
    <t>费城威斯汀酒店</t>
  </si>
  <si>
    <t>Mehta Moorly,Patel Tulsi</t>
  </si>
  <si>
    <t>1249.02</t>
  </si>
  <si>
    <t>192.00</t>
  </si>
  <si>
    <t>2021-07-29 07:39:10</t>
  </si>
  <si>
    <t>2212404</t>
  </si>
  <si>
    <t>波士顿纽顿万豪酒店</t>
  </si>
  <si>
    <t>Silin Dale</t>
  </si>
  <si>
    <t>1001.82</t>
  </si>
  <si>
    <t>154.00</t>
  </si>
  <si>
    <t>2021-07-29 08:07:18</t>
  </si>
  <si>
    <t>2212417</t>
  </si>
  <si>
    <t>奥克兰城市生活酒店</t>
  </si>
  <si>
    <t>Wood Sam,Brown Megan</t>
  </si>
  <si>
    <t>728.59</t>
  </si>
  <si>
    <t>112.00</t>
  </si>
  <si>
    <t>2021-07-29 08:22:29</t>
  </si>
  <si>
    <t>2212426</t>
  </si>
  <si>
    <t>博雷戈斯普林斯度假酒店及水疗中心</t>
  </si>
  <si>
    <t>Frugis Fabio Rogerio</t>
  </si>
  <si>
    <t>670.05</t>
  </si>
  <si>
    <t>2021-07-29 08:41:26</t>
  </si>
  <si>
    <t>2212451</t>
  </si>
  <si>
    <t>纳什维尔万豪唐普雷斯套房酒店</t>
  </si>
  <si>
    <t>Mariak Tom,Collins Crystal</t>
  </si>
  <si>
    <t>1196.98</t>
  </si>
  <si>
    <t>184.00</t>
  </si>
  <si>
    <t>2021-07-29 08:53:02</t>
  </si>
  <si>
    <t>2212458</t>
  </si>
  <si>
    <t>洛杉矶机场希尔顿酒店</t>
  </si>
  <si>
    <t>JIANG HANXIANG</t>
  </si>
  <si>
    <t>1639.34</t>
  </si>
  <si>
    <t>2021-07-29 09:02:08</t>
  </si>
  <si>
    <t>2212491</t>
  </si>
  <si>
    <t>列克星顿雅乐轩酒店</t>
  </si>
  <si>
    <t>Croteau Wei Peng</t>
  </si>
  <si>
    <t>2016.64</t>
  </si>
  <si>
    <t>310.00</t>
  </si>
  <si>
    <t>2021-07-29 09:45:24</t>
  </si>
  <si>
    <t>2212513</t>
  </si>
  <si>
    <t>大套房酒店</t>
  </si>
  <si>
    <t>CABALLERO PERLA YUSON</t>
  </si>
  <si>
    <t>227.69</t>
  </si>
  <si>
    <t>35.00</t>
  </si>
  <si>
    <t>2021-07-29 10:14:34</t>
  </si>
  <si>
    <t>2212543</t>
  </si>
  <si>
    <t>洛斯加托斯酒店 - 灰石酒店</t>
  </si>
  <si>
    <t>Torres Dallin Daniel</t>
  </si>
  <si>
    <t>2784.27</t>
  </si>
  <si>
    <t>428.00</t>
  </si>
  <si>
    <t>2021-07-29 10:50:48</t>
  </si>
  <si>
    <t>2212551</t>
  </si>
  <si>
    <t>广安猎犬酒店</t>
  </si>
  <si>
    <t>LEE SANG HYUN</t>
  </si>
  <si>
    <t>1424.66</t>
  </si>
  <si>
    <t>2021-07-29 10:42:06</t>
  </si>
  <si>
    <t>2212568</t>
  </si>
  <si>
    <t>南卡罗来纳夏洛特堡米尔万怡酒店</t>
  </si>
  <si>
    <t>Chen Huei lan</t>
  </si>
  <si>
    <t>1652.35</t>
  </si>
  <si>
    <t>254.00</t>
  </si>
  <si>
    <t>2021-07-29 10:54:45</t>
  </si>
  <si>
    <t>2212634</t>
  </si>
  <si>
    <t>牛谷区旅馆</t>
  </si>
  <si>
    <t>Zingerman Zoe Theresa</t>
  </si>
  <si>
    <t>774.13</t>
  </si>
  <si>
    <t>119.00</t>
  </si>
  <si>
    <t>2021-07-29 12:27:44</t>
  </si>
  <si>
    <t>2212695</t>
  </si>
  <si>
    <t>置地广场酒店</t>
  </si>
  <si>
    <t>Song Pyeongha</t>
  </si>
  <si>
    <t>351.29</t>
  </si>
  <si>
    <t>--</t>
  </si>
  <si>
    <t>2212708</t>
  </si>
  <si>
    <t>莲花雷吉斯公园酒店</t>
  </si>
  <si>
    <t>SHI HAIBIN</t>
  </si>
  <si>
    <t>1131.92</t>
  </si>
  <si>
    <t>2021-07-29 15:19:01</t>
  </si>
  <si>
    <t>2212752</t>
  </si>
  <si>
    <t>蒙帕纳斯和睦酒店</t>
  </si>
  <si>
    <t>Prins Teunis</t>
  </si>
  <si>
    <t>2049.17</t>
  </si>
  <si>
    <t>315.00</t>
  </si>
  <si>
    <t>2021-07-29 16:38:56</t>
  </si>
  <si>
    <t>2212754</t>
  </si>
  <si>
    <t>D 城市名古屋伏见大和皇家酒店</t>
  </si>
  <si>
    <t>ebata dai,ebata dai</t>
  </si>
  <si>
    <t>338.28</t>
  </si>
  <si>
    <t>2021-07-29 16:59:38</t>
  </si>
  <si>
    <t>2212763</t>
  </si>
  <si>
    <t>布连海姆马尔堡风光酒店</t>
  </si>
  <si>
    <t>WATSON MIKE</t>
  </si>
  <si>
    <t>624.51</t>
  </si>
  <si>
    <t>2021-07-29 17:10:03</t>
  </si>
  <si>
    <t>2212818</t>
  </si>
  <si>
    <t>钟楼利摩日中央车站酒店</t>
  </si>
  <si>
    <t>Lefrancois Ianis</t>
  </si>
  <si>
    <t>500.91</t>
  </si>
  <si>
    <t>2021-07-29 18:17:56</t>
  </si>
  <si>
    <t>2212826</t>
  </si>
  <si>
    <t>首尔站福朋喜来登酒店</t>
  </si>
  <si>
    <t>AN JIHYE,CHO SUNGWON</t>
  </si>
  <si>
    <t>2021-07-29 18:25:11</t>
  </si>
  <si>
    <t>2212844</t>
  </si>
  <si>
    <t>波利蒂别墅大酒店</t>
  </si>
  <si>
    <t>Gauci Francis</t>
  </si>
  <si>
    <t>858.70</t>
  </si>
  <si>
    <t>2021-07-29 18:47:22</t>
  </si>
  <si>
    <t>2212849</t>
  </si>
  <si>
    <t>马赛欧洲地中海金色郁金香酒店</t>
  </si>
  <si>
    <t>Merabet Hanane</t>
  </si>
  <si>
    <t>1977.61</t>
  </si>
  <si>
    <t>304.00</t>
  </si>
  <si>
    <t>2021-07-29 18:49:46</t>
  </si>
  <si>
    <t>2212874</t>
  </si>
  <si>
    <t>Hughes Michael</t>
  </si>
  <si>
    <t>1450.68</t>
  </si>
  <si>
    <t>223.00</t>
  </si>
  <si>
    <t>2021-07-29 19:22:21</t>
  </si>
  <si>
    <t>2212902</t>
  </si>
  <si>
    <t>Reveyrand Laura</t>
  </si>
  <si>
    <t>1008.32</t>
  </si>
  <si>
    <t>155.00</t>
  </si>
  <si>
    <t>2021-07-29 19:55:37</t>
  </si>
  <si>
    <t>2212965</t>
  </si>
  <si>
    <t>亚特兰大北市区威斯汀酒店</t>
  </si>
  <si>
    <t>Bethea Marlyn</t>
  </si>
  <si>
    <t>1047.35</t>
  </si>
  <si>
    <t>161.00</t>
  </si>
  <si>
    <t>2021-07-29 20:57:18</t>
  </si>
  <si>
    <t>2213020</t>
  </si>
  <si>
    <t>城市住宅酒店 - 可至史特拉斯堡</t>
  </si>
  <si>
    <t>Davelaar Gabriella Julia,Snel Otto</t>
  </si>
  <si>
    <t>429.35</t>
  </si>
  <si>
    <t>2021-07-29 22:18:42</t>
  </si>
  <si>
    <t>2213025</t>
  </si>
  <si>
    <t xml:space="preserve">渣油里昂拉玛蒂娜酒店 </t>
  </si>
  <si>
    <t>Rocua Aurore</t>
  </si>
  <si>
    <t>1118.91</t>
  </si>
  <si>
    <t>172.00</t>
  </si>
  <si>
    <t>2021-07-29 22:00:21</t>
  </si>
  <si>
    <t>2213033</t>
  </si>
  <si>
    <t xml:space="preserve">歌剧院酒店 </t>
  </si>
  <si>
    <t>Okwudiri Ugo</t>
  </si>
  <si>
    <t>1216.49</t>
  </si>
  <si>
    <t>187.00</t>
  </si>
  <si>
    <t>2021-07-29 22:11:05</t>
  </si>
  <si>
    <t>2213041</t>
  </si>
  <si>
    <t>济州岛M Stay住宿酒店</t>
  </si>
  <si>
    <t>Lee Kwanghyeon</t>
  </si>
  <si>
    <t>318.76</t>
  </si>
  <si>
    <t>2021-07-29 22:06:55</t>
  </si>
  <si>
    <t>2213064</t>
  </si>
  <si>
    <t>坦帕品质套房酒店 - 布兰登近赌场</t>
  </si>
  <si>
    <t>Eagen Bill</t>
  </si>
  <si>
    <t>1528.75</t>
  </si>
  <si>
    <t>235.00</t>
  </si>
  <si>
    <t>2021-07-29 22:45:41</t>
  </si>
  <si>
    <t>2213115</t>
  </si>
  <si>
    <t>Tournear Cody Lee</t>
  </si>
  <si>
    <t>2021-07-30 00:06:36</t>
  </si>
  <si>
    <t>2213127</t>
  </si>
  <si>
    <t>都会内酒店</t>
  </si>
  <si>
    <t>Zhu Jin</t>
  </si>
  <si>
    <t>1157.94</t>
  </si>
  <si>
    <t>2021-07-30 00:49:53</t>
  </si>
  <si>
    <t>2213142</t>
  </si>
  <si>
    <t>马头城海滨华美达广场酒店</t>
  </si>
  <si>
    <t>Smith Cassady Kayla,Sigmon TIffany</t>
  </si>
  <si>
    <t>3350.23</t>
  </si>
  <si>
    <t>515.00</t>
  </si>
  <si>
    <t>2021-07-30 00:57:42</t>
  </si>
  <si>
    <t>2213167</t>
  </si>
  <si>
    <t>安特卫普中心世纪酒店</t>
  </si>
  <si>
    <t>Ritfeld Grandella yvonne</t>
  </si>
  <si>
    <t>362.39</t>
  </si>
  <si>
    <t>56.00</t>
  </si>
  <si>
    <t>2021-07-30 02:28:30</t>
  </si>
  <si>
    <t>2213168</t>
  </si>
  <si>
    <t>阿瑞娜酒店</t>
  </si>
  <si>
    <t>Sanchez Hugo</t>
  </si>
  <si>
    <t>666.53</t>
  </si>
  <si>
    <t>2021-07-30 02:48:40</t>
  </si>
  <si>
    <t>2213172</t>
  </si>
  <si>
    <t>盖雷普瑞米尔经典酒店</t>
  </si>
  <si>
    <t>cossange annie</t>
  </si>
  <si>
    <t>349.44</t>
  </si>
  <si>
    <t>2021-07-30 02:57:41</t>
  </si>
  <si>
    <t>2213176</t>
  </si>
  <si>
    <t>克莱蒙费朗北普瑞米尔经典酒店</t>
  </si>
  <si>
    <t>Bellanger Lenaick,Bellanger Maelys</t>
  </si>
  <si>
    <t>498.28</t>
  </si>
  <si>
    <t>2021-07-30 03:04:52</t>
  </si>
  <si>
    <t>2213179</t>
  </si>
  <si>
    <t>Tost Stefany</t>
  </si>
  <si>
    <t>1740.75</t>
  </si>
  <si>
    <t>269.00</t>
  </si>
  <si>
    <t>2021-07-30 03:12:24</t>
  </si>
  <si>
    <t>2213181</t>
  </si>
  <si>
    <t>布鲁塞尔安全住宿酒店</t>
  </si>
  <si>
    <t>ourak khaoula farah,gasmi zouhaira</t>
  </si>
  <si>
    <t>912.44</t>
  </si>
  <si>
    <t>2021-07-30 03:29:21</t>
  </si>
  <si>
    <t>2213183</t>
  </si>
  <si>
    <t>西莫尔莱原创酒店（前国际酒店）</t>
  </si>
  <si>
    <t>CONDE Sylvain</t>
  </si>
  <si>
    <t>472.40</t>
  </si>
  <si>
    <t>2021-07-30 03:40:48</t>
  </si>
  <si>
    <t>2213191</t>
  </si>
  <si>
    <t>凤凰格兰岱尔温泉万丽酒店</t>
  </si>
  <si>
    <t>Weinberg Anna</t>
  </si>
  <si>
    <t>1197.17</t>
  </si>
  <si>
    <t>185.00</t>
  </si>
  <si>
    <t>2021-07-30 04:30:36</t>
  </si>
  <si>
    <t>2213192</t>
  </si>
  <si>
    <t>斯特蒂文特 - 拉辛品质酒店</t>
  </si>
  <si>
    <t>Chafang Jamie</t>
  </si>
  <si>
    <t>1902.53</t>
  </si>
  <si>
    <t>294.00</t>
  </si>
  <si>
    <t>2021-07-30 04:57:16</t>
  </si>
  <si>
    <t>2213193</t>
  </si>
  <si>
    <t>酒馆酒店</t>
  </si>
  <si>
    <t>Weible Breanna</t>
  </si>
  <si>
    <t>1119.52</t>
  </si>
  <si>
    <t>2021-07-30 04:58:21</t>
  </si>
  <si>
    <t>2213195</t>
  </si>
  <si>
    <t>罗德威酒店佛罗里达州商城店</t>
  </si>
  <si>
    <t>Ceylan Kubilay</t>
  </si>
  <si>
    <t>685.95</t>
  </si>
  <si>
    <t>106.00</t>
  </si>
  <si>
    <t>2021-07-30 05:07:24</t>
  </si>
  <si>
    <t>2213201</t>
  </si>
  <si>
    <t>华美达温德姆华市中心酒店</t>
  </si>
  <si>
    <t>Burke Scharer Angela</t>
  </si>
  <si>
    <t>1015.98</t>
  </si>
  <si>
    <t>157.00</t>
  </si>
  <si>
    <t>2021-07-30 05:22:59</t>
  </si>
  <si>
    <t>2213208</t>
  </si>
  <si>
    <t>Clay Aria Chappelle</t>
  </si>
  <si>
    <t>990.09</t>
  </si>
  <si>
    <t>2021-07-30 05:54:14</t>
  </si>
  <si>
    <t>2213210</t>
  </si>
  <si>
    <t>苹果树客栈</t>
  </si>
  <si>
    <t>Caples Mara</t>
  </si>
  <si>
    <t>905.97</t>
  </si>
  <si>
    <t>2021-07-30 06:28:39</t>
  </si>
  <si>
    <t>2213212</t>
  </si>
  <si>
    <t>Murray Whitney Lee</t>
  </si>
  <si>
    <t>2021-07-30 06:21:34</t>
  </si>
  <si>
    <t>2213215</t>
  </si>
  <si>
    <t>熏衣草海滨酒店</t>
  </si>
  <si>
    <t>Martin Lyle</t>
  </si>
  <si>
    <t>1637.21</t>
  </si>
  <si>
    <t>253.00</t>
  </si>
  <si>
    <t>2021-07-30 06:59:36</t>
  </si>
  <si>
    <t>2213218</t>
  </si>
  <si>
    <t>库克船长酒店</t>
  </si>
  <si>
    <t>Petracci Damon</t>
  </si>
  <si>
    <t>1870.18</t>
  </si>
  <si>
    <t>289.00</t>
  </si>
  <si>
    <t>2021-07-30 07:06:35</t>
  </si>
  <si>
    <t>2213221</t>
  </si>
  <si>
    <t>莫林 - 阔德城舒适酒店</t>
  </si>
  <si>
    <t>Larson Sara JoAnne</t>
  </si>
  <si>
    <t>1514.26</t>
  </si>
  <si>
    <t>234.00</t>
  </si>
  <si>
    <t>2021-07-30 07:26:11</t>
  </si>
  <si>
    <t>2213222</t>
  </si>
  <si>
    <t>Katkov Reid</t>
  </si>
  <si>
    <t>1061.28</t>
  </si>
  <si>
    <t>2021-07-30 07:33:08</t>
  </si>
  <si>
    <t>2213233</t>
  </si>
  <si>
    <t>北瓦科凯富套房酒店</t>
  </si>
  <si>
    <t>Liles Carrie</t>
  </si>
  <si>
    <t>2021-07-30 08:24:08</t>
  </si>
  <si>
    <t>2213255</t>
  </si>
  <si>
    <t>Residence Inn Pittsburgh North Shore</t>
  </si>
  <si>
    <t>McVey Catherine C</t>
  </si>
  <si>
    <t>847.73</t>
  </si>
  <si>
    <t>131.00</t>
  </si>
  <si>
    <t>2021-07-30 08:50:00</t>
  </si>
  <si>
    <t>2213260</t>
  </si>
  <si>
    <t>斯坦亚公园酒店</t>
  </si>
  <si>
    <t>Temple Jason</t>
  </si>
  <si>
    <t>1883.12</t>
  </si>
  <si>
    <t>291.00</t>
  </si>
  <si>
    <t>2021-07-30 09:16:50</t>
  </si>
  <si>
    <t>2213262</t>
  </si>
  <si>
    <t>拉古纳海滩酒店</t>
  </si>
  <si>
    <t>Hall Joe</t>
  </si>
  <si>
    <t>2685.55</t>
  </si>
  <si>
    <t>415.00</t>
  </si>
  <si>
    <t>2021-07-30 09:04:34</t>
  </si>
  <si>
    <t>2213268</t>
  </si>
  <si>
    <t>DE ARAUJO Wendel</t>
  </si>
  <si>
    <t>1074.22</t>
  </si>
  <si>
    <t>2021-07-30 09:19:49</t>
  </si>
  <si>
    <t>2213269</t>
  </si>
  <si>
    <t>丽笙亚拉巴马州霍姆伍德乡村套房酒店</t>
  </si>
  <si>
    <t>Banks Derrick Darnell</t>
  </si>
  <si>
    <t>2368.46</t>
  </si>
  <si>
    <t>366.00</t>
  </si>
  <si>
    <t>2021-07-30 09:43:47</t>
  </si>
  <si>
    <t>2213270</t>
  </si>
  <si>
    <t>惠灵顿 - 西棕榈海滩万豪套房费尔菲尔德酒店</t>
  </si>
  <si>
    <t>Abdelaziz Sayf</t>
  </si>
  <si>
    <t>1203.64</t>
  </si>
  <si>
    <t>186.00</t>
  </si>
  <si>
    <t>2021-07-30 09:21:32</t>
  </si>
  <si>
    <t>2213310</t>
  </si>
  <si>
    <t>巴尔的摩哈勃尔库尔特洲际酒店</t>
  </si>
  <si>
    <t>Wilcox Bradley A</t>
  </si>
  <si>
    <t>1669.57</t>
  </si>
  <si>
    <t>258.00</t>
  </si>
  <si>
    <t>2021-07-30 10:42:27</t>
  </si>
  <si>
    <t>2213345</t>
  </si>
  <si>
    <t>萨格布泰尔家庭酒店</t>
  </si>
  <si>
    <t>E. Francisco Jenneth</t>
  </si>
  <si>
    <t>122.95</t>
  </si>
  <si>
    <t>19.00</t>
  </si>
  <si>
    <t>2021-07-30 11:34:46</t>
  </si>
  <si>
    <t>2213367</t>
  </si>
  <si>
    <t>华美达劳德代尔堡广场酒店</t>
  </si>
  <si>
    <t>Littlebird Chelise</t>
  </si>
  <si>
    <t>2154.91</t>
  </si>
  <si>
    <t>333.00</t>
  </si>
  <si>
    <t>2021-08-06 10:04:38</t>
  </si>
  <si>
    <t>2213387</t>
  </si>
  <si>
    <t>红色袜带娱乐场酒店</t>
  </si>
  <si>
    <t>Kahle David Louis</t>
  </si>
  <si>
    <t>420.63</t>
  </si>
  <si>
    <t>65.00</t>
  </si>
  <si>
    <t>2021-07-30 12:21:20</t>
  </si>
  <si>
    <t>2213395</t>
  </si>
  <si>
    <t>罗利北部威克森林路美国长住酒店</t>
  </si>
  <si>
    <t>Lopez Cesar Javed</t>
  </si>
  <si>
    <t>537.11</t>
  </si>
  <si>
    <t>83.00</t>
  </si>
  <si>
    <t>2021-07-30 12:31:30</t>
  </si>
  <si>
    <t>2213422</t>
  </si>
  <si>
    <t>费尔菲尔德万豪套房酒店（贝克斯菲尔德北机场）</t>
  </si>
  <si>
    <t>Tallent Meghan</t>
  </si>
  <si>
    <t>731.25</t>
  </si>
  <si>
    <t>2021-07-30 13:02:18</t>
  </si>
  <si>
    <t>2213423</t>
  </si>
  <si>
    <t>普林斯顿 - 南不伦瑞克美洲长住酒店</t>
  </si>
  <si>
    <t>Kunchala Shyam</t>
  </si>
  <si>
    <t>660.06</t>
  </si>
  <si>
    <t>102.00</t>
  </si>
  <si>
    <t>2021-07-30 13:11:08</t>
  </si>
  <si>
    <t>2213424</t>
  </si>
  <si>
    <t>Magnuson Hotel Park Suites</t>
  </si>
  <si>
    <t>Tong Junxia,Mi Ruotong</t>
  </si>
  <si>
    <t>3546.22</t>
  </si>
  <si>
    <t>548.00</t>
  </si>
  <si>
    <t>2021-07-30 13:20:04</t>
  </si>
  <si>
    <t>2213429</t>
  </si>
  <si>
    <t>德尔艾尔旅馆</t>
  </si>
  <si>
    <t>Wood Nicholas Jonathan</t>
  </si>
  <si>
    <t>2021-07-30 13:26:11</t>
  </si>
  <si>
    <t>2213463</t>
  </si>
  <si>
    <t>首尔斯坦福酒店</t>
  </si>
  <si>
    <t>Song Minhyung</t>
  </si>
  <si>
    <t>414.16</t>
  </si>
  <si>
    <t>64.00</t>
  </si>
  <si>
    <t>2021-07-30 14:32:47</t>
  </si>
  <si>
    <t>2213468</t>
  </si>
  <si>
    <t>基里雅德卡昂纪念馆酒店</t>
  </si>
  <si>
    <t>Pillon Jonathan</t>
  </si>
  <si>
    <t>433.57</t>
  </si>
  <si>
    <t>67.00</t>
  </si>
  <si>
    <t>2021-07-30 14:49:29</t>
  </si>
  <si>
    <t>2213491</t>
  </si>
  <si>
    <t>阿曼哈维斯酒店</t>
  </si>
  <si>
    <t>Aragon Jimenez Jose Maria</t>
  </si>
  <si>
    <t>2021-07-30 15:59:59</t>
  </si>
  <si>
    <t>2213494</t>
  </si>
  <si>
    <t>丽笙公园酒店及公寓 - 达曼工业城</t>
  </si>
  <si>
    <t>Alomari Abdullah</t>
  </si>
  <si>
    <t>459.46</t>
  </si>
  <si>
    <t>2021-07-30 16:00:34</t>
  </si>
  <si>
    <t>2213499</t>
  </si>
  <si>
    <t>格拉莫斯酒店</t>
  </si>
  <si>
    <t>Oh sol</t>
  </si>
  <si>
    <t>634.18</t>
  </si>
  <si>
    <t>98.00</t>
  </si>
  <si>
    <t>2021-07-30 16:07:23</t>
  </si>
  <si>
    <t>2213538</t>
  </si>
  <si>
    <t>米拉斯拉欧洲之星套房酒店</t>
  </si>
  <si>
    <t>Lopez Casella Santiago</t>
  </si>
  <si>
    <t>744.19</t>
  </si>
  <si>
    <t>115.00</t>
  </si>
  <si>
    <t>2021-07-30 17:06:20</t>
  </si>
  <si>
    <t>2213564</t>
  </si>
  <si>
    <t>圣乔治酒店 - 主要精选系列</t>
  </si>
  <si>
    <t>Doherty Peter</t>
  </si>
  <si>
    <t>2021-07-30 18:11:19</t>
  </si>
  <si>
    <t>2213567</t>
  </si>
  <si>
    <t>曼彻斯特伯里乡村酒店</t>
  </si>
  <si>
    <t>Mirfin Alistair</t>
  </si>
  <si>
    <t>2021-07-30 18:13:21</t>
  </si>
  <si>
    <t>2213594</t>
  </si>
  <si>
    <t>阿尔隆-博特卢森堡城市公寓酒店</t>
  </si>
  <si>
    <t>li lijun</t>
  </si>
  <si>
    <t>2769.67</t>
  </si>
  <si>
    <t>2021-07-30 18:55:58</t>
  </si>
  <si>
    <t>2213639</t>
  </si>
  <si>
    <t>港景合作城市酒店</t>
  </si>
  <si>
    <t>jung juyoung,jung juyoung</t>
  </si>
  <si>
    <t>485.34</t>
  </si>
  <si>
    <t>2021-07-30 19:43:09</t>
  </si>
  <si>
    <t>2213708</t>
  </si>
  <si>
    <t>布鲁克街酒店 - 渥太华西卡娜塔</t>
  </si>
  <si>
    <t>Naddaf Louai</t>
  </si>
  <si>
    <t>692.42</t>
  </si>
  <si>
    <t>2021-07-30 20:52:14</t>
  </si>
  <si>
    <t>2213757</t>
  </si>
  <si>
    <t>麦迪逊高地罗德威酒店</t>
  </si>
  <si>
    <t>Nabors Dorothy</t>
  </si>
  <si>
    <t>918.91</t>
  </si>
  <si>
    <t>142.00</t>
  </si>
  <si>
    <t>2021-07-30 21:42:15</t>
  </si>
  <si>
    <t>2213762</t>
  </si>
  <si>
    <t>棕榈滩历史酒店</t>
  </si>
  <si>
    <t>Cherry Kimberly</t>
  </si>
  <si>
    <t>1009.51</t>
  </si>
  <si>
    <t>156.00</t>
  </si>
  <si>
    <t>2021-07-30 21:48:42</t>
  </si>
  <si>
    <t>2213779</t>
  </si>
  <si>
    <t>亚眠龙戈巴拉丁酒店</t>
  </si>
  <si>
    <t>Track Birgitta</t>
  </si>
  <si>
    <t>310.62</t>
  </si>
  <si>
    <t>48.00</t>
  </si>
  <si>
    <t>2021-07-30 21:53:03</t>
  </si>
  <si>
    <t>2213783</t>
  </si>
  <si>
    <t>坦帕家园酒店 - 机场南</t>
  </si>
  <si>
    <t>Hall Kiyoshi</t>
  </si>
  <si>
    <t>899.50</t>
  </si>
  <si>
    <t>139.00</t>
  </si>
  <si>
    <t>2021-07-30 22:01:43</t>
  </si>
  <si>
    <t>2213834</t>
  </si>
  <si>
    <t>法兰克福莱昂纳多皇家酒店</t>
  </si>
  <si>
    <t>Lefta dahi Zeynep</t>
  </si>
  <si>
    <t>342.97</t>
  </si>
  <si>
    <t>2021-07-30 22:38:30</t>
  </si>
  <si>
    <t>2213840</t>
  </si>
  <si>
    <t>Fairfield Inn &amp; Suites Wilkes-barre Scranton</t>
  </si>
  <si>
    <t>Thomas Jesse</t>
  </si>
  <si>
    <t>977.15</t>
  </si>
  <si>
    <t>151.00</t>
  </si>
  <si>
    <t>2021-07-30 22:42:33</t>
  </si>
  <si>
    <t>2213860</t>
  </si>
  <si>
    <t>里贝朗普雷托蒙雷阿莱酒店</t>
  </si>
  <si>
    <t>Colombo Oliveira Luis Gustavo</t>
  </si>
  <si>
    <t>336.50</t>
  </si>
  <si>
    <t>2021-07-30 23:09:10</t>
  </si>
  <si>
    <t>2213895</t>
  </si>
  <si>
    <t>Oliver Austin</t>
  </si>
  <si>
    <t>1436.61</t>
  </si>
  <si>
    <t>222.00</t>
  </si>
  <si>
    <t>2021-07-31 00:01:36</t>
  </si>
  <si>
    <t>2213945</t>
  </si>
  <si>
    <t>波托马克米尔斯伍德布里奇万怡酒店</t>
  </si>
  <si>
    <t>Giaon Geraud,Giaon Mia,Giaon Geraud,Giaon oliver</t>
  </si>
  <si>
    <t>1761.80</t>
  </si>
  <si>
    <t>272.00</t>
  </si>
  <si>
    <t>2021-07-31 01:36:30</t>
  </si>
  <si>
    <t>2213958</t>
  </si>
  <si>
    <t>NOH MINWOO,NOH MINWOO</t>
  </si>
  <si>
    <t>492.27</t>
  </si>
  <si>
    <t>2021-07-31 02:08:57</t>
  </si>
  <si>
    <t>2213964</t>
  </si>
  <si>
    <t>维耶松家庭旅馆</t>
  </si>
  <si>
    <t>Simon Gwendoline</t>
  </si>
  <si>
    <t>557.04</t>
  </si>
  <si>
    <t>2021-07-31 02:47:14</t>
  </si>
  <si>
    <t>2213968</t>
  </si>
  <si>
    <t>拉杰特马赛中心住宿加早餐酒店</t>
  </si>
  <si>
    <t>Nguyen Etienne</t>
  </si>
  <si>
    <t>2318.84</t>
  </si>
  <si>
    <t>358.00</t>
  </si>
  <si>
    <t>2021-07-31 03:01:52</t>
  </si>
  <si>
    <t>2213979</t>
  </si>
  <si>
    <t>卡尔森克里斯特尔莱克丽怡酒店</t>
  </si>
  <si>
    <t>Buts Alex</t>
  </si>
  <si>
    <t>718.97</t>
  </si>
  <si>
    <t>111.00</t>
  </si>
  <si>
    <t>2021-07-31 03:57:47</t>
  </si>
  <si>
    <t>2213984</t>
  </si>
  <si>
    <t>Dowden Erayonna</t>
  </si>
  <si>
    <t>2021-07-31 04:12:08</t>
  </si>
  <si>
    <t>2214005</t>
  </si>
  <si>
    <t>罗利-达勒姆机场坎布里亚套房酒店</t>
  </si>
  <si>
    <t>Nunez Yancairo</t>
  </si>
  <si>
    <t>1373.17</t>
  </si>
  <si>
    <t>212.00</t>
  </si>
  <si>
    <t>2021-07-31 06:48:37</t>
  </si>
  <si>
    <t>2214011</t>
  </si>
  <si>
    <t>USC 酒店</t>
  </si>
  <si>
    <t>Alagaratnam Anushan</t>
  </si>
  <si>
    <t>1107.60</t>
  </si>
  <si>
    <t>171.00</t>
  </si>
  <si>
    <t>2021-07-31 07:07:05</t>
  </si>
  <si>
    <t>2214013</t>
  </si>
  <si>
    <t xml:space="preserve">北西雅图/林伍德埃弗雷特万怡酒店 </t>
  </si>
  <si>
    <t>Gonzales Clint</t>
  </si>
  <si>
    <t>1062.26</t>
  </si>
  <si>
    <t>2021-07-31 06:56:59</t>
  </si>
  <si>
    <t>2214022</t>
  </si>
  <si>
    <t>巴拉丁奥伯尼酒店</t>
  </si>
  <si>
    <t>Neyra suarez Erick Ray</t>
  </si>
  <si>
    <t>427.50</t>
  </si>
  <si>
    <t>2021-07-31 07:42:24</t>
  </si>
  <si>
    <t>2214035</t>
  </si>
  <si>
    <t>温迪奇酒店</t>
  </si>
  <si>
    <t>Guy Geoff</t>
  </si>
  <si>
    <t>1813.62</t>
  </si>
  <si>
    <t>280.00</t>
  </si>
  <si>
    <t>2021-07-31 08:03:01</t>
  </si>
  <si>
    <t>2214048</t>
  </si>
  <si>
    <t>威廉斯敦汽车旅馆</t>
  </si>
  <si>
    <t>Bachant Peter</t>
  </si>
  <si>
    <t>1366.69</t>
  </si>
  <si>
    <t>211.00</t>
  </si>
  <si>
    <t>2021-07-31 08:37:44</t>
  </si>
  <si>
    <t>2214068</t>
  </si>
  <si>
    <t>哥伦比亚乔治旅馆</t>
  </si>
  <si>
    <t>Meyerhoff Tyler</t>
  </si>
  <si>
    <t>764.31</t>
  </si>
  <si>
    <t>2021-07-31 09:12:47</t>
  </si>
  <si>
    <t>2214116</t>
  </si>
  <si>
    <t>珀斯阿伦斯酒店</t>
  </si>
  <si>
    <t>Balgarnie Daniel,Malone Casey</t>
  </si>
  <si>
    <t>472.84</t>
  </si>
  <si>
    <t>2021-07-31 10:23:18</t>
  </si>
  <si>
    <t>2214117</t>
  </si>
  <si>
    <t>QUALITY INN &amp; SUITES BREMERTON</t>
  </si>
  <si>
    <t>Gowdy Jeff</t>
  </si>
  <si>
    <t>1237.15</t>
  </si>
  <si>
    <t>191.00</t>
  </si>
  <si>
    <t>2021-07-31 10:26:05</t>
  </si>
  <si>
    <t>2214123</t>
  </si>
  <si>
    <t>美岸酒店</t>
  </si>
  <si>
    <t>Mata Antonio</t>
  </si>
  <si>
    <t>1651.69</t>
  </si>
  <si>
    <t>255.00</t>
  </si>
  <si>
    <t>2021-07-31 10:36:32</t>
  </si>
  <si>
    <t>2214128</t>
  </si>
  <si>
    <t>尼亚加拉瀑布喜来登酒店</t>
  </si>
  <si>
    <t>Mazhar Rukhsana,Mahmood Mazhar</t>
  </si>
  <si>
    <t>3290.42</t>
  </si>
  <si>
    <t>508.00</t>
  </si>
  <si>
    <t>2021-07-31 10:40:31</t>
  </si>
  <si>
    <t>2214131</t>
  </si>
  <si>
    <t>阿德莱德帕荣嘎酒店</t>
  </si>
  <si>
    <t>Swift Rebecca</t>
  </si>
  <si>
    <t>751.36</t>
  </si>
  <si>
    <t>116.00</t>
  </si>
  <si>
    <t>2021-07-31 10:46:27</t>
  </si>
  <si>
    <t>2214177</t>
  </si>
  <si>
    <t>釜山宜必思釜大使酒店</t>
  </si>
  <si>
    <t>KWON BOYEON</t>
  </si>
  <si>
    <t>498.74</t>
  </si>
  <si>
    <t>2021-07-31 11:35:23</t>
  </si>
  <si>
    <t>2214187</t>
  </si>
  <si>
    <t>威斯汀奥黑尔酒店</t>
  </si>
  <si>
    <t>BOYLES WILLIAM FREDRICK</t>
  </si>
  <si>
    <t>1276.01</t>
  </si>
  <si>
    <t>197.00</t>
  </si>
  <si>
    <t>2021-07-31 11:42:34</t>
  </si>
  <si>
    <t>2214218</t>
  </si>
  <si>
    <t>guzman glendale</t>
  </si>
  <si>
    <t>1204.76</t>
  </si>
  <si>
    <t>2021-07-31 12:24:51</t>
  </si>
  <si>
    <t>2214253</t>
  </si>
  <si>
    <t>盘泰因达卡普美居雅加达酒店</t>
  </si>
  <si>
    <t>Candra Sasmita Kartika,Candra Sasmita Kartika</t>
  </si>
  <si>
    <t>369.20</t>
  </si>
  <si>
    <t>2021-07-31 13:08:09</t>
  </si>
  <si>
    <t>2214314</t>
  </si>
  <si>
    <t>TOURE Delphine</t>
  </si>
  <si>
    <t>2241.11</t>
  </si>
  <si>
    <t>346.00</t>
  </si>
  <si>
    <t>2021-07-31 14:22:54</t>
  </si>
  <si>
    <t>2214381</t>
  </si>
  <si>
    <t>基里亚德埃克斯米勒普兰加巴尼酒店</t>
  </si>
  <si>
    <t>hnainia mokhtar</t>
  </si>
  <si>
    <t>854.99</t>
  </si>
  <si>
    <t>2021-07-31 15:57:59</t>
  </si>
  <si>
    <t>2214382</t>
  </si>
  <si>
    <t>基里亚德圣艾迪安中央酒店</t>
  </si>
  <si>
    <t>Rodrigues Gilles</t>
  </si>
  <si>
    <t>401.59</t>
  </si>
  <si>
    <t>62.00</t>
  </si>
  <si>
    <t>2021-07-31 15:58:19</t>
  </si>
  <si>
    <t>2214409</t>
  </si>
  <si>
    <t>阿肯色罗斯维尔 6 号汽车旅馆</t>
  </si>
  <si>
    <t>Mezouar Kimberly</t>
  </si>
  <si>
    <t>349.77</t>
  </si>
  <si>
    <t>2021-07-31 16:31:35</t>
  </si>
  <si>
    <t>2214474</t>
  </si>
  <si>
    <t>Da Silva Laura</t>
  </si>
  <si>
    <t>2267.02</t>
  </si>
  <si>
    <t>350.00</t>
  </si>
  <si>
    <t>2021-07-31 17:21:08</t>
  </si>
  <si>
    <t>2214493</t>
  </si>
  <si>
    <t>贝德萨拉先生酒店</t>
  </si>
  <si>
    <t>Diguet Denis</t>
  </si>
  <si>
    <t>252.61</t>
  </si>
  <si>
    <t>39.00</t>
  </si>
  <si>
    <t>2021-07-31 17:28:57</t>
  </si>
  <si>
    <t>2214512</t>
  </si>
  <si>
    <t>Ghanay HAYFA</t>
  </si>
  <si>
    <t>2021-07-31 17:49:28</t>
  </si>
  <si>
    <t>2214522</t>
  </si>
  <si>
    <t>738.40</t>
  </si>
  <si>
    <t>114.00</t>
  </si>
  <si>
    <t>2021-07-31 17:53:03</t>
  </si>
  <si>
    <t>2214556</t>
  </si>
  <si>
    <t>格拉纳达巴塞罗国会酒店</t>
  </si>
  <si>
    <t>Soriano Francisco Antonio</t>
  </si>
  <si>
    <t>790.22</t>
  </si>
  <si>
    <t>122.00</t>
  </si>
  <si>
    <t>2021-07-31 18:29:55</t>
  </si>
  <si>
    <t>2214595</t>
  </si>
  <si>
    <t>雷克兰 6 号汽车旅馆</t>
  </si>
  <si>
    <t>Blake John</t>
  </si>
  <si>
    <t>2021-07-31 18:49:57</t>
  </si>
  <si>
    <t>2214608</t>
  </si>
  <si>
    <t>巴黎铂尔曼中心 - 贝西</t>
  </si>
  <si>
    <t>WANG XIUGUI</t>
  </si>
  <si>
    <t>1120.56</t>
  </si>
  <si>
    <t>2021-07-31 19:05:38</t>
  </si>
  <si>
    <t>2214705</t>
  </si>
  <si>
    <t>Linstant Elie</t>
  </si>
  <si>
    <t>2021-07-31 20:54:57</t>
  </si>
  <si>
    <t>2214736</t>
  </si>
  <si>
    <t>田纳西东岭 6 号汽车旅馆</t>
  </si>
  <si>
    <t>scrivens heather</t>
  </si>
  <si>
    <t>388.63</t>
  </si>
  <si>
    <t>-59</t>
  </si>
  <si>
    <t>-388</t>
  </si>
  <si>
    <t>2021-07-31 21:16:14</t>
  </si>
  <si>
    <t>2214737</t>
  </si>
  <si>
    <t>柏林南部阿兹姆酒店</t>
  </si>
  <si>
    <t>Li Ming</t>
  </si>
  <si>
    <t>2021-07-31 21:05:49</t>
  </si>
  <si>
    <t>2214739</t>
  </si>
  <si>
    <t xml:space="preserve">格兰德弗洛雷斯酒店 </t>
  </si>
  <si>
    <t>Baur Dennis</t>
  </si>
  <si>
    <t>2021-07-31 21:07:21</t>
  </si>
  <si>
    <t>2214750</t>
  </si>
  <si>
    <t>总统酒店</t>
  </si>
  <si>
    <t>baghdadi Joseph</t>
  </si>
  <si>
    <t>919.76</t>
  </si>
  <si>
    <t>2021-07-31 21:13:29</t>
  </si>
  <si>
    <t>2214759</t>
  </si>
  <si>
    <t xml:space="preserve">格林维尔机场美茵斯坦套房酒店 </t>
  </si>
  <si>
    <t>Saulsberry Joanne Marie</t>
  </si>
  <si>
    <t>582.95</t>
  </si>
  <si>
    <t>2021-07-31 21:25:41</t>
  </si>
  <si>
    <t>2214784</t>
  </si>
  <si>
    <t>古德温酒店</t>
  </si>
  <si>
    <t>Brown Michael D</t>
  </si>
  <si>
    <t>2021-07-31 21:43:52</t>
  </si>
  <si>
    <t>2214812</t>
  </si>
  <si>
    <t>纽波特海滨度假酒店</t>
  </si>
  <si>
    <t>Lima Natasha</t>
  </si>
  <si>
    <t>777.26</t>
  </si>
  <si>
    <t>2021-07-31 21:52:58</t>
  </si>
  <si>
    <t>2214834</t>
  </si>
  <si>
    <t>蒙彼利埃凱里亞德尊爵飯店</t>
  </si>
  <si>
    <t>Rechachi Slimane</t>
  </si>
  <si>
    <t>1023.40</t>
  </si>
  <si>
    <t>158.00</t>
  </si>
  <si>
    <t>2021-07-31 22:11:34</t>
  </si>
  <si>
    <t>2214954</t>
  </si>
  <si>
    <t>YOUK JINSUN,CHA YEBIN</t>
  </si>
  <si>
    <t>446.93</t>
  </si>
  <si>
    <t>2021-08-01 00:50:30</t>
  </si>
  <si>
    <t>2214967</t>
  </si>
  <si>
    <t>南尚蒂伊鲁扎克斯普瑞米尔经典酒店</t>
  </si>
  <si>
    <t>Pinto da Cruz Jose Luis</t>
  </si>
  <si>
    <t>395.11</t>
  </si>
  <si>
    <t>61.00</t>
  </si>
  <si>
    <t>2021-08-01 02:03:13</t>
  </si>
  <si>
    <t>2214978</t>
  </si>
  <si>
    <t>基里亚德马赛杰姆诺酒店</t>
  </si>
  <si>
    <t>Guyot Prisca</t>
  </si>
  <si>
    <t>4236.09</t>
  </si>
  <si>
    <t>654.00</t>
  </si>
  <si>
    <t>2021-08-01 02:58:01</t>
  </si>
  <si>
    <t>2214980</t>
  </si>
  <si>
    <t>太阳谷度假村</t>
  </si>
  <si>
    <t>Moore Julianne</t>
  </si>
  <si>
    <t>2021-08-01 03:00:53</t>
  </si>
  <si>
    <t>2215066</t>
  </si>
  <si>
    <t>塔山酒店</t>
  </si>
  <si>
    <t>Joo Hyojin,Joo Hyojin</t>
  </si>
  <si>
    <t>323.86</t>
  </si>
  <si>
    <t>50.00</t>
  </si>
  <si>
    <t>2021-08-01 09:58:53</t>
  </si>
  <si>
    <t>2215085</t>
  </si>
  <si>
    <t>Massie Roy</t>
  </si>
  <si>
    <t>1444.42</t>
  </si>
  <si>
    <t>2021-08-01 10:23:40</t>
  </si>
  <si>
    <t>2215233</t>
  </si>
  <si>
    <t>斯普琳菲尔德尤金家乡开放式公寓酒店</t>
  </si>
  <si>
    <t>Hendershot Donny</t>
  </si>
  <si>
    <t>505.22</t>
  </si>
  <si>
    <t>2021-08-01 15:27:34</t>
  </si>
  <si>
    <t>2215294</t>
  </si>
  <si>
    <t>布鲁塞尔机场喜来登酒店</t>
  </si>
  <si>
    <t>Vercamst Karel</t>
  </si>
  <si>
    <t>796.70</t>
  </si>
  <si>
    <t>2021-08-01 17:54:49</t>
  </si>
  <si>
    <t>2215329</t>
  </si>
  <si>
    <t>布鲁克林城区欢朋酒店</t>
  </si>
  <si>
    <t>Gong Jingwen,Bi Haoyu</t>
  </si>
  <si>
    <t>965.10</t>
  </si>
  <si>
    <t>149.00</t>
  </si>
  <si>
    <t>2021-08-01 18:54:12</t>
  </si>
  <si>
    <t>2215332</t>
  </si>
  <si>
    <t>西隆富丽萨通酒店</t>
  </si>
  <si>
    <t>Thaveesuk Ranchida,Thaveesuk Ranchida</t>
  </si>
  <si>
    <t>136.02</t>
  </si>
  <si>
    <t>21.00</t>
  </si>
  <si>
    <t>2021-08-01 18:59:44</t>
  </si>
  <si>
    <t>2215335</t>
  </si>
  <si>
    <t>Houee Matthias</t>
  </si>
  <si>
    <t>278.52</t>
  </si>
  <si>
    <t>2021-08-01 19:09:37</t>
  </si>
  <si>
    <t>2215340</t>
  </si>
  <si>
    <t>雷斯特酒店</t>
  </si>
  <si>
    <t>Iee Youna</t>
  </si>
  <si>
    <t>459.88</t>
  </si>
  <si>
    <t>2021-08-01 19:26:36</t>
  </si>
  <si>
    <t>2215366</t>
  </si>
  <si>
    <t>翁弗勒尔乐姆酒店及 Spa</t>
  </si>
  <si>
    <t>Moutawadii Hania</t>
  </si>
  <si>
    <t>2021-08-01 20:05:33</t>
  </si>
  <si>
    <t>2215384</t>
  </si>
  <si>
    <t xml:space="preserve">曲线公寓 </t>
  </si>
  <si>
    <t>Haghighat Moe</t>
  </si>
  <si>
    <t>731.92</t>
  </si>
  <si>
    <t>2021-08-01 20:28:38</t>
  </si>
  <si>
    <t>2215402</t>
  </si>
  <si>
    <t>北诺克斯维尔舒眠酒店</t>
  </si>
  <si>
    <t>Usary Hanna</t>
  </si>
  <si>
    <t>2021-08-01 21:04:06</t>
  </si>
  <si>
    <t>2215406</t>
  </si>
  <si>
    <t>休斯顿威斯特哈瑟 6 号开放式公寓酒店</t>
  </si>
  <si>
    <t>Sturgis Alexis</t>
  </si>
  <si>
    <t>433.97</t>
  </si>
  <si>
    <t>2021-08-01 21:09:37</t>
  </si>
  <si>
    <t>2215419</t>
  </si>
  <si>
    <t>殷娜特拉特斯酒店</t>
  </si>
  <si>
    <t>winda dian,winda dian</t>
  </si>
  <si>
    <t>116.59</t>
  </si>
  <si>
    <t>18.00</t>
  </si>
  <si>
    <t>2021-08-01 21:31:38</t>
  </si>
  <si>
    <t>2215433</t>
  </si>
  <si>
    <t>布雷克小镇伊克诺套房旅馆</t>
  </si>
  <si>
    <t>Armas Juan Fernando</t>
  </si>
  <si>
    <t>265.57</t>
  </si>
  <si>
    <t>41.00</t>
  </si>
  <si>
    <t>2021-08-01 21:50:08</t>
  </si>
  <si>
    <t>2215437</t>
  </si>
  <si>
    <t>普吉岛卡塔塔尼海滨度假村-限成人</t>
  </si>
  <si>
    <t>Teranat Tammapron,Teranat Tammapron</t>
  </si>
  <si>
    <t>1865.43</t>
  </si>
  <si>
    <t>288.00</t>
  </si>
  <si>
    <t>2021-08-01 21:50:31</t>
  </si>
  <si>
    <t>2215471</t>
  </si>
  <si>
    <t>尼亚艾菲索酒店</t>
  </si>
  <si>
    <t>Saka Muhammet</t>
  </si>
  <si>
    <t>2021-08-01 22:45:10</t>
  </si>
  <si>
    <t>2215494</t>
  </si>
  <si>
    <t>Kaddourhocine Mohammed,Claude Charlotte Camille</t>
  </si>
  <si>
    <t>900.33</t>
  </si>
  <si>
    <t>2021-08-01 23:11:36</t>
  </si>
  <si>
    <t>2215519</t>
  </si>
  <si>
    <t>首尔华美达安可酒店</t>
  </si>
  <si>
    <t>Lee Jangyong</t>
  </si>
  <si>
    <t>330.34</t>
  </si>
  <si>
    <t>51.00</t>
  </si>
  <si>
    <t>2021-08-02 00:28:11</t>
  </si>
  <si>
    <t>2215536</t>
  </si>
  <si>
    <t xml:space="preserve">AHA大闸酒店-乌姆兰加 </t>
  </si>
  <si>
    <t>Jainarayan Anusha,Jainarayan Anusha</t>
  </si>
  <si>
    <t>531.13</t>
  </si>
  <si>
    <t>82.00</t>
  </si>
  <si>
    <t>2021-08-02 01:51:07</t>
  </si>
  <si>
    <t>2215541</t>
  </si>
  <si>
    <t>维达拉酒店及水疗中心</t>
  </si>
  <si>
    <t>lacar lacee</t>
  </si>
  <si>
    <t>576.47</t>
  </si>
  <si>
    <t>89.00</t>
  </si>
  <si>
    <t>2021-08-02 02:41:51</t>
  </si>
  <si>
    <t>2215549</t>
  </si>
  <si>
    <t>布莱斯 6 号汽车旅馆</t>
  </si>
  <si>
    <t>Manly George</t>
  </si>
  <si>
    <t>453.40</t>
  </si>
  <si>
    <t>2021-08-02 04:09:33</t>
  </si>
  <si>
    <t>2215558</t>
  </si>
  <si>
    <t>北罗谢尔 - 皮博尚纽列钟楼酒店</t>
  </si>
  <si>
    <t>Exertier Marlene</t>
  </si>
  <si>
    <t>2021-08-02 05:41:18</t>
  </si>
  <si>
    <t>2215572</t>
  </si>
  <si>
    <t>锡福德品质酒店</t>
  </si>
  <si>
    <t>Rivera Jose</t>
  </si>
  <si>
    <t>2487.24</t>
  </si>
  <si>
    <t>384.00</t>
  </si>
  <si>
    <t>2021-08-02 07:21:36</t>
  </si>
  <si>
    <t>2215574</t>
  </si>
  <si>
    <t>Mayflower Motel Milford</t>
  </si>
  <si>
    <t>Cole Kedoo</t>
  </si>
  <si>
    <t>971.58</t>
  </si>
  <si>
    <t>2021-08-02 07:30:48</t>
  </si>
  <si>
    <t>2215609</t>
  </si>
  <si>
    <t>Chemmoul Yasine</t>
  </si>
  <si>
    <t>2021-08-02 09:43:07</t>
  </si>
  <si>
    <t>2215617</t>
  </si>
  <si>
    <t>Swaiin William C.</t>
  </si>
  <si>
    <t>440.45</t>
  </si>
  <si>
    <t>2021-08-02 10:09:11</t>
  </si>
  <si>
    <t>2215620</t>
  </si>
  <si>
    <t>Eady Catherine</t>
  </si>
  <si>
    <t>2169.86</t>
  </si>
  <si>
    <t>2021-08-02 10:22:22</t>
  </si>
  <si>
    <t>2215628</t>
  </si>
  <si>
    <t>釜山旅游酒店</t>
  </si>
  <si>
    <t>kitarunsawat Yupaporn,kitarunsawat Yupaporn</t>
  </si>
  <si>
    <t>310.91</t>
  </si>
  <si>
    <t>2021-08-02 10:40:02</t>
  </si>
  <si>
    <t>2215662</t>
  </si>
  <si>
    <t>Li Shinan</t>
  </si>
  <si>
    <t>880.90</t>
  </si>
  <si>
    <t>136.00</t>
  </si>
  <si>
    <t>2021-08-02 11:30:17</t>
  </si>
  <si>
    <t>2215722</t>
  </si>
  <si>
    <t>伊兹密尔贝拉克里希尔顿花园酒店</t>
  </si>
  <si>
    <t>YAZICI RANA</t>
  </si>
  <si>
    <t>362.72</t>
  </si>
  <si>
    <t>2021-08-02 13:28:37</t>
  </si>
  <si>
    <t>2215766</t>
  </si>
  <si>
    <t>查谟丽笙酒店</t>
  </si>
  <si>
    <t>Gaba Gaurav</t>
  </si>
  <si>
    <t>2021-08-02 15:13:06</t>
  </si>
  <si>
    <t>2215768</t>
  </si>
  <si>
    <t>Devaux Camille</t>
  </si>
  <si>
    <t>1800.66</t>
  </si>
  <si>
    <t>278.00</t>
  </si>
  <si>
    <t>2021-08-02 15:18:54</t>
  </si>
  <si>
    <t>2215785</t>
  </si>
  <si>
    <t>一分钟旅馆</t>
  </si>
  <si>
    <t>Mudin Basri Bin</t>
  </si>
  <si>
    <t>187.84</t>
  </si>
  <si>
    <t>29.00</t>
  </si>
  <si>
    <t>2021-08-02 15:51:00</t>
  </si>
  <si>
    <t>2215799</t>
  </si>
  <si>
    <t>沙泰勒罗康铂酒店</t>
  </si>
  <si>
    <t>Jutteau Yves</t>
  </si>
  <si>
    <t>2021-08-02 16:39:04</t>
  </si>
  <si>
    <t>2215803</t>
  </si>
  <si>
    <t>南里昂维也纳普瑞米尔经典酒店</t>
  </si>
  <si>
    <t>marino patricia</t>
  </si>
  <si>
    <t>2021-08-02 16:41:04</t>
  </si>
  <si>
    <t>2215807</t>
  </si>
  <si>
    <t>王子公园酒店</t>
  </si>
  <si>
    <t>Razakov Dilmurod</t>
  </si>
  <si>
    <t>272.04</t>
  </si>
  <si>
    <t>2021-08-02 16:57:06</t>
  </si>
  <si>
    <t>2215813</t>
  </si>
  <si>
    <t>釜山站温德姆华美达安可酒店</t>
  </si>
  <si>
    <t>um soyoung</t>
  </si>
  <si>
    <t>563.52</t>
  </si>
  <si>
    <t>2021-08-02 17:13:49</t>
  </si>
  <si>
    <t>2215829</t>
  </si>
  <si>
    <t>The Carlton Hotel</t>
  </si>
  <si>
    <t>Dunn Carly,Attwell James</t>
  </si>
  <si>
    <t>343.29</t>
  </si>
  <si>
    <t>2021-08-02 17:58:17</t>
  </si>
  <si>
    <t>2215833</t>
  </si>
  <si>
    <t>kim sunkyung</t>
  </si>
  <si>
    <t>2021-08-02 17:52:25</t>
  </si>
  <si>
    <t>2215835</t>
  </si>
  <si>
    <t>Fairfield Inn &amp; Suites Charleston North/ashley Phosphate</t>
  </si>
  <si>
    <t>Gates Ryan</t>
  </si>
  <si>
    <t>647.72</t>
  </si>
  <si>
    <t>100.00</t>
  </si>
  <si>
    <t>2021-08-02 17:54:16</t>
  </si>
  <si>
    <t>2215849</t>
  </si>
  <si>
    <t>安曼凯宾斯基酒店</t>
  </si>
  <si>
    <t>sanchez jane</t>
  </si>
  <si>
    <t>3821.55</t>
  </si>
  <si>
    <t>2021-08-02 18:22:04</t>
  </si>
  <si>
    <t>2215855</t>
  </si>
  <si>
    <t>克里亚德阿让特伊酒店</t>
  </si>
  <si>
    <t>Lameche Lina</t>
  </si>
  <si>
    <t>2021-08-02 18:31:26</t>
  </si>
  <si>
    <t>2215863</t>
  </si>
  <si>
    <t>瑞德多兹普拉斯酒店 - 近贝卡西银河</t>
  </si>
  <si>
    <t>bayu L erzam</t>
  </si>
  <si>
    <t>123.07</t>
  </si>
  <si>
    <t>2021-08-02 18:47:31</t>
  </si>
  <si>
    <t>2215892</t>
  </si>
  <si>
    <t>罗阿诺克拉皮兹舒眠酒店</t>
  </si>
  <si>
    <t>Boone Vernon</t>
  </si>
  <si>
    <t>906.81</t>
  </si>
  <si>
    <t>2021-08-02 19:27:24</t>
  </si>
  <si>
    <t>2215938</t>
  </si>
  <si>
    <t>查图格湖小屋酒店</t>
  </si>
  <si>
    <t>Thu Aung</t>
  </si>
  <si>
    <t>757.83</t>
  </si>
  <si>
    <t>117.00</t>
  </si>
  <si>
    <t>2021-08-02 20:46:58</t>
  </si>
  <si>
    <t>2215957</t>
  </si>
  <si>
    <t>PEREZ DE LA FUENTE MANUEL LUIS,PEREZ GUERRA PABLO M.</t>
  </si>
  <si>
    <t>2021-08-02 21:13:11</t>
  </si>
  <si>
    <t>2216000</t>
  </si>
  <si>
    <t>万豪锡拉丘兹卡里尔环岛费尔菲尔德酒店</t>
  </si>
  <si>
    <t>carocci maria</t>
  </si>
  <si>
    <t>913.29</t>
  </si>
  <si>
    <t>2021-08-02 22:24:19</t>
  </si>
  <si>
    <t>2216013</t>
  </si>
  <si>
    <t>巴黎艾利兹蒙马特酒店</t>
  </si>
  <si>
    <t>Turtschi Heinz,Turtschi Heinz</t>
  </si>
  <si>
    <t>1360.21</t>
  </si>
  <si>
    <t>210.00</t>
  </si>
  <si>
    <t>2021-08-02 22:49:26</t>
  </si>
  <si>
    <t>2216015</t>
  </si>
  <si>
    <t>东里昂机场圣艾修伯里普瑞米尔经典酒店</t>
  </si>
  <si>
    <t>Rocq Amandine</t>
  </si>
  <si>
    <t>660.67</t>
  </si>
  <si>
    <t>2021-08-02 23:06:32</t>
  </si>
  <si>
    <t>2216016</t>
  </si>
  <si>
    <t>柏林米特康铂酒店</t>
  </si>
  <si>
    <t>Wang Zhuojing,Tian Siwen</t>
  </si>
  <si>
    <t>2021-08-02 22:52:20</t>
  </si>
  <si>
    <t>2216021</t>
  </si>
  <si>
    <t>正大远景宾馆</t>
  </si>
  <si>
    <t>Blackburn Dominic</t>
  </si>
  <si>
    <t>822.60</t>
  </si>
  <si>
    <t>127.00</t>
  </si>
  <si>
    <t>2021-08-02 23:04:23</t>
  </si>
  <si>
    <t>2216022</t>
  </si>
  <si>
    <t>艾迪逊皇冠假日酒店</t>
  </si>
  <si>
    <t>LIN JIAKAI</t>
  </si>
  <si>
    <t>1334.30</t>
  </si>
  <si>
    <t>206.00</t>
  </si>
  <si>
    <t>2021-08-02 22:58:05</t>
  </si>
  <si>
    <t>2216028</t>
  </si>
  <si>
    <t>基里亚德设计恩佐维耶左酒店</t>
  </si>
  <si>
    <t>BERAUDY hugo</t>
  </si>
  <si>
    <t>2021-08-02 23:17:08</t>
  </si>
  <si>
    <t>2216031</t>
  </si>
  <si>
    <t>美洲之星维克斯堡娱乐场酒店</t>
  </si>
  <si>
    <t>campanaro vincent</t>
  </si>
  <si>
    <t>628.29</t>
  </si>
  <si>
    <t>2021-08-02 23:21:45</t>
  </si>
  <si>
    <t>2216036</t>
  </si>
  <si>
    <t>雅发别墅精品酒店度假村</t>
  </si>
  <si>
    <t>Lestari Rizka</t>
  </si>
  <si>
    <t>129.54</t>
  </si>
  <si>
    <t>20.00</t>
  </si>
  <si>
    <t>2021-08-02 23:57:26</t>
  </si>
  <si>
    <t>2216039</t>
  </si>
  <si>
    <t>艾克比灵斯酒店</t>
  </si>
  <si>
    <t>Jankowski Greg</t>
  </si>
  <si>
    <t>2021-08-03 00:27:38</t>
  </si>
  <si>
    <t>2216046</t>
  </si>
  <si>
    <t>Rohan Rohan</t>
  </si>
  <si>
    <t>2021-08-03 00:29:46</t>
  </si>
  <si>
    <t>2216075</t>
  </si>
  <si>
    <t>爱荷华市中心大学希尔顿花园饭馆</t>
  </si>
  <si>
    <t>Jacobsen Alyssa Gail</t>
  </si>
  <si>
    <t>1016.68</t>
  </si>
  <si>
    <t>2021-08-03 02:40:24</t>
  </si>
  <si>
    <t>2216081</t>
  </si>
  <si>
    <t>丽笙佛罗里达州克雷斯特韦乡村套房酒店</t>
  </si>
  <si>
    <t>Gulley Matthew James</t>
  </si>
  <si>
    <t>1029.64</t>
  </si>
  <si>
    <t>159.00</t>
  </si>
  <si>
    <t>2021-08-03 03:45:27</t>
  </si>
  <si>
    <t>2216082</t>
  </si>
  <si>
    <t>瓦格邦德主教酒店</t>
  </si>
  <si>
    <t>Sellers Lydia Foster,Sellers Brad P</t>
  </si>
  <si>
    <t>822.41</t>
  </si>
  <si>
    <t>2021-08-03 04:16:35</t>
  </si>
  <si>
    <t>2216086</t>
  </si>
  <si>
    <t>埃尔姆赫斯特 - 奥克布鲁克克拉丽奥酒店</t>
  </si>
  <si>
    <t>Singh Rohini</t>
  </si>
  <si>
    <t>673.47</t>
  </si>
  <si>
    <t>104.00</t>
  </si>
  <si>
    <t>2021-08-03 04:37:55</t>
  </si>
  <si>
    <t>2216090</t>
  </si>
  <si>
    <t>巴黎布洛涅拉格朗日公寓式酒店</t>
  </si>
  <si>
    <t>Toussaint Marie-Claude</t>
  </si>
  <si>
    <t>498.63</t>
  </si>
  <si>
    <t>2021-08-03 05:03:03</t>
  </si>
  <si>
    <t>2216094</t>
  </si>
  <si>
    <t>阿姆斯特丹欧塔温慕奇夕酒店</t>
  </si>
  <si>
    <t>Van nieuwburg Rebecca</t>
  </si>
  <si>
    <t>485.68</t>
  </si>
  <si>
    <t>2021-08-03 05:08:46</t>
  </si>
  <si>
    <t>2216117</t>
  </si>
  <si>
    <t>东迈阿密酒店</t>
  </si>
  <si>
    <t>Pena Jennifer Ashley</t>
  </si>
  <si>
    <t>3451.55</t>
  </si>
  <si>
    <t>533.00</t>
  </si>
  <si>
    <t>2021-08-03 07:57:14</t>
  </si>
  <si>
    <t>2216122</t>
  </si>
  <si>
    <t>海滨品质套房酒店</t>
  </si>
  <si>
    <t>Melton Russell Scott</t>
  </si>
  <si>
    <t>2098.13</t>
  </si>
  <si>
    <t>324.00</t>
  </si>
  <si>
    <t>2021-08-03 08:12:51</t>
  </si>
  <si>
    <t>2216138</t>
  </si>
  <si>
    <t>盖恩斯维尔旅馆</t>
  </si>
  <si>
    <t>Ortiz Jose</t>
  </si>
  <si>
    <t>1541.22</t>
  </si>
  <si>
    <t>238.00</t>
  </si>
  <si>
    <t>2021-08-03 08:49:17</t>
  </si>
  <si>
    <t>2216149</t>
  </si>
  <si>
    <t>萨席蒙大拿玛琅酒店</t>
  </si>
  <si>
    <t>novi eka</t>
  </si>
  <si>
    <t>110.09</t>
  </si>
  <si>
    <t>17.00</t>
  </si>
  <si>
    <t>2021-08-03 08:50:54</t>
  </si>
  <si>
    <t>2216155</t>
  </si>
  <si>
    <t>旭日水疗套房汽车旅馆</t>
  </si>
  <si>
    <t>Orozco Eddie</t>
  </si>
  <si>
    <t>893.65</t>
  </si>
  <si>
    <t>2021-08-03 09:28:47</t>
  </si>
  <si>
    <t>2216196</t>
  </si>
  <si>
    <t>明尼阿波利斯市中心万豪AC酒店</t>
  </si>
  <si>
    <t>Powers Xavier</t>
  </si>
  <si>
    <t>815.94</t>
  </si>
  <si>
    <t>2021-08-03 11:28:41</t>
  </si>
  <si>
    <t>2216197</t>
  </si>
  <si>
    <t>Byun Ji hee</t>
  </si>
  <si>
    <t>330.26</t>
  </si>
  <si>
    <t>2021-08-03 11:29:47</t>
  </si>
  <si>
    <t>2216203</t>
  </si>
  <si>
    <t>西雅图埃弗里特/慕基特奥万豪唐普雷斯酒店</t>
  </si>
  <si>
    <t>Chen Yuhua</t>
  </si>
  <si>
    <t>958.40</t>
  </si>
  <si>
    <t>148.00</t>
  </si>
  <si>
    <t>2021-08-03 11:38:43</t>
  </si>
  <si>
    <t>2216208</t>
  </si>
  <si>
    <t>1863 葛底斯堡酒店</t>
  </si>
  <si>
    <t>Pavone Salvatore</t>
  </si>
  <si>
    <t>2021-08-03 11:50:18</t>
  </si>
  <si>
    <t>2216245</t>
  </si>
  <si>
    <t>东比扎诺普瑞米尔经典酒店</t>
  </si>
  <si>
    <t>Aviet Philippe</t>
  </si>
  <si>
    <t>323.79</t>
  </si>
  <si>
    <t>2021-08-03 13:26:00</t>
  </si>
  <si>
    <t>2216347</t>
  </si>
  <si>
    <t>Kyriad Pejaten Suites</t>
  </si>
  <si>
    <t>Maulana Ridwan</t>
  </si>
  <si>
    <t>103.61</t>
  </si>
  <si>
    <t>16.00</t>
  </si>
  <si>
    <t>2021-08-03 16:11:50</t>
  </si>
  <si>
    <t>2216356</t>
  </si>
  <si>
    <t>巴塞罗塞维利亚雷纳西门图酒店</t>
  </si>
  <si>
    <t>Santacruz Salazar Valentina</t>
  </si>
  <si>
    <t>887.17</t>
  </si>
  <si>
    <t>2021-08-03 16:32:54</t>
  </si>
  <si>
    <t>2216364</t>
  </si>
  <si>
    <t>托罗美别墅度假酒店</t>
  </si>
  <si>
    <t>Dini Paolo</t>
  </si>
  <si>
    <t>1521.79</t>
  </si>
  <si>
    <t>2021-08-03 16:47:57</t>
  </si>
  <si>
    <t>2216370</t>
  </si>
  <si>
    <t>查韦斯赌场酒店</t>
  </si>
  <si>
    <t>llopis llopis elvira</t>
  </si>
  <si>
    <t>848.32</t>
  </si>
  <si>
    <t>2021-08-03 17:07:29</t>
  </si>
  <si>
    <t>2216381</t>
  </si>
  <si>
    <t>Abner Luke Alan</t>
  </si>
  <si>
    <t>2201.74</t>
  </si>
  <si>
    <t>2021-08-03 17:30:14</t>
  </si>
  <si>
    <t>2216393</t>
  </si>
  <si>
    <t>布蒂大酒店</t>
  </si>
  <si>
    <t>ESHAK MOHD FARID</t>
  </si>
  <si>
    <t>161.89</t>
  </si>
  <si>
    <t>25.00</t>
  </si>
  <si>
    <t>2021-08-03 17:51:04</t>
  </si>
  <si>
    <t>2216424</t>
  </si>
  <si>
    <t>阿姆斯特丹桑丹姆萨恩酒店</t>
  </si>
  <si>
    <t>Senders Joris Gerardus,Hermans Lonneke Antonia Elisabeth Nicolasina</t>
  </si>
  <si>
    <t>550.43</t>
  </si>
  <si>
    <t>85.00</t>
  </si>
  <si>
    <t>2021-08-03 18:56:43</t>
  </si>
  <si>
    <t>2216425</t>
  </si>
  <si>
    <t>首尔第一酒店</t>
  </si>
  <si>
    <t>lee yoonseo</t>
  </si>
  <si>
    <t>446.82</t>
  </si>
  <si>
    <t>2021-08-03 19:01:55</t>
  </si>
  <si>
    <t>2216440</t>
  </si>
  <si>
    <t>梅济耶尔夏尔勒维尔钟楼酒店</t>
  </si>
  <si>
    <t>Terlicher Marc</t>
  </si>
  <si>
    <t>511.58</t>
  </si>
  <si>
    <t>79.00</t>
  </si>
  <si>
    <t>2021-08-03 19:27:16</t>
  </si>
  <si>
    <t>2216450</t>
  </si>
  <si>
    <t>基里亚德宾馆</t>
  </si>
  <si>
    <t>Chailloux Mathie</t>
  </si>
  <si>
    <t>602.24</t>
  </si>
  <si>
    <t>2021-08-03 20:01:58</t>
  </si>
  <si>
    <t>2216490</t>
  </si>
  <si>
    <t>梅多兰兹卢瑟福美国长住酒店</t>
  </si>
  <si>
    <t>Carter Rich</t>
  </si>
  <si>
    <t>790.04</t>
  </si>
  <si>
    <t>2021-08-03 21:11:26</t>
  </si>
  <si>
    <t>2216518</t>
  </si>
  <si>
    <t>KIM eui seok,KIM min gyeong</t>
  </si>
  <si>
    <t>1049.06</t>
  </si>
  <si>
    <t>2021-08-03 21:38:07</t>
  </si>
  <si>
    <t>2216525</t>
  </si>
  <si>
    <t>纽约时代广场伊克诺旅馆</t>
  </si>
  <si>
    <t>Chandler Jessica Nicole</t>
  </si>
  <si>
    <t>705.85</t>
  </si>
  <si>
    <t>2021-08-03 21:52:48</t>
  </si>
  <si>
    <t>2216543</t>
  </si>
  <si>
    <t>费城俱乐部会所酒店</t>
  </si>
  <si>
    <t>Kamal Salmaan Zaki</t>
  </si>
  <si>
    <t>2421.91</t>
  </si>
  <si>
    <t>2021-08-03 22:07:14</t>
  </si>
  <si>
    <t>2216546</t>
  </si>
  <si>
    <t>Cramer Thomas B</t>
  </si>
  <si>
    <t>2021-08-03 22:11:01</t>
  </si>
  <si>
    <t>2216553</t>
  </si>
  <si>
    <t>南蒙彼利埃钟楼酒店</t>
  </si>
  <si>
    <t>Fellmann Benjamin</t>
  </si>
  <si>
    <t>2021-08-03 22:23:30</t>
  </si>
  <si>
    <t>2216578</t>
  </si>
  <si>
    <t>QUALIT PRICE</t>
  </si>
  <si>
    <t>2021-08-03 22:48:31</t>
  </si>
  <si>
    <t>2216594</t>
  </si>
  <si>
    <t>Dufur Cheryl</t>
  </si>
  <si>
    <t>951.93</t>
  </si>
  <si>
    <t>147.00</t>
  </si>
  <si>
    <t>2021-08-03 23:16:02</t>
  </si>
  <si>
    <t>2216618</t>
  </si>
  <si>
    <t>卡内基科特酒店</t>
  </si>
  <si>
    <t>Edward Breslin</t>
  </si>
  <si>
    <t>712.33</t>
  </si>
  <si>
    <t>110.00</t>
  </si>
  <si>
    <t>2021-08-04 00:34:08</t>
  </si>
  <si>
    <t>2216627</t>
  </si>
  <si>
    <t>拉方达广场酒店</t>
  </si>
  <si>
    <t>Bramlett Donnie,Bramlett Patricia</t>
  </si>
  <si>
    <t>2021-08-04 01:03:05</t>
  </si>
  <si>
    <t>2216631</t>
  </si>
  <si>
    <t>Mazzei Anna Louise</t>
  </si>
  <si>
    <t>953.18</t>
  </si>
  <si>
    <t>2021-08-04 01:24:58</t>
  </si>
  <si>
    <t>2216632</t>
  </si>
  <si>
    <t>CHOI BO KYUNG</t>
  </si>
  <si>
    <t>1050.44</t>
  </si>
  <si>
    <t>2021-08-04 01:12:54</t>
  </si>
  <si>
    <t>2216650</t>
  </si>
  <si>
    <t>莫城南特伊莱斯莫城普瑞米尔经典酒店</t>
  </si>
  <si>
    <t>pichot-duclos jacques</t>
  </si>
  <si>
    <t>311.24</t>
  </si>
  <si>
    <t>2021-08-04 03:08:05</t>
  </si>
  <si>
    <t>2216653</t>
  </si>
  <si>
    <t>中央码头公寓酒店</t>
  </si>
  <si>
    <t>AYMARD LoIc</t>
  </si>
  <si>
    <t>285.30</t>
  </si>
  <si>
    <t>44.00</t>
  </si>
  <si>
    <t>2021-08-04 03:08:29</t>
  </si>
  <si>
    <t>2216662</t>
  </si>
  <si>
    <t>底特律米高梅酒店</t>
  </si>
  <si>
    <t>LEYTEN DANIEL</t>
  </si>
  <si>
    <t>1608.08</t>
  </si>
  <si>
    <t>2021-08-04 05:20:07</t>
  </si>
  <si>
    <t>2216664</t>
  </si>
  <si>
    <t>威奇托闹市区费尔菲尔德万豪套房酒店</t>
  </si>
  <si>
    <t>Stitt Nathan</t>
  </si>
  <si>
    <t>920.76</t>
  </si>
  <si>
    <t>2021-08-04 05:12:59</t>
  </si>
  <si>
    <t>2216677</t>
  </si>
  <si>
    <t>波士顿阿尔斯通酒店</t>
  </si>
  <si>
    <t>Spencer Lacey,Williams Shannon</t>
  </si>
  <si>
    <t>1147.70</t>
  </si>
  <si>
    <t>2021-08-04 06:36:47</t>
  </si>
  <si>
    <t>2216728</t>
  </si>
  <si>
    <t>价值汽车酒店</t>
  </si>
  <si>
    <t>Vicars Wayne Alan</t>
  </si>
  <si>
    <t>706.78</t>
  </si>
  <si>
    <t>2021-08-04 09:42:05</t>
  </si>
  <si>
    <t>2216731</t>
  </si>
  <si>
    <t>Hunt Tracey A</t>
  </si>
  <si>
    <t>3657.09</t>
  </si>
  <si>
    <t>564.00</t>
  </si>
  <si>
    <t>2021-08-04 09:56:36</t>
  </si>
  <si>
    <t>2216790</t>
  </si>
  <si>
    <t>拉戈马尔海滩度假俱乐部酒店</t>
  </si>
  <si>
    <t>Muniz Carina</t>
  </si>
  <si>
    <t>4616.75</t>
  </si>
  <si>
    <t>712.00</t>
  </si>
  <si>
    <t>2021-08-04 11:40:46</t>
  </si>
  <si>
    <t>2216794</t>
  </si>
  <si>
    <t>色達首都中央酒店</t>
  </si>
  <si>
    <t>Recayo Irene</t>
  </si>
  <si>
    <t>2021-08-04 11:37:51</t>
  </si>
  <si>
    <t>2216796</t>
  </si>
  <si>
    <t>诺曼夏洛特湖喜来登福朋酒店</t>
  </si>
  <si>
    <t>cortezano paula</t>
  </si>
  <si>
    <t>946.69</t>
  </si>
  <si>
    <t>146.00</t>
  </si>
  <si>
    <t>2021-08-04 11:41:40</t>
  </si>
  <si>
    <t>2216804</t>
  </si>
  <si>
    <t>791.07</t>
  </si>
  <si>
    <t>2021-08-04 12:24:56</t>
  </si>
  <si>
    <t>2216807</t>
  </si>
  <si>
    <t>rizkaa lestari</t>
  </si>
  <si>
    <t>129.68</t>
  </si>
  <si>
    <t>2021-08-04 12:32:21</t>
  </si>
  <si>
    <t>2216826</t>
  </si>
  <si>
    <t>达罕罗里家乡开放式公寓酒店</t>
  </si>
  <si>
    <t>Guzman Kailaniz</t>
  </si>
  <si>
    <t>363.12</t>
  </si>
  <si>
    <t>2021-08-04 13:11:20</t>
  </si>
  <si>
    <t>2216862</t>
  </si>
  <si>
    <t>拉斯维加斯纽约赌场酒店</t>
  </si>
  <si>
    <t>Tatupu Lori</t>
  </si>
  <si>
    <t>2021-08-04 14:14:05</t>
  </si>
  <si>
    <t>2216890</t>
  </si>
  <si>
    <t>公园酒店</t>
  </si>
  <si>
    <t>Canape Benjamin,Vanhuysse Laurie</t>
  </si>
  <si>
    <t>609.51</t>
  </si>
  <si>
    <t>2021-08-04 14:57:35</t>
  </si>
  <si>
    <t>2216899</t>
  </si>
  <si>
    <t>莫拉达旅馆</t>
  </si>
  <si>
    <t>Tran Joe</t>
  </si>
  <si>
    <t>2021-08-04 15:09:41</t>
  </si>
  <si>
    <t>2216905</t>
  </si>
  <si>
    <t>汉密尔顿市中心温德姆华美达酒店</t>
  </si>
  <si>
    <t>McMahon Leonie</t>
  </si>
  <si>
    <t>2021-08-04 15:14:12</t>
  </si>
  <si>
    <t>2216915</t>
  </si>
  <si>
    <t>鲜活酒店</t>
  </si>
  <si>
    <t>Gilbert Yonathan</t>
  </si>
  <si>
    <t>90.78</t>
  </si>
  <si>
    <t>14.00</t>
  </si>
  <si>
    <t>2021-08-04 15:27:17</t>
  </si>
  <si>
    <t>2216989</t>
  </si>
  <si>
    <t>普瑞米尔鲍威经典酒店</t>
  </si>
  <si>
    <t>Bortoli Pauline</t>
  </si>
  <si>
    <t>330.69</t>
  </si>
  <si>
    <t>2021-08-04 17:20:37</t>
  </si>
  <si>
    <t>2216992</t>
  </si>
  <si>
    <t>blanco alzueta ana maria</t>
  </si>
  <si>
    <t>1789.64</t>
  </si>
  <si>
    <t>276.00</t>
  </si>
  <si>
    <t>2021-08-04 17:27:52</t>
  </si>
  <si>
    <t>2216993</t>
  </si>
  <si>
    <t>全州华美达酒店</t>
  </si>
  <si>
    <t>KIM DOYOUNG</t>
  </si>
  <si>
    <t>544.67</t>
  </si>
  <si>
    <t>84.00</t>
  </si>
  <si>
    <t>2021-08-04 17:42:11</t>
  </si>
  <si>
    <t>2217032</t>
  </si>
  <si>
    <t>Catala Remy</t>
  </si>
  <si>
    <t>246.40</t>
  </si>
  <si>
    <t>38.00</t>
  </si>
  <si>
    <t>2021-08-04 18:16:07</t>
  </si>
  <si>
    <t>2217088</t>
  </si>
  <si>
    <t>Winter Andreas</t>
  </si>
  <si>
    <t>687.33</t>
  </si>
  <si>
    <t>-106</t>
  </si>
  <si>
    <t>-687</t>
  </si>
  <si>
    <t>2021-08-04 20:04:26</t>
  </si>
  <si>
    <t>2217094</t>
  </si>
  <si>
    <t>傲途格精选巴登-巴登房客酒店</t>
  </si>
  <si>
    <t>Kessler Anna-Maria</t>
  </si>
  <si>
    <t>1925.81</t>
  </si>
  <si>
    <t>297.00</t>
  </si>
  <si>
    <t>2021-08-04 20:17:41</t>
  </si>
  <si>
    <t>2217113</t>
  </si>
  <si>
    <t>热带酒店</t>
  </si>
  <si>
    <t>Matsushita Kathy</t>
  </si>
  <si>
    <t>829.98</t>
  </si>
  <si>
    <t>128.00</t>
  </si>
  <si>
    <t>2021-08-04 20:49:54</t>
  </si>
  <si>
    <t>2217136</t>
  </si>
  <si>
    <t>让科斯舒眠套房酒店</t>
  </si>
  <si>
    <t>Catino Sean Daniel</t>
  </si>
  <si>
    <t>2021-08-04 21:40:05</t>
  </si>
  <si>
    <t>2217171</t>
  </si>
  <si>
    <t>布莱克霍克艾尔娱乐场酒店</t>
  </si>
  <si>
    <t>blaney dennis</t>
  </si>
  <si>
    <t>2021-08-04 22:27:25</t>
  </si>
  <si>
    <t>2217188</t>
  </si>
  <si>
    <t>Lebrun Margot</t>
  </si>
  <si>
    <t>700.29</t>
  </si>
  <si>
    <t>108.00</t>
  </si>
  <si>
    <t>2021-08-04 22:50:21</t>
  </si>
  <si>
    <t>2217226</t>
  </si>
  <si>
    <t>奥斯汀议会大厦喜来登酒店</t>
  </si>
  <si>
    <t>Gupta Divya,Biswas Srijeeta</t>
  </si>
  <si>
    <t>1082.86</t>
  </si>
  <si>
    <t>167.00</t>
  </si>
  <si>
    <t>2021-08-04 23:47:55</t>
  </si>
  <si>
    <t>2217229</t>
  </si>
  <si>
    <t>普瑞米尔佩里杰布拉扎克经典酒店</t>
  </si>
  <si>
    <t>Mouder Mohand said</t>
  </si>
  <si>
    <t>402.02</t>
  </si>
  <si>
    <t>2021-08-05 00:21:43</t>
  </si>
  <si>
    <t>2217235</t>
  </si>
  <si>
    <t>Rivers Selina Ngahuinga</t>
  </si>
  <si>
    <t>726.23</t>
  </si>
  <si>
    <t>2021-08-05 00:15:21</t>
  </si>
  <si>
    <t>2217245</t>
  </si>
  <si>
    <t>Domingos Alexander</t>
  </si>
  <si>
    <t>1160.67</t>
  </si>
  <si>
    <t>179.00</t>
  </si>
  <si>
    <t>2021-08-05 00:42:22</t>
  </si>
  <si>
    <t>2217262</t>
  </si>
  <si>
    <t>切尔西曼哈顿第六大道假日酒店</t>
  </si>
  <si>
    <t>randhawa navkaran</t>
  </si>
  <si>
    <t>1049.71</t>
  </si>
  <si>
    <t>2021-08-05 02:06:52</t>
  </si>
  <si>
    <t>2217263</t>
  </si>
  <si>
    <t>圣布里厄普莱兰英国人酒店</t>
  </si>
  <si>
    <t>Porta Pauline</t>
  </si>
  <si>
    <t>719.25</t>
  </si>
  <si>
    <t>2021-08-05 02:37:07</t>
  </si>
  <si>
    <t>2217264</t>
  </si>
  <si>
    <t>本特利酒店</t>
  </si>
  <si>
    <t>FEAZELL CLIFTON</t>
  </si>
  <si>
    <t>699.81</t>
  </si>
  <si>
    <t>2021-08-05 02:41:42</t>
  </si>
  <si>
    <t>2217271</t>
  </si>
  <si>
    <t>Boulakjar Monti</t>
  </si>
  <si>
    <t>401.74</t>
  </si>
  <si>
    <t>2021-08-05 02:58:31</t>
  </si>
  <si>
    <t>2217273</t>
  </si>
  <si>
    <t>尤马西尔洛酒店</t>
  </si>
  <si>
    <t>Blanda Elizabeth</t>
  </si>
  <si>
    <t>563.73</t>
  </si>
  <si>
    <t>2021-08-05 03:06:03</t>
  </si>
  <si>
    <t>2217275</t>
  </si>
  <si>
    <t xml:space="preserve">钟楼尼姆中央玛加博内尔酒店 </t>
  </si>
  <si>
    <t>Mihaylova Galya</t>
  </si>
  <si>
    <t>589.65</t>
  </si>
  <si>
    <t>91.00</t>
  </si>
  <si>
    <t>2021-08-05 02:54:13</t>
  </si>
  <si>
    <t>2217277</t>
  </si>
  <si>
    <t>布朗斯维尔马格努森酒店</t>
  </si>
  <si>
    <t>Salce Matthew Chipper</t>
  </si>
  <si>
    <t>868.28</t>
  </si>
  <si>
    <t>134.00</t>
  </si>
  <si>
    <t>2021-08-05 03:21:54</t>
  </si>
  <si>
    <t>2217278</t>
  </si>
  <si>
    <t>莱克伍德品质酒店及套房</t>
  </si>
  <si>
    <t>Havens Treyton</t>
  </si>
  <si>
    <t>1114.51</t>
  </si>
  <si>
    <t>2021-08-05 03:42:27</t>
  </si>
  <si>
    <t>2217286</t>
  </si>
  <si>
    <t>罗德兹高级酒店</t>
  </si>
  <si>
    <t>Quesne Prescillia</t>
  </si>
  <si>
    <t>349.90</t>
  </si>
  <si>
    <t>2021-08-05 05:02:46</t>
  </si>
  <si>
    <t>2217305</t>
  </si>
  <si>
    <t>莱克兰华美达酒店</t>
  </si>
  <si>
    <t>Myers Joseph</t>
  </si>
  <si>
    <t>557.25</t>
  </si>
  <si>
    <t>2021-08-05 07:17:09</t>
  </si>
  <si>
    <t>2217306</t>
  </si>
  <si>
    <t>林荫大道水疗酒店</t>
  </si>
  <si>
    <t>Garza Brenda Lee</t>
  </si>
  <si>
    <t>1302.42</t>
  </si>
  <si>
    <t>201.00</t>
  </si>
  <si>
    <t>2021-08-05 06:59:51</t>
  </si>
  <si>
    <t>2217309</t>
  </si>
  <si>
    <t>Proellochs Elke</t>
  </si>
  <si>
    <t>2041.11</t>
  </si>
  <si>
    <t>2021-08-05 07:15:39</t>
  </si>
  <si>
    <t>2217319</t>
  </si>
  <si>
    <t>德拉鲁特布勒酒店</t>
  </si>
  <si>
    <t>DUCOURNAU Simon</t>
  </si>
  <si>
    <t>427.66</t>
  </si>
  <si>
    <t>2021-08-05 08:00:07</t>
  </si>
  <si>
    <t>2217326</t>
  </si>
  <si>
    <t>切罗基万豪费尔菲尔德酒店</t>
  </si>
  <si>
    <t>Jones Brian keith</t>
  </si>
  <si>
    <t>971.96</t>
  </si>
  <si>
    <t>2021-08-05 08:11:49</t>
  </si>
  <si>
    <t>2217351</t>
  </si>
  <si>
    <t>Sacks Rochelle</t>
  </si>
  <si>
    <t>712.77</t>
  </si>
  <si>
    <t>2021-08-05 09:45:20</t>
  </si>
  <si>
    <t>2217373</t>
  </si>
  <si>
    <t>济州岛一号酒店</t>
  </si>
  <si>
    <t>jang wonmi</t>
  </si>
  <si>
    <t>375.82</t>
  </si>
  <si>
    <t>2021-08-05 10:02:49</t>
  </si>
  <si>
    <t>2217374</t>
  </si>
  <si>
    <t>LEE YOUNHEE</t>
  </si>
  <si>
    <t>609.09</t>
  </si>
  <si>
    <t>2021-08-05 10:07:53</t>
  </si>
  <si>
    <t>2217381</t>
  </si>
  <si>
    <t>印多尔丽笙酒店</t>
  </si>
  <si>
    <t>Singh Munendra</t>
  </si>
  <si>
    <t>2021-08-05 10:08:05</t>
  </si>
  <si>
    <t>2217416</t>
  </si>
  <si>
    <t>Jackson Tracy L</t>
  </si>
  <si>
    <t>2481.73</t>
  </si>
  <si>
    <t>383.00</t>
  </si>
  <si>
    <t>2021-08-05 11:03:04</t>
  </si>
  <si>
    <t>2217436</t>
  </si>
  <si>
    <t>圣西蒙摩根酒店</t>
  </si>
  <si>
    <t>Miller Erick Howard</t>
  </si>
  <si>
    <t>991.39</t>
  </si>
  <si>
    <t>2021-08-05 11:38:50</t>
  </si>
  <si>
    <t>2217442</t>
  </si>
  <si>
    <t>Best Western Mountaineer Inn</t>
  </si>
  <si>
    <t>emon mohammad a emon</t>
  </si>
  <si>
    <t>693.33</t>
  </si>
  <si>
    <t>2021-08-05 11:48:49</t>
  </si>
  <si>
    <t>2217456</t>
  </si>
  <si>
    <t>Newell Brayton timothy</t>
  </si>
  <si>
    <t>570.21</t>
  </si>
  <si>
    <t>88.00</t>
  </si>
  <si>
    <t>2021-08-05 12:19:59</t>
  </si>
  <si>
    <t>2217535</t>
  </si>
  <si>
    <t>Albagnac Lisa</t>
  </si>
  <si>
    <t>829.40</t>
  </si>
  <si>
    <t>2021-08-05 14:33:59</t>
  </si>
  <si>
    <t>2217549</t>
  </si>
  <si>
    <t>LEE TAEHWAN</t>
  </si>
  <si>
    <t>654.45</t>
  </si>
  <si>
    <t>101.00</t>
  </si>
  <si>
    <t>2021-08-05 15:19:05</t>
  </si>
  <si>
    <t>2217568</t>
  </si>
  <si>
    <t>马尔马拉佩拉酒店</t>
  </si>
  <si>
    <t>Celik Muhammed Ali</t>
  </si>
  <si>
    <t>1140.43</t>
  </si>
  <si>
    <t>176.00</t>
  </si>
  <si>
    <t>2021-08-05 15:52:33</t>
  </si>
  <si>
    <t>2217612</t>
  </si>
  <si>
    <t>西部之星酒店</t>
  </si>
  <si>
    <t>Spangler Phyllis</t>
  </si>
  <si>
    <t>356.38</t>
  </si>
  <si>
    <t>2021-08-05 17:12:02</t>
  </si>
  <si>
    <t>2217621</t>
  </si>
  <si>
    <t>阿维农北庞特钟楼酒店</t>
  </si>
  <si>
    <t>Saidj Essaid</t>
  </si>
  <si>
    <t>323.99</t>
  </si>
  <si>
    <t>2021-08-05 17:23:10</t>
  </si>
  <si>
    <t>2217657</t>
  </si>
  <si>
    <t>优思明酒店</t>
  </si>
  <si>
    <t>Yakupova Elvira,Yakupova Elvira</t>
  </si>
  <si>
    <t>207.35</t>
  </si>
  <si>
    <t>32.00</t>
  </si>
  <si>
    <t>2021-08-05 18:03:37</t>
  </si>
  <si>
    <t>2217663</t>
  </si>
  <si>
    <t>伯克利酒店</t>
  </si>
  <si>
    <t>Holmes Joseph Charles,Nelson Ashley Kirstin</t>
  </si>
  <si>
    <t>1043.23</t>
  </si>
  <si>
    <t>2021-08-05 18:18:13</t>
  </si>
  <si>
    <t>2217676</t>
  </si>
  <si>
    <t xml:space="preserve">迪拜城市四季酒店 </t>
  </si>
  <si>
    <t>Yan Kejiao</t>
  </si>
  <si>
    <t>226.79</t>
  </si>
  <si>
    <t>2021-08-05 18:35:16</t>
  </si>
  <si>
    <t>2217683</t>
  </si>
  <si>
    <t>卡尔卡松原创酒店（前国际酒店）</t>
  </si>
  <si>
    <t>Bar Alicia</t>
  </si>
  <si>
    <t>498.94</t>
  </si>
  <si>
    <t>2021-08-05 19:02:40</t>
  </si>
  <si>
    <t>2217692</t>
  </si>
  <si>
    <t>瓦讷普瑞米尔经典酒店</t>
  </si>
  <si>
    <t>Doudouh Ibrahim</t>
  </si>
  <si>
    <t>2021-08-05 19:13:53</t>
  </si>
  <si>
    <t>2217723</t>
  </si>
  <si>
    <t>Truche Jacky</t>
  </si>
  <si>
    <t>2021-08-05 20:00:10</t>
  </si>
  <si>
    <t>2217728</t>
  </si>
  <si>
    <t>巴吞鲁日希尔顿逸林酒店</t>
  </si>
  <si>
    <t>PALADUGULA PRANEETH</t>
  </si>
  <si>
    <t>784.04</t>
  </si>
  <si>
    <t>121.00</t>
  </si>
  <si>
    <t>2021-08-05 20:05:35</t>
  </si>
  <si>
    <t>2217737</t>
  </si>
  <si>
    <t>赌场加塔楼套房国际酒店</t>
  </si>
  <si>
    <t>akhramovich Olesia,akhramovich Olesia</t>
  </si>
  <si>
    <t>1535.69</t>
  </si>
  <si>
    <t>237.00</t>
  </si>
  <si>
    <t>2021-08-05 20:25:57</t>
  </si>
  <si>
    <t>2217794</t>
  </si>
  <si>
    <t>阿布扎比雅乐轩酒店</t>
  </si>
  <si>
    <t>Kim Youngmin</t>
  </si>
  <si>
    <t>2021-08-05 21:45:28</t>
  </si>
  <si>
    <t>2217795</t>
  </si>
  <si>
    <t>迈阿密海滩博摩尔酒店</t>
  </si>
  <si>
    <t>mills Chris</t>
  </si>
  <si>
    <t>745.17</t>
  </si>
  <si>
    <t>2021-08-05 21:55:22</t>
  </si>
  <si>
    <t>2217806</t>
  </si>
  <si>
    <t>LeBlanc Linda A</t>
  </si>
  <si>
    <t>440.62</t>
  </si>
  <si>
    <t>2021-08-05 22:02:40</t>
  </si>
  <si>
    <t>2217853</t>
  </si>
  <si>
    <t>库尔特库伊机场公寓酒店</t>
  </si>
  <si>
    <t>KIM DILEK</t>
  </si>
  <si>
    <t>246.23</t>
  </si>
  <si>
    <t>2021-08-05 23:03:21</t>
  </si>
  <si>
    <t>2217868</t>
  </si>
  <si>
    <t>休斯顿凯蒂元素酒店</t>
  </si>
  <si>
    <t>Neptune Richard</t>
  </si>
  <si>
    <t>738.69</t>
  </si>
  <si>
    <t>2021-08-05 23:13:44</t>
  </si>
  <si>
    <t>2217889</t>
  </si>
  <si>
    <t>哈里法克斯未来旅馆及会议中心</t>
  </si>
  <si>
    <t>khun kyaw</t>
  </si>
  <si>
    <t>2021-08-06 00:38:23</t>
  </si>
  <si>
    <t>2217891</t>
  </si>
  <si>
    <t>埃里温中央宜必思酒店</t>
  </si>
  <si>
    <t>SUDAIF ABDULMONEM IDREES</t>
  </si>
  <si>
    <t>635.01</t>
  </si>
  <si>
    <t>2021-08-06 00:43:44</t>
  </si>
  <si>
    <t>2217898</t>
  </si>
  <si>
    <t>丹佛市西联邦中心万豪费尔菲尔德套房酒店</t>
  </si>
  <si>
    <t>Troutini Mark</t>
  </si>
  <si>
    <t>1866.15</t>
  </si>
  <si>
    <t>2021-08-06 00:40:19</t>
  </si>
  <si>
    <t>2217913</t>
  </si>
  <si>
    <t>美高梅大酒店</t>
  </si>
  <si>
    <t>Guinn Malique</t>
  </si>
  <si>
    <t>2021-08-06 08:03:49</t>
  </si>
  <si>
    <t>2217934</t>
  </si>
  <si>
    <t>凤凰酒店</t>
  </si>
  <si>
    <t>CICEK UMUT</t>
  </si>
  <si>
    <t>356.14</t>
  </si>
  <si>
    <t>2021-08-06 04:08:03</t>
  </si>
  <si>
    <t>2217935</t>
  </si>
  <si>
    <t>柏林动物园酒店</t>
  </si>
  <si>
    <t>Merk Christopher</t>
  </si>
  <si>
    <t>3548.41</t>
  </si>
  <si>
    <t>2021-08-06 04:30:59</t>
  </si>
  <si>
    <t>2217936</t>
  </si>
  <si>
    <t>吕特雷什尊享卡拉什南希苏德酒店</t>
  </si>
  <si>
    <t>Devoulx Elisabeth</t>
  </si>
  <si>
    <t>304.33</t>
  </si>
  <si>
    <t>47.00</t>
  </si>
  <si>
    <t>2021-08-06 04:34:43</t>
  </si>
  <si>
    <t>2217939</t>
  </si>
  <si>
    <t>玛丽亚芭芭拉克里斯托卫星酒店</t>
  </si>
  <si>
    <t>pinto eduardo,delgado miguel</t>
  </si>
  <si>
    <t>343.19</t>
  </si>
  <si>
    <t>2021-08-06 05:02:54</t>
  </si>
  <si>
    <t>2217946</t>
  </si>
  <si>
    <t>斯科特斯德雅乐轩酒店</t>
  </si>
  <si>
    <t>Smedstad Megan Nicole</t>
  </si>
  <si>
    <t>1709.45</t>
  </si>
  <si>
    <t>2021-08-06 05:21:14</t>
  </si>
  <si>
    <t>2217951</t>
  </si>
  <si>
    <t>盐湖城水晶套房酒店 - 盐湖城</t>
  </si>
  <si>
    <t>DeLine Suzanne</t>
  </si>
  <si>
    <t>1398.64</t>
  </si>
  <si>
    <t>216.00</t>
  </si>
  <si>
    <t>2021-08-06 06:17:58</t>
  </si>
  <si>
    <t>2217952</t>
  </si>
  <si>
    <t>阿尔贝格圣维塔勒酒店</t>
  </si>
  <si>
    <t>Zacchilli Mattia,Zamfir Alina</t>
  </si>
  <si>
    <t>382.04</t>
  </si>
  <si>
    <t>59.00</t>
  </si>
  <si>
    <t>2021-08-06 06:25:18</t>
  </si>
  <si>
    <t>2217957</t>
  </si>
  <si>
    <t>圣彼得斯堡经济酒店</t>
  </si>
  <si>
    <t>Canova Stephen</t>
  </si>
  <si>
    <t>641.04</t>
  </si>
  <si>
    <t>99.00</t>
  </si>
  <si>
    <t>2021-08-06 06:47:05</t>
  </si>
  <si>
    <t>2218152</t>
  </si>
  <si>
    <t>万隆香蕉旅馆酒店</t>
  </si>
  <si>
    <t>Arthamevia Razzell</t>
  </si>
  <si>
    <t>116.55</t>
  </si>
  <si>
    <t>2021-08-06 14:07:19</t>
  </si>
  <si>
    <t>2218159</t>
  </si>
  <si>
    <t>自由酒店</t>
  </si>
  <si>
    <t>felin maxence</t>
  </si>
  <si>
    <t>388.51</t>
  </si>
  <si>
    <t>2021-08-06 14:19:01</t>
  </si>
  <si>
    <t>2218162</t>
  </si>
  <si>
    <t>Mazina Shaza,Mazina Shaza</t>
  </si>
  <si>
    <t>2021-08-06 14:26:05</t>
  </si>
  <si>
    <t>2218239</t>
  </si>
  <si>
    <t xml:space="preserve">根特中心圣巴夫斯凯瑟德拉尔宜必思酒店  </t>
  </si>
  <si>
    <t>van der Niet Marcel,van de Laar Chantal</t>
  </si>
  <si>
    <t>1489.30</t>
  </si>
  <si>
    <t>230.00</t>
  </si>
  <si>
    <t>2021-08-06 16:56:32</t>
  </si>
  <si>
    <t>2218248</t>
  </si>
  <si>
    <t>班克斯酒店</t>
  </si>
  <si>
    <t>Omer Wahid</t>
  </si>
  <si>
    <t>330.24</t>
  </si>
  <si>
    <t>2021-08-06 17:23:01</t>
  </si>
  <si>
    <t>2218302</t>
  </si>
  <si>
    <t>蒂梅丘拉 6 号汽车旅馆 - 加利福尼亚牧场</t>
  </si>
  <si>
    <t>Biggs Taunja</t>
  </si>
  <si>
    <t>1269.14</t>
  </si>
  <si>
    <t>196.00</t>
  </si>
  <si>
    <t>2021-08-06 19:00:54</t>
  </si>
  <si>
    <t>2218322</t>
  </si>
  <si>
    <t>斯考特尔马德里机场酒店</t>
  </si>
  <si>
    <t>Petrel Agnes</t>
  </si>
  <si>
    <t>492.12</t>
  </si>
  <si>
    <t>2021-08-06 19:32:55</t>
  </si>
  <si>
    <t>2218337</t>
  </si>
  <si>
    <t>法鲁酒店及海滩俱乐部</t>
  </si>
  <si>
    <t>PONCE PEREZ JOSE FRANCISCO,RODRIGUEZ LOPEZ MARIA ESTHER</t>
  </si>
  <si>
    <t>1036.03</t>
  </si>
  <si>
    <t>160.00</t>
  </si>
  <si>
    <t>2021-08-06 19:47:53</t>
  </si>
  <si>
    <t>2218340</t>
  </si>
  <si>
    <t>Diaz Jamie</t>
  </si>
  <si>
    <t>2318.12</t>
  </si>
  <si>
    <t>2021-08-06 19:51:50</t>
  </si>
  <si>
    <t>2218402</t>
  </si>
  <si>
    <t>阿桑德连锁集团黄金大酒店</t>
  </si>
  <si>
    <t>Sakach Kaitlin</t>
  </si>
  <si>
    <t>1152.59</t>
  </si>
  <si>
    <t>2021-08-06 21:32:08</t>
  </si>
  <si>
    <t>2218413</t>
  </si>
  <si>
    <t>法戈大酒店</t>
  </si>
  <si>
    <t>Lewis Dustan</t>
  </si>
  <si>
    <t>394.99</t>
  </si>
  <si>
    <t>2021-08-06 21:49:23</t>
  </si>
  <si>
    <t>2218435</t>
  </si>
  <si>
    <t>Beck Patrick</t>
  </si>
  <si>
    <t>336.71</t>
  </si>
  <si>
    <t>2021-08-06 22:09:11</t>
  </si>
  <si>
    <t>2218445</t>
  </si>
  <si>
    <t>东勒阿弗尔 - 冈弗维尔钟楼酒店</t>
  </si>
  <si>
    <t>Sainte-Luce Jimmy</t>
  </si>
  <si>
    <t>1010.13</t>
  </si>
  <si>
    <t>2021-08-06 22:24:08</t>
  </si>
  <si>
    <t>2218502</t>
  </si>
  <si>
    <t>查尔斯顿时尚购物中心万豪酒店</t>
  </si>
  <si>
    <t>Hastings Kirk</t>
  </si>
  <si>
    <t>1074.88</t>
  </si>
  <si>
    <t>2021-08-07 01:02:42</t>
  </si>
  <si>
    <t>2218504</t>
  </si>
  <si>
    <t>Dubus Fanny,Delabarre Heloise</t>
  </si>
  <si>
    <t>777.02</t>
  </si>
  <si>
    <t>2021-08-07 01:33:45</t>
  </si>
  <si>
    <t>2218526</t>
  </si>
  <si>
    <t>基里亚德北里尔酒店 - 龙克</t>
  </si>
  <si>
    <t>Bendaoud Dalila</t>
  </si>
  <si>
    <t>389.80</t>
  </si>
  <si>
    <t>2021-08-07 03:28:54</t>
  </si>
  <si>
    <t>2218529</t>
  </si>
  <si>
    <t>奥兰多迪斯尼泉?区区假日酒店及度假村</t>
  </si>
  <si>
    <t>Phelps Joseph A</t>
  </si>
  <si>
    <t>948.52</t>
  </si>
  <si>
    <t>2021-08-07 03:52:35</t>
  </si>
  <si>
    <t>2218539</t>
  </si>
  <si>
    <t>格林公园酒店</t>
  </si>
  <si>
    <t>Yacob Dasari</t>
  </si>
  <si>
    <t>383.31</t>
  </si>
  <si>
    <t>2021-08-07 04:34:35</t>
  </si>
  <si>
    <t>2218549</t>
  </si>
  <si>
    <t>勒布朗-梅尼尔基里亚德酒店</t>
  </si>
  <si>
    <t>kukosikila matondo frida</t>
  </si>
  <si>
    <t>376.81</t>
  </si>
  <si>
    <t>2021-08-07 05:17:53</t>
  </si>
  <si>
    <t>2218565</t>
  </si>
  <si>
    <t>堪培拉娜拉邦达酒店</t>
  </si>
  <si>
    <t>Morrison Jeremy</t>
  </si>
  <si>
    <t>545.72</t>
  </si>
  <si>
    <t>2021-08-07 06:49:31</t>
  </si>
  <si>
    <t>2218566</t>
  </si>
  <si>
    <t>休斯敦NASA约翰逊航天中心美国长住酒店</t>
  </si>
  <si>
    <t>rosell joel</t>
  </si>
  <si>
    <t>584.70</t>
  </si>
  <si>
    <t>2021-08-07 06:53:01</t>
  </si>
  <si>
    <t>2218579</t>
  </si>
  <si>
    <t>戴托纳海滩国际赛道美国长住酒店</t>
  </si>
  <si>
    <t>Fowler Sean Patrick</t>
  </si>
  <si>
    <t>994.00</t>
  </si>
  <si>
    <t>2021-08-07 08:23:52</t>
  </si>
  <si>
    <t>2218605</t>
  </si>
  <si>
    <t>Davis Thomas</t>
  </si>
  <si>
    <t>1240.87</t>
  </si>
  <si>
    <t>2021-08-07 09:37:54</t>
  </si>
  <si>
    <t>2218628</t>
  </si>
  <si>
    <t>那不勒斯花园旅馆</t>
  </si>
  <si>
    <t>Alvarez Jose</t>
  </si>
  <si>
    <t>727.63</t>
  </si>
  <si>
    <t>2021-08-07 10:14:01</t>
  </si>
  <si>
    <t>2218756</t>
  </si>
  <si>
    <t>West David</t>
  </si>
  <si>
    <t>480.76</t>
  </si>
  <si>
    <t>74.00</t>
  </si>
  <si>
    <t>2021-08-07 13:55:22</t>
  </si>
  <si>
    <t>2218803</t>
  </si>
  <si>
    <t>佩索纳阿拉姆度假酒店</t>
  </si>
  <si>
    <t>FAISAL FAISAL</t>
  </si>
  <si>
    <t>428.78</t>
  </si>
  <si>
    <t>2021-08-07 15:24:29</t>
  </si>
  <si>
    <t>2218883</t>
  </si>
  <si>
    <t>基西米梅因盖特西罗德威酒店</t>
  </si>
  <si>
    <t>MORALES JUAN</t>
  </si>
  <si>
    <t>435.28</t>
  </si>
  <si>
    <t>2021-08-07 18:43:38</t>
  </si>
  <si>
    <t>2218895</t>
  </si>
  <si>
    <t>Muench Marlon,Seiler Robert</t>
  </si>
  <si>
    <t>331.33</t>
  </si>
  <si>
    <t>2021-08-07 18:58:31</t>
  </si>
  <si>
    <t>2218963</t>
  </si>
  <si>
    <t>雅乐轩罗利酒店</t>
  </si>
  <si>
    <t>XIAO YIXIONG,ZHENG MEIQING</t>
  </si>
  <si>
    <t>1533.22</t>
  </si>
  <si>
    <t>2021-08-07 21:04:03</t>
  </si>
  <si>
    <t>2219037</t>
  </si>
  <si>
    <t>波士顿剑桥万怡福尔德酒店和套房</t>
  </si>
  <si>
    <t>Nunez Orvin</t>
  </si>
  <si>
    <t>1487.74</t>
  </si>
  <si>
    <t>229.00</t>
  </si>
  <si>
    <t>2021-08-07 22:26:33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</si>
</sst>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6" borderId="6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93"/>
  <sheetViews>
    <sheetView topLeftCell="A197" workbookViewId="0">
      <selection activeCell="A235" sqref="$A235:$XFD235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15965107228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44407</v>
      </c>
      <c r="G2" s="5">
        <v>44408</v>
      </c>
      <c r="H2" s="4">
        <v>1</v>
      </c>
      <c r="I2" s="4">
        <v>1</v>
      </c>
      <c r="J2" s="4">
        <v>1</v>
      </c>
      <c r="K2" s="4" t="s">
        <v>29</v>
      </c>
      <c r="L2" s="4">
        <v>78</v>
      </c>
      <c r="M2" s="4">
        <v>78</v>
      </c>
      <c r="N2" s="4" t="s">
        <v>30</v>
      </c>
      <c r="O2" s="4" t="s">
        <v>31</v>
      </c>
      <c r="P2" s="4" t="s">
        <v>32</v>
      </c>
      <c r="Q2" s="4">
        <v>0</v>
      </c>
      <c r="R2" s="6">
        <v>44405</v>
      </c>
      <c r="S2" s="5">
        <v>44411</v>
      </c>
      <c r="T2" s="4" t="s">
        <v>33</v>
      </c>
      <c r="U2" s="4">
        <v>78</v>
      </c>
      <c r="V2" s="4">
        <v>0</v>
      </c>
      <c r="W2" s="4">
        <v>0</v>
      </c>
      <c r="X2" s="4">
        <v>2212184</v>
      </c>
    </row>
    <row r="3" s="4" customFormat="1" spans="1:24">
      <c r="A3" s="4">
        <v>15965683175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44407</v>
      </c>
      <c r="G3" s="5">
        <v>44408</v>
      </c>
      <c r="H3" s="4">
        <v>1</v>
      </c>
      <c r="I3" s="4">
        <v>1</v>
      </c>
      <c r="J3" s="4">
        <v>1</v>
      </c>
      <c r="K3" s="4" t="s">
        <v>29</v>
      </c>
      <c r="L3" s="4">
        <v>371</v>
      </c>
      <c r="M3" s="4">
        <v>371</v>
      </c>
      <c r="N3" s="4" t="s">
        <v>36</v>
      </c>
      <c r="O3" s="4" t="s">
        <v>31</v>
      </c>
      <c r="P3" s="4" t="s">
        <v>32</v>
      </c>
      <c r="Q3" s="4">
        <v>0</v>
      </c>
      <c r="R3" s="6">
        <v>44406</v>
      </c>
      <c r="S3" s="5">
        <v>44411</v>
      </c>
      <c r="T3" s="4" t="s">
        <v>33</v>
      </c>
      <c r="U3" s="4">
        <v>371</v>
      </c>
      <c r="V3" s="4">
        <v>0</v>
      </c>
      <c r="W3" s="4">
        <v>0</v>
      </c>
      <c r="X3" s="4">
        <v>2212259</v>
      </c>
    </row>
    <row r="4" s="4" customFormat="1" spans="1:24">
      <c r="A4" s="4">
        <v>15965959123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44407</v>
      </c>
      <c r="G4" s="5">
        <v>44408</v>
      </c>
      <c r="H4" s="4">
        <v>1</v>
      </c>
      <c r="I4" s="4">
        <v>1</v>
      </c>
      <c r="J4" s="4">
        <v>1</v>
      </c>
      <c r="K4" s="4" t="s">
        <v>29</v>
      </c>
      <c r="L4" s="4">
        <v>86</v>
      </c>
      <c r="M4" s="4">
        <v>86</v>
      </c>
      <c r="N4" s="4" t="s">
        <v>39</v>
      </c>
      <c r="O4" s="4" t="s">
        <v>31</v>
      </c>
      <c r="P4" s="4" t="s">
        <v>32</v>
      </c>
      <c r="Q4" s="4">
        <v>0</v>
      </c>
      <c r="R4" s="6">
        <v>44406</v>
      </c>
      <c r="S4" s="5">
        <v>44411</v>
      </c>
      <c r="T4" s="4" t="s">
        <v>33</v>
      </c>
      <c r="U4" s="4">
        <v>86</v>
      </c>
      <c r="V4" s="4">
        <v>0</v>
      </c>
      <c r="W4" s="4">
        <v>0</v>
      </c>
      <c r="X4" s="4">
        <v>2212321</v>
      </c>
    </row>
    <row r="5" s="4" customFormat="1" spans="1:24">
      <c r="A5" s="4">
        <v>15966111724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44407</v>
      </c>
      <c r="G5" s="5">
        <v>44408</v>
      </c>
      <c r="H5" s="4">
        <v>1</v>
      </c>
      <c r="I5" s="4">
        <v>1</v>
      </c>
      <c r="J5" s="4">
        <v>1</v>
      </c>
      <c r="K5" s="4" t="s">
        <v>29</v>
      </c>
      <c r="L5" s="4">
        <v>192</v>
      </c>
      <c r="M5" s="4">
        <v>192</v>
      </c>
      <c r="N5" s="4" t="s">
        <v>42</v>
      </c>
      <c r="O5" s="4" t="s">
        <v>31</v>
      </c>
      <c r="P5" s="4" t="s">
        <v>32</v>
      </c>
      <c r="Q5" s="4">
        <v>0</v>
      </c>
      <c r="R5" s="6">
        <v>44406</v>
      </c>
      <c r="S5" s="5">
        <v>44411</v>
      </c>
      <c r="T5" s="4" t="s">
        <v>33</v>
      </c>
      <c r="U5" s="4">
        <v>192</v>
      </c>
      <c r="V5" s="4">
        <v>0</v>
      </c>
      <c r="W5" s="4">
        <v>0</v>
      </c>
      <c r="X5" s="4">
        <v>2212385</v>
      </c>
    </row>
    <row r="6" s="4" customFormat="1" spans="1:24">
      <c r="A6" s="4">
        <v>15966201767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44407</v>
      </c>
      <c r="G6" s="5">
        <v>44408</v>
      </c>
      <c r="H6" s="4">
        <v>1</v>
      </c>
      <c r="I6" s="4">
        <v>1</v>
      </c>
      <c r="J6" s="4">
        <v>1</v>
      </c>
      <c r="K6" s="4" t="s">
        <v>29</v>
      </c>
      <c r="L6" s="4">
        <v>112</v>
      </c>
      <c r="M6" s="4">
        <v>112</v>
      </c>
      <c r="N6" s="4" t="s">
        <v>45</v>
      </c>
      <c r="O6" s="4" t="s">
        <v>31</v>
      </c>
      <c r="P6" s="4" t="s">
        <v>32</v>
      </c>
      <c r="Q6" s="4">
        <v>0</v>
      </c>
      <c r="R6" s="6">
        <v>44406</v>
      </c>
      <c r="S6" s="5">
        <v>44411</v>
      </c>
      <c r="T6" s="4" t="s">
        <v>33</v>
      </c>
      <c r="U6" s="4">
        <v>112</v>
      </c>
      <c r="V6" s="4">
        <v>0</v>
      </c>
      <c r="W6" s="4">
        <v>0</v>
      </c>
      <c r="X6" s="4">
        <v>2212417</v>
      </c>
    </row>
    <row r="7" s="4" customFormat="1" spans="1:24">
      <c r="A7" s="4">
        <v>15966467578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44406</v>
      </c>
      <c r="G7" s="5">
        <v>44408</v>
      </c>
      <c r="H7" s="4">
        <v>1</v>
      </c>
      <c r="I7" s="4">
        <v>2</v>
      </c>
      <c r="J7" s="4">
        <v>2</v>
      </c>
      <c r="K7" s="4" t="s">
        <v>29</v>
      </c>
      <c r="L7" s="4">
        <v>310</v>
      </c>
      <c r="M7" s="4">
        <v>310</v>
      </c>
      <c r="N7" s="4" t="s">
        <v>48</v>
      </c>
      <c r="O7" s="4" t="s">
        <v>31</v>
      </c>
      <c r="P7" s="4" t="s">
        <v>32</v>
      </c>
      <c r="Q7" s="4">
        <v>0</v>
      </c>
      <c r="R7" s="6">
        <v>44406</v>
      </c>
      <c r="S7" s="5">
        <v>44411</v>
      </c>
      <c r="T7" s="4" t="s">
        <v>33</v>
      </c>
      <c r="U7" s="4">
        <v>310</v>
      </c>
      <c r="V7" s="4">
        <v>0</v>
      </c>
      <c r="W7" s="4">
        <v>0</v>
      </c>
      <c r="X7" s="4">
        <v>2212491</v>
      </c>
    </row>
    <row r="8" s="4" customFormat="1" spans="1:24">
      <c r="A8" s="4">
        <v>15968119227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44406</v>
      </c>
      <c r="G8" s="5">
        <v>44408</v>
      </c>
      <c r="H8" s="4">
        <v>1</v>
      </c>
      <c r="I8" s="4">
        <v>2</v>
      </c>
      <c r="J8" s="4">
        <v>2</v>
      </c>
      <c r="K8" s="4" t="s">
        <v>29</v>
      </c>
      <c r="L8" s="4">
        <v>174</v>
      </c>
      <c r="M8" s="4">
        <v>174</v>
      </c>
      <c r="N8" s="4" t="s">
        <v>51</v>
      </c>
      <c r="O8" s="4" t="s">
        <v>31</v>
      </c>
      <c r="P8" s="4" t="s">
        <v>32</v>
      </c>
      <c r="Q8" s="4">
        <v>0</v>
      </c>
      <c r="R8" s="6">
        <v>44406</v>
      </c>
      <c r="S8" s="5">
        <v>44411</v>
      </c>
      <c r="T8" s="4" t="s">
        <v>33</v>
      </c>
      <c r="U8" s="4">
        <v>174</v>
      </c>
      <c r="V8" s="4">
        <v>0</v>
      </c>
      <c r="W8" s="4">
        <v>0</v>
      </c>
      <c r="X8" s="4">
        <v>2212708</v>
      </c>
    </row>
    <row r="9" s="4" customFormat="1" spans="1:24">
      <c r="A9" s="4">
        <v>15968634158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44407</v>
      </c>
      <c r="G9" s="5">
        <v>44408</v>
      </c>
      <c r="H9" s="4">
        <v>1</v>
      </c>
      <c r="I9" s="4">
        <v>1</v>
      </c>
      <c r="J9" s="4">
        <v>1</v>
      </c>
      <c r="K9" s="4" t="s">
        <v>29</v>
      </c>
      <c r="L9" s="4">
        <v>52</v>
      </c>
      <c r="M9" s="4">
        <v>52</v>
      </c>
      <c r="N9" s="4" t="s">
        <v>54</v>
      </c>
      <c r="O9" s="4" t="s">
        <v>31</v>
      </c>
      <c r="P9" s="4" t="s">
        <v>32</v>
      </c>
      <c r="Q9" s="4">
        <v>0</v>
      </c>
      <c r="R9" s="6">
        <v>44406</v>
      </c>
      <c r="S9" s="5">
        <v>44411</v>
      </c>
      <c r="T9" s="4" t="s">
        <v>33</v>
      </c>
      <c r="U9" s="4">
        <v>52</v>
      </c>
      <c r="V9" s="4">
        <v>0</v>
      </c>
      <c r="W9" s="4">
        <v>0</v>
      </c>
      <c r="X9" s="4">
        <v>2212754</v>
      </c>
    </row>
    <row r="10" s="4" customFormat="1" spans="1:24">
      <c r="A10" s="4">
        <v>15969145116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44407</v>
      </c>
      <c r="G10" s="5">
        <v>44408</v>
      </c>
      <c r="H10" s="4">
        <v>1</v>
      </c>
      <c r="I10" s="4">
        <v>1</v>
      </c>
      <c r="J10" s="4">
        <v>1</v>
      </c>
      <c r="K10" s="4" t="s">
        <v>29</v>
      </c>
      <c r="L10" s="4">
        <v>77</v>
      </c>
      <c r="M10" s="4">
        <v>77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44406</v>
      </c>
      <c r="S10" s="5">
        <v>44411</v>
      </c>
      <c r="T10" s="4" t="s">
        <v>33</v>
      </c>
      <c r="U10" s="4">
        <v>77</v>
      </c>
      <c r="V10" s="4">
        <v>0</v>
      </c>
      <c r="W10" s="4">
        <v>0</v>
      </c>
      <c r="X10" s="4">
        <v>2212818</v>
      </c>
    </row>
    <row r="11" s="4" customFormat="1" spans="1:24">
      <c r="A11" s="4">
        <v>15969643136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44407</v>
      </c>
      <c r="G11" s="5">
        <v>44408</v>
      </c>
      <c r="H11" s="4">
        <v>1</v>
      </c>
      <c r="I11" s="4">
        <v>1</v>
      </c>
      <c r="J11" s="4">
        <v>1</v>
      </c>
      <c r="K11" s="4" t="s">
        <v>29</v>
      </c>
      <c r="L11" s="4">
        <v>155</v>
      </c>
      <c r="M11" s="4">
        <v>155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44406</v>
      </c>
      <c r="S11" s="5">
        <v>44411</v>
      </c>
      <c r="T11" s="4" t="s">
        <v>33</v>
      </c>
      <c r="U11" s="4">
        <v>155</v>
      </c>
      <c r="V11" s="4">
        <v>0</v>
      </c>
      <c r="W11" s="4">
        <v>0</v>
      </c>
      <c r="X11" s="4">
        <v>2212902</v>
      </c>
    </row>
    <row r="12" s="4" customFormat="1" spans="1:24">
      <c r="A12" s="4">
        <v>15970418506</v>
      </c>
      <c r="B12" s="4" t="s">
        <v>25</v>
      </c>
      <c r="C12" s="4" t="s">
        <v>26</v>
      </c>
      <c r="D12" s="4" t="s">
        <v>61</v>
      </c>
      <c r="E12" s="4" t="s">
        <v>59</v>
      </c>
      <c r="F12" s="5">
        <v>44407</v>
      </c>
      <c r="G12" s="5">
        <v>44408</v>
      </c>
      <c r="H12" s="4">
        <v>1</v>
      </c>
      <c r="I12" s="4">
        <v>1</v>
      </c>
      <c r="J12" s="4">
        <v>1</v>
      </c>
      <c r="K12" s="4" t="s">
        <v>29</v>
      </c>
      <c r="L12" s="4">
        <v>187</v>
      </c>
      <c r="M12" s="4">
        <v>187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44406</v>
      </c>
      <c r="S12" s="5">
        <v>44411</v>
      </c>
      <c r="T12" s="4" t="s">
        <v>33</v>
      </c>
      <c r="U12" s="4">
        <v>187</v>
      </c>
      <c r="V12" s="4">
        <v>0</v>
      </c>
      <c r="W12" s="4">
        <v>0</v>
      </c>
      <c r="X12" s="4">
        <v>2213033</v>
      </c>
    </row>
    <row r="13" s="4" customFormat="1" spans="1:24">
      <c r="A13" s="4">
        <v>15970442337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44407</v>
      </c>
      <c r="G13" s="5">
        <v>44408</v>
      </c>
      <c r="H13" s="4">
        <v>1</v>
      </c>
      <c r="I13" s="4">
        <v>1</v>
      </c>
      <c r="J13" s="4">
        <v>1</v>
      </c>
      <c r="K13" s="4" t="s">
        <v>29</v>
      </c>
      <c r="L13" s="4">
        <v>49</v>
      </c>
      <c r="M13" s="4">
        <v>49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44406</v>
      </c>
      <c r="S13" s="5">
        <v>44411</v>
      </c>
      <c r="T13" s="4" t="s">
        <v>33</v>
      </c>
      <c r="U13" s="4">
        <v>49</v>
      </c>
      <c r="V13" s="4">
        <v>0</v>
      </c>
      <c r="W13" s="4">
        <v>0</v>
      </c>
      <c r="X13" s="4">
        <v>2213041</v>
      </c>
    </row>
    <row r="14" s="4" customFormat="1" spans="1:24">
      <c r="A14" s="4">
        <v>15973207650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44406</v>
      </c>
      <c r="G14" s="5">
        <v>44408</v>
      </c>
      <c r="H14" s="4">
        <v>1</v>
      </c>
      <c r="I14" s="4">
        <v>2</v>
      </c>
      <c r="J14" s="4">
        <v>2</v>
      </c>
      <c r="K14" s="4" t="s">
        <v>29</v>
      </c>
      <c r="L14" s="4">
        <v>235</v>
      </c>
      <c r="M14" s="4">
        <v>235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44406</v>
      </c>
      <c r="S14" s="5">
        <v>44411</v>
      </c>
      <c r="T14" s="4" t="s">
        <v>33</v>
      </c>
      <c r="U14" s="4">
        <v>235</v>
      </c>
      <c r="V14" s="4">
        <v>0</v>
      </c>
      <c r="W14" s="4">
        <v>0</v>
      </c>
      <c r="X14" s="4">
        <v>2213064</v>
      </c>
    </row>
    <row r="15" s="4" customFormat="1" spans="1:24">
      <c r="A15" s="4">
        <v>15974246620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44407</v>
      </c>
      <c r="G15" s="5">
        <v>44408</v>
      </c>
      <c r="H15" s="4">
        <v>1</v>
      </c>
      <c r="I15" s="4">
        <v>1</v>
      </c>
      <c r="J15" s="4">
        <v>1</v>
      </c>
      <c r="K15" s="4" t="s">
        <v>29</v>
      </c>
      <c r="L15" s="4">
        <v>178</v>
      </c>
      <c r="M15" s="4">
        <v>178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44407</v>
      </c>
      <c r="S15" s="5">
        <v>44411</v>
      </c>
      <c r="T15" s="4" t="s">
        <v>33</v>
      </c>
      <c r="U15" s="4">
        <v>178</v>
      </c>
      <c r="V15" s="4">
        <v>0</v>
      </c>
      <c r="W15" s="4">
        <v>0</v>
      </c>
      <c r="X15" s="4">
        <v>2213127</v>
      </c>
    </row>
    <row r="16" s="4" customFormat="1" spans="1:24">
      <c r="A16" s="4">
        <v>15974555600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44407</v>
      </c>
      <c r="G16" s="5">
        <v>44408</v>
      </c>
      <c r="H16" s="4">
        <v>1</v>
      </c>
      <c r="I16" s="4">
        <v>1</v>
      </c>
      <c r="J16" s="4">
        <v>1</v>
      </c>
      <c r="K16" s="4" t="s">
        <v>29</v>
      </c>
      <c r="L16" s="4">
        <v>56</v>
      </c>
      <c r="M16" s="4">
        <v>56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44407</v>
      </c>
      <c r="S16" s="5">
        <v>44411</v>
      </c>
      <c r="T16" s="4" t="s">
        <v>33</v>
      </c>
      <c r="U16" s="4">
        <v>56</v>
      </c>
      <c r="V16" s="4">
        <v>0</v>
      </c>
      <c r="W16" s="4">
        <v>0</v>
      </c>
      <c r="X16" s="4">
        <v>2213167</v>
      </c>
    </row>
    <row r="17" s="4" customFormat="1" spans="1:24">
      <c r="A17" s="4">
        <v>15974675929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44407</v>
      </c>
      <c r="G17" s="5">
        <v>44408</v>
      </c>
      <c r="H17" s="4">
        <v>1</v>
      </c>
      <c r="I17" s="4">
        <v>1</v>
      </c>
      <c r="J17" s="4">
        <v>1</v>
      </c>
      <c r="K17" s="4" t="s">
        <v>29</v>
      </c>
      <c r="L17" s="4">
        <v>106</v>
      </c>
      <c r="M17" s="4">
        <v>106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44407</v>
      </c>
      <c r="S17" s="5">
        <v>44411</v>
      </c>
      <c r="T17" s="4" t="s">
        <v>33</v>
      </c>
      <c r="U17" s="4">
        <v>106</v>
      </c>
      <c r="V17" s="4">
        <v>0</v>
      </c>
      <c r="W17" s="4">
        <v>0</v>
      </c>
      <c r="X17" s="4">
        <v>2213195</v>
      </c>
    </row>
    <row r="18" s="4" customFormat="1" spans="1:24">
      <c r="A18" s="4">
        <v>15974692247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44407</v>
      </c>
      <c r="G18" s="5">
        <v>44408</v>
      </c>
      <c r="H18" s="4">
        <v>1</v>
      </c>
      <c r="I18" s="4">
        <v>1</v>
      </c>
      <c r="J18" s="4">
        <v>1</v>
      </c>
      <c r="K18" s="4" t="s">
        <v>29</v>
      </c>
      <c r="L18" s="4">
        <v>157</v>
      </c>
      <c r="M18" s="4">
        <v>157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44407</v>
      </c>
      <c r="S18" s="5">
        <v>44411</v>
      </c>
      <c r="T18" s="4" t="s">
        <v>33</v>
      </c>
      <c r="U18" s="4">
        <v>157</v>
      </c>
      <c r="V18" s="4">
        <v>0</v>
      </c>
      <c r="W18" s="4">
        <v>0</v>
      </c>
      <c r="X18" s="4">
        <v>2213201</v>
      </c>
    </row>
    <row r="19" s="4" customFormat="1" spans="1:23">
      <c r="A19" s="4">
        <v>15974708789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44407</v>
      </c>
      <c r="G19" s="5">
        <v>44408</v>
      </c>
      <c r="H19" s="4">
        <v>1</v>
      </c>
      <c r="I19" s="4">
        <v>1</v>
      </c>
      <c r="J19" s="4">
        <v>1</v>
      </c>
      <c r="K19" s="4" t="s">
        <v>29</v>
      </c>
      <c r="L19" s="4">
        <v>153</v>
      </c>
      <c r="M19" s="4">
        <v>153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44407</v>
      </c>
      <c r="S19" s="5">
        <v>44411</v>
      </c>
      <c r="T19" s="4" t="s">
        <v>33</v>
      </c>
      <c r="U19" s="4">
        <v>153</v>
      </c>
      <c r="V19" s="4">
        <v>0</v>
      </c>
      <c r="W19" s="4">
        <v>0</v>
      </c>
    </row>
    <row r="20" s="4" customFormat="1" spans="1:24">
      <c r="A20" s="4">
        <v>15974718070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44407</v>
      </c>
      <c r="G20" s="5">
        <v>44408</v>
      </c>
      <c r="H20" s="4">
        <v>1</v>
      </c>
      <c r="I20" s="4">
        <v>1</v>
      </c>
      <c r="J20" s="4">
        <v>1</v>
      </c>
      <c r="K20" s="4" t="s">
        <v>29</v>
      </c>
      <c r="L20" s="4">
        <v>140</v>
      </c>
      <c r="M20" s="4">
        <v>140</v>
      </c>
      <c r="N20" s="4" t="s">
        <v>86</v>
      </c>
      <c r="O20" s="4" t="s">
        <v>31</v>
      </c>
      <c r="P20" s="4" t="s">
        <v>32</v>
      </c>
      <c r="Q20" s="4">
        <v>0</v>
      </c>
      <c r="R20" s="6">
        <v>44407</v>
      </c>
      <c r="S20" s="5">
        <v>44411</v>
      </c>
      <c r="T20" s="4" t="s">
        <v>33</v>
      </c>
      <c r="U20" s="4">
        <v>140</v>
      </c>
      <c r="V20" s="4">
        <v>0</v>
      </c>
      <c r="W20" s="4">
        <v>0</v>
      </c>
      <c r="X20" s="4">
        <v>2213210</v>
      </c>
    </row>
    <row r="21" s="4" customFormat="1" spans="1:24">
      <c r="A21" s="4">
        <v>15975046991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44407</v>
      </c>
      <c r="G21" s="5">
        <v>44408</v>
      </c>
      <c r="H21" s="4">
        <v>1</v>
      </c>
      <c r="I21" s="4">
        <v>1</v>
      </c>
      <c r="J21" s="4">
        <v>1</v>
      </c>
      <c r="K21" s="4" t="s">
        <v>29</v>
      </c>
      <c r="L21" s="4">
        <v>291</v>
      </c>
      <c r="M21" s="4">
        <v>291</v>
      </c>
      <c r="N21" s="4" t="s">
        <v>89</v>
      </c>
      <c r="O21" s="4" t="s">
        <v>31</v>
      </c>
      <c r="P21" s="4" t="s">
        <v>32</v>
      </c>
      <c r="Q21" s="4">
        <v>0</v>
      </c>
      <c r="R21" s="6">
        <v>44407</v>
      </c>
      <c r="S21" s="5">
        <v>44411</v>
      </c>
      <c r="T21" s="4" t="s">
        <v>33</v>
      </c>
      <c r="U21" s="4">
        <v>291</v>
      </c>
      <c r="V21" s="4">
        <v>0</v>
      </c>
      <c r="W21" s="4">
        <v>0</v>
      </c>
      <c r="X21" s="4">
        <v>2213260</v>
      </c>
    </row>
    <row r="22" s="4" customFormat="1" spans="1:24">
      <c r="A22" s="4">
        <v>15975673829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44407</v>
      </c>
      <c r="G22" s="5">
        <v>44408</v>
      </c>
      <c r="H22" s="4">
        <v>1</v>
      </c>
      <c r="I22" s="4">
        <v>1</v>
      </c>
      <c r="J22" s="4">
        <v>1</v>
      </c>
      <c r="K22" s="4" t="s">
        <v>29</v>
      </c>
      <c r="L22" s="4">
        <v>19</v>
      </c>
      <c r="M22" s="4">
        <v>19</v>
      </c>
      <c r="N22" s="4" t="s">
        <v>92</v>
      </c>
      <c r="O22" s="4" t="s">
        <v>31</v>
      </c>
      <c r="P22" s="4" t="s">
        <v>32</v>
      </c>
      <c r="Q22" s="4">
        <v>0</v>
      </c>
      <c r="R22" s="6">
        <v>44407</v>
      </c>
      <c r="S22" s="5">
        <v>44411</v>
      </c>
      <c r="T22" s="4" t="s">
        <v>33</v>
      </c>
      <c r="U22" s="4">
        <v>19</v>
      </c>
      <c r="V22" s="4">
        <v>0</v>
      </c>
      <c r="W22" s="4">
        <v>0</v>
      </c>
      <c r="X22" s="4">
        <v>2213345</v>
      </c>
    </row>
    <row r="23" s="4" customFormat="1" spans="1:24">
      <c r="A23" s="4">
        <v>15976117700</v>
      </c>
      <c r="B23" s="4" t="s">
        <v>25</v>
      </c>
      <c r="C23" s="4" t="s">
        <v>26</v>
      </c>
      <c r="D23" s="4" t="s">
        <v>93</v>
      </c>
      <c r="E23" s="4" t="s">
        <v>47</v>
      </c>
      <c r="F23" s="5">
        <v>44407</v>
      </c>
      <c r="G23" s="5">
        <v>44408</v>
      </c>
      <c r="H23" s="4">
        <v>1</v>
      </c>
      <c r="I23" s="4">
        <v>1</v>
      </c>
      <c r="J23" s="4">
        <v>1</v>
      </c>
      <c r="K23" s="4" t="s">
        <v>29</v>
      </c>
      <c r="L23" s="4">
        <v>113</v>
      </c>
      <c r="M23" s="4">
        <v>113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44407</v>
      </c>
      <c r="S23" s="5">
        <v>44411</v>
      </c>
      <c r="T23" s="4" t="s">
        <v>33</v>
      </c>
      <c r="U23" s="4">
        <v>113</v>
      </c>
      <c r="V23" s="4">
        <v>0</v>
      </c>
      <c r="W23" s="4">
        <v>0</v>
      </c>
      <c r="X23" s="4">
        <v>2213422</v>
      </c>
    </row>
    <row r="24" s="4" customFormat="1" spans="1:24">
      <c r="A24" s="4">
        <v>15976126099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44407</v>
      </c>
      <c r="G24" s="5">
        <v>44408</v>
      </c>
      <c r="H24" s="4">
        <v>1</v>
      </c>
      <c r="I24" s="4">
        <v>1</v>
      </c>
      <c r="J24" s="4">
        <v>1</v>
      </c>
      <c r="K24" s="4" t="s">
        <v>29</v>
      </c>
      <c r="L24" s="4">
        <v>102</v>
      </c>
      <c r="M24" s="4">
        <v>102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44407</v>
      </c>
      <c r="S24" s="5">
        <v>44411</v>
      </c>
      <c r="T24" s="4" t="s">
        <v>33</v>
      </c>
      <c r="U24" s="4">
        <v>102</v>
      </c>
      <c r="V24" s="4">
        <v>0</v>
      </c>
      <c r="W24" s="4">
        <v>0</v>
      </c>
      <c r="X24" s="4">
        <v>2213423</v>
      </c>
    </row>
    <row r="25" s="4" customFormat="1" spans="1:24">
      <c r="A25" s="4">
        <v>15976580975</v>
      </c>
      <c r="B25" s="4" t="s">
        <v>25</v>
      </c>
      <c r="C25" s="4" t="s">
        <v>26</v>
      </c>
      <c r="D25" s="4" t="s">
        <v>98</v>
      </c>
      <c r="E25" s="4" t="s">
        <v>99</v>
      </c>
      <c r="F25" s="5">
        <v>44407</v>
      </c>
      <c r="G25" s="5">
        <v>44408</v>
      </c>
      <c r="H25" s="4">
        <v>1</v>
      </c>
      <c r="I25" s="4">
        <v>1</v>
      </c>
      <c r="J25" s="4">
        <v>1</v>
      </c>
      <c r="K25" s="4" t="s">
        <v>29</v>
      </c>
      <c r="L25" s="4">
        <v>64</v>
      </c>
      <c r="M25" s="4">
        <v>64</v>
      </c>
      <c r="N25" s="4" t="s">
        <v>100</v>
      </c>
      <c r="O25" s="4" t="s">
        <v>31</v>
      </c>
      <c r="P25" s="4" t="s">
        <v>32</v>
      </c>
      <c r="Q25" s="4">
        <v>0</v>
      </c>
      <c r="R25" s="6">
        <v>44407</v>
      </c>
      <c r="S25" s="5">
        <v>44411</v>
      </c>
      <c r="T25" s="4" t="s">
        <v>33</v>
      </c>
      <c r="U25" s="4">
        <v>64</v>
      </c>
      <c r="V25" s="4">
        <v>0</v>
      </c>
      <c r="W25" s="4">
        <v>0</v>
      </c>
      <c r="X25" s="4">
        <v>2213463</v>
      </c>
    </row>
    <row r="26" s="4" customFormat="1" spans="1:24">
      <c r="A26" s="4">
        <v>15976941274</v>
      </c>
      <c r="B26" s="4" t="s">
        <v>25</v>
      </c>
      <c r="C26" s="4" t="s">
        <v>26</v>
      </c>
      <c r="D26" s="4" t="s">
        <v>101</v>
      </c>
      <c r="E26" s="4" t="s">
        <v>53</v>
      </c>
      <c r="F26" s="5">
        <v>44407</v>
      </c>
      <c r="G26" s="5">
        <v>44408</v>
      </c>
      <c r="H26" s="4">
        <v>1</v>
      </c>
      <c r="I26" s="4">
        <v>1</v>
      </c>
      <c r="J26" s="4">
        <v>1</v>
      </c>
      <c r="K26" s="4" t="s">
        <v>29</v>
      </c>
      <c r="L26" s="4">
        <v>71</v>
      </c>
      <c r="M26" s="4">
        <v>71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44407</v>
      </c>
      <c r="S26" s="5">
        <v>44411</v>
      </c>
      <c r="T26" s="4" t="s">
        <v>33</v>
      </c>
      <c r="U26" s="4">
        <v>71</v>
      </c>
      <c r="V26" s="4">
        <v>0</v>
      </c>
      <c r="W26" s="4">
        <v>0</v>
      </c>
      <c r="X26" s="4">
        <v>2213494</v>
      </c>
    </row>
    <row r="27" s="4" customFormat="1" spans="1:24">
      <c r="A27" s="4">
        <v>15976878180</v>
      </c>
      <c r="B27" s="4" t="s">
        <v>25</v>
      </c>
      <c r="C27" s="4" t="s">
        <v>26</v>
      </c>
      <c r="D27" s="4" t="s">
        <v>103</v>
      </c>
      <c r="E27" s="4" t="s">
        <v>104</v>
      </c>
      <c r="F27" s="5">
        <v>44407</v>
      </c>
      <c r="G27" s="5">
        <v>44408</v>
      </c>
      <c r="H27" s="4">
        <v>1</v>
      </c>
      <c r="I27" s="4">
        <v>1</v>
      </c>
      <c r="J27" s="4">
        <v>1</v>
      </c>
      <c r="K27" s="4" t="s">
        <v>29</v>
      </c>
      <c r="L27" s="4">
        <v>153</v>
      </c>
      <c r="M27" s="4">
        <v>153</v>
      </c>
      <c r="N27" s="4" t="s">
        <v>105</v>
      </c>
      <c r="O27" s="4" t="s">
        <v>31</v>
      </c>
      <c r="P27" s="4" t="s">
        <v>32</v>
      </c>
      <c r="Q27" s="4">
        <v>0</v>
      </c>
      <c r="R27" s="6">
        <v>44407</v>
      </c>
      <c r="S27" s="5">
        <v>44411</v>
      </c>
      <c r="T27" s="4" t="s">
        <v>33</v>
      </c>
      <c r="U27" s="4">
        <v>153</v>
      </c>
      <c r="V27" s="4">
        <v>0</v>
      </c>
      <c r="W27" s="4">
        <v>0</v>
      </c>
      <c r="X27" s="4">
        <v>2213491</v>
      </c>
    </row>
    <row r="28" s="4" customFormat="1" spans="1:24">
      <c r="A28" s="4">
        <v>15969145116</v>
      </c>
      <c r="B28" s="4" t="s">
        <v>25</v>
      </c>
      <c r="C28" s="4" t="s">
        <v>106</v>
      </c>
      <c r="D28" s="4" t="s">
        <v>55</v>
      </c>
      <c r="E28" s="4" t="s">
        <v>56</v>
      </c>
      <c r="F28" s="5">
        <v>44407</v>
      </c>
      <c r="G28" s="5">
        <v>44408</v>
      </c>
      <c r="H28" s="4">
        <v>1</v>
      </c>
      <c r="I28" s="4">
        <v>1</v>
      </c>
      <c r="J28" s="4">
        <v>1</v>
      </c>
      <c r="K28" s="4" t="s">
        <v>29</v>
      </c>
      <c r="L28" s="4">
        <v>-77</v>
      </c>
      <c r="M28" s="4">
        <v>-77</v>
      </c>
      <c r="N28" s="4" t="s">
        <v>57</v>
      </c>
      <c r="O28" s="4" t="s">
        <v>31</v>
      </c>
      <c r="P28" s="4" t="s">
        <v>32</v>
      </c>
      <c r="Q28" s="4">
        <v>0</v>
      </c>
      <c r="R28" s="6">
        <v>44406</v>
      </c>
      <c r="S28" s="5">
        <v>44411</v>
      </c>
      <c r="T28" s="4" t="s">
        <v>33</v>
      </c>
      <c r="U28" s="4">
        <v>-77</v>
      </c>
      <c r="V28" s="4">
        <v>0</v>
      </c>
      <c r="W28" s="4">
        <v>0</v>
      </c>
      <c r="X28" s="4">
        <v>2212818</v>
      </c>
    </row>
    <row r="29" s="4" customFormat="1" spans="1:24">
      <c r="A29" s="4">
        <v>15977310993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44407</v>
      </c>
      <c r="G29" s="5">
        <v>44408</v>
      </c>
      <c r="H29" s="4">
        <v>1</v>
      </c>
      <c r="I29" s="4">
        <v>1</v>
      </c>
      <c r="J29" s="4">
        <v>1</v>
      </c>
      <c r="K29" s="4" t="s">
        <v>29</v>
      </c>
      <c r="L29" s="4">
        <v>115</v>
      </c>
      <c r="M29" s="4">
        <v>115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44407</v>
      </c>
      <c r="S29" s="5">
        <v>44411</v>
      </c>
      <c r="T29" s="4" t="s">
        <v>33</v>
      </c>
      <c r="U29" s="4">
        <v>115</v>
      </c>
      <c r="V29" s="4">
        <v>0</v>
      </c>
      <c r="W29" s="4">
        <v>0</v>
      </c>
      <c r="X29" s="4">
        <v>2213538</v>
      </c>
    </row>
    <row r="30" s="4" customFormat="1" spans="1:24">
      <c r="A30" s="4">
        <v>15977614328</v>
      </c>
      <c r="B30" s="4" t="s">
        <v>25</v>
      </c>
      <c r="C30" s="4" t="s">
        <v>26</v>
      </c>
      <c r="D30" s="4" t="s">
        <v>110</v>
      </c>
      <c r="E30" s="4" t="s">
        <v>73</v>
      </c>
      <c r="F30" s="5">
        <v>44407</v>
      </c>
      <c r="G30" s="5">
        <v>44408</v>
      </c>
      <c r="H30" s="4">
        <v>1</v>
      </c>
      <c r="I30" s="4">
        <v>1</v>
      </c>
      <c r="J30" s="4">
        <v>1</v>
      </c>
      <c r="K30" s="4" t="s">
        <v>29</v>
      </c>
      <c r="L30" s="4">
        <v>106</v>
      </c>
      <c r="M30" s="4">
        <v>106</v>
      </c>
      <c r="N30" s="4" t="s">
        <v>111</v>
      </c>
      <c r="O30" s="4" t="s">
        <v>31</v>
      </c>
      <c r="P30" s="4" t="s">
        <v>32</v>
      </c>
      <c r="Q30" s="4">
        <v>0</v>
      </c>
      <c r="R30" s="6">
        <v>44407</v>
      </c>
      <c r="S30" s="5">
        <v>44411</v>
      </c>
      <c r="T30" s="4" t="s">
        <v>33</v>
      </c>
      <c r="U30" s="4">
        <v>106</v>
      </c>
      <c r="V30" s="4">
        <v>0</v>
      </c>
      <c r="W30" s="4">
        <v>0</v>
      </c>
      <c r="X30" s="4">
        <v>2213564</v>
      </c>
    </row>
    <row r="31" s="4" customFormat="1" spans="1:24">
      <c r="A31" s="4">
        <v>15977633894</v>
      </c>
      <c r="B31" s="4" t="s">
        <v>25</v>
      </c>
      <c r="C31" s="4" t="s">
        <v>26</v>
      </c>
      <c r="D31" s="4" t="s">
        <v>112</v>
      </c>
      <c r="E31" s="4" t="s">
        <v>113</v>
      </c>
      <c r="F31" s="5">
        <v>44407</v>
      </c>
      <c r="G31" s="5">
        <v>44408</v>
      </c>
      <c r="H31" s="4">
        <v>1</v>
      </c>
      <c r="I31" s="4">
        <v>1</v>
      </c>
      <c r="J31" s="4">
        <v>1</v>
      </c>
      <c r="K31" s="4" t="s">
        <v>29</v>
      </c>
      <c r="L31" s="4">
        <v>140</v>
      </c>
      <c r="M31" s="4">
        <v>140</v>
      </c>
      <c r="N31" s="4" t="s">
        <v>114</v>
      </c>
      <c r="O31" s="4" t="s">
        <v>31</v>
      </c>
      <c r="P31" s="4" t="s">
        <v>32</v>
      </c>
      <c r="Q31" s="4">
        <v>0</v>
      </c>
      <c r="R31" s="6">
        <v>44407</v>
      </c>
      <c r="S31" s="5">
        <v>44411</v>
      </c>
      <c r="T31" s="4" t="s">
        <v>33</v>
      </c>
      <c r="U31" s="4">
        <v>140</v>
      </c>
      <c r="V31" s="4">
        <v>0</v>
      </c>
      <c r="W31" s="4">
        <v>0</v>
      </c>
      <c r="X31" s="4">
        <v>2213567</v>
      </c>
    </row>
    <row r="32" s="4" customFormat="1" spans="1:24">
      <c r="A32" s="4">
        <v>15978823003</v>
      </c>
      <c r="B32" s="4" t="s">
        <v>25</v>
      </c>
      <c r="C32" s="4" t="s">
        <v>26</v>
      </c>
      <c r="D32" s="4" t="s">
        <v>115</v>
      </c>
      <c r="E32" s="4" t="s">
        <v>113</v>
      </c>
      <c r="F32" s="5">
        <v>44407</v>
      </c>
      <c r="G32" s="5">
        <v>44408</v>
      </c>
      <c r="H32" s="4">
        <v>1</v>
      </c>
      <c r="I32" s="4">
        <v>1</v>
      </c>
      <c r="J32" s="4">
        <v>1</v>
      </c>
      <c r="K32" s="4" t="s">
        <v>29</v>
      </c>
      <c r="L32" s="4">
        <v>48</v>
      </c>
      <c r="M32" s="4">
        <v>48</v>
      </c>
      <c r="N32" s="4" t="s">
        <v>116</v>
      </c>
      <c r="O32" s="4" t="s">
        <v>31</v>
      </c>
      <c r="P32" s="4" t="s">
        <v>32</v>
      </c>
      <c r="Q32" s="4">
        <v>0</v>
      </c>
      <c r="R32" s="6">
        <v>44407</v>
      </c>
      <c r="S32" s="5">
        <v>44411</v>
      </c>
      <c r="T32" s="4" t="s">
        <v>33</v>
      </c>
      <c r="U32" s="4">
        <v>48</v>
      </c>
      <c r="V32" s="4">
        <v>0</v>
      </c>
      <c r="W32" s="4">
        <v>0</v>
      </c>
      <c r="X32" s="4">
        <v>2213779</v>
      </c>
    </row>
    <row r="33" s="4" customFormat="1" spans="1:24">
      <c r="A33" s="4">
        <v>15978804444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44407</v>
      </c>
      <c r="G33" s="5">
        <v>44408</v>
      </c>
      <c r="H33" s="4">
        <v>1</v>
      </c>
      <c r="I33" s="4">
        <v>1</v>
      </c>
      <c r="J33" s="4">
        <v>1</v>
      </c>
      <c r="K33" s="4" t="s">
        <v>29</v>
      </c>
      <c r="L33" s="4">
        <v>139</v>
      </c>
      <c r="M33" s="4">
        <v>139</v>
      </c>
      <c r="N33" s="4" t="s">
        <v>119</v>
      </c>
      <c r="O33" s="4" t="s">
        <v>31</v>
      </c>
      <c r="P33" s="4" t="s">
        <v>32</v>
      </c>
      <c r="Q33" s="4">
        <v>0</v>
      </c>
      <c r="R33" s="6">
        <v>44407</v>
      </c>
      <c r="S33" s="5">
        <v>44411</v>
      </c>
      <c r="T33" s="4" t="s">
        <v>33</v>
      </c>
      <c r="U33" s="4">
        <v>139</v>
      </c>
      <c r="V33" s="4">
        <v>0</v>
      </c>
      <c r="W33" s="4">
        <v>0</v>
      </c>
      <c r="X33" s="4">
        <v>2213783</v>
      </c>
    </row>
    <row r="34" s="4" customFormat="1" spans="1:24">
      <c r="A34" s="4">
        <v>15982185174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44407</v>
      </c>
      <c r="G34" s="5">
        <v>44408</v>
      </c>
      <c r="H34" s="4">
        <v>1</v>
      </c>
      <c r="I34" s="4">
        <v>1</v>
      </c>
      <c r="J34" s="4">
        <v>1</v>
      </c>
      <c r="K34" s="4" t="s">
        <v>29</v>
      </c>
      <c r="L34" s="4">
        <v>53</v>
      </c>
      <c r="M34" s="4">
        <v>53</v>
      </c>
      <c r="N34" s="4" t="s">
        <v>122</v>
      </c>
      <c r="O34" s="4" t="s">
        <v>31</v>
      </c>
      <c r="P34" s="4" t="s">
        <v>32</v>
      </c>
      <c r="Q34" s="4">
        <v>0</v>
      </c>
      <c r="R34" s="6">
        <v>44407</v>
      </c>
      <c r="S34" s="5">
        <v>44411</v>
      </c>
      <c r="T34" s="4" t="s">
        <v>33</v>
      </c>
      <c r="U34" s="4">
        <v>53</v>
      </c>
      <c r="V34" s="4">
        <v>0</v>
      </c>
      <c r="W34" s="4">
        <v>0</v>
      </c>
      <c r="X34" s="4">
        <v>2213834</v>
      </c>
    </row>
    <row r="35" s="4" customFormat="1" spans="1:24">
      <c r="A35" s="4">
        <v>15982219730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44407</v>
      </c>
      <c r="G35" s="5">
        <v>44408</v>
      </c>
      <c r="H35" s="4">
        <v>1</v>
      </c>
      <c r="I35" s="4">
        <v>1</v>
      </c>
      <c r="J35" s="4">
        <v>1</v>
      </c>
      <c r="K35" s="4" t="s">
        <v>29</v>
      </c>
      <c r="L35" s="4">
        <v>151</v>
      </c>
      <c r="M35" s="4">
        <v>151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44407</v>
      </c>
      <c r="S35" s="5">
        <v>44411</v>
      </c>
      <c r="T35" s="4" t="s">
        <v>33</v>
      </c>
      <c r="U35" s="4">
        <v>151</v>
      </c>
      <c r="V35" s="4">
        <v>0</v>
      </c>
      <c r="W35" s="4">
        <v>0</v>
      </c>
      <c r="X35" s="4">
        <v>2213840</v>
      </c>
    </row>
    <row r="36" s="4" customFormat="1" spans="1:24">
      <c r="A36" s="4">
        <v>15982207338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44407</v>
      </c>
      <c r="G36" s="5">
        <v>44408</v>
      </c>
      <c r="H36" s="4">
        <v>2</v>
      </c>
      <c r="I36" s="4">
        <v>1</v>
      </c>
      <c r="J36" s="4">
        <v>2</v>
      </c>
      <c r="K36" s="4" t="s">
        <v>29</v>
      </c>
      <c r="L36" s="4">
        <v>52</v>
      </c>
      <c r="M36" s="4">
        <v>52</v>
      </c>
      <c r="N36" s="4" t="s">
        <v>128</v>
      </c>
      <c r="O36" s="4" t="s">
        <v>31</v>
      </c>
      <c r="P36" s="4" t="s">
        <v>32</v>
      </c>
      <c r="Q36" s="4">
        <v>0</v>
      </c>
      <c r="R36" s="6">
        <v>44407</v>
      </c>
      <c r="S36" s="5">
        <v>44411</v>
      </c>
      <c r="T36" s="4" t="s">
        <v>33</v>
      </c>
      <c r="U36" s="4">
        <v>52</v>
      </c>
      <c r="V36" s="4">
        <v>0</v>
      </c>
      <c r="W36" s="4">
        <v>0</v>
      </c>
      <c r="X36" s="4">
        <v>2213860</v>
      </c>
    </row>
    <row r="37" s="4" customFormat="1" spans="1:24">
      <c r="A37" s="4">
        <v>15958242637</v>
      </c>
      <c r="B37" s="4" t="s">
        <v>25</v>
      </c>
      <c r="C37" s="4" t="s">
        <v>129</v>
      </c>
      <c r="D37" s="4" t="s">
        <v>130</v>
      </c>
      <c r="E37" s="4" t="s">
        <v>131</v>
      </c>
      <c r="F37" s="5">
        <v>44405</v>
      </c>
      <c r="G37" s="5">
        <v>44406</v>
      </c>
      <c r="H37" s="4">
        <v>1</v>
      </c>
      <c r="I37" s="4">
        <v>1</v>
      </c>
      <c r="J37" s="4">
        <v>1</v>
      </c>
      <c r="K37" s="4" t="s">
        <v>29</v>
      </c>
      <c r="L37" s="4">
        <v>-140</v>
      </c>
      <c r="M37" s="4">
        <v>-140</v>
      </c>
      <c r="N37" s="4" t="s">
        <v>132</v>
      </c>
      <c r="O37" s="4" t="s">
        <v>31</v>
      </c>
      <c r="P37" s="4" t="s">
        <v>32</v>
      </c>
      <c r="Q37" s="4">
        <v>0</v>
      </c>
      <c r="R37" s="6">
        <v>44405</v>
      </c>
      <c r="S37" s="5">
        <v>44411</v>
      </c>
      <c r="T37" s="4" t="s">
        <v>33</v>
      </c>
      <c r="U37" s="4">
        <v>-140</v>
      </c>
      <c r="V37" s="4">
        <v>0</v>
      </c>
      <c r="W37" s="4">
        <v>0</v>
      </c>
      <c r="X37" s="4">
        <v>2211223</v>
      </c>
    </row>
    <row r="38" s="4" customFormat="1" spans="1:24">
      <c r="A38" s="4">
        <v>15960313498</v>
      </c>
      <c r="B38" s="4" t="s">
        <v>25</v>
      </c>
      <c r="C38" s="4" t="s">
        <v>26</v>
      </c>
      <c r="D38" s="4" t="s">
        <v>133</v>
      </c>
      <c r="E38" s="4" t="s">
        <v>134</v>
      </c>
      <c r="F38" s="5">
        <v>44407</v>
      </c>
      <c r="G38" s="5">
        <v>44409</v>
      </c>
      <c r="H38" s="4">
        <v>1</v>
      </c>
      <c r="I38" s="4">
        <v>2</v>
      </c>
      <c r="J38" s="4">
        <v>2</v>
      </c>
      <c r="K38" s="4" t="s">
        <v>29</v>
      </c>
      <c r="L38" s="4">
        <v>286</v>
      </c>
      <c r="M38" s="4">
        <v>286</v>
      </c>
      <c r="N38" s="4" t="s">
        <v>135</v>
      </c>
      <c r="O38" s="4" t="s">
        <v>136</v>
      </c>
      <c r="P38" s="4" t="s">
        <v>32</v>
      </c>
      <c r="Q38" s="4">
        <v>0</v>
      </c>
      <c r="R38" s="6">
        <v>44405</v>
      </c>
      <c r="S38" s="5">
        <v>44412</v>
      </c>
      <c r="T38" s="4" t="s">
        <v>33</v>
      </c>
      <c r="U38" s="4">
        <v>286</v>
      </c>
      <c r="V38" s="4">
        <v>0</v>
      </c>
      <c r="W38" s="4">
        <v>0</v>
      </c>
      <c r="X38" s="4">
        <v>2212042</v>
      </c>
    </row>
    <row r="39" s="4" customFormat="1" spans="1:24">
      <c r="A39" s="4">
        <v>15965749736</v>
      </c>
      <c r="B39" s="4" t="s">
        <v>25</v>
      </c>
      <c r="C39" s="4" t="s">
        <v>26</v>
      </c>
      <c r="D39" s="4" t="s">
        <v>137</v>
      </c>
      <c r="E39" s="4" t="s">
        <v>138</v>
      </c>
      <c r="F39" s="5">
        <v>44408</v>
      </c>
      <c r="G39" s="5">
        <v>44409</v>
      </c>
      <c r="H39" s="4">
        <v>1</v>
      </c>
      <c r="I39" s="4">
        <v>1</v>
      </c>
      <c r="J39" s="4">
        <v>1</v>
      </c>
      <c r="K39" s="4" t="s">
        <v>29</v>
      </c>
      <c r="L39" s="4">
        <v>66</v>
      </c>
      <c r="M39" s="4">
        <v>66</v>
      </c>
      <c r="N39" s="4" t="s">
        <v>139</v>
      </c>
      <c r="O39" s="4" t="s">
        <v>136</v>
      </c>
      <c r="P39" s="4" t="s">
        <v>32</v>
      </c>
      <c r="Q39" s="4">
        <v>0</v>
      </c>
      <c r="R39" s="6">
        <v>44406</v>
      </c>
      <c r="S39" s="5">
        <v>44412</v>
      </c>
      <c r="T39" s="4" t="s">
        <v>33</v>
      </c>
      <c r="U39" s="4">
        <v>66</v>
      </c>
      <c r="V39" s="4">
        <v>0</v>
      </c>
      <c r="W39" s="4">
        <v>0</v>
      </c>
      <c r="X39" s="4">
        <v>2212275</v>
      </c>
    </row>
    <row r="40" s="4" customFormat="1" spans="1:24">
      <c r="A40" s="4">
        <v>15966281289</v>
      </c>
      <c r="B40" s="4" t="s">
        <v>25</v>
      </c>
      <c r="C40" s="4" t="s">
        <v>26</v>
      </c>
      <c r="D40" s="4" t="s">
        <v>140</v>
      </c>
      <c r="E40" s="4" t="s">
        <v>141</v>
      </c>
      <c r="F40" s="5">
        <v>44408</v>
      </c>
      <c r="G40" s="5">
        <v>44409</v>
      </c>
      <c r="H40" s="4">
        <v>1</v>
      </c>
      <c r="I40" s="4">
        <v>1</v>
      </c>
      <c r="J40" s="4">
        <v>1</v>
      </c>
      <c r="K40" s="4" t="s">
        <v>29</v>
      </c>
      <c r="L40" s="4">
        <v>184</v>
      </c>
      <c r="M40" s="4">
        <v>184</v>
      </c>
      <c r="N40" s="4" t="s">
        <v>142</v>
      </c>
      <c r="O40" s="4" t="s">
        <v>136</v>
      </c>
      <c r="P40" s="4" t="s">
        <v>32</v>
      </c>
      <c r="Q40" s="4">
        <v>0</v>
      </c>
      <c r="R40" s="6">
        <v>44406</v>
      </c>
      <c r="S40" s="5">
        <v>44412</v>
      </c>
      <c r="T40" s="4" t="s">
        <v>33</v>
      </c>
      <c r="U40" s="4">
        <v>184</v>
      </c>
      <c r="V40" s="4">
        <v>0</v>
      </c>
      <c r="W40" s="4">
        <v>0</v>
      </c>
      <c r="X40" s="4">
        <v>2212451</v>
      </c>
    </row>
    <row r="41" s="4" customFormat="1" spans="1:24">
      <c r="A41" s="4">
        <v>15967990985</v>
      </c>
      <c r="B41" s="4" t="s">
        <v>25</v>
      </c>
      <c r="C41" s="4" t="s">
        <v>26</v>
      </c>
      <c r="D41" s="4" t="s">
        <v>143</v>
      </c>
      <c r="E41" s="4" t="s">
        <v>144</v>
      </c>
      <c r="F41" s="5">
        <v>44408</v>
      </c>
      <c r="G41" s="5">
        <v>44409</v>
      </c>
      <c r="H41" s="4">
        <v>1</v>
      </c>
      <c r="I41" s="4">
        <v>1</v>
      </c>
      <c r="J41" s="4">
        <v>1</v>
      </c>
      <c r="K41" s="4" t="s">
        <v>29</v>
      </c>
      <c r="L41" s="4">
        <v>54</v>
      </c>
      <c r="M41" s="4">
        <v>54</v>
      </c>
      <c r="N41" s="4" t="s">
        <v>145</v>
      </c>
      <c r="O41" s="4" t="s">
        <v>136</v>
      </c>
      <c r="P41" s="4" t="s">
        <v>32</v>
      </c>
      <c r="Q41" s="4">
        <v>0</v>
      </c>
      <c r="R41" s="6">
        <v>44406</v>
      </c>
      <c r="S41" s="5">
        <v>44412</v>
      </c>
      <c r="T41" s="4" t="s">
        <v>33</v>
      </c>
      <c r="U41" s="4">
        <v>54</v>
      </c>
      <c r="V41" s="4">
        <v>0</v>
      </c>
      <c r="W41" s="4">
        <v>0</v>
      </c>
      <c r="X41" s="4">
        <v>2212695</v>
      </c>
    </row>
    <row r="42" s="4" customFormat="1" spans="1:24">
      <c r="A42" s="4">
        <v>15968721140</v>
      </c>
      <c r="B42" s="4" t="s">
        <v>25</v>
      </c>
      <c r="C42" s="4" t="s">
        <v>26</v>
      </c>
      <c r="D42" s="4" t="s">
        <v>146</v>
      </c>
      <c r="E42" s="4" t="s">
        <v>91</v>
      </c>
      <c r="F42" s="5">
        <v>44408</v>
      </c>
      <c r="G42" s="5">
        <v>44409</v>
      </c>
      <c r="H42" s="4">
        <v>1</v>
      </c>
      <c r="I42" s="4">
        <v>1</v>
      </c>
      <c r="J42" s="4">
        <v>1</v>
      </c>
      <c r="K42" s="4" t="s">
        <v>29</v>
      </c>
      <c r="L42" s="4">
        <v>96</v>
      </c>
      <c r="M42" s="4">
        <v>96</v>
      </c>
      <c r="N42" s="4" t="s">
        <v>147</v>
      </c>
      <c r="O42" s="4" t="s">
        <v>136</v>
      </c>
      <c r="P42" s="4" t="s">
        <v>32</v>
      </c>
      <c r="Q42" s="4">
        <v>0</v>
      </c>
      <c r="R42" s="6">
        <v>44406</v>
      </c>
      <c r="S42" s="5">
        <v>44412</v>
      </c>
      <c r="T42" s="4" t="s">
        <v>33</v>
      </c>
      <c r="U42" s="4">
        <v>96</v>
      </c>
      <c r="V42" s="4">
        <v>0</v>
      </c>
      <c r="W42" s="4">
        <v>0</v>
      </c>
      <c r="X42" s="4">
        <v>2212763</v>
      </c>
    </row>
    <row r="43" s="4" customFormat="1" spans="1:24">
      <c r="A43" s="4">
        <v>15969319422</v>
      </c>
      <c r="B43" s="4" t="s">
        <v>25</v>
      </c>
      <c r="C43" s="4" t="s">
        <v>26</v>
      </c>
      <c r="D43" s="4" t="s">
        <v>148</v>
      </c>
      <c r="E43" s="4" t="s">
        <v>149</v>
      </c>
      <c r="F43" s="5">
        <v>44408</v>
      </c>
      <c r="G43" s="5">
        <v>44409</v>
      </c>
      <c r="H43" s="4">
        <v>1</v>
      </c>
      <c r="I43" s="4">
        <v>1</v>
      </c>
      <c r="J43" s="4">
        <v>1</v>
      </c>
      <c r="K43" s="4" t="s">
        <v>29</v>
      </c>
      <c r="L43" s="4">
        <v>132</v>
      </c>
      <c r="M43" s="4">
        <v>132</v>
      </c>
      <c r="N43" s="4" t="s">
        <v>150</v>
      </c>
      <c r="O43" s="4" t="s">
        <v>136</v>
      </c>
      <c r="P43" s="4" t="s">
        <v>32</v>
      </c>
      <c r="Q43" s="4">
        <v>0</v>
      </c>
      <c r="R43" s="6">
        <v>44406</v>
      </c>
      <c r="S43" s="5">
        <v>44412</v>
      </c>
      <c r="T43" s="4" t="s">
        <v>33</v>
      </c>
      <c r="U43" s="4">
        <v>132</v>
      </c>
      <c r="V43" s="4">
        <v>0</v>
      </c>
      <c r="W43" s="4">
        <v>0</v>
      </c>
      <c r="X43" s="4">
        <v>2212844</v>
      </c>
    </row>
    <row r="44" s="4" customFormat="1" spans="1:24">
      <c r="A44" s="4">
        <v>15970049476</v>
      </c>
      <c r="B44" s="4" t="s">
        <v>25</v>
      </c>
      <c r="C44" s="4" t="s">
        <v>26</v>
      </c>
      <c r="D44" s="4" t="s">
        <v>81</v>
      </c>
      <c r="E44" s="4" t="s">
        <v>82</v>
      </c>
      <c r="F44" s="5">
        <v>44408</v>
      </c>
      <c r="G44" s="5">
        <v>44409</v>
      </c>
      <c r="H44" s="4">
        <v>1</v>
      </c>
      <c r="I44" s="4">
        <v>1</v>
      </c>
      <c r="J44" s="4">
        <v>1</v>
      </c>
      <c r="K44" s="4" t="s">
        <v>29</v>
      </c>
      <c r="L44" s="4">
        <v>161</v>
      </c>
      <c r="M44" s="4">
        <v>161</v>
      </c>
      <c r="N44" s="4" t="s">
        <v>151</v>
      </c>
      <c r="O44" s="4" t="s">
        <v>136</v>
      </c>
      <c r="P44" s="4" t="s">
        <v>32</v>
      </c>
      <c r="Q44" s="4">
        <v>0</v>
      </c>
      <c r="R44" s="6">
        <v>44406</v>
      </c>
      <c r="S44" s="5">
        <v>44412</v>
      </c>
      <c r="T44" s="4" t="s">
        <v>33</v>
      </c>
      <c r="U44" s="4">
        <v>161</v>
      </c>
      <c r="V44" s="4">
        <v>0</v>
      </c>
      <c r="W44" s="4">
        <v>0</v>
      </c>
      <c r="X44" s="4">
        <v>2212965</v>
      </c>
    </row>
    <row r="45" s="4" customFormat="1" spans="1:24">
      <c r="A45" s="4">
        <v>15970392350</v>
      </c>
      <c r="B45" s="4" t="s">
        <v>25</v>
      </c>
      <c r="C45" s="4" t="s">
        <v>26</v>
      </c>
      <c r="D45" s="4" t="s">
        <v>152</v>
      </c>
      <c r="E45" s="4" t="s">
        <v>153</v>
      </c>
      <c r="F45" s="5">
        <v>44408</v>
      </c>
      <c r="G45" s="5">
        <v>44409</v>
      </c>
      <c r="H45" s="4">
        <v>1</v>
      </c>
      <c r="I45" s="4">
        <v>1</v>
      </c>
      <c r="J45" s="4">
        <v>1</v>
      </c>
      <c r="K45" s="4" t="s">
        <v>29</v>
      </c>
      <c r="L45" s="4">
        <v>66</v>
      </c>
      <c r="M45" s="4">
        <v>66</v>
      </c>
      <c r="N45" s="4" t="s">
        <v>154</v>
      </c>
      <c r="O45" s="4" t="s">
        <v>136</v>
      </c>
      <c r="P45" s="4" t="s">
        <v>32</v>
      </c>
      <c r="Q45" s="4">
        <v>0</v>
      </c>
      <c r="R45" s="6">
        <v>44406</v>
      </c>
      <c r="S45" s="5">
        <v>44412</v>
      </c>
      <c r="T45" s="4" t="s">
        <v>33</v>
      </c>
      <c r="U45" s="4">
        <v>66</v>
      </c>
      <c r="V45" s="4">
        <v>0</v>
      </c>
      <c r="W45" s="4">
        <v>0</v>
      </c>
      <c r="X45" s="4">
        <v>2213020</v>
      </c>
    </row>
    <row r="46" s="4" customFormat="1" spans="1:23">
      <c r="A46" s="4">
        <v>15974109632</v>
      </c>
      <c r="B46" s="4" t="s">
        <v>25</v>
      </c>
      <c r="C46" s="4" t="s">
        <v>26</v>
      </c>
      <c r="D46" s="4" t="s">
        <v>81</v>
      </c>
      <c r="E46" s="4" t="s">
        <v>82</v>
      </c>
      <c r="F46" s="5">
        <v>44408</v>
      </c>
      <c r="G46" s="5">
        <v>44409</v>
      </c>
      <c r="H46" s="4">
        <v>1</v>
      </c>
      <c r="I46" s="4">
        <v>1</v>
      </c>
      <c r="J46" s="4">
        <v>1</v>
      </c>
      <c r="K46" s="4" t="s">
        <v>29</v>
      </c>
      <c r="L46" s="4">
        <v>161</v>
      </c>
      <c r="M46" s="4">
        <v>161</v>
      </c>
      <c r="N46" s="4" t="s">
        <v>155</v>
      </c>
      <c r="O46" s="4" t="s">
        <v>136</v>
      </c>
      <c r="P46" s="4" t="s">
        <v>32</v>
      </c>
      <c r="Q46" s="4">
        <v>0</v>
      </c>
      <c r="R46" s="6">
        <v>44407</v>
      </c>
      <c r="S46" s="5">
        <v>44412</v>
      </c>
      <c r="T46" s="4" t="s">
        <v>33</v>
      </c>
      <c r="U46" s="4">
        <v>161</v>
      </c>
      <c r="V46" s="4">
        <v>0</v>
      </c>
      <c r="W46" s="4">
        <v>0</v>
      </c>
    </row>
    <row r="47" s="4" customFormat="1" spans="1:24">
      <c r="A47" s="4">
        <v>15974348279</v>
      </c>
      <c r="B47" s="4" t="s">
        <v>25</v>
      </c>
      <c r="C47" s="4" t="s">
        <v>26</v>
      </c>
      <c r="D47" s="4" t="s">
        <v>156</v>
      </c>
      <c r="E47" s="4" t="s">
        <v>157</v>
      </c>
      <c r="F47" s="5">
        <v>44408</v>
      </c>
      <c r="G47" s="5">
        <v>44409</v>
      </c>
      <c r="H47" s="4">
        <v>1</v>
      </c>
      <c r="I47" s="4">
        <v>1</v>
      </c>
      <c r="J47" s="4">
        <v>1</v>
      </c>
      <c r="K47" s="4" t="s">
        <v>29</v>
      </c>
      <c r="L47" s="4">
        <v>515</v>
      </c>
      <c r="M47" s="4">
        <v>515</v>
      </c>
      <c r="N47" s="4" t="s">
        <v>158</v>
      </c>
      <c r="O47" s="4" t="s">
        <v>136</v>
      </c>
      <c r="P47" s="4" t="s">
        <v>32</v>
      </c>
      <c r="Q47" s="4">
        <v>0</v>
      </c>
      <c r="R47" s="6">
        <v>44407</v>
      </c>
      <c r="S47" s="5">
        <v>44412</v>
      </c>
      <c r="T47" s="4" t="s">
        <v>33</v>
      </c>
      <c r="U47" s="4">
        <v>515</v>
      </c>
      <c r="V47" s="4">
        <v>0</v>
      </c>
      <c r="W47" s="4">
        <v>0</v>
      </c>
      <c r="X47" s="4">
        <v>2213142</v>
      </c>
    </row>
    <row r="48" s="4" customFormat="1" spans="1:24">
      <c r="A48" s="4">
        <v>15974553670</v>
      </c>
      <c r="B48" s="4" t="s">
        <v>25</v>
      </c>
      <c r="C48" s="4" t="s">
        <v>26</v>
      </c>
      <c r="D48" s="4" t="s">
        <v>159</v>
      </c>
      <c r="E48" s="4" t="s">
        <v>160</v>
      </c>
      <c r="F48" s="5">
        <v>44408</v>
      </c>
      <c r="G48" s="5">
        <v>44409</v>
      </c>
      <c r="H48" s="4">
        <v>1</v>
      </c>
      <c r="I48" s="4">
        <v>1</v>
      </c>
      <c r="J48" s="4">
        <v>1</v>
      </c>
      <c r="K48" s="4" t="s">
        <v>29</v>
      </c>
      <c r="L48" s="4">
        <v>103</v>
      </c>
      <c r="M48" s="4">
        <v>103</v>
      </c>
      <c r="N48" s="4" t="s">
        <v>161</v>
      </c>
      <c r="O48" s="4" t="s">
        <v>136</v>
      </c>
      <c r="P48" s="4" t="s">
        <v>32</v>
      </c>
      <c r="Q48" s="4">
        <v>0</v>
      </c>
      <c r="R48" s="6">
        <v>44407</v>
      </c>
      <c r="S48" s="5">
        <v>44412</v>
      </c>
      <c r="T48" s="4" t="s">
        <v>33</v>
      </c>
      <c r="U48" s="4">
        <v>103</v>
      </c>
      <c r="V48" s="4">
        <v>0</v>
      </c>
      <c r="W48" s="4">
        <v>0</v>
      </c>
      <c r="X48" s="4">
        <v>2213168</v>
      </c>
    </row>
    <row r="49" s="4" customFormat="1" spans="1:24">
      <c r="A49" s="4">
        <v>15974597116</v>
      </c>
      <c r="B49" s="4" t="s">
        <v>25</v>
      </c>
      <c r="C49" s="4" t="s">
        <v>26</v>
      </c>
      <c r="D49" s="4" t="s">
        <v>162</v>
      </c>
      <c r="E49" s="4" t="s">
        <v>163</v>
      </c>
      <c r="F49" s="5">
        <v>44408</v>
      </c>
      <c r="G49" s="5">
        <v>44409</v>
      </c>
      <c r="H49" s="4">
        <v>1</v>
      </c>
      <c r="I49" s="4">
        <v>1</v>
      </c>
      <c r="J49" s="4">
        <v>1</v>
      </c>
      <c r="K49" s="4" t="s">
        <v>29</v>
      </c>
      <c r="L49" s="4">
        <v>77</v>
      </c>
      <c r="M49" s="4">
        <v>77</v>
      </c>
      <c r="N49" s="4" t="s">
        <v>164</v>
      </c>
      <c r="O49" s="4" t="s">
        <v>136</v>
      </c>
      <c r="P49" s="4" t="s">
        <v>32</v>
      </c>
      <c r="Q49" s="4">
        <v>0</v>
      </c>
      <c r="R49" s="6">
        <v>44407</v>
      </c>
      <c r="S49" s="5">
        <v>44412</v>
      </c>
      <c r="T49" s="4" t="s">
        <v>33</v>
      </c>
      <c r="U49" s="4">
        <v>77</v>
      </c>
      <c r="V49" s="4">
        <v>0</v>
      </c>
      <c r="W49" s="4">
        <v>0</v>
      </c>
      <c r="X49" s="4">
        <v>2213176</v>
      </c>
    </row>
    <row r="50" s="4" customFormat="1" spans="1:24">
      <c r="A50" s="4">
        <v>15974666489</v>
      </c>
      <c r="B50" s="4" t="s">
        <v>25</v>
      </c>
      <c r="C50" s="4" t="s">
        <v>26</v>
      </c>
      <c r="D50" s="4" t="s">
        <v>165</v>
      </c>
      <c r="E50" s="4" t="s">
        <v>166</v>
      </c>
      <c r="F50" s="5">
        <v>44408</v>
      </c>
      <c r="G50" s="5">
        <v>44409</v>
      </c>
      <c r="H50" s="4">
        <v>1</v>
      </c>
      <c r="I50" s="4">
        <v>1</v>
      </c>
      <c r="J50" s="4">
        <v>1</v>
      </c>
      <c r="K50" s="4" t="s">
        <v>29</v>
      </c>
      <c r="L50" s="4">
        <v>185</v>
      </c>
      <c r="M50" s="4">
        <v>185</v>
      </c>
      <c r="N50" s="4" t="s">
        <v>167</v>
      </c>
      <c r="O50" s="4" t="s">
        <v>136</v>
      </c>
      <c r="P50" s="4" t="s">
        <v>32</v>
      </c>
      <c r="Q50" s="4">
        <v>0</v>
      </c>
      <c r="R50" s="6">
        <v>44407</v>
      </c>
      <c r="S50" s="5">
        <v>44412</v>
      </c>
      <c r="T50" s="4" t="s">
        <v>33</v>
      </c>
      <c r="U50" s="4">
        <v>185</v>
      </c>
      <c r="V50" s="4">
        <v>0</v>
      </c>
      <c r="W50" s="4">
        <v>0</v>
      </c>
      <c r="X50" s="4">
        <v>2213191</v>
      </c>
    </row>
    <row r="51" s="4" customFormat="1" spans="1:24">
      <c r="A51" s="4">
        <v>15975106768</v>
      </c>
      <c r="B51" s="4" t="s">
        <v>25</v>
      </c>
      <c r="C51" s="4" t="s">
        <v>26</v>
      </c>
      <c r="D51" s="4" t="s">
        <v>168</v>
      </c>
      <c r="E51" s="4" t="s">
        <v>169</v>
      </c>
      <c r="F51" s="5">
        <v>44407</v>
      </c>
      <c r="G51" s="5">
        <v>44409</v>
      </c>
      <c r="H51" s="4">
        <v>1</v>
      </c>
      <c r="I51" s="4">
        <v>2</v>
      </c>
      <c r="J51" s="4">
        <v>2</v>
      </c>
      <c r="K51" s="4" t="s">
        <v>29</v>
      </c>
      <c r="L51" s="4">
        <v>366</v>
      </c>
      <c r="M51" s="4">
        <v>366</v>
      </c>
      <c r="N51" s="4" t="s">
        <v>170</v>
      </c>
      <c r="O51" s="4" t="s">
        <v>136</v>
      </c>
      <c r="P51" s="4" t="s">
        <v>32</v>
      </c>
      <c r="Q51" s="4">
        <v>0</v>
      </c>
      <c r="R51" s="6">
        <v>44407</v>
      </c>
      <c r="S51" s="5">
        <v>44412</v>
      </c>
      <c r="T51" s="4" t="s">
        <v>33</v>
      </c>
      <c r="U51" s="4">
        <v>366</v>
      </c>
      <c r="V51" s="4">
        <v>0</v>
      </c>
      <c r="W51" s="4">
        <v>0</v>
      </c>
      <c r="X51" s="4">
        <v>2213269</v>
      </c>
    </row>
    <row r="52" s="4" customFormat="1" spans="1:24">
      <c r="A52" s="4">
        <v>15975379103</v>
      </c>
      <c r="B52" s="4" t="s">
        <v>25</v>
      </c>
      <c r="C52" s="4" t="s">
        <v>26</v>
      </c>
      <c r="D52" s="4" t="s">
        <v>171</v>
      </c>
      <c r="E52" s="4" t="s">
        <v>172</v>
      </c>
      <c r="F52" s="5">
        <v>44408</v>
      </c>
      <c r="G52" s="5">
        <v>44409</v>
      </c>
      <c r="H52" s="4">
        <v>1</v>
      </c>
      <c r="I52" s="4">
        <v>1</v>
      </c>
      <c r="J52" s="4">
        <v>1</v>
      </c>
      <c r="K52" s="4" t="s">
        <v>29</v>
      </c>
      <c r="L52" s="4">
        <v>258</v>
      </c>
      <c r="M52" s="4">
        <v>258</v>
      </c>
      <c r="N52" s="4" t="s">
        <v>173</v>
      </c>
      <c r="O52" s="4" t="s">
        <v>136</v>
      </c>
      <c r="P52" s="4" t="s">
        <v>32</v>
      </c>
      <c r="Q52" s="4">
        <v>0</v>
      </c>
      <c r="R52" s="6">
        <v>44407</v>
      </c>
      <c r="S52" s="5">
        <v>44412</v>
      </c>
      <c r="T52" s="4" t="s">
        <v>33</v>
      </c>
      <c r="U52" s="4">
        <v>258</v>
      </c>
      <c r="V52" s="4">
        <v>0</v>
      </c>
      <c r="W52" s="4">
        <v>0</v>
      </c>
      <c r="X52" s="4">
        <v>2213310</v>
      </c>
    </row>
    <row r="53" s="4" customFormat="1" spans="1:24">
      <c r="A53" s="4">
        <v>15975902819</v>
      </c>
      <c r="B53" s="4" t="s">
        <v>25</v>
      </c>
      <c r="C53" s="4" t="s">
        <v>26</v>
      </c>
      <c r="D53" s="4" t="s">
        <v>174</v>
      </c>
      <c r="E53" s="4" t="s">
        <v>118</v>
      </c>
      <c r="F53" s="5">
        <v>44408</v>
      </c>
      <c r="G53" s="5">
        <v>44409</v>
      </c>
      <c r="H53" s="4">
        <v>1</v>
      </c>
      <c r="I53" s="4">
        <v>1</v>
      </c>
      <c r="J53" s="4">
        <v>1</v>
      </c>
      <c r="K53" s="4" t="s">
        <v>29</v>
      </c>
      <c r="L53" s="4">
        <v>83</v>
      </c>
      <c r="M53" s="4">
        <v>83</v>
      </c>
      <c r="N53" s="4" t="s">
        <v>175</v>
      </c>
      <c r="O53" s="4" t="s">
        <v>136</v>
      </c>
      <c r="P53" s="4" t="s">
        <v>32</v>
      </c>
      <c r="Q53" s="4">
        <v>0</v>
      </c>
      <c r="R53" s="6">
        <v>44407</v>
      </c>
      <c r="S53" s="5">
        <v>44412</v>
      </c>
      <c r="T53" s="4" t="s">
        <v>33</v>
      </c>
      <c r="U53" s="4">
        <v>83</v>
      </c>
      <c r="V53" s="4">
        <v>0</v>
      </c>
      <c r="W53" s="4">
        <v>0</v>
      </c>
      <c r="X53" s="4">
        <v>2213395</v>
      </c>
    </row>
    <row r="54" s="4" customFormat="1" spans="1:24">
      <c r="A54" s="4">
        <v>15976210545</v>
      </c>
      <c r="B54" s="4" t="s">
        <v>25</v>
      </c>
      <c r="C54" s="4" t="s">
        <v>26</v>
      </c>
      <c r="D54" s="4" t="s">
        <v>176</v>
      </c>
      <c r="E54" s="4" t="s">
        <v>177</v>
      </c>
      <c r="F54" s="5">
        <v>44408</v>
      </c>
      <c r="G54" s="5">
        <v>44409</v>
      </c>
      <c r="H54" s="4">
        <v>1</v>
      </c>
      <c r="I54" s="4">
        <v>1</v>
      </c>
      <c r="J54" s="4">
        <v>1</v>
      </c>
      <c r="K54" s="4" t="s">
        <v>29</v>
      </c>
      <c r="L54" s="4">
        <v>102</v>
      </c>
      <c r="M54" s="4">
        <v>102</v>
      </c>
      <c r="N54" s="4" t="s">
        <v>178</v>
      </c>
      <c r="O54" s="4" t="s">
        <v>136</v>
      </c>
      <c r="P54" s="4" t="s">
        <v>32</v>
      </c>
      <c r="Q54" s="4">
        <v>0</v>
      </c>
      <c r="R54" s="6">
        <v>44407</v>
      </c>
      <c r="S54" s="5">
        <v>44412</v>
      </c>
      <c r="T54" s="4" t="s">
        <v>33</v>
      </c>
      <c r="U54" s="4">
        <v>102</v>
      </c>
      <c r="V54" s="4">
        <v>0</v>
      </c>
      <c r="W54" s="4">
        <v>0</v>
      </c>
      <c r="X54" s="4">
        <v>2213429</v>
      </c>
    </row>
    <row r="55" s="4" customFormat="1" spans="1:24">
      <c r="A55" s="4">
        <v>15976623385</v>
      </c>
      <c r="B55" s="4" t="s">
        <v>25</v>
      </c>
      <c r="C55" s="4" t="s">
        <v>26</v>
      </c>
      <c r="D55" s="4" t="s">
        <v>179</v>
      </c>
      <c r="E55" s="4" t="s">
        <v>113</v>
      </c>
      <c r="F55" s="5">
        <v>44408</v>
      </c>
      <c r="G55" s="5">
        <v>44409</v>
      </c>
      <c r="H55" s="4">
        <v>1</v>
      </c>
      <c r="I55" s="4">
        <v>1</v>
      </c>
      <c r="J55" s="4">
        <v>1</v>
      </c>
      <c r="K55" s="4" t="s">
        <v>29</v>
      </c>
      <c r="L55" s="4">
        <v>67</v>
      </c>
      <c r="M55" s="4">
        <v>67</v>
      </c>
      <c r="N55" s="4" t="s">
        <v>180</v>
      </c>
      <c r="O55" s="4" t="s">
        <v>136</v>
      </c>
      <c r="P55" s="4" t="s">
        <v>32</v>
      </c>
      <c r="Q55" s="4">
        <v>0</v>
      </c>
      <c r="R55" s="6">
        <v>44407</v>
      </c>
      <c r="S55" s="5">
        <v>44412</v>
      </c>
      <c r="T55" s="4" t="s">
        <v>33</v>
      </c>
      <c r="U55" s="4">
        <v>67</v>
      </c>
      <c r="V55" s="4">
        <v>0</v>
      </c>
      <c r="W55" s="4">
        <v>0</v>
      </c>
      <c r="X55" s="4">
        <v>2213468</v>
      </c>
    </row>
    <row r="56" s="4" customFormat="1" spans="1:24">
      <c r="A56" s="4">
        <v>15976979781</v>
      </c>
      <c r="B56" s="4" t="s">
        <v>25</v>
      </c>
      <c r="C56" s="4" t="s">
        <v>26</v>
      </c>
      <c r="D56" s="4" t="s">
        <v>181</v>
      </c>
      <c r="E56" s="4" t="s">
        <v>182</v>
      </c>
      <c r="F56" s="5">
        <v>44408</v>
      </c>
      <c r="G56" s="5">
        <v>44409</v>
      </c>
      <c r="H56" s="4">
        <v>1</v>
      </c>
      <c r="I56" s="4">
        <v>1</v>
      </c>
      <c r="J56" s="4">
        <v>1</v>
      </c>
      <c r="K56" s="4" t="s">
        <v>29</v>
      </c>
      <c r="L56" s="4">
        <v>98</v>
      </c>
      <c r="M56" s="4">
        <v>98</v>
      </c>
      <c r="N56" s="4" t="s">
        <v>183</v>
      </c>
      <c r="O56" s="4" t="s">
        <v>136</v>
      </c>
      <c r="P56" s="4" t="s">
        <v>32</v>
      </c>
      <c r="Q56" s="4">
        <v>0</v>
      </c>
      <c r="R56" s="6">
        <v>44407</v>
      </c>
      <c r="S56" s="5">
        <v>44412</v>
      </c>
      <c r="T56" s="4" t="s">
        <v>33</v>
      </c>
      <c r="U56" s="4">
        <v>98</v>
      </c>
      <c r="V56" s="4">
        <v>0</v>
      </c>
      <c r="W56" s="4">
        <v>0</v>
      </c>
      <c r="X56" s="4">
        <v>2213499</v>
      </c>
    </row>
    <row r="57" s="4" customFormat="1" spans="1:24">
      <c r="A57" s="4">
        <v>15978728799</v>
      </c>
      <c r="B57" s="4" t="s">
        <v>25</v>
      </c>
      <c r="C57" s="4" t="s">
        <v>26</v>
      </c>
      <c r="D57" s="4" t="s">
        <v>184</v>
      </c>
      <c r="E57" s="4" t="s">
        <v>185</v>
      </c>
      <c r="F57" s="5">
        <v>44407</v>
      </c>
      <c r="G57" s="5">
        <v>44409</v>
      </c>
      <c r="H57" s="4">
        <v>1</v>
      </c>
      <c r="I57" s="4">
        <v>2</v>
      </c>
      <c r="J57" s="4">
        <v>2</v>
      </c>
      <c r="K57" s="4" t="s">
        <v>29</v>
      </c>
      <c r="L57" s="4">
        <v>142</v>
      </c>
      <c r="M57" s="4">
        <v>142</v>
      </c>
      <c r="N57" s="4" t="s">
        <v>186</v>
      </c>
      <c r="O57" s="4" t="s">
        <v>136</v>
      </c>
      <c r="P57" s="4" t="s">
        <v>32</v>
      </c>
      <c r="Q57" s="4">
        <v>0</v>
      </c>
      <c r="R57" s="6">
        <v>44407</v>
      </c>
      <c r="S57" s="5">
        <v>44412</v>
      </c>
      <c r="T57" s="4" t="s">
        <v>33</v>
      </c>
      <c r="U57" s="4">
        <v>142</v>
      </c>
      <c r="V57" s="4">
        <v>0</v>
      </c>
      <c r="W57" s="4">
        <v>0</v>
      </c>
      <c r="X57" s="4">
        <v>2213757</v>
      </c>
    </row>
    <row r="58" s="4" customFormat="1" spans="1:24">
      <c r="A58" s="4">
        <v>15906531969</v>
      </c>
      <c r="B58" s="4" t="s">
        <v>25</v>
      </c>
      <c r="C58" s="4" t="s">
        <v>106</v>
      </c>
      <c r="D58" s="4" t="s">
        <v>187</v>
      </c>
      <c r="E58" s="4" t="s">
        <v>188</v>
      </c>
      <c r="F58" s="5">
        <v>44407</v>
      </c>
      <c r="G58" s="5">
        <v>44409</v>
      </c>
      <c r="H58" s="4">
        <v>1</v>
      </c>
      <c r="I58" s="4">
        <v>2</v>
      </c>
      <c r="J58" s="4">
        <v>2</v>
      </c>
      <c r="K58" s="4" t="s">
        <v>29</v>
      </c>
      <c r="L58" s="4">
        <v>-94</v>
      </c>
      <c r="M58" s="4">
        <v>-94</v>
      </c>
      <c r="N58" s="4" t="s">
        <v>189</v>
      </c>
      <c r="O58" s="4" t="s">
        <v>136</v>
      </c>
      <c r="P58" s="4" t="s">
        <v>32</v>
      </c>
      <c r="Q58" s="4">
        <v>0</v>
      </c>
      <c r="R58" s="6">
        <v>44400</v>
      </c>
      <c r="S58" s="5">
        <v>44412</v>
      </c>
      <c r="T58" s="4" t="s">
        <v>33</v>
      </c>
      <c r="U58" s="4">
        <v>-94</v>
      </c>
      <c r="V58" s="4">
        <v>0</v>
      </c>
      <c r="W58" s="4">
        <v>0</v>
      </c>
      <c r="X58" s="4">
        <v>2206430</v>
      </c>
    </row>
    <row r="59" s="4" customFormat="1" spans="1:24">
      <c r="A59" s="4">
        <v>15983308026</v>
      </c>
      <c r="B59" s="4" t="s">
        <v>25</v>
      </c>
      <c r="C59" s="4" t="s">
        <v>26</v>
      </c>
      <c r="D59" s="4" t="s">
        <v>190</v>
      </c>
      <c r="E59" s="4" t="s">
        <v>166</v>
      </c>
      <c r="F59" s="5">
        <v>44408</v>
      </c>
      <c r="G59" s="5">
        <v>44409</v>
      </c>
      <c r="H59" s="4">
        <v>2</v>
      </c>
      <c r="I59" s="4">
        <v>1</v>
      </c>
      <c r="J59" s="4">
        <v>2</v>
      </c>
      <c r="K59" s="4" t="s">
        <v>29</v>
      </c>
      <c r="L59" s="4">
        <v>272</v>
      </c>
      <c r="M59" s="4">
        <v>272</v>
      </c>
      <c r="N59" s="4" t="s">
        <v>191</v>
      </c>
      <c r="O59" s="4" t="s">
        <v>136</v>
      </c>
      <c r="P59" s="4" t="s">
        <v>32</v>
      </c>
      <c r="Q59" s="4">
        <v>0</v>
      </c>
      <c r="R59" s="6">
        <v>44408</v>
      </c>
      <c r="S59" s="5">
        <v>44412</v>
      </c>
      <c r="T59" s="4" t="s">
        <v>33</v>
      </c>
      <c r="U59" s="4">
        <v>272</v>
      </c>
      <c r="V59" s="4">
        <v>0</v>
      </c>
      <c r="W59" s="4">
        <v>0</v>
      </c>
      <c r="X59" s="4">
        <v>2213945</v>
      </c>
    </row>
    <row r="60" s="4" customFormat="1" spans="1:24">
      <c r="A60" s="4">
        <v>15983561234</v>
      </c>
      <c r="B60" s="4" t="s">
        <v>25</v>
      </c>
      <c r="C60" s="4" t="s">
        <v>26</v>
      </c>
      <c r="D60" s="4" t="s">
        <v>192</v>
      </c>
      <c r="E60" s="4" t="s">
        <v>193</v>
      </c>
      <c r="F60" s="5">
        <v>44408</v>
      </c>
      <c r="G60" s="5">
        <v>44409</v>
      </c>
      <c r="H60" s="4">
        <v>1</v>
      </c>
      <c r="I60" s="4">
        <v>1</v>
      </c>
      <c r="J60" s="4">
        <v>1</v>
      </c>
      <c r="K60" s="4" t="s">
        <v>29</v>
      </c>
      <c r="L60" s="4">
        <v>164</v>
      </c>
      <c r="M60" s="4">
        <v>164</v>
      </c>
      <c r="N60" s="4" t="s">
        <v>194</v>
      </c>
      <c r="O60" s="4" t="s">
        <v>136</v>
      </c>
      <c r="P60" s="4" t="s">
        <v>32</v>
      </c>
      <c r="Q60" s="4">
        <v>0</v>
      </c>
      <c r="R60" s="6">
        <v>44408</v>
      </c>
      <c r="S60" s="5">
        <v>44412</v>
      </c>
      <c r="T60" s="4" t="s">
        <v>33</v>
      </c>
      <c r="U60" s="4">
        <v>164</v>
      </c>
      <c r="V60" s="4">
        <v>0</v>
      </c>
      <c r="W60" s="4">
        <v>0</v>
      </c>
      <c r="X60" s="4">
        <v>2214013</v>
      </c>
    </row>
    <row r="61" s="4" customFormat="1" spans="1:24">
      <c r="A61" s="4">
        <v>15983584349</v>
      </c>
      <c r="B61" s="4" t="s">
        <v>25</v>
      </c>
      <c r="C61" s="4" t="s">
        <v>26</v>
      </c>
      <c r="D61" s="4" t="s">
        <v>195</v>
      </c>
      <c r="E61" s="4" t="s">
        <v>196</v>
      </c>
      <c r="F61" s="5">
        <v>44408</v>
      </c>
      <c r="G61" s="5">
        <v>44409</v>
      </c>
      <c r="H61" s="4">
        <v>1</v>
      </c>
      <c r="I61" s="4">
        <v>1</v>
      </c>
      <c r="J61" s="4">
        <v>1</v>
      </c>
      <c r="K61" s="4" t="s">
        <v>29</v>
      </c>
      <c r="L61" s="4">
        <v>66</v>
      </c>
      <c r="M61" s="4">
        <v>66</v>
      </c>
      <c r="N61" s="4" t="s">
        <v>197</v>
      </c>
      <c r="O61" s="4" t="s">
        <v>136</v>
      </c>
      <c r="P61" s="4" t="s">
        <v>32</v>
      </c>
      <c r="Q61" s="4">
        <v>0</v>
      </c>
      <c r="R61" s="6">
        <v>44408</v>
      </c>
      <c r="S61" s="5">
        <v>44412</v>
      </c>
      <c r="T61" s="4" t="s">
        <v>33</v>
      </c>
      <c r="U61" s="4">
        <v>66</v>
      </c>
      <c r="V61" s="4">
        <v>0</v>
      </c>
      <c r="W61" s="4">
        <v>0</v>
      </c>
      <c r="X61" s="4">
        <v>2214022</v>
      </c>
    </row>
    <row r="62" s="4" customFormat="1" spans="1:24">
      <c r="A62" s="4">
        <v>15983672226</v>
      </c>
      <c r="B62" s="4" t="s">
        <v>25</v>
      </c>
      <c r="C62" s="4" t="s">
        <v>26</v>
      </c>
      <c r="D62" s="4" t="s">
        <v>198</v>
      </c>
      <c r="E62" s="4" t="s">
        <v>38</v>
      </c>
      <c r="F62" s="5">
        <v>44408</v>
      </c>
      <c r="G62" s="5">
        <v>44409</v>
      </c>
      <c r="H62" s="4">
        <v>1</v>
      </c>
      <c r="I62" s="4">
        <v>1</v>
      </c>
      <c r="J62" s="4">
        <v>1</v>
      </c>
      <c r="K62" s="4" t="s">
        <v>29</v>
      </c>
      <c r="L62" s="4">
        <v>211</v>
      </c>
      <c r="M62" s="4">
        <v>211</v>
      </c>
      <c r="N62" s="4" t="s">
        <v>199</v>
      </c>
      <c r="O62" s="4" t="s">
        <v>136</v>
      </c>
      <c r="P62" s="4" t="s">
        <v>32</v>
      </c>
      <c r="Q62" s="4">
        <v>0</v>
      </c>
      <c r="R62" s="6">
        <v>44408</v>
      </c>
      <c r="S62" s="5">
        <v>44412</v>
      </c>
      <c r="T62" s="4" t="s">
        <v>33</v>
      </c>
      <c r="U62" s="4">
        <v>211</v>
      </c>
      <c r="V62" s="4">
        <v>0</v>
      </c>
      <c r="W62" s="4">
        <v>0</v>
      </c>
      <c r="X62" s="4">
        <v>2214048</v>
      </c>
    </row>
    <row r="63" s="4" customFormat="1" spans="1:24">
      <c r="A63" s="4">
        <v>15984063202</v>
      </c>
      <c r="B63" s="4" t="s">
        <v>25</v>
      </c>
      <c r="C63" s="4" t="s">
        <v>26</v>
      </c>
      <c r="D63" s="4" t="s">
        <v>200</v>
      </c>
      <c r="E63" s="4" t="s">
        <v>201</v>
      </c>
      <c r="F63" s="5">
        <v>44408</v>
      </c>
      <c r="G63" s="5">
        <v>44409</v>
      </c>
      <c r="H63" s="4">
        <v>1</v>
      </c>
      <c r="I63" s="4">
        <v>1</v>
      </c>
      <c r="J63" s="4">
        <v>1</v>
      </c>
      <c r="K63" s="4" t="s">
        <v>29</v>
      </c>
      <c r="L63" s="4">
        <v>73</v>
      </c>
      <c r="M63" s="4">
        <v>73</v>
      </c>
      <c r="N63" s="4" t="s">
        <v>202</v>
      </c>
      <c r="O63" s="4" t="s">
        <v>136</v>
      </c>
      <c r="P63" s="4" t="s">
        <v>32</v>
      </c>
      <c r="Q63" s="4">
        <v>0</v>
      </c>
      <c r="R63" s="6">
        <v>44408</v>
      </c>
      <c r="S63" s="5">
        <v>44412</v>
      </c>
      <c r="T63" s="4" t="s">
        <v>33</v>
      </c>
      <c r="U63" s="4">
        <v>73</v>
      </c>
      <c r="V63" s="4">
        <v>0</v>
      </c>
      <c r="W63" s="4">
        <v>0</v>
      </c>
      <c r="X63" s="4">
        <v>2214116</v>
      </c>
    </row>
    <row r="64" s="4" customFormat="1" spans="1:24">
      <c r="A64" s="4">
        <v>15984065549</v>
      </c>
      <c r="B64" s="4" t="s">
        <v>25</v>
      </c>
      <c r="C64" s="4" t="s">
        <v>26</v>
      </c>
      <c r="D64" s="4" t="s">
        <v>203</v>
      </c>
      <c r="E64" s="4" t="s">
        <v>204</v>
      </c>
      <c r="F64" s="5">
        <v>44408</v>
      </c>
      <c r="G64" s="5">
        <v>44409</v>
      </c>
      <c r="H64" s="4">
        <v>1</v>
      </c>
      <c r="I64" s="4">
        <v>1</v>
      </c>
      <c r="J64" s="4">
        <v>1</v>
      </c>
      <c r="K64" s="4" t="s">
        <v>29</v>
      </c>
      <c r="L64" s="4">
        <v>191</v>
      </c>
      <c r="M64" s="4">
        <v>191</v>
      </c>
      <c r="N64" s="4" t="s">
        <v>205</v>
      </c>
      <c r="O64" s="4" t="s">
        <v>136</v>
      </c>
      <c r="P64" s="4" t="s">
        <v>32</v>
      </c>
      <c r="Q64" s="4">
        <v>0</v>
      </c>
      <c r="R64" s="6">
        <v>44408</v>
      </c>
      <c r="S64" s="5">
        <v>44412</v>
      </c>
      <c r="T64" s="4" t="s">
        <v>33</v>
      </c>
      <c r="U64" s="4">
        <v>191</v>
      </c>
      <c r="V64" s="4">
        <v>0</v>
      </c>
      <c r="W64" s="4">
        <v>0</v>
      </c>
      <c r="X64" s="4">
        <v>2214117</v>
      </c>
    </row>
    <row r="65" s="4" customFormat="1" spans="1:24">
      <c r="A65" s="4">
        <v>15984382480</v>
      </c>
      <c r="B65" s="4" t="s">
        <v>25</v>
      </c>
      <c r="C65" s="4" t="s">
        <v>26</v>
      </c>
      <c r="D65" s="4" t="s">
        <v>206</v>
      </c>
      <c r="E65" s="4" t="s">
        <v>207</v>
      </c>
      <c r="F65" s="5">
        <v>44408</v>
      </c>
      <c r="G65" s="5">
        <v>44409</v>
      </c>
      <c r="H65" s="4">
        <v>1</v>
      </c>
      <c r="I65" s="4">
        <v>1</v>
      </c>
      <c r="J65" s="4">
        <v>1</v>
      </c>
      <c r="K65" s="4" t="s">
        <v>29</v>
      </c>
      <c r="L65" s="4">
        <v>77</v>
      </c>
      <c r="M65" s="4">
        <v>77</v>
      </c>
      <c r="N65" s="4" t="s">
        <v>208</v>
      </c>
      <c r="O65" s="4" t="s">
        <v>136</v>
      </c>
      <c r="P65" s="4" t="s">
        <v>32</v>
      </c>
      <c r="Q65" s="4">
        <v>0</v>
      </c>
      <c r="R65" s="6">
        <v>44408</v>
      </c>
      <c r="S65" s="5">
        <v>44412</v>
      </c>
      <c r="T65" s="4" t="s">
        <v>33</v>
      </c>
      <c r="U65" s="4">
        <v>77</v>
      </c>
      <c r="V65" s="4">
        <v>0</v>
      </c>
      <c r="W65" s="4">
        <v>0</v>
      </c>
      <c r="X65" s="4">
        <v>2214177</v>
      </c>
    </row>
    <row r="66" s="4" customFormat="1" spans="1:23">
      <c r="A66" s="4">
        <v>15984410766</v>
      </c>
      <c r="B66" s="4" t="s">
        <v>25</v>
      </c>
      <c r="C66" s="4" t="s">
        <v>26</v>
      </c>
      <c r="D66" s="4" t="s">
        <v>209</v>
      </c>
      <c r="E66" s="4" t="s">
        <v>210</v>
      </c>
      <c r="F66" s="5">
        <v>44408</v>
      </c>
      <c r="G66" s="5">
        <v>44409</v>
      </c>
      <c r="H66" s="4">
        <v>1</v>
      </c>
      <c r="I66" s="4">
        <v>1</v>
      </c>
      <c r="J66" s="4">
        <v>1</v>
      </c>
      <c r="K66" s="4" t="s">
        <v>29</v>
      </c>
      <c r="L66" s="4">
        <v>197</v>
      </c>
      <c r="M66" s="4">
        <v>197</v>
      </c>
      <c r="N66" s="4" t="s">
        <v>211</v>
      </c>
      <c r="O66" s="4" t="s">
        <v>136</v>
      </c>
      <c r="P66" s="4" t="s">
        <v>32</v>
      </c>
      <c r="Q66" s="4">
        <v>0</v>
      </c>
      <c r="R66" s="6">
        <v>44408</v>
      </c>
      <c r="S66" s="5">
        <v>44412</v>
      </c>
      <c r="T66" s="4" t="s">
        <v>33</v>
      </c>
      <c r="U66" s="4">
        <v>197</v>
      </c>
      <c r="V66" s="4">
        <v>0</v>
      </c>
      <c r="W66" s="4">
        <v>0</v>
      </c>
    </row>
    <row r="67" s="4" customFormat="1" spans="1:23">
      <c r="A67" s="4">
        <v>15984854472</v>
      </c>
      <c r="B67" s="4" t="s">
        <v>25</v>
      </c>
      <c r="C67" s="4" t="s">
        <v>26</v>
      </c>
      <c r="D67" s="4" t="s">
        <v>212</v>
      </c>
      <c r="E67" s="4" t="s">
        <v>59</v>
      </c>
      <c r="F67" s="5">
        <v>44408</v>
      </c>
      <c r="G67" s="5">
        <v>44409</v>
      </c>
      <c r="H67" s="4">
        <v>1</v>
      </c>
      <c r="I67" s="4">
        <v>1</v>
      </c>
      <c r="J67" s="4">
        <v>1</v>
      </c>
      <c r="K67" s="4" t="s">
        <v>29</v>
      </c>
      <c r="L67" s="4">
        <v>57</v>
      </c>
      <c r="M67" s="4">
        <v>57</v>
      </c>
      <c r="N67" s="4" t="s">
        <v>213</v>
      </c>
      <c r="O67" s="4" t="s">
        <v>136</v>
      </c>
      <c r="P67" s="4" t="s">
        <v>32</v>
      </c>
      <c r="Q67" s="4">
        <v>0</v>
      </c>
      <c r="R67" s="6">
        <v>44408</v>
      </c>
      <c r="S67" s="5">
        <v>44412</v>
      </c>
      <c r="T67" s="4" t="s">
        <v>33</v>
      </c>
      <c r="U67" s="4">
        <v>57</v>
      </c>
      <c r="V67" s="4">
        <v>0</v>
      </c>
      <c r="W67" s="4">
        <v>0</v>
      </c>
    </row>
    <row r="68" s="4" customFormat="1" spans="1:24">
      <c r="A68" s="4">
        <v>15985616238</v>
      </c>
      <c r="B68" s="4" t="s">
        <v>25</v>
      </c>
      <c r="C68" s="4" t="s">
        <v>26</v>
      </c>
      <c r="D68" s="4" t="s">
        <v>214</v>
      </c>
      <c r="E68" s="4" t="s">
        <v>215</v>
      </c>
      <c r="F68" s="5">
        <v>44408</v>
      </c>
      <c r="G68" s="5">
        <v>44409</v>
      </c>
      <c r="H68" s="4">
        <v>1</v>
      </c>
      <c r="I68" s="4">
        <v>1</v>
      </c>
      <c r="J68" s="4">
        <v>1</v>
      </c>
      <c r="K68" s="4" t="s">
        <v>29</v>
      </c>
      <c r="L68" s="4">
        <v>132</v>
      </c>
      <c r="M68" s="4">
        <v>132</v>
      </c>
      <c r="N68" s="4" t="s">
        <v>216</v>
      </c>
      <c r="O68" s="4" t="s">
        <v>136</v>
      </c>
      <c r="P68" s="4" t="s">
        <v>32</v>
      </c>
      <c r="Q68" s="4">
        <v>0</v>
      </c>
      <c r="R68" s="6">
        <v>44408</v>
      </c>
      <c r="S68" s="5">
        <v>44412</v>
      </c>
      <c r="T68" s="4" t="s">
        <v>33</v>
      </c>
      <c r="U68" s="4">
        <v>132</v>
      </c>
      <c r="V68" s="4">
        <v>0</v>
      </c>
      <c r="W68" s="4">
        <v>0</v>
      </c>
      <c r="X68" s="4">
        <v>2214381</v>
      </c>
    </row>
    <row r="69" s="4" customFormat="1" spans="1:24">
      <c r="A69" s="4">
        <v>15985620002</v>
      </c>
      <c r="B69" s="4" t="s">
        <v>25</v>
      </c>
      <c r="C69" s="4" t="s">
        <v>26</v>
      </c>
      <c r="D69" s="4" t="s">
        <v>217</v>
      </c>
      <c r="E69" s="4" t="s">
        <v>215</v>
      </c>
      <c r="F69" s="5">
        <v>44408</v>
      </c>
      <c r="G69" s="5">
        <v>44409</v>
      </c>
      <c r="H69" s="4">
        <v>1</v>
      </c>
      <c r="I69" s="4">
        <v>1</v>
      </c>
      <c r="J69" s="4">
        <v>1</v>
      </c>
      <c r="K69" s="4" t="s">
        <v>29</v>
      </c>
      <c r="L69" s="4">
        <v>62</v>
      </c>
      <c r="M69" s="4">
        <v>62</v>
      </c>
      <c r="N69" s="4" t="s">
        <v>218</v>
      </c>
      <c r="O69" s="4" t="s">
        <v>136</v>
      </c>
      <c r="P69" s="4" t="s">
        <v>32</v>
      </c>
      <c r="Q69" s="4">
        <v>0</v>
      </c>
      <c r="R69" s="6">
        <v>44408</v>
      </c>
      <c r="S69" s="5">
        <v>44412</v>
      </c>
      <c r="T69" s="4" t="s">
        <v>33</v>
      </c>
      <c r="U69" s="4">
        <v>62</v>
      </c>
      <c r="V69" s="4">
        <v>0</v>
      </c>
      <c r="W69" s="4">
        <v>0</v>
      </c>
      <c r="X69" s="4">
        <v>2214382</v>
      </c>
    </row>
    <row r="70" s="4" customFormat="1" spans="1:24">
      <c r="A70" s="4">
        <v>15986111658</v>
      </c>
      <c r="B70" s="4" t="s">
        <v>25</v>
      </c>
      <c r="C70" s="4" t="s">
        <v>26</v>
      </c>
      <c r="D70" s="4" t="s">
        <v>214</v>
      </c>
      <c r="E70" s="4" t="s">
        <v>215</v>
      </c>
      <c r="F70" s="5">
        <v>44408</v>
      </c>
      <c r="G70" s="5">
        <v>44409</v>
      </c>
      <c r="H70" s="4">
        <v>1</v>
      </c>
      <c r="I70" s="4">
        <v>1</v>
      </c>
      <c r="J70" s="4">
        <v>1</v>
      </c>
      <c r="K70" s="4" t="s">
        <v>29</v>
      </c>
      <c r="L70" s="4">
        <v>132</v>
      </c>
      <c r="M70" s="4">
        <v>132</v>
      </c>
      <c r="N70" s="4" t="s">
        <v>219</v>
      </c>
      <c r="O70" s="4" t="s">
        <v>136</v>
      </c>
      <c r="P70" s="4" t="s">
        <v>32</v>
      </c>
      <c r="Q70" s="4">
        <v>0</v>
      </c>
      <c r="R70" s="6">
        <v>44408</v>
      </c>
      <c r="S70" s="5">
        <v>44412</v>
      </c>
      <c r="T70" s="4" t="s">
        <v>33</v>
      </c>
      <c r="U70" s="4">
        <v>132</v>
      </c>
      <c r="V70" s="4">
        <v>0</v>
      </c>
      <c r="W70" s="4">
        <v>0</v>
      </c>
      <c r="X70" s="4">
        <v>2214512</v>
      </c>
    </row>
    <row r="71" s="4" customFormat="1" spans="1:24">
      <c r="A71" s="4">
        <v>15986132569</v>
      </c>
      <c r="B71" s="4" t="s">
        <v>25</v>
      </c>
      <c r="C71" s="4" t="s">
        <v>26</v>
      </c>
      <c r="D71" s="4" t="s">
        <v>107</v>
      </c>
      <c r="E71" s="4" t="s">
        <v>108</v>
      </c>
      <c r="F71" s="5">
        <v>44408</v>
      </c>
      <c r="G71" s="5">
        <v>44409</v>
      </c>
      <c r="H71" s="4">
        <v>1</v>
      </c>
      <c r="I71" s="4">
        <v>1</v>
      </c>
      <c r="J71" s="4">
        <v>1</v>
      </c>
      <c r="K71" s="4" t="s">
        <v>29</v>
      </c>
      <c r="L71" s="4">
        <v>114</v>
      </c>
      <c r="M71" s="4">
        <v>114</v>
      </c>
      <c r="N71" s="4" t="s">
        <v>109</v>
      </c>
      <c r="O71" s="4" t="s">
        <v>136</v>
      </c>
      <c r="P71" s="4" t="s">
        <v>32</v>
      </c>
      <c r="Q71" s="4">
        <v>0</v>
      </c>
      <c r="R71" s="6">
        <v>44408</v>
      </c>
      <c r="S71" s="5">
        <v>44412</v>
      </c>
      <c r="T71" s="4" t="s">
        <v>33</v>
      </c>
      <c r="U71" s="4">
        <v>114</v>
      </c>
      <c r="V71" s="4">
        <v>0</v>
      </c>
      <c r="W71" s="4">
        <v>0</v>
      </c>
      <c r="X71" s="4">
        <v>2214522</v>
      </c>
    </row>
    <row r="72" s="4" customFormat="1" spans="1:24">
      <c r="A72" s="4">
        <v>15986192549</v>
      </c>
      <c r="B72" s="4" t="s">
        <v>25</v>
      </c>
      <c r="C72" s="4" t="s">
        <v>26</v>
      </c>
      <c r="D72" s="4" t="s">
        <v>220</v>
      </c>
      <c r="E72" s="4" t="s">
        <v>221</v>
      </c>
      <c r="F72" s="5">
        <v>44408</v>
      </c>
      <c r="G72" s="5">
        <v>44409</v>
      </c>
      <c r="H72" s="4">
        <v>1</v>
      </c>
      <c r="I72" s="4">
        <v>1</v>
      </c>
      <c r="J72" s="4">
        <v>1</v>
      </c>
      <c r="K72" s="4" t="s">
        <v>29</v>
      </c>
      <c r="L72" s="4">
        <v>89</v>
      </c>
      <c r="M72" s="4">
        <v>89</v>
      </c>
      <c r="N72" s="4" t="s">
        <v>222</v>
      </c>
      <c r="O72" s="4" t="s">
        <v>136</v>
      </c>
      <c r="P72" s="4" t="s">
        <v>32</v>
      </c>
      <c r="Q72" s="4">
        <v>0</v>
      </c>
      <c r="R72" s="6">
        <v>44408</v>
      </c>
      <c r="S72" s="5">
        <v>44412</v>
      </c>
      <c r="T72" s="4" t="s">
        <v>33</v>
      </c>
      <c r="U72" s="4">
        <v>89</v>
      </c>
      <c r="V72" s="4">
        <v>0</v>
      </c>
      <c r="W72" s="4">
        <v>0</v>
      </c>
      <c r="X72" s="4">
        <v>2214536</v>
      </c>
    </row>
    <row r="73" s="4" customFormat="1" spans="1:24">
      <c r="A73" s="4">
        <v>15986192549</v>
      </c>
      <c r="B73" s="4" t="s">
        <v>25</v>
      </c>
      <c r="C73" s="4" t="s">
        <v>106</v>
      </c>
      <c r="D73" s="4" t="s">
        <v>220</v>
      </c>
      <c r="E73" s="4" t="s">
        <v>221</v>
      </c>
      <c r="F73" s="5">
        <v>44408</v>
      </c>
      <c r="G73" s="5">
        <v>44409</v>
      </c>
      <c r="H73" s="4">
        <v>1</v>
      </c>
      <c r="I73" s="4">
        <v>1</v>
      </c>
      <c r="J73" s="4">
        <v>1</v>
      </c>
      <c r="K73" s="4" t="s">
        <v>29</v>
      </c>
      <c r="L73" s="4">
        <v>-89</v>
      </c>
      <c r="M73" s="4">
        <v>-89</v>
      </c>
      <c r="N73" s="4" t="s">
        <v>222</v>
      </c>
      <c r="O73" s="4" t="s">
        <v>136</v>
      </c>
      <c r="P73" s="4" t="s">
        <v>32</v>
      </c>
      <c r="Q73" s="4">
        <v>0</v>
      </c>
      <c r="R73" s="6">
        <v>44408</v>
      </c>
      <c r="S73" s="5">
        <v>44412</v>
      </c>
      <c r="T73" s="4" t="s">
        <v>33</v>
      </c>
      <c r="U73" s="4">
        <v>-89</v>
      </c>
      <c r="V73" s="4">
        <v>0</v>
      </c>
      <c r="W73" s="4">
        <v>0</v>
      </c>
      <c r="X73" s="4">
        <v>2214536</v>
      </c>
    </row>
    <row r="74" s="4" customFormat="1" spans="1:23">
      <c r="A74" s="4">
        <v>15986279344</v>
      </c>
      <c r="B74" s="4" t="s">
        <v>25</v>
      </c>
      <c r="C74" s="4" t="s">
        <v>26</v>
      </c>
      <c r="D74" s="4" t="s">
        <v>223</v>
      </c>
      <c r="E74" s="4"/>
      <c r="F74" s="5">
        <v>44408</v>
      </c>
      <c r="G74" s="5">
        <v>44409</v>
      </c>
      <c r="H74" s="4">
        <v>0</v>
      </c>
      <c r="I74" s="4">
        <v>1</v>
      </c>
      <c r="J74" s="4">
        <v>0</v>
      </c>
      <c r="K74" s="4" t="s">
        <v>29</v>
      </c>
      <c r="L74" s="4">
        <v>122</v>
      </c>
      <c r="M74" s="4">
        <v>122</v>
      </c>
      <c r="N74" s="4"/>
      <c r="O74" s="4" t="s">
        <v>136</v>
      </c>
      <c r="P74" s="4" t="s">
        <v>32</v>
      </c>
      <c r="Q74" s="4">
        <v>0</v>
      </c>
      <c r="R74" s="6">
        <v>44408</v>
      </c>
      <c r="S74" s="5">
        <v>44412</v>
      </c>
      <c r="T74" s="4" t="s">
        <v>33</v>
      </c>
      <c r="U74" s="4">
        <v>122</v>
      </c>
      <c r="V74" s="4">
        <v>0</v>
      </c>
      <c r="W74" s="4">
        <v>0</v>
      </c>
    </row>
    <row r="75" s="4" customFormat="1" spans="1:24">
      <c r="A75" s="4">
        <v>15986395024</v>
      </c>
      <c r="B75" s="4" t="s">
        <v>25</v>
      </c>
      <c r="C75" s="4" t="s">
        <v>26</v>
      </c>
      <c r="D75" s="4" t="s">
        <v>224</v>
      </c>
      <c r="E75" s="4" t="s">
        <v>225</v>
      </c>
      <c r="F75" s="5">
        <v>44408</v>
      </c>
      <c r="G75" s="5">
        <v>44409</v>
      </c>
      <c r="H75" s="4">
        <v>1</v>
      </c>
      <c r="I75" s="4">
        <v>1</v>
      </c>
      <c r="J75" s="4">
        <v>1</v>
      </c>
      <c r="K75" s="4" t="s">
        <v>29</v>
      </c>
      <c r="L75" s="4">
        <v>86</v>
      </c>
      <c r="M75" s="4">
        <v>86</v>
      </c>
      <c r="N75" s="4" t="s">
        <v>226</v>
      </c>
      <c r="O75" s="4" t="s">
        <v>136</v>
      </c>
      <c r="P75" s="4" t="s">
        <v>32</v>
      </c>
      <c r="Q75" s="4">
        <v>0</v>
      </c>
      <c r="R75" s="6">
        <v>44408</v>
      </c>
      <c r="S75" s="5">
        <v>44412</v>
      </c>
      <c r="T75" s="4" t="s">
        <v>33</v>
      </c>
      <c r="U75" s="4">
        <v>86</v>
      </c>
      <c r="V75" s="4">
        <v>0</v>
      </c>
      <c r="W75" s="4">
        <v>0</v>
      </c>
      <c r="X75" s="4">
        <v>2214595</v>
      </c>
    </row>
    <row r="76" s="4" customFormat="1" spans="1:24">
      <c r="A76" s="4">
        <v>15986476094</v>
      </c>
      <c r="B76" s="4" t="s">
        <v>25</v>
      </c>
      <c r="C76" s="4" t="s">
        <v>26</v>
      </c>
      <c r="D76" s="4" t="s">
        <v>227</v>
      </c>
      <c r="E76" s="4" t="s">
        <v>228</v>
      </c>
      <c r="F76" s="5">
        <v>44408</v>
      </c>
      <c r="G76" s="5">
        <v>44409</v>
      </c>
      <c r="H76" s="4">
        <v>1</v>
      </c>
      <c r="I76" s="4">
        <v>1</v>
      </c>
      <c r="J76" s="4">
        <v>1</v>
      </c>
      <c r="K76" s="4" t="s">
        <v>29</v>
      </c>
      <c r="L76" s="4">
        <v>173</v>
      </c>
      <c r="M76" s="4">
        <v>173</v>
      </c>
      <c r="N76" s="4" t="s">
        <v>229</v>
      </c>
      <c r="O76" s="4" t="s">
        <v>136</v>
      </c>
      <c r="P76" s="4" t="s">
        <v>32</v>
      </c>
      <c r="Q76" s="4">
        <v>0</v>
      </c>
      <c r="R76" s="6">
        <v>44408</v>
      </c>
      <c r="S76" s="5">
        <v>44412</v>
      </c>
      <c r="T76" s="4" t="s">
        <v>33</v>
      </c>
      <c r="U76" s="4">
        <v>173</v>
      </c>
      <c r="V76" s="4">
        <v>0</v>
      </c>
      <c r="W76" s="4">
        <v>0</v>
      </c>
      <c r="X76" s="4">
        <v>2214608</v>
      </c>
    </row>
    <row r="77" s="4" customFormat="1" spans="1:24">
      <c r="A77" s="4">
        <v>15986946828</v>
      </c>
      <c r="B77" s="4" t="s">
        <v>25</v>
      </c>
      <c r="C77" s="4" t="s">
        <v>26</v>
      </c>
      <c r="D77" s="4" t="s">
        <v>230</v>
      </c>
      <c r="E77" s="4" t="s">
        <v>67</v>
      </c>
      <c r="F77" s="5">
        <v>44408</v>
      </c>
      <c r="G77" s="5">
        <v>44409</v>
      </c>
      <c r="H77" s="4">
        <v>1</v>
      </c>
      <c r="I77" s="4">
        <v>1</v>
      </c>
      <c r="J77" s="4">
        <v>1</v>
      </c>
      <c r="K77" s="4" t="s">
        <v>29</v>
      </c>
      <c r="L77" s="4">
        <v>86</v>
      </c>
      <c r="M77" s="4">
        <v>86</v>
      </c>
      <c r="N77" s="4" t="s">
        <v>231</v>
      </c>
      <c r="O77" s="4" t="s">
        <v>136</v>
      </c>
      <c r="P77" s="4" t="s">
        <v>32</v>
      </c>
      <c r="Q77" s="4">
        <v>0</v>
      </c>
      <c r="R77" s="6">
        <v>44408</v>
      </c>
      <c r="S77" s="5">
        <v>44412</v>
      </c>
      <c r="T77" s="4" t="s">
        <v>33</v>
      </c>
      <c r="U77" s="4">
        <v>86</v>
      </c>
      <c r="V77" s="4">
        <v>0</v>
      </c>
      <c r="W77" s="4">
        <v>0</v>
      </c>
      <c r="X77" s="4">
        <v>2214705</v>
      </c>
    </row>
    <row r="78" s="4" customFormat="1" spans="1:24">
      <c r="A78" s="4">
        <v>15987050132</v>
      </c>
      <c r="B78" s="4" t="s">
        <v>25</v>
      </c>
      <c r="C78" s="4" t="s">
        <v>26</v>
      </c>
      <c r="D78" s="4" t="s">
        <v>232</v>
      </c>
      <c r="E78" s="4" t="s">
        <v>233</v>
      </c>
      <c r="F78" s="5">
        <v>44408</v>
      </c>
      <c r="G78" s="5">
        <v>44409</v>
      </c>
      <c r="H78" s="4">
        <v>1</v>
      </c>
      <c r="I78" s="4">
        <v>1</v>
      </c>
      <c r="J78" s="4">
        <v>1</v>
      </c>
      <c r="K78" s="4" t="s">
        <v>29</v>
      </c>
      <c r="L78" s="4">
        <v>66</v>
      </c>
      <c r="M78" s="4">
        <v>66</v>
      </c>
      <c r="N78" s="4" t="s">
        <v>234</v>
      </c>
      <c r="O78" s="4" t="s">
        <v>136</v>
      </c>
      <c r="P78" s="4" t="s">
        <v>32</v>
      </c>
      <c r="Q78" s="4">
        <v>0</v>
      </c>
      <c r="R78" s="6">
        <v>44408</v>
      </c>
      <c r="S78" s="5">
        <v>44412</v>
      </c>
      <c r="T78" s="4" t="s">
        <v>33</v>
      </c>
      <c r="U78" s="4">
        <v>66</v>
      </c>
      <c r="V78" s="4">
        <v>0</v>
      </c>
      <c r="W78" s="4">
        <v>0</v>
      </c>
      <c r="X78" s="4">
        <v>2214737</v>
      </c>
    </row>
    <row r="79" s="4" customFormat="1" spans="1:24">
      <c r="A79" s="4">
        <v>15987047599</v>
      </c>
      <c r="B79" s="4" t="s">
        <v>25</v>
      </c>
      <c r="C79" s="4" t="s">
        <v>26</v>
      </c>
      <c r="D79" s="4" t="s">
        <v>235</v>
      </c>
      <c r="E79" s="4" t="s">
        <v>236</v>
      </c>
      <c r="F79" s="5">
        <v>44408</v>
      </c>
      <c r="G79" s="5">
        <v>44409</v>
      </c>
      <c r="H79" s="4">
        <v>1</v>
      </c>
      <c r="I79" s="4">
        <v>1</v>
      </c>
      <c r="J79" s="4">
        <v>1</v>
      </c>
      <c r="K79" s="4" t="s">
        <v>29</v>
      </c>
      <c r="L79" s="4">
        <v>60</v>
      </c>
      <c r="M79" s="4">
        <v>60</v>
      </c>
      <c r="N79" s="4" t="s">
        <v>237</v>
      </c>
      <c r="O79" s="4" t="s">
        <v>136</v>
      </c>
      <c r="P79" s="4" t="s">
        <v>32</v>
      </c>
      <c r="Q79" s="4">
        <v>0</v>
      </c>
      <c r="R79" s="6">
        <v>44408</v>
      </c>
      <c r="S79" s="5">
        <v>44412</v>
      </c>
      <c r="T79" s="4" t="s">
        <v>33</v>
      </c>
      <c r="U79" s="4">
        <v>60</v>
      </c>
      <c r="V79" s="4">
        <v>0</v>
      </c>
      <c r="W79" s="4">
        <v>0</v>
      </c>
      <c r="X79" s="4">
        <v>2214736</v>
      </c>
    </row>
    <row r="80" s="4" customFormat="1" spans="1:24">
      <c r="A80" s="4">
        <v>15987109538</v>
      </c>
      <c r="B80" s="4" t="s">
        <v>25</v>
      </c>
      <c r="C80" s="4" t="s">
        <v>26</v>
      </c>
      <c r="D80" s="4" t="s">
        <v>238</v>
      </c>
      <c r="E80" s="4" t="s">
        <v>239</v>
      </c>
      <c r="F80" s="5">
        <v>44408</v>
      </c>
      <c r="G80" s="5">
        <v>44409</v>
      </c>
      <c r="H80" s="4">
        <v>1</v>
      </c>
      <c r="I80" s="4">
        <v>1</v>
      </c>
      <c r="J80" s="4">
        <v>1</v>
      </c>
      <c r="K80" s="4" t="s">
        <v>29</v>
      </c>
      <c r="L80" s="4">
        <v>90</v>
      </c>
      <c r="M80" s="4">
        <v>90</v>
      </c>
      <c r="N80" s="4" t="s">
        <v>240</v>
      </c>
      <c r="O80" s="4" t="s">
        <v>136</v>
      </c>
      <c r="P80" s="4" t="s">
        <v>32</v>
      </c>
      <c r="Q80" s="4">
        <v>0</v>
      </c>
      <c r="R80" s="6">
        <v>44408</v>
      </c>
      <c r="S80" s="5">
        <v>44412</v>
      </c>
      <c r="T80" s="4" t="s">
        <v>33</v>
      </c>
      <c r="U80" s="4">
        <v>90</v>
      </c>
      <c r="V80" s="4">
        <v>0</v>
      </c>
      <c r="W80" s="4">
        <v>0</v>
      </c>
      <c r="X80" s="4">
        <v>2214759</v>
      </c>
    </row>
    <row r="81" s="4" customFormat="1" spans="1:24">
      <c r="A81" s="4">
        <v>15986395024</v>
      </c>
      <c r="B81" s="4" t="s">
        <v>25</v>
      </c>
      <c r="C81" s="4" t="s">
        <v>106</v>
      </c>
      <c r="D81" s="4" t="s">
        <v>224</v>
      </c>
      <c r="E81" s="4" t="s">
        <v>225</v>
      </c>
      <c r="F81" s="5">
        <v>44408</v>
      </c>
      <c r="G81" s="5">
        <v>44409</v>
      </c>
      <c r="H81" s="4">
        <v>1</v>
      </c>
      <c r="I81" s="4">
        <v>1</v>
      </c>
      <c r="J81" s="4">
        <v>1</v>
      </c>
      <c r="K81" s="4" t="s">
        <v>29</v>
      </c>
      <c r="L81" s="4">
        <v>-86</v>
      </c>
      <c r="M81" s="4">
        <v>-86</v>
      </c>
      <c r="N81" s="4" t="s">
        <v>226</v>
      </c>
      <c r="O81" s="4" t="s">
        <v>136</v>
      </c>
      <c r="P81" s="4" t="s">
        <v>32</v>
      </c>
      <c r="Q81" s="4">
        <v>0</v>
      </c>
      <c r="R81" s="6">
        <v>44408</v>
      </c>
      <c r="S81" s="5">
        <v>44412</v>
      </c>
      <c r="T81" s="4" t="s">
        <v>33</v>
      </c>
      <c r="U81" s="4">
        <v>-86</v>
      </c>
      <c r="V81" s="4">
        <v>0</v>
      </c>
      <c r="W81" s="4">
        <v>0</v>
      </c>
      <c r="X81" s="4">
        <v>2214595</v>
      </c>
    </row>
    <row r="82" s="4" customFormat="1" spans="1:24">
      <c r="A82" s="4">
        <v>15987193785</v>
      </c>
      <c r="B82" s="4" t="s">
        <v>25</v>
      </c>
      <c r="C82" s="4" t="s">
        <v>26</v>
      </c>
      <c r="D82" s="4" t="s">
        <v>241</v>
      </c>
      <c r="E82" s="4" t="s">
        <v>160</v>
      </c>
      <c r="F82" s="5">
        <v>44408</v>
      </c>
      <c r="G82" s="5">
        <v>44409</v>
      </c>
      <c r="H82" s="4">
        <v>1</v>
      </c>
      <c r="I82" s="4">
        <v>1</v>
      </c>
      <c r="J82" s="4">
        <v>1</v>
      </c>
      <c r="K82" s="4" t="s">
        <v>29</v>
      </c>
      <c r="L82" s="4">
        <v>191</v>
      </c>
      <c r="M82" s="4">
        <v>191</v>
      </c>
      <c r="N82" s="4" t="s">
        <v>242</v>
      </c>
      <c r="O82" s="4" t="s">
        <v>136</v>
      </c>
      <c r="P82" s="4" t="s">
        <v>32</v>
      </c>
      <c r="Q82" s="4">
        <v>0</v>
      </c>
      <c r="R82" s="6">
        <v>44408</v>
      </c>
      <c r="S82" s="5">
        <v>44412</v>
      </c>
      <c r="T82" s="4" t="s">
        <v>33</v>
      </c>
      <c r="U82" s="4">
        <v>191</v>
      </c>
      <c r="V82" s="4">
        <v>0</v>
      </c>
      <c r="W82" s="4">
        <v>0</v>
      </c>
      <c r="X82" s="4">
        <v>2214784</v>
      </c>
    </row>
    <row r="83" s="4" customFormat="1" spans="1:24">
      <c r="A83" s="4">
        <v>15987375492</v>
      </c>
      <c r="B83" s="4" t="s">
        <v>25</v>
      </c>
      <c r="C83" s="4" t="s">
        <v>26</v>
      </c>
      <c r="D83" s="4" t="s">
        <v>243</v>
      </c>
      <c r="E83" s="4" t="s">
        <v>244</v>
      </c>
      <c r="F83" s="5">
        <v>44408</v>
      </c>
      <c r="G83" s="5">
        <v>44409</v>
      </c>
      <c r="H83" s="4">
        <v>1</v>
      </c>
      <c r="I83" s="4">
        <v>1</v>
      </c>
      <c r="J83" s="4">
        <v>1</v>
      </c>
      <c r="K83" s="4" t="s">
        <v>29</v>
      </c>
      <c r="L83" s="4">
        <v>158</v>
      </c>
      <c r="M83" s="4">
        <v>158</v>
      </c>
      <c r="N83" s="4" t="s">
        <v>245</v>
      </c>
      <c r="O83" s="4" t="s">
        <v>136</v>
      </c>
      <c r="P83" s="4" t="s">
        <v>32</v>
      </c>
      <c r="Q83" s="4">
        <v>0</v>
      </c>
      <c r="R83" s="6">
        <v>44408</v>
      </c>
      <c r="S83" s="5">
        <v>44412</v>
      </c>
      <c r="T83" s="4" t="s">
        <v>33</v>
      </c>
      <c r="U83" s="4">
        <v>158</v>
      </c>
      <c r="V83" s="4">
        <v>0</v>
      </c>
      <c r="W83" s="4">
        <v>0</v>
      </c>
      <c r="X83" s="4">
        <v>2214834</v>
      </c>
    </row>
    <row r="84" s="4" customFormat="1" spans="1:24">
      <c r="A84" s="4">
        <v>15987047599</v>
      </c>
      <c r="B84" s="4" t="s">
        <v>25</v>
      </c>
      <c r="C84" s="4" t="s">
        <v>106</v>
      </c>
      <c r="D84" s="4" t="s">
        <v>235</v>
      </c>
      <c r="E84" s="4" t="s">
        <v>236</v>
      </c>
      <c r="F84" s="5">
        <v>44408</v>
      </c>
      <c r="G84" s="5">
        <v>44409</v>
      </c>
      <c r="H84" s="4">
        <v>1</v>
      </c>
      <c r="I84" s="4">
        <v>1</v>
      </c>
      <c r="J84" s="4">
        <v>1</v>
      </c>
      <c r="K84" s="4" t="s">
        <v>29</v>
      </c>
      <c r="L84" s="4">
        <v>-60</v>
      </c>
      <c r="M84" s="4">
        <v>-60</v>
      </c>
      <c r="N84" s="4" t="s">
        <v>237</v>
      </c>
      <c r="O84" s="4" t="s">
        <v>136</v>
      </c>
      <c r="P84" s="4" t="s">
        <v>32</v>
      </c>
      <c r="Q84" s="4">
        <v>0</v>
      </c>
      <c r="R84" s="6">
        <v>44408</v>
      </c>
      <c r="S84" s="5">
        <v>44412</v>
      </c>
      <c r="T84" s="4" t="s">
        <v>33</v>
      </c>
      <c r="U84" s="4">
        <v>-60</v>
      </c>
      <c r="V84" s="4">
        <v>0</v>
      </c>
      <c r="W84" s="4">
        <v>0</v>
      </c>
      <c r="X84" s="4">
        <v>2214736</v>
      </c>
    </row>
    <row r="85" s="4" customFormat="1" spans="1:24">
      <c r="A85" s="4">
        <v>15964479802</v>
      </c>
      <c r="B85" s="4" t="s">
        <v>25</v>
      </c>
      <c r="C85" s="4" t="s">
        <v>26</v>
      </c>
      <c r="D85" s="4" t="s">
        <v>246</v>
      </c>
      <c r="E85" s="4" t="s">
        <v>247</v>
      </c>
      <c r="F85" s="5">
        <v>44409</v>
      </c>
      <c r="G85" s="5">
        <v>44410</v>
      </c>
      <c r="H85" s="4">
        <v>1</v>
      </c>
      <c r="I85" s="4">
        <v>1</v>
      </c>
      <c r="J85" s="4">
        <v>1</v>
      </c>
      <c r="K85" s="4" t="s">
        <v>29</v>
      </c>
      <c r="L85" s="4">
        <v>140</v>
      </c>
      <c r="M85" s="4">
        <v>140</v>
      </c>
      <c r="N85" s="4" t="s">
        <v>248</v>
      </c>
      <c r="O85" s="4" t="s">
        <v>249</v>
      </c>
      <c r="P85" s="4" t="s">
        <v>32</v>
      </c>
      <c r="Q85" s="4">
        <v>0</v>
      </c>
      <c r="R85" s="6">
        <v>44405</v>
      </c>
      <c r="S85" s="5">
        <v>44413</v>
      </c>
      <c r="T85" s="4" t="s">
        <v>33</v>
      </c>
      <c r="U85" s="4">
        <v>140</v>
      </c>
      <c r="V85" s="4">
        <v>0</v>
      </c>
      <c r="W85" s="4">
        <v>0</v>
      </c>
      <c r="X85" s="4">
        <v>2212109</v>
      </c>
    </row>
    <row r="86" s="4" customFormat="1" spans="1:24">
      <c r="A86" s="4">
        <v>15965530137</v>
      </c>
      <c r="B86" s="4" t="s">
        <v>25</v>
      </c>
      <c r="C86" s="4" t="s">
        <v>26</v>
      </c>
      <c r="D86" s="4" t="s">
        <v>250</v>
      </c>
      <c r="E86" s="4" t="s">
        <v>44</v>
      </c>
      <c r="F86" s="5">
        <v>44409</v>
      </c>
      <c r="G86" s="5">
        <v>44410</v>
      </c>
      <c r="H86" s="4">
        <v>1</v>
      </c>
      <c r="I86" s="4">
        <v>1</v>
      </c>
      <c r="J86" s="4">
        <v>1</v>
      </c>
      <c r="K86" s="4" t="s">
        <v>29</v>
      </c>
      <c r="L86" s="4">
        <v>19</v>
      </c>
      <c r="M86" s="4">
        <v>19</v>
      </c>
      <c r="N86" s="4" t="s">
        <v>251</v>
      </c>
      <c r="O86" s="4" t="s">
        <v>249</v>
      </c>
      <c r="P86" s="4" t="s">
        <v>32</v>
      </c>
      <c r="Q86" s="4">
        <v>0</v>
      </c>
      <c r="R86" s="6">
        <v>44406</v>
      </c>
      <c r="S86" s="5">
        <v>44413</v>
      </c>
      <c r="T86" s="4" t="s">
        <v>33</v>
      </c>
      <c r="U86" s="4">
        <v>19</v>
      </c>
      <c r="V86" s="4">
        <v>0</v>
      </c>
      <c r="W86" s="4">
        <v>0</v>
      </c>
      <c r="X86" s="4">
        <v>2212239</v>
      </c>
    </row>
    <row r="87" s="4" customFormat="1" spans="1:24">
      <c r="A87" s="4">
        <v>15965788960</v>
      </c>
      <c r="B87" s="4" t="s">
        <v>25</v>
      </c>
      <c r="C87" s="4" t="s">
        <v>26</v>
      </c>
      <c r="D87" s="4" t="s">
        <v>252</v>
      </c>
      <c r="E87" s="4" t="s">
        <v>253</v>
      </c>
      <c r="F87" s="5">
        <v>44409</v>
      </c>
      <c r="G87" s="5">
        <v>44410</v>
      </c>
      <c r="H87" s="4">
        <v>1</v>
      </c>
      <c r="I87" s="4">
        <v>1</v>
      </c>
      <c r="J87" s="4">
        <v>1</v>
      </c>
      <c r="K87" s="4" t="s">
        <v>29</v>
      </c>
      <c r="L87" s="4">
        <v>374</v>
      </c>
      <c r="M87" s="4">
        <v>374</v>
      </c>
      <c r="N87" s="4" t="s">
        <v>254</v>
      </c>
      <c r="O87" s="4" t="s">
        <v>249</v>
      </c>
      <c r="P87" s="4" t="s">
        <v>32</v>
      </c>
      <c r="Q87" s="4">
        <v>0</v>
      </c>
      <c r="R87" s="6">
        <v>44406</v>
      </c>
      <c r="S87" s="5">
        <v>44413</v>
      </c>
      <c r="T87" s="4" t="s">
        <v>33</v>
      </c>
      <c r="U87" s="4">
        <v>374</v>
      </c>
      <c r="V87" s="4">
        <v>0</v>
      </c>
      <c r="W87" s="4">
        <v>0</v>
      </c>
      <c r="X87" s="4">
        <v>2212282</v>
      </c>
    </row>
    <row r="88" s="4" customFormat="1" spans="1:24">
      <c r="A88" s="4">
        <v>15966215758</v>
      </c>
      <c r="B88" s="4" t="s">
        <v>25</v>
      </c>
      <c r="C88" s="4" t="s">
        <v>26</v>
      </c>
      <c r="D88" s="4" t="s">
        <v>255</v>
      </c>
      <c r="E88" s="4" t="s">
        <v>256</v>
      </c>
      <c r="F88" s="5">
        <v>44409</v>
      </c>
      <c r="G88" s="5">
        <v>44410</v>
      </c>
      <c r="H88" s="4">
        <v>1</v>
      </c>
      <c r="I88" s="4">
        <v>1</v>
      </c>
      <c r="J88" s="4">
        <v>1</v>
      </c>
      <c r="K88" s="4" t="s">
        <v>29</v>
      </c>
      <c r="L88" s="4">
        <v>103</v>
      </c>
      <c r="M88" s="4">
        <v>103</v>
      </c>
      <c r="N88" s="4" t="s">
        <v>257</v>
      </c>
      <c r="O88" s="4" t="s">
        <v>249</v>
      </c>
      <c r="P88" s="4" t="s">
        <v>32</v>
      </c>
      <c r="Q88" s="4">
        <v>0</v>
      </c>
      <c r="R88" s="6">
        <v>44406</v>
      </c>
      <c r="S88" s="5">
        <v>44413</v>
      </c>
      <c r="T88" s="4" t="s">
        <v>33</v>
      </c>
      <c r="U88" s="4">
        <v>103</v>
      </c>
      <c r="V88" s="4">
        <v>0</v>
      </c>
      <c r="W88" s="4">
        <v>0</v>
      </c>
      <c r="X88" s="4">
        <v>2212426</v>
      </c>
    </row>
    <row r="89" s="4" customFormat="1" spans="1:24">
      <c r="A89" s="4">
        <v>15966585775</v>
      </c>
      <c r="B89" s="4" t="s">
        <v>25</v>
      </c>
      <c r="C89" s="4" t="s">
        <v>26</v>
      </c>
      <c r="D89" s="4" t="s">
        <v>258</v>
      </c>
      <c r="E89" s="4" t="s">
        <v>259</v>
      </c>
      <c r="F89" s="5">
        <v>44409</v>
      </c>
      <c r="G89" s="5">
        <v>44410</v>
      </c>
      <c r="H89" s="4">
        <v>1</v>
      </c>
      <c r="I89" s="4">
        <v>1</v>
      </c>
      <c r="J89" s="4">
        <v>1</v>
      </c>
      <c r="K89" s="4" t="s">
        <v>29</v>
      </c>
      <c r="L89" s="4">
        <v>35</v>
      </c>
      <c r="M89" s="4">
        <v>35</v>
      </c>
      <c r="N89" s="4" t="s">
        <v>260</v>
      </c>
      <c r="O89" s="4" t="s">
        <v>249</v>
      </c>
      <c r="P89" s="4" t="s">
        <v>32</v>
      </c>
      <c r="Q89" s="4">
        <v>0</v>
      </c>
      <c r="R89" s="6">
        <v>44406</v>
      </c>
      <c r="S89" s="5">
        <v>44413</v>
      </c>
      <c r="T89" s="4" t="s">
        <v>33</v>
      </c>
      <c r="U89" s="4">
        <v>35</v>
      </c>
      <c r="V89" s="4">
        <v>0</v>
      </c>
      <c r="W89" s="4">
        <v>0</v>
      </c>
      <c r="X89" s="4">
        <v>2212513</v>
      </c>
    </row>
    <row r="90" s="4" customFormat="1" spans="1:24">
      <c r="A90" s="4">
        <v>15966773415</v>
      </c>
      <c r="B90" s="4" t="s">
        <v>25</v>
      </c>
      <c r="C90" s="4" t="s">
        <v>26</v>
      </c>
      <c r="D90" s="4" t="s">
        <v>261</v>
      </c>
      <c r="E90" s="4" t="s">
        <v>262</v>
      </c>
      <c r="F90" s="5">
        <v>44409</v>
      </c>
      <c r="G90" s="5">
        <v>44410</v>
      </c>
      <c r="H90" s="4">
        <v>2</v>
      </c>
      <c r="I90" s="4">
        <v>1</v>
      </c>
      <c r="J90" s="4">
        <v>2</v>
      </c>
      <c r="K90" s="4" t="s">
        <v>29</v>
      </c>
      <c r="L90" s="4">
        <v>254</v>
      </c>
      <c r="M90" s="4">
        <v>254</v>
      </c>
      <c r="N90" s="4" t="s">
        <v>263</v>
      </c>
      <c r="O90" s="4" t="s">
        <v>249</v>
      </c>
      <c r="P90" s="4" t="s">
        <v>32</v>
      </c>
      <c r="Q90" s="4">
        <v>0</v>
      </c>
      <c r="R90" s="6">
        <v>44406</v>
      </c>
      <c r="S90" s="5">
        <v>44413</v>
      </c>
      <c r="T90" s="4" t="s">
        <v>33</v>
      </c>
      <c r="U90" s="4">
        <v>254</v>
      </c>
      <c r="V90" s="4">
        <v>0</v>
      </c>
      <c r="W90" s="4">
        <v>0</v>
      </c>
      <c r="X90" s="4">
        <v>2212568</v>
      </c>
    </row>
    <row r="91" s="4" customFormat="1" spans="1:24">
      <c r="A91" s="4">
        <v>15974668803</v>
      </c>
      <c r="B91" s="4" t="s">
        <v>25</v>
      </c>
      <c r="C91" s="4" t="s">
        <v>26</v>
      </c>
      <c r="D91" s="4" t="s">
        <v>264</v>
      </c>
      <c r="E91" s="4" t="s">
        <v>256</v>
      </c>
      <c r="F91" s="5">
        <v>44409</v>
      </c>
      <c r="G91" s="5">
        <v>44410</v>
      </c>
      <c r="H91" s="4">
        <v>1</v>
      </c>
      <c r="I91" s="4">
        <v>1</v>
      </c>
      <c r="J91" s="4">
        <v>1</v>
      </c>
      <c r="K91" s="4" t="s">
        <v>29</v>
      </c>
      <c r="L91" s="4">
        <v>173</v>
      </c>
      <c r="M91" s="4">
        <v>173</v>
      </c>
      <c r="N91" s="4" t="s">
        <v>265</v>
      </c>
      <c r="O91" s="4" t="s">
        <v>249</v>
      </c>
      <c r="P91" s="4" t="s">
        <v>32</v>
      </c>
      <c r="Q91" s="4">
        <v>0</v>
      </c>
      <c r="R91" s="6">
        <v>44407</v>
      </c>
      <c r="S91" s="5">
        <v>44413</v>
      </c>
      <c r="T91" s="4" t="s">
        <v>33</v>
      </c>
      <c r="U91" s="4">
        <v>173</v>
      </c>
      <c r="V91" s="4">
        <v>0</v>
      </c>
      <c r="W91" s="4">
        <v>0</v>
      </c>
      <c r="X91" s="4">
        <v>2213193</v>
      </c>
    </row>
    <row r="92" s="4" customFormat="1" spans="1:24">
      <c r="A92" s="4">
        <v>15974752888</v>
      </c>
      <c r="B92" s="4" t="s">
        <v>25</v>
      </c>
      <c r="C92" s="4" t="s">
        <v>26</v>
      </c>
      <c r="D92" s="4" t="s">
        <v>266</v>
      </c>
      <c r="E92" s="4" t="s">
        <v>267</v>
      </c>
      <c r="F92" s="5">
        <v>44409</v>
      </c>
      <c r="G92" s="5">
        <v>44410</v>
      </c>
      <c r="H92" s="4">
        <v>1</v>
      </c>
      <c r="I92" s="4">
        <v>1</v>
      </c>
      <c r="J92" s="4">
        <v>1</v>
      </c>
      <c r="K92" s="4" t="s">
        <v>29</v>
      </c>
      <c r="L92" s="4">
        <v>289</v>
      </c>
      <c r="M92" s="4">
        <v>289</v>
      </c>
      <c r="N92" s="4" t="s">
        <v>268</v>
      </c>
      <c r="O92" s="4" t="s">
        <v>249</v>
      </c>
      <c r="P92" s="4" t="s">
        <v>32</v>
      </c>
      <c r="Q92" s="4">
        <v>0</v>
      </c>
      <c r="R92" s="6">
        <v>44407</v>
      </c>
      <c r="S92" s="5">
        <v>44413</v>
      </c>
      <c r="T92" s="4" t="s">
        <v>33</v>
      </c>
      <c r="U92" s="4">
        <v>289</v>
      </c>
      <c r="V92" s="4">
        <v>0</v>
      </c>
      <c r="W92" s="4">
        <v>0</v>
      </c>
      <c r="X92" s="4">
        <v>2213218</v>
      </c>
    </row>
    <row r="93" s="4" customFormat="1" spans="1:24">
      <c r="A93" s="4">
        <v>15975092361</v>
      </c>
      <c r="B93" s="4" t="s">
        <v>25</v>
      </c>
      <c r="C93" s="4" t="s">
        <v>26</v>
      </c>
      <c r="D93" s="4" t="s">
        <v>269</v>
      </c>
      <c r="E93" s="4" t="s">
        <v>270</v>
      </c>
      <c r="F93" s="5">
        <v>44409</v>
      </c>
      <c r="G93" s="5">
        <v>44410</v>
      </c>
      <c r="H93" s="4">
        <v>1</v>
      </c>
      <c r="I93" s="4">
        <v>1</v>
      </c>
      <c r="J93" s="4">
        <v>1</v>
      </c>
      <c r="K93" s="4" t="s">
        <v>29</v>
      </c>
      <c r="L93" s="4">
        <v>186</v>
      </c>
      <c r="M93" s="4">
        <v>186</v>
      </c>
      <c r="N93" s="4" t="s">
        <v>271</v>
      </c>
      <c r="O93" s="4" t="s">
        <v>249</v>
      </c>
      <c r="P93" s="4" t="s">
        <v>32</v>
      </c>
      <c r="Q93" s="4">
        <v>0</v>
      </c>
      <c r="R93" s="6">
        <v>44407</v>
      </c>
      <c r="S93" s="5">
        <v>44413</v>
      </c>
      <c r="T93" s="4" t="s">
        <v>33</v>
      </c>
      <c r="U93" s="4">
        <v>186</v>
      </c>
      <c r="V93" s="4">
        <v>0</v>
      </c>
      <c r="W93" s="4">
        <v>0</v>
      </c>
      <c r="X93" s="4">
        <v>2213270</v>
      </c>
    </row>
    <row r="94" s="4" customFormat="1" spans="1:24">
      <c r="A94" s="4">
        <v>15975754871</v>
      </c>
      <c r="B94" s="4" t="s">
        <v>25</v>
      </c>
      <c r="C94" s="4" t="s">
        <v>26</v>
      </c>
      <c r="D94" s="4" t="s">
        <v>272</v>
      </c>
      <c r="E94" s="4" t="s">
        <v>273</v>
      </c>
      <c r="F94" s="5">
        <v>44407</v>
      </c>
      <c r="G94" s="5">
        <v>44410</v>
      </c>
      <c r="H94" s="4">
        <v>1</v>
      </c>
      <c r="I94" s="4">
        <v>3</v>
      </c>
      <c r="J94" s="4">
        <v>3</v>
      </c>
      <c r="K94" s="4" t="s">
        <v>29</v>
      </c>
      <c r="L94" s="4">
        <v>333</v>
      </c>
      <c r="M94" s="4">
        <v>333</v>
      </c>
      <c r="N94" s="4" t="s">
        <v>274</v>
      </c>
      <c r="O94" s="4" t="s">
        <v>249</v>
      </c>
      <c r="P94" s="4" t="s">
        <v>32</v>
      </c>
      <c r="Q94" s="4">
        <v>0</v>
      </c>
      <c r="R94" s="6">
        <v>44407</v>
      </c>
      <c r="S94" s="5">
        <v>44413</v>
      </c>
      <c r="T94" s="4" t="s">
        <v>33</v>
      </c>
      <c r="U94" s="4">
        <v>333</v>
      </c>
      <c r="V94" s="4">
        <v>0</v>
      </c>
      <c r="W94" s="4">
        <v>0</v>
      </c>
      <c r="X94" s="4">
        <v>2213367</v>
      </c>
    </row>
    <row r="95" s="4" customFormat="1" spans="1:24">
      <c r="A95" s="4">
        <v>15978500340</v>
      </c>
      <c r="B95" s="4" t="s">
        <v>25</v>
      </c>
      <c r="C95" s="4" t="s">
        <v>26</v>
      </c>
      <c r="D95" s="4" t="s">
        <v>275</v>
      </c>
      <c r="E95" s="4" t="s">
        <v>166</v>
      </c>
      <c r="F95" s="5">
        <v>44409</v>
      </c>
      <c r="G95" s="5">
        <v>44410</v>
      </c>
      <c r="H95" s="4">
        <v>1</v>
      </c>
      <c r="I95" s="4">
        <v>1</v>
      </c>
      <c r="J95" s="4">
        <v>1</v>
      </c>
      <c r="K95" s="4" t="s">
        <v>29</v>
      </c>
      <c r="L95" s="4">
        <v>107</v>
      </c>
      <c r="M95" s="4">
        <v>107</v>
      </c>
      <c r="N95" s="4" t="s">
        <v>276</v>
      </c>
      <c r="O95" s="4" t="s">
        <v>249</v>
      </c>
      <c r="P95" s="4" t="s">
        <v>32</v>
      </c>
      <c r="Q95" s="4">
        <v>0</v>
      </c>
      <c r="R95" s="6">
        <v>44407</v>
      </c>
      <c r="S95" s="5">
        <v>44413</v>
      </c>
      <c r="T95" s="4" t="s">
        <v>33</v>
      </c>
      <c r="U95" s="4">
        <v>107</v>
      </c>
      <c r="V95" s="4">
        <v>0</v>
      </c>
      <c r="W95" s="4">
        <v>0</v>
      </c>
      <c r="X95" s="4">
        <v>2213708</v>
      </c>
    </row>
    <row r="96" s="4" customFormat="1" spans="1:24">
      <c r="A96" s="4">
        <v>15983393675</v>
      </c>
      <c r="B96" s="4" t="s">
        <v>25</v>
      </c>
      <c r="C96" s="4" t="s">
        <v>26</v>
      </c>
      <c r="D96" s="4" t="s">
        <v>277</v>
      </c>
      <c r="E96" s="4" t="s">
        <v>99</v>
      </c>
      <c r="F96" s="5">
        <v>44409</v>
      </c>
      <c r="G96" s="5">
        <v>44410</v>
      </c>
      <c r="H96" s="4">
        <v>1</v>
      </c>
      <c r="I96" s="4">
        <v>1</v>
      </c>
      <c r="J96" s="4">
        <v>1</v>
      </c>
      <c r="K96" s="4" t="s">
        <v>29</v>
      </c>
      <c r="L96" s="4">
        <v>86</v>
      </c>
      <c r="M96" s="4">
        <v>86</v>
      </c>
      <c r="N96" s="4" t="s">
        <v>278</v>
      </c>
      <c r="O96" s="4" t="s">
        <v>249</v>
      </c>
      <c r="P96" s="4" t="s">
        <v>32</v>
      </c>
      <c r="Q96" s="4">
        <v>0</v>
      </c>
      <c r="R96" s="6">
        <v>44408</v>
      </c>
      <c r="S96" s="5">
        <v>44413</v>
      </c>
      <c r="T96" s="4" t="s">
        <v>33</v>
      </c>
      <c r="U96" s="4">
        <v>86</v>
      </c>
      <c r="V96" s="4">
        <v>0</v>
      </c>
      <c r="W96" s="4">
        <v>0</v>
      </c>
      <c r="X96" s="4">
        <v>2213964</v>
      </c>
    </row>
    <row r="97" s="4" customFormat="1" spans="1:24">
      <c r="A97" s="4">
        <v>15983459019</v>
      </c>
      <c r="B97" s="4" t="s">
        <v>25</v>
      </c>
      <c r="C97" s="4" t="s">
        <v>26</v>
      </c>
      <c r="D97" s="4" t="s">
        <v>279</v>
      </c>
      <c r="E97" s="4" t="s">
        <v>280</v>
      </c>
      <c r="F97" s="5">
        <v>44409</v>
      </c>
      <c r="G97" s="5">
        <v>44410</v>
      </c>
      <c r="H97" s="4">
        <v>1</v>
      </c>
      <c r="I97" s="4">
        <v>1</v>
      </c>
      <c r="J97" s="4">
        <v>1</v>
      </c>
      <c r="K97" s="4" t="s">
        <v>29</v>
      </c>
      <c r="L97" s="4">
        <v>111</v>
      </c>
      <c r="M97" s="4">
        <v>111</v>
      </c>
      <c r="N97" s="4" t="s">
        <v>281</v>
      </c>
      <c r="O97" s="4" t="s">
        <v>249</v>
      </c>
      <c r="P97" s="4" t="s">
        <v>32</v>
      </c>
      <c r="Q97" s="4">
        <v>0</v>
      </c>
      <c r="R97" s="6">
        <v>44408</v>
      </c>
      <c r="S97" s="5">
        <v>44413</v>
      </c>
      <c r="T97" s="4" t="s">
        <v>33</v>
      </c>
      <c r="U97" s="4">
        <v>111</v>
      </c>
      <c r="V97" s="4">
        <v>0</v>
      </c>
      <c r="W97" s="4">
        <v>0</v>
      </c>
      <c r="X97" s="4">
        <v>2213979</v>
      </c>
    </row>
    <row r="98" s="4" customFormat="1" spans="1:24">
      <c r="A98" s="4">
        <v>15983537283</v>
      </c>
      <c r="B98" s="4" t="s">
        <v>25</v>
      </c>
      <c r="C98" s="4" t="s">
        <v>26</v>
      </c>
      <c r="D98" s="4" t="s">
        <v>282</v>
      </c>
      <c r="E98" s="4" t="s">
        <v>283</v>
      </c>
      <c r="F98" s="5">
        <v>44408</v>
      </c>
      <c r="G98" s="5">
        <v>44410</v>
      </c>
      <c r="H98" s="4">
        <v>1</v>
      </c>
      <c r="I98" s="4">
        <v>2</v>
      </c>
      <c r="J98" s="4">
        <v>2</v>
      </c>
      <c r="K98" s="4" t="s">
        <v>29</v>
      </c>
      <c r="L98" s="4">
        <v>212</v>
      </c>
      <c r="M98" s="4">
        <v>212</v>
      </c>
      <c r="N98" s="4" t="s">
        <v>284</v>
      </c>
      <c r="O98" s="4" t="s">
        <v>249</v>
      </c>
      <c r="P98" s="4" t="s">
        <v>32</v>
      </c>
      <c r="Q98" s="4">
        <v>0</v>
      </c>
      <c r="R98" s="6">
        <v>44408</v>
      </c>
      <c r="S98" s="5">
        <v>44413</v>
      </c>
      <c r="T98" s="4" t="s">
        <v>33</v>
      </c>
      <c r="U98" s="4">
        <v>212</v>
      </c>
      <c r="V98" s="4">
        <v>0</v>
      </c>
      <c r="W98" s="4">
        <v>0</v>
      </c>
      <c r="X98" s="4">
        <v>2214005</v>
      </c>
    </row>
    <row r="99" s="4" customFormat="1" spans="1:23">
      <c r="A99" s="4">
        <v>15983799424</v>
      </c>
      <c r="B99" s="4" t="s">
        <v>25</v>
      </c>
      <c r="C99" s="4" t="s">
        <v>26</v>
      </c>
      <c r="D99" s="4" t="s">
        <v>285</v>
      </c>
      <c r="E99" s="4" t="s">
        <v>286</v>
      </c>
      <c r="F99" s="5">
        <v>44409</v>
      </c>
      <c r="G99" s="5">
        <v>44410</v>
      </c>
      <c r="H99" s="4">
        <v>1</v>
      </c>
      <c r="I99" s="4">
        <v>1</v>
      </c>
      <c r="J99" s="4">
        <v>1</v>
      </c>
      <c r="K99" s="4" t="s">
        <v>29</v>
      </c>
      <c r="L99" s="4">
        <v>118</v>
      </c>
      <c r="M99" s="4">
        <v>118</v>
      </c>
      <c r="N99" s="4" t="s">
        <v>287</v>
      </c>
      <c r="O99" s="4" t="s">
        <v>249</v>
      </c>
      <c r="P99" s="4" t="s">
        <v>32</v>
      </c>
      <c r="Q99" s="4">
        <v>0</v>
      </c>
      <c r="R99" s="6">
        <v>44408</v>
      </c>
      <c r="S99" s="5">
        <v>44413</v>
      </c>
      <c r="T99" s="4" t="s">
        <v>33</v>
      </c>
      <c r="U99" s="4">
        <v>118</v>
      </c>
      <c r="V99" s="4">
        <v>0</v>
      </c>
      <c r="W99" s="4">
        <v>0</v>
      </c>
    </row>
    <row r="100" s="4" customFormat="1" spans="1:24">
      <c r="A100" s="4">
        <v>15984121387</v>
      </c>
      <c r="B100" s="4" t="s">
        <v>25</v>
      </c>
      <c r="C100" s="4" t="s">
        <v>26</v>
      </c>
      <c r="D100" s="4" t="s">
        <v>288</v>
      </c>
      <c r="E100" s="4" t="s">
        <v>289</v>
      </c>
      <c r="F100" s="5">
        <v>44408</v>
      </c>
      <c r="G100" s="5">
        <v>44410</v>
      </c>
      <c r="H100" s="4">
        <v>1</v>
      </c>
      <c r="I100" s="4">
        <v>2</v>
      </c>
      <c r="J100" s="4">
        <v>2</v>
      </c>
      <c r="K100" s="4" t="s">
        <v>29</v>
      </c>
      <c r="L100" s="4">
        <v>508</v>
      </c>
      <c r="M100" s="4">
        <v>508</v>
      </c>
      <c r="N100" s="4" t="s">
        <v>290</v>
      </c>
      <c r="O100" s="4" t="s">
        <v>249</v>
      </c>
      <c r="P100" s="4" t="s">
        <v>32</v>
      </c>
      <c r="Q100" s="4">
        <v>0</v>
      </c>
      <c r="R100" s="6">
        <v>44408</v>
      </c>
      <c r="S100" s="5">
        <v>44413</v>
      </c>
      <c r="T100" s="4" t="s">
        <v>33</v>
      </c>
      <c r="U100" s="4">
        <v>508</v>
      </c>
      <c r="V100" s="4">
        <v>0</v>
      </c>
      <c r="W100" s="4">
        <v>0</v>
      </c>
      <c r="X100" s="4">
        <v>2214128</v>
      </c>
    </row>
    <row r="101" s="4" customFormat="1" spans="1:24">
      <c r="A101" s="4">
        <v>15984145331</v>
      </c>
      <c r="B101" s="4" t="s">
        <v>25</v>
      </c>
      <c r="C101" s="4" t="s">
        <v>26</v>
      </c>
      <c r="D101" s="4" t="s">
        <v>291</v>
      </c>
      <c r="E101" s="4" t="s">
        <v>292</v>
      </c>
      <c r="F101" s="5">
        <v>44408</v>
      </c>
      <c r="G101" s="5">
        <v>44410</v>
      </c>
      <c r="H101" s="4">
        <v>1</v>
      </c>
      <c r="I101" s="4">
        <v>2</v>
      </c>
      <c r="J101" s="4">
        <v>2</v>
      </c>
      <c r="K101" s="4" t="s">
        <v>29</v>
      </c>
      <c r="L101" s="4">
        <v>116</v>
      </c>
      <c r="M101" s="4">
        <v>116</v>
      </c>
      <c r="N101" s="4" t="s">
        <v>293</v>
      </c>
      <c r="O101" s="4" t="s">
        <v>249</v>
      </c>
      <c r="P101" s="4" t="s">
        <v>32</v>
      </c>
      <c r="Q101" s="4">
        <v>0</v>
      </c>
      <c r="R101" s="6">
        <v>44408</v>
      </c>
      <c r="S101" s="5">
        <v>44413</v>
      </c>
      <c r="T101" s="4" t="s">
        <v>33</v>
      </c>
      <c r="U101" s="4">
        <v>116</v>
      </c>
      <c r="V101" s="4">
        <v>0</v>
      </c>
      <c r="W101" s="4">
        <v>0</v>
      </c>
      <c r="X101" s="4">
        <v>2214131</v>
      </c>
    </row>
    <row r="102" s="4" customFormat="1" spans="1:24">
      <c r="A102" s="4">
        <v>15985981223</v>
      </c>
      <c r="B102" s="4" t="s">
        <v>25</v>
      </c>
      <c r="C102" s="4" t="s">
        <v>26</v>
      </c>
      <c r="D102" s="4" t="s">
        <v>58</v>
      </c>
      <c r="E102" s="4" t="s">
        <v>294</v>
      </c>
      <c r="F102" s="5">
        <v>44408</v>
      </c>
      <c r="G102" s="5">
        <v>44410</v>
      </c>
      <c r="H102" s="4">
        <v>1</v>
      </c>
      <c r="I102" s="4">
        <v>2</v>
      </c>
      <c r="J102" s="4">
        <v>2</v>
      </c>
      <c r="K102" s="4" t="s">
        <v>29</v>
      </c>
      <c r="L102" s="4">
        <v>350</v>
      </c>
      <c r="M102" s="4">
        <v>350</v>
      </c>
      <c r="N102" s="4" t="s">
        <v>295</v>
      </c>
      <c r="O102" s="4" t="s">
        <v>249</v>
      </c>
      <c r="P102" s="4" t="s">
        <v>32</v>
      </c>
      <c r="Q102" s="4">
        <v>0</v>
      </c>
      <c r="R102" s="6">
        <v>44408</v>
      </c>
      <c r="S102" s="5">
        <v>44413</v>
      </c>
      <c r="T102" s="4" t="s">
        <v>33</v>
      </c>
      <c r="U102" s="4">
        <v>350</v>
      </c>
      <c r="V102" s="4">
        <v>0</v>
      </c>
      <c r="W102" s="4">
        <v>0</v>
      </c>
      <c r="X102" s="4">
        <v>2214474</v>
      </c>
    </row>
    <row r="103" s="4" customFormat="1" spans="1:24">
      <c r="A103" s="4">
        <v>15986013922</v>
      </c>
      <c r="B103" s="4" t="s">
        <v>25</v>
      </c>
      <c r="C103" s="4" t="s">
        <v>26</v>
      </c>
      <c r="D103" s="4" t="s">
        <v>296</v>
      </c>
      <c r="E103" s="4" t="s">
        <v>113</v>
      </c>
      <c r="F103" s="5">
        <v>44409</v>
      </c>
      <c r="G103" s="5">
        <v>44410</v>
      </c>
      <c r="H103" s="4">
        <v>1</v>
      </c>
      <c r="I103" s="4">
        <v>1</v>
      </c>
      <c r="J103" s="4">
        <v>1</v>
      </c>
      <c r="K103" s="4" t="s">
        <v>29</v>
      </c>
      <c r="L103" s="4">
        <v>39</v>
      </c>
      <c r="M103" s="4">
        <v>39</v>
      </c>
      <c r="N103" s="4" t="s">
        <v>297</v>
      </c>
      <c r="O103" s="4" t="s">
        <v>249</v>
      </c>
      <c r="P103" s="4" t="s">
        <v>32</v>
      </c>
      <c r="Q103" s="4">
        <v>0</v>
      </c>
      <c r="R103" s="6">
        <v>44408</v>
      </c>
      <c r="S103" s="5">
        <v>44413</v>
      </c>
      <c r="T103" s="4" t="s">
        <v>33</v>
      </c>
      <c r="U103" s="4">
        <v>39</v>
      </c>
      <c r="V103" s="4">
        <v>0</v>
      </c>
      <c r="W103" s="4">
        <v>0</v>
      </c>
      <c r="X103" s="4">
        <v>2214493</v>
      </c>
    </row>
    <row r="104" s="4" customFormat="1" spans="1:24">
      <c r="A104" s="4">
        <v>15987055315</v>
      </c>
      <c r="B104" s="4" t="s">
        <v>25</v>
      </c>
      <c r="C104" s="4" t="s">
        <v>26</v>
      </c>
      <c r="D104" s="4" t="s">
        <v>298</v>
      </c>
      <c r="E104" s="4" t="s">
        <v>299</v>
      </c>
      <c r="F104" s="5">
        <v>44409</v>
      </c>
      <c r="G104" s="5">
        <v>44410</v>
      </c>
      <c r="H104" s="4">
        <v>1</v>
      </c>
      <c r="I104" s="4">
        <v>1</v>
      </c>
      <c r="J104" s="4">
        <v>1</v>
      </c>
      <c r="K104" s="4" t="s">
        <v>29</v>
      </c>
      <c r="L104" s="4">
        <v>111</v>
      </c>
      <c r="M104" s="4">
        <v>111</v>
      </c>
      <c r="N104" s="4" t="s">
        <v>300</v>
      </c>
      <c r="O104" s="4" t="s">
        <v>249</v>
      </c>
      <c r="P104" s="4" t="s">
        <v>32</v>
      </c>
      <c r="Q104" s="4">
        <v>0</v>
      </c>
      <c r="R104" s="6">
        <v>44408</v>
      </c>
      <c r="S104" s="5">
        <v>44413</v>
      </c>
      <c r="T104" s="4" t="s">
        <v>33</v>
      </c>
      <c r="U104" s="4">
        <v>111</v>
      </c>
      <c r="V104" s="4">
        <v>0</v>
      </c>
      <c r="W104" s="4">
        <v>0</v>
      </c>
      <c r="X104" s="4">
        <v>2214739</v>
      </c>
    </row>
    <row r="105" s="4" customFormat="1" spans="1:24">
      <c r="A105" s="4">
        <v>15987073535</v>
      </c>
      <c r="B105" s="4" t="s">
        <v>25</v>
      </c>
      <c r="C105" s="4" t="s">
        <v>26</v>
      </c>
      <c r="D105" s="4" t="s">
        <v>301</v>
      </c>
      <c r="E105" s="4" t="s">
        <v>215</v>
      </c>
      <c r="F105" s="5">
        <v>44408</v>
      </c>
      <c r="G105" s="5">
        <v>44410</v>
      </c>
      <c r="H105" s="4">
        <v>1</v>
      </c>
      <c r="I105" s="4">
        <v>2</v>
      </c>
      <c r="J105" s="4">
        <v>2</v>
      </c>
      <c r="K105" s="4" t="s">
        <v>29</v>
      </c>
      <c r="L105" s="4">
        <v>142</v>
      </c>
      <c r="M105" s="4">
        <v>142</v>
      </c>
      <c r="N105" s="4" t="s">
        <v>302</v>
      </c>
      <c r="O105" s="4" t="s">
        <v>249</v>
      </c>
      <c r="P105" s="4" t="s">
        <v>32</v>
      </c>
      <c r="Q105" s="4">
        <v>0</v>
      </c>
      <c r="R105" s="6">
        <v>44408</v>
      </c>
      <c r="S105" s="5">
        <v>44413</v>
      </c>
      <c r="T105" s="4" t="s">
        <v>33</v>
      </c>
      <c r="U105" s="4">
        <v>142</v>
      </c>
      <c r="V105" s="4">
        <v>0</v>
      </c>
      <c r="W105" s="4">
        <v>0</v>
      </c>
      <c r="X105" s="4">
        <v>2214750</v>
      </c>
    </row>
    <row r="106" s="4" customFormat="1" spans="1:24">
      <c r="A106" s="4">
        <v>15987940537</v>
      </c>
      <c r="B106" s="4" t="s">
        <v>25</v>
      </c>
      <c r="C106" s="4" t="s">
        <v>26</v>
      </c>
      <c r="D106" s="4" t="s">
        <v>303</v>
      </c>
      <c r="E106" s="4" t="s">
        <v>99</v>
      </c>
      <c r="F106" s="5">
        <v>44409</v>
      </c>
      <c r="G106" s="5">
        <v>44410</v>
      </c>
      <c r="H106" s="4">
        <v>1</v>
      </c>
      <c r="I106" s="4">
        <v>1</v>
      </c>
      <c r="J106" s="4">
        <v>1</v>
      </c>
      <c r="K106" s="4" t="s">
        <v>29</v>
      </c>
      <c r="L106" s="4">
        <v>69</v>
      </c>
      <c r="M106" s="4">
        <v>69</v>
      </c>
      <c r="N106" s="4" t="s">
        <v>304</v>
      </c>
      <c r="O106" s="4" t="s">
        <v>249</v>
      </c>
      <c r="P106" s="4" t="s">
        <v>32</v>
      </c>
      <c r="Q106" s="4">
        <v>0</v>
      </c>
      <c r="R106" s="6">
        <v>44409</v>
      </c>
      <c r="S106" s="5">
        <v>44413</v>
      </c>
      <c r="T106" s="4" t="s">
        <v>33</v>
      </c>
      <c r="U106" s="4">
        <v>69</v>
      </c>
      <c r="V106" s="4">
        <v>0</v>
      </c>
      <c r="W106" s="4">
        <v>0</v>
      </c>
      <c r="X106" s="4">
        <v>2214954</v>
      </c>
    </row>
    <row r="107" s="4" customFormat="1" spans="1:24">
      <c r="A107" s="4">
        <v>15988129507</v>
      </c>
      <c r="B107" s="4" t="s">
        <v>25</v>
      </c>
      <c r="C107" s="4" t="s">
        <v>26</v>
      </c>
      <c r="D107" s="4" t="s">
        <v>305</v>
      </c>
      <c r="E107" s="4" t="s">
        <v>160</v>
      </c>
      <c r="F107" s="5">
        <v>44409</v>
      </c>
      <c r="G107" s="5">
        <v>44410</v>
      </c>
      <c r="H107" s="4">
        <v>1</v>
      </c>
      <c r="I107" s="4">
        <v>1</v>
      </c>
      <c r="J107" s="4">
        <v>1</v>
      </c>
      <c r="K107" s="4" t="s">
        <v>29</v>
      </c>
      <c r="L107" s="4">
        <v>421</v>
      </c>
      <c r="M107" s="4">
        <v>421</v>
      </c>
      <c r="N107" s="4" t="s">
        <v>306</v>
      </c>
      <c r="O107" s="4" t="s">
        <v>249</v>
      </c>
      <c r="P107" s="4" t="s">
        <v>32</v>
      </c>
      <c r="Q107" s="4">
        <v>0</v>
      </c>
      <c r="R107" s="6">
        <v>44409</v>
      </c>
      <c r="S107" s="5">
        <v>44413</v>
      </c>
      <c r="T107" s="4" t="s">
        <v>33</v>
      </c>
      <c r="U107" s="4">
        <v>421</v>
      </c>
      <c r="V107" s="4">
        <v>0</v>
      </c>
      <c r="W107" s="4">
        <v>0</v>
      </c>
      <c r="X107" s="4">
        <v>2214980</v>
      </c>
    </row>
    <row r="108" s="4" customFormat="1" spans="1:24">
      <c r="A108" s="4">
        <v>15992629422</v>
      </c>
      <c r="B108" s="4" t="s">
        <v>25</v>
      </c>
      <c r="C108" s="4" t="s">
        <v>26</v>
      </c>
      <c r="D108" s="4" t="s">
        <v>288</v>
      </c>
      <c r="E108" s="4" t="s">
        <v>289</v>
      </c>
      <c r="F108" s="5">
        <v>44409</v>
      </c>
      <c r="G108" s="5">
        <v>44410</v>
      </c>
      <c r="H108" s="4">
        <v>1</v>
      </c>
      <c r="I108" s="4">
        <v>1</v>
      </c>
      <c r="J108" s="4">
        <v>1</v>
      </c>
      <c r="K108" s="4" t="s">
        <v>29</v>
      </c>
      <c r="L108" s="4">
        <v>223</v>
      </c>
      <c r="M108" s="4">
        <v>223</v>
      </c>
      <c r="N108" s="4" t="s">
        <v>307</v>
      </c>
      <c r="O108" s="4" t="s">
        <v>249</v>
      </c>
      <c r="P108" s="4" t="s">
        <v>32</v>
      </c>
      <c r="Q108" s="4">
        <v>0</v>
      </c>
      <c r="R108" s="6">
        <v>44409</v>
      </c>
      <c r="S108" s="5">
        <v>44413</v>
      </c>
      <c r="T108" s="4" t="s">
        <v>33</v>
      </c>
      <c r="U108" s="4">
        <v>223</v>
      </c>
      <c r="V108" s="4">
        <v>0</v>
      </c>
      <c r="W108" s="4">
        <v>0</v>
      </c>
      <c r="X108" s="4">
        <v>2215085</v>
      </c>
    </row>
    <row r="109" s="4" customFormat="1" spans="1:24">
      <c r="A109" s="4">
        <v>15988129507</v>
      </c>
      <c r="B109" s="4" t="s">
        <v>25</v>
      </c>
      <c r="C109" s="4" t="s">
        <v>106</v>
      </c>
      <c r="D109" s="4" t="s">
        <v>305</v>
      </c>
      <c r="E109" s="4" t="s">
        <v>160</v>
      </c>
      <c r="F109" s="5">
        <v>44409</v>
      </c>
      <c r="G109" s="5">
        <v>44410</v>
      </c>
      <c r="H109" s="4">
        <v>1</v>
      </c>
      <c r="I109" s="4">
        <v>1</v>
      </c>
      <c r="J109" s="4">
        <v>1</v>
      </c>
      <c r="K109" s="4" t="s">
        <v>29</v>
      </c>
      <c r="L109" s="4">
        <v>-421</v>
      </c>
      <c r="M109" s="4">
        <v>-421</v>
      </c>
      <c r="N109" s="4" t="s">
        <v>306</v>
      </c>
      <c r="O109" s="4" t="s">
        <v>249</v>
      </c>
      <c r="P109" s="4" t="s">
        <v>32</v>
      </c>
      <c r="Q109" s="4">
        <v>0</v>
      </c>
      <c r="R109" s="6">
        <v>44409</v>
      </c>
      <c r="S109" s="5">
        <v>44413</v>
      </c>
      <c r="T109" s="4" t="s">
        <v>33</v>
      </c>
      <c r="U109" s="4">
        <v>-421</v>
      </c>
      <c r="V109" s="4">
        <v>0</v>
      </c>
      <c r="W109" s="4">
        <v>0</v>
      </c>
      <c r="X109" s="4">
        <v>2214980</v>
      </c>
    </row>
    <row r="110" s="4" customFormat="1" spans="1:24">
      <c r="A110" s="4">
        <v>15874022055</v>
      </c>
      <c r="B110" s="4" t="s">
        <v>25</v>
      </c>
      <c r="C110" s="4" t="s">
        <v>106</v>
      </c>
      <c r="D110" s="4" t="s">
        <v>308</v>
      </c>
      <c r="E110" s="4" t="s">
        <v>166</v>
      </c>
      <c r="F110" s="5">
        <v>44408</v>
      </c>
      <c r="G110" s="5">
        <v>44410</v>
      </c>
      <c r="H110" s="4">
        <v>1</v>
      </c>
      <c r="I110" s="4">
        <v>2</v>
      </c>
      <c r="J110" s="4">
        <v>2</v>
      </c>
      <c r="K110" s="4" t="s">
        <v>29</v>
      </c>
      <c r="L110" s="4">
        <v>-152</v>
      </c>
      <c r="M110" s="4">
        <v>-152</v>
      </c>
      <c r="N110" s="4" t="s">
        <v>309</v>
      </c>
      <c r="O110" s="4" t="s">
        <v>249</v>
      </c>
      <c r="P110" s="4" t="s">
        <v>32</v>
      </c>
      <c r="Q110" s="4">
        <v>0</v>
      </c>
      <c r="R110" s="6">
        <v>44398</v>
      </c>
      <c r="S110" s="5">
        <v>44413</v>
      </c>
      <c r="T110" s="4" t="s">
        <v>33</v>
      </c>
      <c r="U110" s="4">
        <v>-152</v>
      </c>
      <c r="V110" s="4">
        <v>0</v>
      </c>
      <c r="W110" s="4">
        <v>0</v>
      </c>
      <c r="X110" s="4">
        <v>2203711</v>
      </c>
    </row>
    <row r="111" s="4" customFormat="1" spans="1:24">
      <c r="A111" s="4">
        <v>15874022055</v>
      </c>
      <c r="B111" s="4" t="s">
        <v>25</v>
      </c>
      <c r="C111" s="4" t="s">
        <v>310</v>
      </c>
      <c r="D111" s="4" t="s">
        <v>308</v>
      </c>
      <c r="E111" s="4" t="s">
        <v>166</v>
      </c>
      <c r="F111" s="5">
        <v>44408</v>
      </c>
      <c r="G111" s="5">
        <v>44410</v>
      </c>
      <c r="H111" s="4">
        <v>1</v>
      </c>
      <c r="I111" s="4">
        <v>2</v>
      </c>
      <c r="J111" s="4">
        <v>2</v>
      </c>
      <c r="K111" s="4" t="s">
        <v>29</v>
      </c>
      <c r="L111" s="4">
        <v>0</v>
      </c>
      <c r="M111" s="4">
        <v>0</v>
      </c>
      <c r="N111" s="4" t="s">
        <v>309</v>
      </c>
      <c r="O111" s="4" t="s">
        <v>249</v>
      </c>
      <c r="P111" s="4" t="s">
        <v>32</v>
      </c>
      <c r="Q111" s="4">
        <v>0</v>
      </c>
      <c r="R111" s="6">
        <v>44398</v>
      </c>
      <c r="S111" s="5">
        <v>44413</v>
      </c>
      <c r="T111" s="4" t="s">
        <v>33</v>
      </c>
      <c r="U111" s="4">
        <v>0</v>
      </c>
      <c r="V111" s="4">
        <v>0</v>
      </c>
      <c r="W111" s="4">
        <v>0</v>
      </c>
      <c r="X111" s="4">
        <v>2203711</v>
      </c>
    </row>
    <row r="112" s="4" customFormat="1" spans="1:24">
      <c r="A112" s="4">
        <v>15993989723</v>
      </c>
      <c r="B112" s="4" t="s">
        <v>25</v>
      </c>
      <c r="C112" s="4" t="s">
        <v>26</v>
      </c>
      <c r="D112" s="4" t="s">
        <v>311</v>
      </c>
      <c r="E112" s="4" t="s">
        <v>153</v>
      </c>
      <c r="F112" s="5">
        <v>44409</v>
      </c>
      <c r="G112" s="5">
        <v>44410</v>
      </c>
      <c r="H112" s="4">
        <v>1</v>
      </c>
      <c r="I112" s="4">
        <v>1</v>
      </c>
      <c r="J112" s="4">
        <v>1</v>
      </c>
      <c r="K112" s="4" t="s">
        <v>29</v>
      </c>
      <c r="L112" s="4">
        <v>78</v>
      </c>
      <c r="M112" s="4">
        <v>78</v>
      </c>
      <c r="N112" s="4" t="s">
        <v>312</v>
      </c>
      <c r="O112" s="4" t="s">
        <v>249</v>
      </c>
      <c r="P112" s="4" t="s">
        <v>32</v>
      </c>
      <c r="Q112" s="4">
        <v>0</v>
      </c>
      <c r="R112" s="6">
        <v>44409</v>
      </c>
      <c r="S112" s="5">
        <v>44413</v>
      </c>
      <c r="T112" s="4" t="s">
        <v>33</v>
      </c>
      <c r="U112" s="4">
        <v>78</v>
      </c>
      <c r="V112" s="4">
        <v>0</v>
      </c>
      <c r="W112" s="4">
        <v>0</v>
      </c>
      <c r="X112" s="4">
        <v>2215233</v>
      </c>
    </row>
    <row r="113" s="4" customFormat="1" spans="1:24">
      <c r="A113" s="4">
        <v>15994873294</v>
      </c>
      <c r="B113" s="4" t="s">
        <v>25</v>
      </c>
      <c r="C113" s="4" t="s">
        <v>26</v>
      </c>
      <c r="D113" s="4" t="s">
        <v>313</v>
      </c>
      <c r="E113" s="4" t="s">
        <v>113</v>
      </c>
      <c r="F113" s="5">
        <v>44409</v>
      </c>
      <c r="G113" s="5">
        <v>44410</v>
      </c>
      <c r="H113" s="4">
        <v>1</v>
      </c>
      <c r="I113" s="4">
        <v>1</v>
      </c>
      <c r="J113" s="4">
        <v>1</v>
      </c>
      <c r="K113" s="4" t="s">
        <v>29</v>
      </c>
      <c r="L113" s="4">
        <v>43</v>
      </c>
      <c r="M113" s="4">
        <v>43</v>
      </c>
      <c r="N113" s="4" t="s">
        <v>314</v>
      </c>
      <c r="O113" s="4" t="s">
        <v>249</v>
      </c>
      <c r="P113" s="4" t="s">
        <v>32</v>
      </c>
      <c r="Q113" s="4">
        <v>0</v>
      </c>
      <c r="R113" s="6">
        <v>44409</v>
      </c>
      <c r="S113" s="5">
        <v>44413</v>
      </c>
      <c r="T113" s="4" t="s">
        <v>33</v>
      </c>
      <c r="U113" s="4">
        <v>43</v>
      </c>
      <c r="V113" s="4">
        <v>0</v>
      </c>
      <c r="W113" s="4">
        <v>0</v>
      </c>
      <c r="X113" s="4">
        <v>2215335</v>
      </c>
    </row>
    <row r="114" s="4" customFormat="1" spans="1:24">
      <c r="A114" s="4">
        <v>15994913266</v>
      </c>
      <c r="B114" s="4" t="s">
        <v>25</v>
      </c>
      <c r="C114" s="4" t="s">
        <v>26</v>
      </c>
      <c r="D114" s="4" t="s">
        <v>315</v>
      </c>
      <c r="E114" s="4" t="s">
        <v>316</v>
      </c>
      <c r="F114" s="5">
        <v>44409</v>
      </c>
      <c r="G114" s="5">
        <v>44410</v>
      </c>
      <c r="H114" s="4">
        <v>1</v>
      </c>
      <c r="I114" s="4">
        <v>1</v>
      </c>
      <c r="J114" s="4">
        <v>1</v>
      </c>
      <c r="K114" s="4" t="s">
        <v>29</v>
      </c>
      <c r="L114" s="4">
        <v>71</v>
      </c>
      <c r="M114" s="4">
        <v>71</v>
      </c>
      <c r="N114" s="4" t="s">
        <v>317</v>
      </c>
      <c r="O114" s="4" t="s">
        <v>249</v>
      </c>
      <c r="P114" s="4" t="s">
        <v>32</v>
      </c>
      <c r="Q114" s="4">
        <v>0</v>
      </c>
      <c r="R114" s="6">
        <v>44409</v>
      </c>
      <c r="S114" s="5">
        <v>44413</v>
      </c>
      <c r="T114" s="4" t="s">
        <v>33</v>
      </c>
      <c r="U114" s="4">
        <v>71</v>
      </c>
      <c r="V114" s="4">
        <v>0</v>
      </c>
      <c r="W114" s="4">
        <v>0</v>
      </c>
      <c r="X114" s="4">
        <v>2215340</v>
      </c>
    </row>
    <row r="115" s="4" customFormat="1" spans="1:24">
      <c r="A115" s="4">
        <v>15995082663</v>
      </c>
      <c r="B115" s="4" t="s">
        <v>25</v>
      </c>
      <c r="C115" s="4" t="s">
        <v>26</v>
      </c>
      <c r="D115" s="4" t="s">
        <v>318</v>
      </c>
      <c r="E115" s="4" t="s">
        <v>113</v>
      </c>
      <c r="F115" s="5">
        <v>44409</v>
      </c>
      <c r="G115" s="5">
        <v>44410</v>
      </c>
      <c r="H115" s="4">
        <v>1</v>
      </c>
      <c r="I115" s="4">
        <v>1</v>
      </c>
      <c r="J115" s="4">
        <v>1</v>
      </c>
      <c r="K115" s="4" t="s">
        <v>29</v>
      </c>
      <c r="L115" s="4">
        <v>116</v>
      </c>
      <c r="M115" s="4">
        <v>116</v>
      </c>
      <c r="N115" s="4" t="s">
        <v>319</v>
      </c>
      <c r="O115" s="4" t="s">
        <v>249</v>
      </c>
      <c r="P115" s="4" t="s">
        <v>32</v>
      </c>
      <c r="Q115" s="4">
        <v>0</v>
      </c>
      <c r="R115" s="6">
        <v>44409</v>
      </c>
      <c r="S115" s="5">
        <v>44413</v>
      </c>
      <c r="T115" s="4" t="s">
        <v>33</v>
      </c>
      <c r="U115" s="4">
        <v>116</v>
      </c>
      <c r="V115" s="4">
        <v>0</v>
      </c>
      <c r="W115" s="4">
        <v>0</v>
      </c>
      <c r="X115" s="4">
        <v>2215366</v>
      </c>
    </row>
    <row r="116" s="4" customFormat="1" spans="1:24">
      <c r="A116" s="4">
        <v>15995316581</v>
      </c>
      <c r="B116" s="4" t="s">
        <v>25</v>
      </c>
      <c r="C116" s="4" t="s">
        <v>26</v>
      </c>
      <c r="D116" s="4" t="s">
        <v>320</v>
      </c>
      <c r="E116" s="4" t="s">
        <v>185</v>
      </c>
      <c r="F116" s="5">
        <v>44409</v>
      </c>
      <c r="G116" s="5">
        <v>44410</v>
      </c>
      <c r="H116" s="4">
        <v>1</v>
      </c>
      <c r="I116" s="4">
        <v>1</v>
      </c>
      <c r="J116" s="4">
        <v>1</v>
      </c>
      <c r="K116" s="4" t="s">
        <v>29</v>
      </c>
      <c r="L116" s="4">
        <v>69</v>
      </c>
      <c r="M116" s="4">
        <v>69</v>
      </c>
      <c r="N116" s="4" t="s">
        <v>321</v>
      </c>
      <c r="O116" s="4" t="s">
        <v>249</v>
      </c>
      <c r="P116" s="4" t="s">
        <v>32</v>
      </c>
      <c r="Q116" s="4">
        <v>0</v>
      </c>
      <c r="R116" s="6">
        <v>44409</v>
      </c>
      <c r="S116" s="5">
        <v>44413</v>
      </c>
      <c r="T116" s="4" t="s">
        <v>33</v>
      </c>
      <c r="U116" s="4">
        <v>69</v>
      </c>
      <c r="V116" s="4">
        <v>0</v>
      </c>
      <c r="W116" s="4">
        <v>0</v>
      </c>
      <c r="X116" s="4">
        <v>2215402</v>
      </c>
    </row>
    <row r="117" s="4" customFormat="1" spans="1:24">
      <c r="A117" s="4">
        <v>15995350770</v>
      </c>
      <c r="B117" s="4" t="s">
        <v>25</v>
      </c>
      <c r="C117" s="4" t="s">
        <v>26</v>
      </c>
      <c r="D117" s="4" t="s">
        <v>322</v>
      </c>
      <c r="E117" s="4" t="s">
        <v>286</v>
      </c>
      <c r="F117" s="5">
        <v>44409</v>
      </c>
      <c r="G117" s="5">
        <v>44410</v>
      </c>
      <c r="H117" s="4">
        <v>1</v>
      </c>
      <c r="I117" s="4">
        <v>1</v>
      </c>
      <c r="J117" s="4">
        <v>1</v>
      </c>
      <c r="K117" s="4" t="s">
        <v>29</v>
      </c>
      <c r="L117" s="4">
        <v>67</v>
      </c>
      <c r="M117" s="4">
        <v>67</v>
      </c>
      <c r="N117" s="4" t="s">
        <v>323</v>
      </c>
      <c r="O117" s="4" t="s">
        <v>249</v>
      </c>
      <c r="P117" s="4" t="s">
        <v>32</v>
      </c>
      <c r="Q117" s="4">
        <v>0</v>
      </c>
      <c r="R117" s="6">
        <v>44409</v>
      </c>
      <c r="S117" s="5">
        <v>44413</v>
      </c>
      <c r="T117" s="4" t="s">
        <v>33</v>
      </c>
      <c r="U117" s="4">
        <v>67</v>
      </c>
      <c r="V117" s="4">
        <v>0</v>
      </c>
      <c r="W117" s="4">
        <v>0</v>
      </c>
      <c r="X117" s="4">
        <v>2215406</v>
      </c>
    </row>
    <row r="118" s="4" customFormat="1" spans="1:24">
      <c r="A118" s="4">
        <v>15965530137</v>
      </c>
      <c r="B118" s="4" t="s">
        <v>25</v>
      </c>
      <c r="C118" s="4" t="s">
        <v>106</v>
      </c>
      <c r="D118" s="4" t="s">
        <v>250</v>
      </c>
      <c r="E118" s="4" t="s">
        <v>44</v>
      </c>
      <c r="F118" s="5">
        <v>44409</v>
      </c>
      <c r="G118" s="5">
        <v>44410</v>
      </c>
      <c r="H118" s="4">
        <v>1</v>
      </c>
      <c r="I118" s="4">
        <v>1</v>
      </c>
      <c r="J118" s="4">
        <v>1</v>
      </c>
      <c r="K118" s="4" t="s">
        <v>29</v>
      </c>
      <c r="L118" s="4">
        <v>-19</v>
      </c>
      <c r="M118" s="4">
        <v>-19</v>
      </c>
      <c r="N118" s="4" t="s">
        <v>251</v>
      </c>
      <c r="O118" s="4" t="s">
        <v>249</v>
      </c>
      <c r="P118" s="4" t="s">
        <v>32</v>
      </c>
      <c r="Q118" s="4">
        <v>0</v>
      </c>
      <c r="R118" s="6">
        <v>44406</v>
      </c>
      <c r="S118" s="5">
        <v>44413</v>
      </c>
      <c r="T118" s="4" t="s">
        <v>33</v>
      </c>
      <c r="U118" s="4">
        <v>-19</v>
      </c>
      <c r="V118" s="4">
        <v>0</v>
      </c>
      <c r="W118" s="4">
        <v>0</v>
      </c>
      <c r="X118" s="4">
        <v>2212239</v>
      </c>
    </row>
    <row r="119" s="4" customFormat="1" spans="1:24">
      <c r="A119" s="4">
        <v>15995497098</v>
      </c>
      <c r="B119" s="4" t="s">
        <v>25</v>
      </c>
      <c r="C119" s="4" t="s">
        <v>26</v>
      </c>
      <c r="D119" s="4" t="s">
        <v>324</v>
      </c>
      <c r="E119" s="4" t="s">
        <v>286</v>
      </c>
      <c r="F119" s="5">
        <v>44409</v>
      </c>
      <c r="G119" s="5">
        <v>44410</v>
      </c>
      <c r="H119" s="4">
        <v>1</v>
      </c>
      <c r="I119" s="4">
        <v>1</v>
      </c>
      <c r="J119" s="4">
        <v>1</v>
      </c>
      <c r="K119" s="4" t="s">
        <v>29</v>
      </c>
      <c r="L119" s="4">
        <v>41</v>
      </c>
      <c r="M119" s="4">
        <v>41</v>
      </c>
      <c r="N119" s="4" t="s">
        <v>325</v>
      </c>
      <c r="O119" s="4" t="s">
        <v>249</v>
      </c>
      <c r="P119" s="4" t="s">
        <v>32</v>
      </c>
      <c r="Q119" s="4">
        <v>0</v>
      </c>
      <c r="R119" s="6">
        <v>44409</v>
      </c>
      <c r="S119" s="5">
        <v>44413</v>
      </c>
      <c r="T119" s="4" t="s">
        <v>33</v>
      </c>
      <c r="U119" s="4">
        <v>41</v>
      </c>
      <c r="V119" s="4">
        <v>0</v>
      </c>
      <c r="W119" s="4">
        <v>0</v>
      </c>
      <c r="X119" s="4">
        <v>2215433</v>
      </c>
    </row>
    <row r="120" s="4" customFormat="1" spans="1:24">
      <c r="A120" s="4">
        <v>15995698381</v>
      </c>
      <c r="B120" s="4" t="s">
        <v>25</v>
      </c>
      <c r="C120" s="4" t="s">
        <v>26</v>
      </c>
      <c r="D120" s="4" t="s">
        <v>326</v>
      </c>
      <c r="E120" s="4" t="s">
        <v>327</v>
      </c>
      <c r="F120" s="5">
        <v>44409</v>
      </c>
      <c r="G120" s="5">
        <v>44410</v>
      </c>
      <c r="H120" s="4">
        <v>1</v>
      </c>
      <c r="I120" s="4">
        <v>1</v>
      </c>
      <c r="J120" s="4">
        <v>1</v>
      </c>
      <c r="K120" s="4" t="s">
        <v>29</v>
      </c>
      <c r="L120" s="4">
        <v>78</v>
      </c>
      <c r="M120" s="4">
        <v>78</v>
      </c>
      <c r="N120" s="4" t="s">
        <v>328</v>
      </c>
      <c r="O120" s="4" t="s">
        <v>249</v>
      </c>
      <c r="P120" s="4" t="s">
        <v>32</v>
      </c>
      <c r="Q120" s="4">
        <v>0</v>
      </c>
      <c r="R120" s="6">
        <v>44409</v>
      </c>
      <c r="S120" s="5">
        <v>44413</v>
      </c>
      <c r="T120" s="4" t="s">
        <v>33</v>
      </c>
      <c r="U120" s="4">
        <v>78</v>
      </c>
      <c r="V120" s="4">
        <v>0</v>
      </c>
      <c r="W120" s="4">
        <v>0</v>
      </c>
      <c r="X120" s="4">
        <v>2215471</v>
      </c>
    </row>
    <row r="121" s="4" customFormat="1" spans="1:24">
      <c r="A121" s="4">
        <v>15938608357</v>
      </c>
      <c r="B121" s="4" t="s">
        <v>25</v>
      </c>
      <c r="C121" s="4" t="s">
        <v>106</v>
      </c>
      <c r="D121" s="4" t="s">
        <v>329</v>
      </c>
      <c r="E121" s="4" t="s">
        <v>196</v>
      </c>
      <c r="F121" s="5">
        <v>44409</v>
      </c>
      <c r="G121" s="5">
        <v>44410</v>
      </c>
      <c r="H121" s="4">
        <v>1</v>
      </c>
      <c r="I121" s="4">
        <v>1</v>
      </c>
      <c r="J121" s="4">
        <v>1</v>
      </c>
      <c r="K121" s="4" t="s">
        <v>29</v>
      </c>
      <c r="L121" s="4">
        <v>-126</v>
      </c>
      <c r="M121" s="4">
        <v>-126</v>
      </c>
      <c r="N121" s="4" t="s">
        <v>330</v>
      </c>
      <c r="O121" s="4" t="s">
        <v>249</v>
      </c>
      <c r="P121" s="4" t="s">
        <v>32</v>
      </c>
      <c r="Q121" s="4">
        <v>0</v>
      </c>
      <c r="R121" s="6">
        <v>44403</v>
      </c>
      <c r="S121" s="5">
        <v>44413</v>
      </c>
      <c r="T121" s="4" t="s">
        <v>33</v>
      </c>
      <c r="U121" s="4">
        <v>-126</v>
      </c>
      <c r="V121" s="4">
        <v>0</v>
      </c>
      <c r="W121" s="4">
        <v>0</v>
      </c>
      <c r="X121" s="4">
        <v>2209237</v>
      </c>
    </row>
    <row r="122" s="4" customFormat="1" spans="1:24">
      <c r="A122" s="4">
        <v>15966164946</v>
      </c>
      <c r="B122" s="4" t="s">
        <v>25</v>
      </c>
      <c r="C122" s="4" t="s">
        <v>26</v>
      </c>
      <c r="D122" s="4" t="s">
        <v>331</v>
      </c>
      <c r="E122" s="4" t="s">
        <v>332</v>
      </c>
      <c r="F122" s="5">
        <v>44410</v>
      </c>
      <c r="G122" s="5">
        <v>44411</v>
      </c>
      <c r="H122" s="4">
        <v>1</v>
      </c>
      <c r="I122" s="4">
        <v>1</v>
      </c>
      <c r="J122" s="4">
        <v>1</v>
      </c>
      <c r="K122" s="4" t="s">
        <v>29</v>
      </c>
      <c r="L122" s="4">
        <v>154</v>
      </c>
      <c r="M122" s="4">
        <v>154</v>
      </c>
      <c r="N122" s="4" t="s">
        <v>333</v>
      </c>
      <c r="O122" s="4" t="s">
        <v>334</v>
      </c>
      <c r="P122" s="4" t="s">
        <v>32</v>
      </c>
      <c r="Q122" s="4">
        <v>0</v>
      </c>
      <c r="R122" s="6">
        <v>44406</v>
      </c>
      <c r="S122" s="5">
        <v>44414</v>
      </c>
      <c r="T122" s="4" t="s">
        <v>33</v>
      </c>
      <c r="U122" s="4">
        <v>154</v>
      </c>
      <c r="V122" s="4">
        <v>0</v>
      </c>
      <c r="W122" s="4">
        <v>0</v>
      </c>
      <c r="X122" s="4">
        <v>2212404</v>
      </c>
    </row>
    <row r="123" s="4" customFormat="1" spans="1:24">
      <c r="A123" s="4">
        <v>15966315903</v>
      </c>
      <c r="B123" s="4" t="s">
        <v>25</v>
      </c>
      <c r="C123" s="4" t="s">
        <v>26</v>
      </c>
      <c r="D123" s="4" t="s">
        <v>335</v>
      </c>
      <c r="E123" s="4" t="s">
        <v>336</v>
      </c>
      <c r="F123" s="5">
        <v>44409</v>
      </c>
      <c r="G123" s="5">
        <v>44411</v>
      </c>
      <c r="H123" s="4">
        <v>1</v>
      </c>
      <c r="I123" s="4">
        <v>2</v>
      </c>
      <c r="J123" s="4">
        <v>2</v>
      </c>
      <c r="K123" s="4" t="s">
        <v>29</v>
      </c>
      <c r="L123" s="4">
        <v>252</v>
      </c>
      <c r="M123" s="4">
        <v>252</v>
      </c>
      <c r="N123" s="4" t="s">
        <v>337</v>
      </c>
      <c r="O123" s="4" t="s">
        <v>334</v>
      </c>
      <c r="P123" s="4" t="s">
        <v>32</v>
      </c>
      <c r="Q123" s="4">
        <v>0</v>
      </c>
      <c r="R123" s="6">
        <v>44406</v>
      </c>
      <c r="S123" s="5">
        <v>44414</v>
      </c>
      <c r="T123" s="4" t="s">
        <v>33</v>
      </c>
      <c r="U123" s="4">
        <v>252</v>
      </c>
      <c r="V123" s="4">
        <v>0</v>
      </c>
      <c r="W123" s="4">
        <v>0</v>
      </c>
      <c r="X123" s="4">
        <v>2212458</v>
      </c>
    </row>
    <row r="124" s="4" customFormat="1" spans="1:24">
      <c r="A124" s="4">
        <v>15974877765</v>
      </c>
      <c r="B124" s="4" t="s">
        <v>25</v>
      </c>
      <c r="C124" s="4" t="s">
        <v>26</v>
      </c>
      <c r="D124" s="4" t="s">
        <v>338</v>
      </c>
      <c r="E124" s="4" t="s">
        <v>339</v>
      </c>
      <c r="F124" s="5">
        <v>44410</v>
      </c>
      <c r="G124" s="5">
        <v>44411</v>
      </c>
      <c r="H124" s="4">
        <v>1</v>
      </c>
      <c r="I124" s="4">
        <v>1</v>
      </c>
      <c r="J124" s="4">
        <v>1</v>
      </c>
      <c r="K124" s="4" t="s">
        <v>29</v>
      </c>
      <c r="L124" s="4">
        <v>96</v>
      </c>
      <c r="M124" s="4">
        <v>96</v>
      </c>
      <c r="N124" s="4" t="s">
        <v>340</v>
      </c>
      <c r="O124" s="4" t="s">
        <v>334</v>
      </c>
      <c r="P124" s="4" t="s">
        <v>32</v>
      </c>
      <c r="Q124" s="4">
        <v>0</v>
      </c>
      <c r="R124" s="6">
        <v>44407</v>
      </c>
      <c r="S124" s="5">
        <v>44414</v>
      </c>
      <c r="T124" s="4" t="s">
        <v>33</v>
      </c>
      <c r="U124" s="4">
        <v>96</v>
      </c>
      <c r="V124" s="4">
        <v>0</v>
      </c>
      <c r="W124" s="4">
        <v>0</v>
      </c>
      <c r="X124" s="4">
        <v>2213233</v>
      </c>
    </row>
    <row r="125" s="4" customFormat="1" spans="1:24">
      <c r="A125" s="4">
        <v>15975013369</v>
      </c>
      <c r="B125" s="4" t="s">
        <v>25</v>
      </c>
      <c r="C125" s="4" t="s">
        <v>26</v>
      </c>
      <c r="D125" s="4" t="s">
        <v>341</v>
      </c>
      <c r="E125" s="4" t="s">
        <v>342</v>
      </c>
      <c r="F125" s="5">
        <v>44410</v>
      </c>
      <c r="G125" s="5">
        <v>44411</v>
      </c>
      <c r="H125" s="4">
        <v>1</v>
      </c>
      <c r="I125" s="4">
        <v>1</v>
      </c>
      <c r="J125" s="4">
        <v>1</v>
      </c>
      <c r="K125" s="4" t="s">
        <v>29</v>
      </c>
      <c r="L125" s="4">
        <v>131</v>
      </c>
      <c r="M125" s="4">
        <v>131</v>
      </c>
      <c r="N125" s="4" t="s">
        <v>343</v>
      </c>
      <c r="O125" s="4" t="s">
        <v>334</v>
      </c>
      <c r="P125" s="4" t="s">
        <v>32</v>
      </c>
      <c r="Q125" s="4">
        <v>0</v>
      </c>
      <c r="R125" s="6">
        <v>44407</v>
      </c>
      <c r="S125" s="5">
        <v>44414</v>
      </c>
      <c r="T125" s="4" t="s">
        <v>33</v>
      </c>
      <c r="U125" s="4">
        <v>131</v>
      </c>
      <c r="V125" s="4">
        <v>0</v>
      </c>
      <c r="W125" s="4">
        <v>0</v>
      </c>
      <c r="X125" s="4">
        <v>2213255</v>
      </c>
    </row>
    <row r="126" s="4" customFormat="1" spans="1:24">
      <c r="A126" s="4">
        <v>15974877765</v>
      </c>
      <c r="B126" s="4" t="s">
        <v>25</v>
      </c>
      <c r="C126" s="4" t="s">
        <v>106</v>
      </c>
      <c r="D126" s="4" t="s">
        <v>338</v>
      </c>
      <c r="E126" s="4" t="s">
        <v>339</v>
      </c>
      <c r="F126" s="5">
        <v>44410</v>
      </c>
      <c r="G126" s="5">
        <v>44411</v>
      </c>
      <c r="H126" s="4">
        <v>1</v>
      </c>
      <c r="I126" s="4">
        <v>1</v>
      </c>
      <c r="J126" s="4">
        <v>1</v>
      </c>
      <c r="K126" s="4" t="s">
        <v>29</v>
      </c>
      <c r="L126" s="4">
        <v>-96</v>
      </c>
      <c r="M126" s="4">
        <v>-96</v>
      </c>
      <c r="N126" s="4" t="s">
        <v>340</v>
      </c>
      <c r="O126" s="4" t="s">
        <v>334</v>
      </c>
      <c r="P126" s="4" t="s">
        <v>32</v>
      </c>
      <c r="Q126" s="4">
        <v>0</v>
      </c>
      <c r="R126" s="6">
        <v>44407</v>
      </c>
      <c r="S126" s="5">
        <v>44414</v>
      </c>
      <c r="T126" s="4" t="s">
        <v>33</v>
      </c>
      <c r="U126" s="4">
        <v>-96</v>
      </c>
      <c r="V126" s="4">
        <v>0</v>
      </c>
      <c r="W126" s="4">
        <v>0</v>
      </c>
      <c r="X126" s="4">
        <v>2213233</v>
      </c>
    </row>
    <row r="127" s="4" customFormat="1" spans="1:24">
      <c r="A127" s="4">
        <v>15975858280</v>
      </c>
      <c r="B127" s="4" t="s">
        <v>25</v>
      </c>
      <c r="C127" s="4" t="s">
        <v>26</v>
      </c>
      <c r="D127" s="4" t="s">
        <v>344</v>
      </c>
      <c r="E127" s="4" t="s">
        <v>345</v>
      </c>
      <c r="F127" s="5">
        <v>44410</v>
      </c>
      <c r="G127" s="5">
        <v>44411</v>
      </c>
      <c r="H127" s="4">
        <v>1</v>
      </c>
      <c r="I127" s="4">
        <v>1</v>
      </c>
      <c r="J127" s="4">
        <v>1</v>
      </c>
      <c r="K127" s="4" t="s">
        <v>29</v>
      </c>
      <c r="L127" s="4">
        <v>65</v>
      </c>
      <c r="M127" s="4">
        <v>65</v>
      </c>
      <c r="N127" s="4" t="s">
        <v>346</v>
      </c>
      <c r="O127" s="4" t="s">
        <v>334</v>
      </c>
      <c r="P127" s="4" t="s">
        <v>32</v>
      </c>
      <c r="Q127" s="4">
        <v>0</v>
      </c>
      <c r="R127" s="6">
        <v>44407</v>
      </c>
      <c r="S127" s="5">
        <v>44414</v>
      </c>
      <c r="T127" s="4" t="s">
        <v>33</v>
      </c>
      <c r="U127" s="4">
        <v>65</v>
      </c>
      <c r="V127" s="4">
        <v>0</v>
      </c>
      <c r="W127" s="4">
        <v>0</v>
      </c>
      <c r="X127" s="4">
        <v>2213387</v>
      </c>
    </row>
    <row r="128" s="4" customFormat="1" spans="1:24">
      <c r="A128" s="4">
        <v>15983410892</v>
      </c>
      <c r="B128" s="4" t="s">
        <v>25</v>
      </c>
      <c r="C128" s="4" t="s">
        <v>26</v>
      </c>
      <c r="D128" s="4" t="s">
        <v>347</v>
      </c>
      <c r="E128" s="4" t="s">
        <v>348</v>
      </c>
      <c r="F128" s="5">
        <v>44408</v>
      </c>
      <c r="G128" s="5">
        <v>44411</v>
      </c>
      <c r="H128" s="4">
        <v>1</v>
      </c>
      <c r="I128" s="4">
        <v>3</v>
      </c>
      <c r="J128" s="4">
        <v>3</v>
      </c>
      <c r="K128" s="4" t="s">
        <v>29</v>
      </c>
      <c r="L128" s="4">
        <v>358</v>
      </c>
      <c r="M128" s="4">
        <v>358</v>
      </c>
      <c r="N128" s="4" t="s">
        <v>349</v>
      </c>
      <c r="O128" s="4" t="s">
        <v>334</v>
      </c>
      <c r="P128" s="4" t="s">
        <v>32</v>
      </c>
      <c r="Q128" s="4">
        <v>0</v>
      </c>
      <c r="R128" s="6">
        <v>44408</v>
      </c>
      <c r="S128" s="5">
        <v>44414</v>
      </c>
      <c r="T128" s="4" t="s">
        <v>33</v>
      </c>
      <c r="U128" s="4">
        <v>358</v>
      </c>
      <c r="V128" s="4">
        <v>0</v>
      </c>
      <c r="W128" s="4">
        <v>0</v>
      </c>
      <c r="X128" s="4">
        <v>2213968</v>
      </c>
    </row>
    <row r="129" s="4" customFormat="1" spans="1:24">
      <c r="A129" s="4">
        <v>15983478994</v>
      </c>
      <c r="B129" s="4" t="s">
        <v>25</v>
      </c>
      <c r="C129" s="4" t="s">
        <v>26</v>
      </c>
      <c r="D129" s="4" t="s">
        <v>190</v>
      </c>
      <c r="E129" s="4" t="s">
        <v>166</v>
      </c>
      <c r="F129" s="5">
        <v>44410</v>
      </c>
      <c r="G129" s="5">
        <v>44411</v>
      </c>
      <c r="H129" s="4">
        <v>1</v>
      </c>
      <c r="I129" s="4">
        <v>1</v>
      </c>
      <c r="J129" s="4">
        <v>1</v>
      </c>
      <c r="K129" s="4" t="s">
        <v>29</v>
      </c>
      <c r="L129" s="4">
        <v>109</v>
      </c>
      <c r="M129" s="4">
        <v>109</v>
      </c>
      <c r="N129" s="4" t="s">
        <v>350</v>
      </c>
      <c r="O129" s="4" t="s">
        <v>334</v>
      </c>
      <c r="P129" s="4" t="s">
        <v>32</v>
      </c>
      <c r="Q129" s="4">
        <v>0</v>
      </c>
      <c r="R129" s="6">
        <v>44408</v>
      </c>
      <c r="S129" s="5">
        <v>44414</v>
      </c>
      <c r="T129" s="4" t="s">
        <v>33</v>
      </c>
      <c r="U129" s="4">
        <v>109</v>
      </c>
      <c r="V129" s="4">
        <v>0</v>
      </c>
      <c r="W129" s="4">
        <v>0</v>
      </c>
      <c r="X129" s="4">
        <v>2213984</v>
      </c>
    </row>
    <row r="130" s="4" customFormat="1" spans="1:24">
      <c r="A130" s="4">
        <v>15983478994</v>
      </c>
      <c r="B130" s="4" t="s">
        <v>25</v>
      </c>
      <c r="C130" s="4" t="s">
        <v>106</v>
      </c>
      <c r="D130" s="4" t="s">
        <v>190</v>
      </c>
      <c r="E130" s="4" t="s">
        <v>166</v>
      </c>
      <c r="F130" s="5">
        <v>44410</v>
      </c>
      <c r="G130" s="5">
        <v>44411</v>
      </c>
      <c r="H130" s="4">
        <v>1</v>
      </c>
      <c r="I130" s="4">
        <v>1</v>
      </c>
      <c r="J130" s="4">
        <v>1</v>
      </c>
      <c r="K130" s="4" t="s">
        <v>29</v>
      </c>
      <c r="L130" s="4">
        <v>-109</v>
      </c>
      <c r="M130" s="4">
        <v>-109</v>
      </c>
      <c r="N130" s="4" t="s">
        <v>350</v>
      </c>
      <c r="O130" s="4" t="s">
        <v>334</v>
      </c>
      <c r="P130" s="4" t="s">
        <v>32</v>
      </c>
      <c r="Q130" s="4">
        <v>0</v>
      </c>
      <c r="R130" s="6">
        <v>44408</v>
      </c>
      <c r="S130" s="5">
        <v>44414</v>
      </c>
      <c r="T130" s="4" t="s">
        <v>33</v>
      </c>
      <c r="U130" s="4">
        <v>-109</v>
      </c>
      <c r="V130" s="4">
        <v>0</v>
      </c>
      <c r="W130" s="4">
        <v>0</v>
      </c>
      <c r="X130" s="4">
        <v>2213984</v>
      </c>
    </row>
    <row r="131" s="4" customFormat="1" spans="1:24">
      <c r="A131" s="4">
        <v>15984083749</v>
      </c>
      <c r="B131" s="4" t="s">
        <v>25</v>
      </c>
      <c r="C131" s="4" t="s">
        <v>26</v>
      </c>
      <c r="D131" s="4" t="s">
        <v>351</v>
      </c>
      <c r="E131" s="4" t="s">
        <v>352</v>
      </c>
      <c r="F131" s="5">
        <v>44410</v>
      </c>
      <c r="G131" s="5">
        <v>44411</v>
      </c>
      <c r="H131" s="4">
        <v>1</v>
      </c>
      <c r="I131" s="4">
        <v>1</v>
      </c>
      <c r="J131" s="4">
        <v>1</v>
      </c>
      <c r="K131" s="4" t="s">
        <v>29</v>
      </c>
      <c r="L131" s="4">
        <v>255</v>
      </c>
      <c r="M131" s="4">
        <v>255</v>
      </c>
      <c r="N131" s="4" t="s">
        <v>353</v>
      </c>
      <c r="O131" s="4" t="s">
        <v>334</v>
      </c>
      <c r="P131" s="4" t="s">
        <v>32</v>
      </c>
      <c r="Q131" s="4">
        <v>0</v>
      </c>
      <c r="R131" s="6">
        <v>44408</v>
      </c>
      <c r="S131" s="5">
        <v>44414</v>
      </c>
      <c r="T131" s="4" t="s">
        <v>33</v>
      </c>
      <c r="U131" s="4">
        <v>255</v>
      </c>
      <c r="V131" s="4">
        <v>0</v>
      </c>
      <c r="W131" s="4">
        <v>0</v>
      </c>
      <c r="X131" s="4">
        <v>2214123</v>
      </c>
    </row>
    <row r="132" s="4" customFormat="1" spans="1:24">
      <c r="A132" s="4">
        <v>15984630373</v>
      </c>
      <c r="B132" s="4" t="s">
        <v>25</v>
      </c>
      <c r="C132" s="4" t="s">
        <v>26</v>
      </c>
      <c r="D132" s="4" t="s">
        <v>354</v>
      </c>
      <c r="E132" s="4" t="s">
        <v>355</v>
      </c>
      <c r="F132" s="5">
        <v>44410</v>
      </c>
      <c r="G132" s="5">
        <v>44411</v>
      </c>
      <c r="H132" s="4">
        <v>1</v>
      </c>
      <c r="I132" s="4">
        <v>1</v>
      </c>
      <c r="J132" s="4">
        <v>1</v>
      </c>
      <c r="K132" s="4" t="s">
        <v>29</v>
      </c>
      <c r="L132" s="4">
        <v>186</v>
      </c>
      <c r="M132" s="4">
        <v>186</v>
      </c>
      <c r="N132" s="4" t="s">
        <v>356</v>
      </c>
      <c r="O132" s="4" t="s">
        <v>334</v>
      </c>
      <c r="P132" s="4" t="s">
        <v>32</v>
      </c>
      <c r="Q132" s="4">
        <v>0</v>
      </c>
      <c r="R132" s="6">
        <v>44408</v>
      </c>
      <c r="S132" s="5">
        <v>44414</v>
      </c>
      <c r="T132" s="4" t="s">
        <v>33</v>
      </c>
      <c r="U132" s="4">
        <v>186</v>
      </c>
      <c r="V132" s="4">
        <v>0</v>
      </c>
      <c r="W132" s="4">
        <v>0</v>
      </c>
      <c r="X132" s="4">
        <v>2214218</v>
      </c>
    </row>
    <row r="133" s="4" customFormat="1" spans="1:24">
      <c r="A133" s="4">
        <v>15985733305</v>
      </c>
      <c r="B133" s="4" t="s">
        <v>25</v>
      </c>
      <c r="C133" s="4" t="s">
        <v>26</v>
      </c>
      <c r="D133" s="4" t="s">
        <v>357</v>
      </c>
      <c r="E133" s="4" t="s">
        <v>358</v>
      </c>
      <c r="F133" s="5">
        <v>44410</v>
      </c>
      <c r="G133" s="5">
        <v>44411</v>
      </c>
      <c r="H133" s="4">
        <v>1</v>
      </c>
      <c r="I133" s="4">
        <v>1</v>
      </c>
      <c r="J133" s="4">
        <v>1</v>
      </c>
      <c r="K133" s="4" t="s">
        <v>29</v>
      </c>
      <c r="L133" s="4">
        <v>54</v>
      </c>
      <c r="M133" s="4">
        <v>54</v>
      </c>
      <c r="N133" s="4" t="s">
        <v>359</v>
      </c>
      <c r="O133" s="4" t="s">
        <v>334</v>
      </c>
      <c r="P133" s="4" t="s">
        <v>32</v>
      </c>
      <c r="Q133" s="4">
        <v>0</v>
      </c>
      <c r="R133" s="6">
        <v>44408</v>
      </c>
      <c r="S133" s="5">
        <v>44414</v>
      </c>
      <c r="T133" s="4" t="s">
        <v>33</v>
      </c>
      <c r="U133" s="4">
        <v>54</v>
      </c>
      <c r="V133" s="4">
        <v>0</v>
      </c>
      <c r="W133" s="4">
        <v>0</v>
      </c>
      <c r="X133" s="4">
        <v>2214409</v>
      </c>
    </row>
    <row r="134" s="4" customFormat="1" spans="1:24">
      <c r="A134" s="4">
        <v>15988039873</v>
      </c>
      <c r="B134" s="4" t="s">
        <v>25</v>
      </c>
      <c r="C134" s="4" t="s">
        <v>26</v>
      </c>
      <c r="D134" s="4" t="s">
        <v>360</v>
      </c>
      <c r="E134" s="4" t="s">
        <v>361</v>
      </c>
      <c r="F134" s="5">
        <v>44410</v>
      </c>
      <c r="G134" s="5">
        <v>44411</v>
      </c>
      <c r="H134" s="4">
        <v>1</v>
      </c>
      <c r="I134" s="4">
        <v>1</v>
      </c>
      <c r="J134" s="4">
        <v>1</v>
      </c>
      <c r="K134" s="4" t="s">
        <v>29</v>
      </c>
      <c r="L134" s="4">
        <v>61</v>
      </c>
      <c r="M134" s="4">
        <v>61</v>
      </c>
      <c r="N134" s="4" t="s">
        <v>362</v>
      </c>
      <c r="O134" s="4" t="s">
        <v>334</v>
      </c>
      <c r="P134" s="4" t="s">
        <v>32</v>
      </c>
      <c r="Q134" s="4">
        <v>0</v>
      </c>
      <c r="R134" s="6">
        <v>44409</v>
      </c>
      <c r="S134" s="5">
        <v>44414</v>
      </c>
      <c r="T134" s="4" t="s">
        <v>33</v>
      </c>
      <c r="U134" s="4">
        <v>61</v>
      </c>
      <c r="V134" s="4">
        <v>0</v>
      </c>
      <c r="W134" s="4">
        <v>0</v>
      </c>
      <c r="X134" s="4">
        <v>2214967</v>
      </c>
    </row>
    <row r="135" s="4" customFormat="1" spans="1:24">
      <c r="A135" s="4">
        <v>15992384320</v>
      </c>
      <c r="B135" s="4" t="s">
        <v>25</v>
      </c>
      <c r="C135" s="4" t="s">
        <v>26</v>
      </c>
      <c r="D135" s="4" t="s">
        <v>363</v>
      </c>
      <c r="E135" s="4" t="s">
        <v>364</v>
      </c>
      <c r="F135" s="5">
        <v>44410</v>
      </c>
      <c r="G135" s="5">
        <v>44411</v>
      </c>
      <c r="H135" s="4">
        <v>1</v>
      </c>
      <c r="I135" s="4">
        <v>1</v>
      </c>
      <c r="J135" s="4">
        <v>1</v>
      </c>
      <c r="K135" s="4" t="s">
        <v>29</v>
      </c>
      <c r="L135" s="4">
        <v>50</v>
      </c>
      <c r="M135" s="4">
        <v>50</v>
      </c>
      <c r="N135" s="4" t="s">
        <v>365</v>
      </c>
      <c r="O135" s="4" t="s">
        <v>334</v>
      </c>
      <c r="P135" s="4" t="s">
        <v>32</v>
      </c>
      <c r="Q135" s="4">
        <v>0</v>
      </c>
      <c r="R135" s="6">
        <v>44409</v>
      </c>
      <c r="S135" s="5">
        <v>44414</v>
      </c>
      <c r="T135" s="4" t="s">
        <v>33</v>
      </c>
      <c r="U135" s="4">
        <v>50</v>
      </c>
      <c r="V135" s="4">
        <v>0</v>
      </c>
      <c r="W135" s="4">
        <v>0</v>
      </c>
      <c r="X135" s="4">
        <v>2215066</v>
      </c>
    </row>
    <row r="136" s="4" customFormat="1" spans="1:24">
      <c r="A136" s="4">
        <v>15994845847</v>
      </c>
      <c r="B136" s="4" t="s">
        <v>25</v>
      </c>
      <c r="C136" s="4" t="s">
        <v>26</v>
      </c>
      <c r="D136" s="4" t="s">
        <v>366</v>
      </c>
      <c r="E136" s="4" t="s">
        <v>367</v>
      </c>
      <c r="F136" s="5">
        <v>44410</v>
      </c>
      <c r="G136" s="5">
        <v>44411</v>
      </c>
      <c r="H136" s="4">
        <v>1</v>
      </c>
      <c r="I136" s="4">
        <v>1</v>
      </c>
      <c r="J136" s="4">
        <v>1</v>
      </c>
      <c r="K136" s="4" t="s">
        <v>29</v>
      </c>
      <c r="L136" s="4">
        <v>21</v>
      </c>
      <c r="M136" s="4">
        <v>21</v>
      </c>
      <c r="N136" s="4" t="s">
        <v>368</v>
      </c>
      <c r="O136" s="4" t="s">
        <v>334</v>
      </c>
      <c r="P136" s="4" t="s">
        <v>32</v>
      </c>
      <c r="Q136" s="4">
        <v>0</v>
      </c>
      <c r="R136" s="6">
        <v>44409</v>
      </c>
      <c r="S136" s="5">
        <v>44414</v>
      </c>
      <c r="T136" s="4" t="s">
        <v>33</v>
      </c>
      <c r="U136" s="4">
        <v>21</v>
      </c>
      <c r="V136" s="4">
        <v>0</v>
      </c>
      <c r="W136" s="4">
        <v>0</v>
      </c>
      <c r="X136" s="4">
        <v>2215332</v>
      </c>
    </row>
    <row r="137" s="4" customFormat="1" spans="1:24">
      <c r="A137" s="4">
        <v>15995187775</v>
      </c>
      <c r="B137" s="4" t="s">
        <v>25</v>
      </c>
      <c r="C137" s="4" t="s">
        <v>26</v>
      </c>
      <c r="D137" s="4" t="s">
        <v>369</v>
      </c>
      <c r="E137" s="4" t="s">
        <v>370</v>
      </c>
      <c r="F137" s="5">
        <v>44410</v>
      </c>
      <c r="G137" s="5">
        <v>44411</v>
      </c>
      <c r="H137" s="4">
        <v>1</v>
      </c>
      <c r="I137" s="4">
        <v>1</v>
      </c>
      <c r="J137" s="4">
        <v>1</v>
      </c>
      <c r="K137" s="4" t="s">
        <v>29</v>
      </c>
      <c r="L137" s="4">
        <v>113</v>
      </c>
      <c r="M137" s="4">
        <v>113</v>
      </c>
      <c r="N137" s="4" t="s">
        <v>371</v>
      </c>
      <c r="O137" s="4" t="s">
        <v>334</v>
      </c>
      <c r="P137" s="4" t="s">
        <v>32</v>
      </c>
      <c r="Q137" s="4">
        <v>0</v>
      </c>
      <c r="R137" s="6">
        <v>44409</v>
      </c>
      <c r="S137" s="5">
        <v>44414</v>
      </c>
      <c r="T137" s="4" t="s">
        <v>33</v>
      </c>
      <c r="U137" s="4">
        <v>113</v>
      </c>
      <c r="V137" s="4">
        <v>0</v>
      </c>
      <c r="W137" s="4">
        <v>0</v>
      </c>
      <c r="X137" s="4">
        <v>2215384</v>
      </c>
    </row>
    <row r="138" s="4" customFormat="1" spans="1:24">
      <c r="A138" s="4">
        <v>15996028325</v>
      </c>
      <c r="B138" s="4" t="s">
        <v>25</v>
      </c>
      <c r="C138" s="4" t="s">
        <v>26</v>
      </c>
      <c r="D138" s="4" t="s">
        <v>372</v>
      </c>
      <c r="E138" s="4" t="s">
        <v>373</v>
      </c>
      <c r="F138" s="5">
        <v>44410</v>
      </c>
      <c r="G138" s="5">
        <v>44411</v>
      </c>
      <c r="H138" s="4">
        <v>1</v>
      </c>
      <c r="I138" s="4">
        <v>1</v>
      </c>
      <c r="J138" s="4">
        <v>1</v>
      </c>
      <c r="K138" s="4" t="s">
        <v>29</v>
      </c>
      <c r="L138" s="4">
        <v>51</v>
      </c>
      <c r="M138" s="4">
        <v>51</v>
      </c>
      <c r="N138" s="4" t="s">
        <v>374</v>
      </c>
      <c r="O138" s="4" t="s">
        <v>334</v>
      </c>
      <c r="P138" s="4" t="s">
        <v>32</v>
      </c>
      <c r="Q138" s="4">
        <v>0</v>
      </c>
      <c r="R138" s="6">
        <v>44410</v>
      </c>
      <c r="S138" s="5">
        <v>44414</v>
      </c>
      <c r="T138" s="4" t="s">
        <v>33</v>
      </c>
      <c r="U138" s="4">
        <v>51</v>
      </c>
      <c r="V138" s="4">
        <v>0</v>
      </c>
      <c r="W138" s="4">
        <v>0</v>
      </c>
      <c r="X138" s="4">
        <v>2215519</v>
      </c>
    </row>
    <row r="139" s="4" customFormat="1" spans="1:24">
      <c r="A139" s="4">
        <v>15996202318</v>
      </c>
      <c r="B139" s="4" t="s">
        <v>25</v>
      </c>
      <c r="C139" s="4" t="s">
        <v>26</v>
      </c>
      <c r="D139" s="4" t="s">
        <v>375</v>
      </c>
      <c r="E139" s="4" t="s">
        <v>376</v>
      </c>
      <c r="F139" s="5">
        <v>44410</v>
      </c>
      <c r="G139" s="5">
        <v>44411</v>
      </c>
      <c r="H139" s="4">
        <v>1</v>
      </c>
      <c r="I139" s="4">
        <v>1</v>
      </c>
      <c r="J139" s="4">
        <v>1</v>
      </c>
      <c r="K139" s="4" t="s">
        <v>29</v>
      </c>
      <c r="L139" s="4">
        <v>89</v>
      </c>
      <c r="M139" s="4">
        <v>89</v>
      </c>
      <c r="N139" s="4" t="s">
        <v>377</v>
      </c>
      <c r="O139" s="4" t="s">
        <v>334</v>
      </c>
      <c r="P139" s="4" t="s">
        <v>32</v>
      </c>
      <c r="Q139" s="4">
        <v>0</v>
      </c>
      <c r="R139" s="6">
        <v>44410</v>
      </c>
      <c r="S139" s="5">
        <v>44414</v>
      </c>
      <c r="T139" s="4" t="s">
        <v>33</v>
      </c>
      <c r="U139" s="4">
        <v>89</v>
      </c>
      <c r="V139" s="4">
        <v>0</v>
      </c>
      <c r="W139" s="4">
        <v>0</v>
      </c>
      <c r="X139" s="4">
        <v>2215541</v>
      </c>
    </row>
    <row r="140" s="4" customFormat="1" spans="1:24">
      <c r="A140" s="4">
        <v>15996240453</v>
      </c>
      <c r="B140" s="4" t="s">
        <v>25</v>
      </c>
      <c r="C140" s="4" t="s">
        <v>26</v>
      </c>
      <c r="D140" s="4" t="s">
        <v>378</v>
      </c>
      <c r="E140" s="4" t="s">
        <v>138</v>
      </c>
      <c r="F140" s="5">
        <v>44410</v>
      </c>
      <c r="G140" s="5">
        <v>44411</v>
      </c>
      <c r="H140" s="4">
        <v>1</v>
      </c>
      <c r="I140" s="4">
        <v>1</v>
      </c>
      <c r="J140" s="4">
        <v>1</v>
      </c>
      <c r="K140" s="4" t="s">
        <v>29</v>
      </c>
      <c r="L140" s="4">
        <v>70</v>
      </c>
      <c r="M140" s="4">
        <v>70</v>
      </c>
      <c r="N140" s="4" t="s">
        <v>379</v>
      </c>
      <c r="O140" s="4" t="s">
        <v>334</v>
      </c>
      <c r="P140" s="4" t="s">
        <v>32</v>
      </c>
      <c r="Q140" s="4">
        <v>0</v>
      </c>
      <c r="R140" s="6">
        <v>44410</v>
      </c>
      <c r="S140" s="5">
        <v>44414</v>
      </c>
      <c r="T140" s="4" t="s">
        <v>33</v>
      </c>
      <c r="U140" s="4">
        <v>70</v>
      </c>
      <c r="V140" s="4">
        <v>0</v>
      </c>
      <c r="W140" s="4">
        <v>0</v>
      </c>
      <c r="X140" s="4">
        <v>2215549</v>
      </c>
    </row>
    <row r="141" s="4" customFormat="1" spans="1:24">
      <c r="A141" s="4">
        <v>15996583934</v>
      </c>
      <c r="B141" s="4" t="s">
        <v>25</v>
      </c>
      <c r="C141" s="4" t="s">
        <v>26</v>
      </c>
      <c r="D141" s="4" t="s">
        <v>58</v>
      </c>
      <c r="E141" s="4" t="s">
        <v>59</v>
      </c>
      <c r="F141" s="5">
        <v>44410</v>
      </c>
      <c r="G141" s="5">
        <v>44411</v>
      </c>
      <c r="H141" s="4">
        <v>1</v>
      </c>
      <c r="I141" s="4">
        <v>1</v>
      </c>
      <c r="J141" s="4">
        <v>1</v>
      </c>
      <c r="K141" s="4" t="s">
        <v>29</v>
      </c>
      <c r="L141" s="4">
        <v>139</v>
      </c>
      <c r="M141" s="4">
        <v>139</v>
      </c>
      <c r="N141" s="4" t="s">
        <v>380</v>
      </c>
      <c r="O141" s="4" t="s">
        <v>334</v>
      </c>
      <c r="P141" s="4" t="s">
        <v>32</v>
      </c>
      <c r="Q141" s="4">
        <v>0</v>
      </c>
      <c r="R141" s="6">
        <v>44410</v>
      </c>
      <c r="S141" s="5">
        <v>44414</v>
      </c>
      <c r="T141" s="4" t="s">
        <v>33</v>
      </c>
      <c r="U141" s="4">
        <v>139</v>
      </c>
      <c r="V141" s="4">
        <v>0</v>
      </c>
      <c r="W141" s="4">
        <v>0</v>
      </c>
      <c r="X141" s="4">
        <v>2215609</v>
      </c>
    </row>
    <row r="142" s="4" customFormat="1" spans="1:24">
      <c r="A142" s="4">
        <v>15996621233</v>
      </c>
      <c r="B142" s="4" t="s">
        <v>25</v>
      </c>
      <c r="C142" s="4" t="s">
        <v>26</v>
      </c>
      <c r="D142" s="4" t="s">
        <v>381</v>
      </c>
      <c r="E142" s="4" t="s">
        <v>382</v>
      </c>
      <c r="F142" s="5">
        <v>44410</v>
      </c>
      <c r="G142" s="5">
        <v>44411</v>
      </c>
      <c r="H142" s="4">
        <v>1</v>
      </c>
      <c r="I142" s="4">
        <v>1</v>
      </c>
      <c r="J142" s="4">
        <v>1</v>
      </c>
      <c r="K142" s="4" t="s">
        <v>29</v>
      </c>
      <c r="L142" s="4">
        <v>68</v>
      </c>
      <c r="M142" s="4">
        <v>68</v>
      </c>
      <c r="N142" s="4" t="s">
        <v>383</v>
      </c>
      <c r="O142" s="4" t="s">
        <v>334</v>
      </c>
      <c r="P142" s="4" t="s">
        <v>32</v>
      </c>
      <c r="Q142" s="4">
        <v>0</v>
      </c>
      <c r="R142" s="6">
        <v>44410</v>
      </c>
      <c r="S142" s="5">
        <v>44414</v>
      </c>
      <c r="T142" s="4" t="s">
        <v>33</v>
      </c>
      <c r="U142" s="4">
        <v>68</v>
      </c>
      <c r="V142" s="4">
        <v>0</v>
      </c>
      <c r="W142" s="4">
        <v>0</v>
      </c>
      <c r="X142" s="4">
        <v>2215617</v>
      </c>
    </row>
    <row r="143" s="4" customFormat="1" spans="1:24">
      <c r="A143" s="4">
        <v>15996679513</v>
      </c>
      <c r="B143" s="4" t="s">
        <v>25</v>
      </c>
      <c r="C143" s="4" t="s">
        <v>26</v>
      </c>
      <c r="D143" s="4" t="s">
        <v>384</v>
      </c>
      <c r="E143" s="4" t="s">
        <v>91</v>
      </c>
      <c r="F143" s="5">
        <v>44410</v>
      </c>
      <c r="G143" s="5">
        <v>44411</v>
      </c>
      <c r="H143" s="4">
        <v>1</v>
      </c>
      <c r="I143" s="4">
        <v>1</v>
      </c>
      <c r="J143" s="4">
        <v>1</v>
      </c>
      <c r="K143" s="4" t="s">
        <v>29</v>
      </c>
      <c r="L143" s="4">
        <v>48</v>
      </c>
      <c r="M143" s="4">
        <v>48</v>
      </c>
      <c r="N143" s="4" t="s">
        <v>385</v>
      </c>
      <c r="O143" s="4" t="s">
        <v>334</v>
      </c>
      <c r="P143" s="4" t="s">
        <v>32</v>
      </c>
      <c r="Q143" s="4">
        <v>0</v>
      </c>
      <c r="R143" s="6">
        <v>44410</v>
      </c>
      <c r="S143" s="5">
        <v>44414</v>
      </c>
      <c r="T143" s="4" t="s">
        <v>33</v>
      </c>
      <c r="U143" s="4">
        <v>48</v>
      </c>
      <c r="V143" s="4">
        <v>0</v>
      </c>
      <c r="W143" s="4">
        <v>0</v>
      </c>
      <c r="X143" s="4">
        <v>2215628</v>
      </c>
    </row>
    <row r="144" s="4" customFormat="1" spans="1:24">
      <c r="A144" s="4">
        <v>15996952395</v>
      </c>
      <c r="B144" s="4" t="s">
        <v>25</v>
      </c>
      <c r="C144" s="4" t="s">
        <v>26</v>
      </c>
      <c r="D144" s="4" t="s">
        <v>81</v>
      </c>
      <c r="E144" s="4" t="s">
        <v>82</v>
      </c>
      <c r="F144" s="5">
        <v>44410</v>
      </c>
      <c r="G144" s="5">
        <v>44411</v>
      </c>
      <c r="H144" s="4">
        <v>1</v>
      </c>
      <c r="I144" s="4">
        <v>1</v>
      </c>
      <c r="J144" s="4">
        <v>1</v>
      </c>
      <c r="K144" s="4" t="s">
        <v>29</v>
      </c>
      <c r="L144" s="4">
        <v>136</v>
      </c>
      <c r="M144" s="4">
        <v>136</v>
      </c>
      <c r="N144" s="4" t="s">
        <v>386</v>
      </c>
      <c r="O144" s="4" t="s">
        <v>334</v>
      </c>
      <c r="P144" s="4" t="s">
        <v>32</v>
      </c>
      <c r="Q144" s="4">
        <v>0</v>
      </c>
      <c r="R144" s="6">
        <v>44410</v>
      </c>
      <c r="S144" s="5">
        <v>44414</v>
      </c>
      <c r="T144" s="4" t="s">
        <v>33</v>
      </c>
      <c r="U144" s="4">
        <v>136</v>
      </c>
      <c r="V144" s="4">
        <v>0</v>
      </c>
      <c r="W144" s="4">
        <v>0</v>
      </c>
      <c r="X144" s="4">
        <v>2215662</v>
      </c>
    </row>
    <row r="145" s="4" customFormat="1" spans="1:24">
      <c r="A145" s="4">
        <v>15997479238</v>
      </c>
      <c r="B145" s="4" t="s">
        <v>25</v>
      </c>
      <c r="C145" s="4" t="s">
        <v>26</v>
      </c>
      <c r="D145" s="4" t="s">
        <v>387</v>
      </c>
      <c r="E145" s="4" t="s">
        <v>364</v>
      </c>
      <c r="F145" s="5">
        <v>44410</v>
      </c>
      <c r="G145" s="5">
        <v>44411</v>
      </c>
      <c r="H145" s="4">
        <v>1</v>
      </c>
      <c r="I145" s="4">
        <v>1</v>
      </c>
      <c r="J145" s="4">
        <v>1</v>
      </c>
      <c r="K145" s="4" t="s">
        <v>29</v>
      </c>
      <c r="L145" s="4">
        <v>56</v>
      </c>
      <c r="M145" s="4">
        <v>56</v>
      </c>
      <c r="N145" s="4" t="s">
        <v>388</v>
      </c>
      <c r="O145" s="4" t="s">
        <v>334</v>
      </c>
      <c r="P145" s="4" t="s">
        <v>32</v>
      </c>
      <c r="Q145" s="4">
        <v>0</v>
      </c>
      <c r="R145" s="6">
        <v>44410</v>
      </c>
      <c r="S145" s="5">
        <v>44414</v>
      </c>
      <c r="T145" s="4" t="s">
        <v>33</v>
      </c>
      <c r="U145" s="4">
        <v>56</v>
      </c>
      <c r="V145" s="4">
        <v>0</v>
      </c>
      <c r="W145" s="4">
        <v>0</v>
      </c>
      <c r="X145" s="4">
        <v>2215722</v>
      </c>
    </row>
    <row r="146" s="4" customFormat="1" spans="1:24">
      <c r="A146" s="4">
        <v>15997877700</v>
      </c>
      <c r="B146" s="4" t="s">
        <v>25</v>
      </c>
      <c r="C146" s="4" t="s">
        <v>26</v>
      </c>
      <c r="D146" s="4" t="s">
        <v>389</v>
      </c>
      <c r="E146" s="4" t="s">
        <v>104</v>
      </c>
      <c r="F146" s="5">
        <v>44410</v>
      </c>
      <c r="G146" s="5">
        <v>44411</v>
      </c>
      <c r="H146" s="4">
        <v>1</v>
      </c>
      <c r="I146" s="4">
        <v>1</v>
      </c>
      <c r="J146" s="4">
        <v>1</v>
      </c>
      <c r="K146" s="4" t="s">
        <v>29</v>
      </c>
      <c r="L146" s="4">
        <v>39</v>
      </c>
      <c r="M146" s="4">
        <v>39</v>
      </c>
      <c r="N146" s="4" t="s">
        <v>390</v>
      </c>
      <c r="O146" s="4" t="s">
        <v>334</v>
      </c>
      <c r="P146" s="4" t="s">
        <v>32</v>
      </c>
      <c r="Q146" s="4">
        <v>0</v>
      </c>
      <c r="R146" s="6">
        <v>44410</v>
      </c>
      <c r="S146" s="5">
        <v>44414</v>
      </c>
      <c r="T146" s="4" t="s">
        <v>33</v>
      </c>
      <c r="U146" s="4">
        <v>39</v>
      </c>
      <c r="V146" s="4">
        <v>0</v>
      </c>
      <c r="W146" s="4">
        <v>0</v>
      </c>
      <c r="X146" s="4">
        <v>2215766</v>
      </c>
    </row>
    <row r="147" s="4" customFormat="1" spans="1:24">
      <c r="A147" s="4">
        <v>15998025010</v>
      </c>
      <c r="B147" s="4" t="s">
        <v>25</v>
      </c>
      <c r="C147" s="4" t="s">
        <v>26</v>
      </c>
      <c r="D147" s="4" t="s">
        <v>391</v>
      </c>
      <c r="E147" s="4" t="s">
        <v>392</v>
      </c>
      <c r="F147" s="5">
        <v>44410</v>
      </c>
      <c r="G147" s="5">
        <v>44411</v>
      </c>
      <c r="H147" s="4">
        <v>1</v>
      </c>
      <c r="I147" s="4">
        <v>1</v>
      </c>
      <c r="J147" s="4">
        <v>1</v>
      </c>
      <c r="K147" s="4" t="s">
        <v>29</v>
      </c>
      <c r="L147" s="4">
        <v>29</v>
      </c>
      <c r="M147" s="4">
        <v>29</v>
      </c>
      <c r="N147" s="4" t="s">
        <v>393</v>
      </c>
      <c r="O147" s="4" t="s">
        <v>334</v>
      </c>
      <c r="P147" s="4" t="s">
        <v>32</v>
      </c>
      <c r="Q147" s="4">
        <v>0</v>
      </c>
      <c r="R147" s="6">
        <v>44410</v>
      </c>
      <c r="S147" s="5">
        <v>44414</v>
      </c>
      <c r="T147" s="4" t="s">
        <v>33</v>
      </c>
      <c r="U147" s="4">
        <v>29</v>
      </c>
      <c r="V147" s="4">
        <v>0</v>
      </c>
      <c r="W147" s="4">
        <v>0</v>
      </c>
      <c r="X147" s="4">
        <v>2215785</v>
      </c>
    </row>
    <row r="148" s="4" customFormat="1" spans="1:24">
      <c r="A148" s="4">
        <v>15998202723</v>
      </c>
      <c r="B148" s="4" t="s">
        <v>25</v>
      </c>
      <c r="C148" s="4" t="s">
        <v>26</v>
      </c>
      <c r="D148" s="4" t="s">
        <v>394</v>
      </c>
      <c r="E148" s="4" t="s">
        <v>395</v>
      </c>
      <c r="F148" s="5">
        <v>44410</v>
      </c>
      <c r="G148" s="5">
        <v>44411</v>
      </c>
      <c r="H148" s="4">
        <v>1</v>
      </c>
      <c r="I148" s="4">
        <v>1</v>
      </c>
      <c r="J148" s="4">
        <v>1</v>
      </c>
      <c r="K148" s="4" t="s">
        <v>29</v>
      </c>
      <c r="L148" s="4">
        <v>51</v>
      </c>
      <c r="M148" s="4">
        <v>51</v>
      </c>
      <c r="N148" s="4" t="s">
        <v>396</v>
      </c>
      <c r="O148" s="4" t="s">
        <v>334</v>
      </c>
      <c r="P148" s="4" t="s">
        <v>32</v>
      </c>
      <c r="Q148" s="4">
        <v>0</v>
      </c>
      <c r="R148" s="6">
        <v>44410</v>
      </c>
      <c r="S148" s="5">
        <v>44414</v>
      </c>
      <c r="T148" s="4" t="s">
        <v>33</v>
      </c>
      <c r="U148" s="4">
        <v>51</v>
      </c>
      <c r="V148" s="4">
        <v>0</v>
      </c>
      <c r="W148" s="4">
        <v>0</v>
      </c>
      <c r="X148" s="4">
        <v>2215803</v>
      </c>
    </row>
    <row r="149" s="4" customFormat="1" spans="1:24">
      <c r="A149" s="4">
        <v>16001597354</v>
      </c>
      <c r="B149" s="4" t="s">
        <v>25</v>
      </c>
      <c r="C149" s="4" t="s">
        <v>26</v>
      </c>
      <c r="D149" s="4" t="s">
        <v>397</v>
      </c>
      <c r="E149" s="4" t="s">
        <v>79</v>
      </c>
      <c r="F149" s="5">
        <v>44410</v>
      </c>
      <c r="G149" s="5">
        <v>44411</v>
      </c>
      <c r="H149" s="4">
        <v>1</v>
      </c>
      <c r="I149" s="4">
        <v>1</v>
      </c>
      <c r="J149" s="4">
        <v>1</v>
      </c>
      <c r="K149" s="4" t="s">
        <v>29</v>
      </c>
      <c r="L149" s="4">
        <v>42</v>
      </c>
      <c r="M149" s="4">
        <v>42</v>
      </c>
      <c r="N149" s="4" t="s">
        <v>398</v>
      </c>
      <c r="O149" s="4" t="s">
        <v>334</v>
      </c>
      <c r="P149" s="4" t="s">
        <v>32</v>
      </c>
      <c r="Q149" s="4">
        <v>0</v>
      </c>
      <c r="R149" s="6">
        <v>44410</v>
      </c>
      <c r="S149" s="5">
        <v>44414</v>
      </c>
      <c r="T149" s="4" t="s">
        <v>33</v>
      </c>
      <c r="U149" s="4">
        <v>42</v>
      </c>
      <c r="V149" s="4">
        <v>0</v>
      </c>
      <c r="W149" s="4">
        <v>0</v>
      </c>
      <c r="X149" s="4">
        <v>2215807</v>
      </c>
    </row>
    <row r="150" s="4" customFormat="1" spans="1:24">
      <c r="A150" s="4">
        <v>16001807848</v>
      </c>
      <c r="B150" s="4" t="s">
        <v>25</v>
      </c>
      <c r="C150" s="4" t="s">
        <v>26</v>
      </c>
      <c r="D150" s="4" t="s">
        <v>399</v>
      </c>
      <c r="E150" s="4" t="s">
        <v>400</v>
      </c>
      <c r="F150" s="5">
        <v>44410</v>
      </c>
      <c r="G150" s="5">
        <v>44411</v>
      </c>
      <c r="H150" s="4">
        <v>1</v>
      </c>
      <c r="I150" s="4">
        <v>1</v>
      </c>
      <c r="J150" s="4">
        <v>1</v>
      </c>
      <c r="K150" s="4" t="s">
        <v>29</v>
      </c>
      <c r="L150" s="4">
        <v>87</v>
      </c>
      <c r="M150" s="4">
        <v>87</v>
      </c>
      <c r="N150" s="4" t="s">
        <v>401</v>
      </c>
      <c r="O150" s="4" t="s">
        <v>334</v>
      </c>
      <c r="P150" s="4" t="s">
        <v>32</v>
      </c>
      <c r="Q150" s="4">
        <v>0</v>
      </c>
      <c r="R150" s="6">
        <v>44410</v>
      </c>
      <c r="S150" s="5">
        <v>44414</v>
      </c>
      <c r="T150" s="4" t="s">
        <v>33</v>
      </c>
      <c r="U150" s="4">
        <v>87</v>
      </c>
      <c r="V150" s="4">
        <v>0</v>
      </c>
      <c r="W150" s="4">
        <v>0</v>
      </c>
      <c r="X150" s="4">
        <v>2215813</v>
      </c>
    </row>
    <row r="151" s="4" customFormat="1" spans="1:24">
      <c r="A151" s="4">
        <v>16002523789</v>
      </c>
      <c r="B151" s="4" t="s">
        <v>25</v>
      </c>
      <c r="C151" s="4" t="s">
        <v>26</v>
      </c>
      <c r="D151" s="4" t="s">
        <v>402</v>
      </c>
      <c r="E151" s="4" t="s">
        <v>73</v>
      </c>
      <c r="F151" s="5">
        <v>44410</v>
      </c>
      <c r="G151" s="5">
        <v>44411</v>
      </c>
      <c r="H151" s="4">
        <v>1</v>
      </c>
      <c r="I151" s="4">
        <v>1</v>
      </c>
      <c r="J151" s="4">
        <v>1</v>
      </c>
      <c r="K151" s="4" t="s">
        <v>29</v>
      </c>
      <c r="L151" s="4">
        <v>78</v>
      </c>
      <c r="M151" s="4">
        <v>78</v>
      </c>
      <c r="N151" s="4" t="s">
        <v>403</v>
      </c>
      <c r="O151" s="4" t="s">
        <v>334</v>
      </c>
      <c r="P151" s="4" t="s">
        <v>32</v>
      </c>
      <c r="Q151" s="4">
        <v>0</v>
      </c>
      <c r="R151" s="6">
        <v>44410</v>
      </c>
      <c r="S151" s="5">
        <v>44414</v>
      </c>
      <c r="T151" s="4" t="s">
        <v>33</v>
      </c>
      <c r="U151" s="4">
        <v>78</v>
      </c>
      <c r="V151" s="4">
        <v>0</v>
      </c>
      <c r="W151" s="4">
        <v>0</v>
      </c>
      <c r="X151" s="4">
        <v>2215855</v>
      </c>
    </row>
    <row r="152" s="4" customFormat="1" spans="1:24">
      <c r="A152" s="4">
        <v>16002651219</v>
      </c>
      <c r="B152" s="4" t="s">
        <v>25</v>
      </c>
      <c r="C152" s="4" t="s">
        <v>26</v>
      </c>
      <c r="D152" s="4" t="s">
        <v>404</v>
      </c>
      <c r="E152" s="4" t="s">
        <v>327</v>
      </c>
      <c r="F152" s="5">
        <v>44410</v>
      </c>
      <c r="G152" s="5">
        <v>44411</v>
      </c>
      <c r="H152" s="4">
        <v>1</v>
      </c>
      <c r="I152" s="4">
        <v>1</v>
      </c>
      <c r="J152" s="4">
        <v>1</v>
      </c>
      <c r="K152" s="4" t="s">
        <v>29</v>
      </c>
      <c r="L152" s="4">
        <v>19</v>
      </c>
      <c r="M152" s="4">
        <v>19</v>
      </c>
      <c r="N152" s="4" t="s">
        <v>405</v>
      </c>
      <c r="O152" s="4" t="s">
        <v>334</v>
      </c>
      <c r="P152" s="4" t="s">
        <v>32</v>
      </c>
      <c r="Q152" s="4">
        <v>0</v>
      </c>
      <c r="R152" s="6">
        <v>44410</v>
      </c>
      <c r="S152" s="5">
        <v>44414</v>
      </c>
      <c r="T152" s="4" t="s">
        <v>33</v>
      </c>
      <c r="U152" s="4">
        <v>19</v>
      </c>
      <c r="V152" s="4">
        <v>0</v>
      </c>
      <c r="W152" s="4">
        <v>0</v>
      </c>
      <c r="X152" s="4">
        <v>2215863</v>
      </c>
    </row>
    <row r="153" s="4" customFormat="1" spans="1:24">
      <c r="A153" s="4">
        <v>16002919286</v>
      </c>
      <c r="B153" s="4" t="s">
        <v>25</v>
      </c>
      <c r="C153" s="4" t="s">
        <v>26</v>
      </c>
      <c r="D153" s="4" t="s">
        <v>406</v>
      </c>
      <c r="E153" s="4" t="s">
        <v>185</v>
      </c>
      <c r="F153" s="5">
        <v>44410</v>
      </c>
      <c r="G153" s="5">
        <v>44411</v>
      </c>
      <c r="H153" s="4">
        <v>1</v>
      </c>
      <c r="I153" s="4">
        <v>1</v>
      </c>
      <c r="J153" s="4">
        <v>1</v>
      </c>
      <c r="K153" s="4" t="s">
        <v>29</v>
      </c>
      <c r="L153" s="4">
        <v>140</v>
      </c>
      <c r="M153" s="4">
        <v>140</v>
      </c>
      <c r="N153" s="4" t="s">
        <v>407</v>
      </c>
      <c r="O153" s="4" t="s">
        <v>334</v>
      </c>
      <c r="P153" s="4" t="s">
        <v>32</v>
      </c>
      <c r="Q153" s="4">
        <v>0</v>
      </c>
      <c r="R153" s="6">
        <v>44410</v>
      </c>
      <c r="S153" s="5">
        <v>44414</v>
      </c>
      <c r="T153" s="4" t="s">
        <v>33</v>
      </c>
      <c r="U153" s="4">
        <v>140</v>
      </c>
      <c r="V153" s="4">
        <v>0</v>
      </c>
      <c r="W153" s="4">
        <v>0</v>
      </c>
      <c r="X153" s="4">
        <v>2215892</v>
      </c>
    </row>
    <row r="154" s="4" customFormat="1" spans="1:24">
      <c r="A154" s="4">
        <v>16003377193</v>
      </c>
      <c r="B154" s="4" t="s">
        <v>25</v>
      </c>
      <c r="C154" s="4" t="s">
        <v>26</v>
      </c>
      <c r="D154" s="4" t="s">
        <v>408</v>
      </c>
      <c r="E154" s="4" t="s">
        <v>256</v>
      </c>
      <c r="F154" s="5">
        <v>44410</v>
      </c>
      <c r="G154" s="5">
        <v>44411</v>
      </c>
      <c r="H154" s="4">
        <v>1</v>
      </c>
      <c r="I154" s="4">
        <v>1</v>
      </c>
      <c r="J154" s="4">
        <v>1</v>
      </c>
      <c r="K154" s="4" t="s">
        <v>29</v>
      </c>
      <c r="L154" s="4">
        <v>117</v>
      </c>
      <c r="M154" s="4">
        <v>117</v>
      </c>
      <c r="N154" s="4" t="s">
        <v>409</v>
      </c>
      <c r="O154" s="4" t="s">
        <v>334</v>
      </c>
      <c r="P154" s="4" t="s">
        <v>32</v>
      </c>
      <c r="Q154" s="4">
        <v>0</v>
      </c>
      <c r="R154" s="6">
        <v>44410</v>
      </c>
      <c r="S154" s="5">
        <v>44414</v>
      </c>
      <c r="T154" s="4" t="s">
        <v>33</v>
      </c>
      <c r="U154" s="4">
        <v>117</v>
      </c>
      <c r="V154" s="4">
        <v>0</v>
      </c>
      <c r="W154" s="4">
        <v>0</v>
      </c>
      <c r="X154" s="4">
        <v>2215938</v>
      </c>
    </row>
    <row r="155" s="4" customFormat="1" spans="1:24">
      <c r="A155" s="4">
        <v>16003805516</v>
      </c>
      <c r="B155" s="4" t="s">
        <v>25</v>
      </c>
      <c r="C155" s="4" t="s">
        <v>26</v>
      </c>
      <c r="D155" s="4" t="s">
        <v>410</v>
      </c>
      <c r="E155" s="4" t="s">
        <v>124</v>
      </c>
      <c r="F155" s="5">
        <v>44410</v>
      </c>
      <c r="G155" s="5">
        <v>44411</v>
      </c>
      <c r="H155" s="4">
        <v>1</v>
      </c>
      <c r="I155" s="4">
        <v>1</v>
      </c>
      <c r="J155" s="4">
        <v>1</v>
      </c>
      <c r="K155" s="4" t="s">
        <v>29</v>
      </c>
      <c r="L155" s="4">
        <v>141</v>
      </c>
      <c r="M155" s="4">
        <v>141</v>
      </c>
      <c r="N155" s="4" t="s">
        <v>411</v>
      </c>
      <c r="O155" s="4" t="s">
        <v>334</v>
      </c>
      <c r="P155" s="4" t="s">
        <v>32</v>
      </c>
      <c r="Q155" s="4">
        <v>0</v>
      </c>
      <c r="R155" s="6">
        <v>44410</v>
      </c>
      <c r="S155" s="5">
        <v>44414</v>
      </c>
      <c r="T155" s="4" t="s">
        <v>33</v>
      </c>
      <c r="U155" s="4">
        <v>141</v>
      </c>
      <c r="V155" s="4">
        <v>0</v>
      </c>
      <c r="W155" s="4">
        <v>0</v>
      </c>
      <c r="X155" s="4">
        <v>2216000</v>
      </c>
    </row>
    <row r="156" s="4" customFormat="1" spans="1:24">
      <c r="A156" s="4">
        <v>15966693390</v>
      </c>
      <c r="B156" s="4" t="s">
        <v>25</v>
      </c>
      <c r="C156" s="4" t="s">
        <v>26</v>
      </c>
      <c r="D156" s="4" t="s">
        <v>412</v>
      </c>
      <c r="E156" s="4" t="s">
        <v>256</v>
      </c>
      <c r="F156" s="5">
        <v>44410</v>
      </c>
      <c r="G156" s="5">
        <v>44412</v>
      </c>
      <c r="H156" s="4">
        <v>1</v>
      </c>
      <c r="I156" s="4">
        <v>2</v>
      </c>
      <c r="J156" s="4">
        <v>2</v>
      </c>
      <c r="K156" s="4" t="s">
        <v>29</v>
      </c>
      <c r="L156" s="4">
        <v>428</v>
      </c>
      <c r="M156" s="4">
        <v>428</v>
      </c>
      <c r="N156" s="4" t="s">
        <v>413</v>
      </c>
      <c r="O156" s="4" t="s">
        <v>414</v>
      </c>
      <c r="P156" s="4" t="s">
        <v>32</v>
      </c>
      <c r="Q156" s="4">
        <v>0</v>
      </c>
      <c r="R156" s="6">
        <v>44406</v>
      </c>
      <c r="S156" s="5">
        <v>44415</v>
      </c>
      <c r="T156" s="4" t="s">
        <v>33</v>
      </c>
      <c r="U156" s="4">
        <v>428</v>
      </c>
      <c r="V156" s="4">
        <v>0</v>
      </c>
      <c r="W156" s="4">
        <v>0</v>
      </c>
      <c r="X156" s="4">
        <v>2212543</v>
      </c>
    </row>
    <row r="157" s="4" customFormat="1" spans="1:24">
      <c r="A157" s="4">
        <v>15974593015</v>
      </c>
      <c r="B157" s="4" t="s">
        <v>25</v>
      </c>
      <c r="C157" s="4" t="s">
        <v>26</v>
      </c>
      <c r="D157" s="4" t="s">
        <v>415</v>
      </c>
      <c r="E157" s="4" t="s">
        <v>416</v>
      </c>
      <c r="F157" s="5">
        <v>44411</v>
      </c>
      <c r="G157" s="5">
        <v>44412</v>
      </c>
      <c r="H157" s="4">
        <v>1</v>
      </c>
      <c r="I157" s="4">
        <v>1</v>
      </c>
      <c r="J157" s="4">
        <v>1</v>
      </c>
      <c r="K157" s="4" t="s">
        <v>29</v>
      </c>
      <c r="L157" s="4">
        <v>54</v>
      </c>
      <c r="M157" s="4">
        <v>54</v>
      </c>
      <c r="N157" s="4" t="s">
        <v>417</v>
      </c>
      <c r="O157" s="4" t="s">
        <v>414</v>
      </c>
      <c r="P157" s="4" t="s">
        <v>32</v>
      </c>
      <c r="Q157" s="4">
        <v>0</v>
      </c>
      <c r="R157" s="6">
        <v>44407</v>
      </c>
      <c r="S157" s="5">
        <v>44415</v>
      </c>
      <c r="T157" s="4" t="s">
        <v>33</v>
      </c>
      <c r="U157" s="4">
        <v>54</v>
      </c>
      <c r="V157" s="4">
        <v>0</v>
      </c>
      <c r="W157" s="4">
        <v>0</v>
      </c>
      <c r="X157" s="4">
        <v>2213172</v>
      </c>
    </row>
    <row r="158" s="4" customFormat="1" spans="1:24">
      <c r="A158" s="4">
        <v>15974632126</v>
      </c>
      <c r="B158" s="4" t="s">
        <v>25</v>
      </c>
      <c r="C158" s="4" t="s">
        <v>26</v>
      </c>
      <c r="D158" s="4" t="s">
        <v>418</v>
      </c>
      <c r="E158" s="4" t="s">
        <v>79</v>
      </c>
      <c r="F158" s="5">
        <v>44411</v>
      </c>
      <c r="G158" s="5">
        <v>44412</v>
      </c>
      <c r="H158" s="4">
        <v>1</v>
      </c>
      <c r="I158" s="4">
        <v>1</v>
      </c>
      <c r="J158" s="4">
        <v>1</v>
      </c>
      <c r="K158" s="4" t="s">
        <v>29</v>
      </c>
      <c r="L158" s="4">
        <v>73</v>
      </c>
      <c r="M158" s="4">
        <v>73</v>
      </c>
      <c r="N158" s="4" t="s">
        <v>419</v>
      </c>
      <c r="O158" s="4" t="s">
        <v>414</v>
      </c>
      <c r="P158" s="4" t="s">
        <v>32</v>
      </c>
      <c r="Q158" s="4">
        <v>0</v>
      </c>
      <c r="R158" s="6">
        <v>44407</v>
      </c>
      <c r="S158" s="5">
        <v>44415</v>
      </c>
      <c r="T158" s="4" t="s">
        <v>33</v>
      </c>
      <c r="U158" s="4">
        <v>73</v>
      </c>
      <c r="V158" s="4">
        <v>0</v>
      </c>
      <c r="W158" s="4">
        <v>0</v>
      </c>
      <c r="X158" s="4">
        <v>2213183</v>
      </c>
    </row>
    <row r="159" s="4" customFormat="1" spans="1:24">
      <c r="A159" s="4">
        <v>15978140930</v>
      </c>
      <c r="B159" s="4" t="s">
        <v>25</v>
      </c>
      <c r="C159" s="4" t="s">
        <v>26</v>
      </c>
      <c r="D159" s="4" t="s">
        <v>420</v>
      </c>
      <c r="E159" s="4" t="s">
        <v>421</v>
      </c>
      <c r="F159" s="5">
        <v>44411</v>
      </c>
      <c r="G159" s="5">
        <v>44412</v>
      </c>
      <c r="H159" s="4">
        <v>1</v>
      </c>
      <c r="I159" s="4">
        <v>1</v>
      </c>
      <c r="J159" s="4">
        <v>1</v>
      </c>
      <c r="K159" s="4" t="s">
        <v>29</v>
      </c>
      <c r="L159" s="4">
        <v>75</v>
      </c>
      <c r="M159" s="4">
        <v>75</v>
      </c>
      <c r="N159" s="4" t="s">
        <v>422</v>
      </c>
      <c r="O159" s="4" t="s">
        <v>414</v>
      </c>
      <c r="P159" s="4" t="s">
        <v>32</v>
      </c>
      <c r="Q159" s="4">
        <v>0</v>
      </c>
      <c r="R159" s="6">
        <v>44407</v>
      </c>
      <c r="S159" s="5">
        <v>44415</v>
      </c>
      <c r="T159" s="4" t="s">
        <v>33</v>
      </c>
      <c r="U159" s="4">
        <v>75</v>
      </c>
      <c r="V159" s="4">
        <v>0</v>
      </c>
      <c r="W159" s="4">
        <v>0</v>
      </c>
      <c r="X159" s="4">
        <v>2213639</v>
      </c>
    </row>
    <row r="160" s="4" customFormat="1" spans="1:24">
      <c r="A160" s="4">
        <v>15978746194</v>
      </c>
      <c r="B160" s="4" t="s">
        <v>25</v>
      </c>
      <c r="C160" s="4" t="s">
        <v>26</v>
      </c>
      <c r="D160" s="4" t="s">
        <v>423</v>
      </c>
      <c r="E160" s="4" t="s">
        <v>424</v>
      </c>
      <c r="F160" s="5">
        <v>44411</v>
      </c>
      <c r="G160" s="5">
        <v>44412</v>
      </c>
      <c r="H160" s="4">
        <v>1</v>
      </c>
      <c r="I160" s="4">
        <v>1</v>
      </c>
      <c r="J160" s="4">
        <v>1</v>
      </c>
      <c r="K160" s="4" t="s">
        <v>29</v>
      </c>
      <c r="L160" s="4">
        <v>156</v>
      </c>
      <c r="M160" s="4">
        <v>156</v>
      </c>
      <c r="N160" s="4" t="s">
        <v>425</v>
      </c>
      <c r="O160" s="4" t="s">
        <v>414</v>
      </c>
      <c r="P160" s="4" t="s">
        <v>32</v>
      </c>
      <c r="Q160" s="4">
        <v>0</v>
      </c>
      <c r="R160" s="6">
        <v>44407</v>
      </c>
      <c r="S160" s="5">
        <v>44415</v>
      </c>
      <c r="T160" s="4" t="s">
        <v>33</v>
      </c>
      <c r="U160" s="4">
        <v>156</v>
      </c>
      <c r="V160" s="4">
        <v>0</v>
      </c>
      <c r="W160" s="4">
        <v>0</v>
      </c>
      <c r="X160" s="4">
        <v>2213762</v>
      </c>
    </row>
    <row r="161" s="4" customFormat="1" spans="1:24">
      <c r="A161" s="4">
        <v>15987274573</v>
      </c>
      <c r="B161" s="4" t="s">
        <v>25</v>
      </c>
      <c r="C161" s="4" t="s">
        <v>26</v>
      </c>
      <c r="D161" s="4" t="s">
        <v>426</v>
      </c>
      <c r="E161" s="4" t="s">
        <v>427</v>
      </c>
      <c r="F161" s="5">
        <v>44411</v>
      </c>
      <c r="G161" s="5">
        <v>44412</v>
      </c>
      <c r="H161" s="4">
        <v>1</v>
      </c>
      <c r="I161" s="4">
        <v>1</v>
      </c>
      <c r="J161" s="4">
        <v>1</v>
      </c>
      <c r="K161" s="4" t="s">
        <v>29</v>
      </c>
      <c r="L161" s="4">
        <v>120</v>
      </c>
      <c r="M161" s="4">
        <v>120</v>
      </c>
      <c r="N161" s="4" t="s">
        <v>428</v>
      </c>
      <c r="O161" s="4" t="s">
        <v>414</v>
      </c>
      <c r="P161" s="4" t="s">
        <v>32</v>
      </c>
      <c r="Q161" s="4">
        <v>0</v>
      </c>
      <c r="R161" s="6">
        <v>44408</v>
      </c>
      <c r="S161" s="5">
        <v>44415</v>
      </c>
      <c r="T161" s="4" t="s">
        <v>33</v>
      </c>
      <c r="U161" s="4">
        <v>120</v>
      </c>
      <c r="V161" s="4">
        <v>0</v>
      </c>
      <c r="W161" s="4">
        <v>0</v>
      </c>
      <c r="X161" s="4">
        <v>2214812</v>
      </c>
    </row>
    <row r="162" s="4" customFormat="1" spans="1:24">
      <c r="A162" s="4">
        <v>15994581140</v>
      </c>
      <c r="B162" s="4" t="s">
        <v>25</v>
      </c>
      <c r="C162" s="4" t="s">
        <v>26</v>
      </c>
      <c r="D162" s="4" t="s">
        <v>429</v>
      </c>
      <c r="E162" s="4" t="s">
        <v>430</v>
      </c>
      <c r="F162" s="5">
        <v>44411</v>
      </c>
      <c r="G162" s="5">
        <v>44412</v>
      </c>
      <c r="H162" s="4">
        <v>1</v>
      </c>
      <c r="I162" s="4">
        <v>1</v>
      </c>
      <c r="J162" s="4">
        <v>1</v>
      </c>
      <c r="K162" s="4" t="s">
        <v>29</v>
      </c>
      <c r="L162" s="4">
        <v>123</v>
      </c>
      <c r="M162" s="4">
        <v>123</v>
      </c>
      <c r="N162" s="4" t="s">
        <v>431</v>
      </c>
      <c r="O162" s="4" t="s">
        <v>414</v>
      </c>
      <c r="P162" s="4" t="s">
        <v>32</v>
      </c>
      <c r="Q162" s="4">
        <v>0</v>
      </c>
      <c r="R162" s="6">
        <v>44409</v>
      </c>
      <c r="S162" s="5">
        <v>44415</v>
      </c>
      <c r="T162" s="4" t="s">
        <v>33</v>
      </c>
      <c r="U162" s="4">
        <v>123</v>
      </c>
      <c r="V162" s="4">
        <v>0</v>
      </c>
      <c r="W162" s="4">
        <v>0</v>
      </c>
      <c r="X162" s="4">
        <v>2215294</v>
      </c>
    </row>
    <row r="163" s="4" customFormat="1" spans="1:24">
      <c r="A163" s="4">
        <v>15996269289</v>
      </c>
      <c r="B163" s="4" t="s">
        <v>25</v>
      </c>
      <c r="C163" s="4" t="s">
        <v>26</v>
      </c>
      <c r="D163" s="4" t="s">
        <v>432</v>
      </c>
      <c r="E163" s="4" t="s">
        <v>215</v>
      </c>
      <c r="F163" s="5">
        <v>44411</v>
      </c>
      <c r="G163" s="5">
        <v>44412</v>
      </c>
      <c r="H163" s="4">
        <v>1</v>
      </c>
      <c r="I163" s="4">
        <v>1</v>
      </c>
      <c r="J163" s="4">
        <v>1</v>
      </c>
      <c r="K163" s="4" t="s">
        <v>29</v>
      </c>
      <c r="L163" s="4">
        <v>90</v>
      </c>
      <c r="M163" s="4">
        <v>90</v>
      </c>
      <c r="N163" s="4" t="s">
        <v>433</v>
      </c>
      <c r="O163" s="4" t="s">
        <v>414</v>
      </c>
      <c r="P163" s="4" t="s">
        <v>32</v>
      </c>
      <c r="Q163" s="4">
        <v>0</v>
      </c>
      <c r="R163" s="6">
        <v>44410</v>
      </c>
      <c r="S163" s="5">
        <v>44415</v>
      </c>
      <c r="T163" s="4" t="s">
        <v>33</v>
      </c>
      <c r="U163" s="4">
        <v>90</v>
      </c>
      <c r="V163" s="4">
        <v>0</v>
      </c>
      <c r="W163" s="4">
        <v>0</v>
      </c>
      <c r="X163" s="4">
        <v>2215558</v>
      </c>
    </row>
    <row r="164" s="4" customFormat="1" spans="1:24">
      <c r="A164" s="4">
        <v>15996321781</v>
      </c>
      <c r="B164" s="4" t="s">
        <v>25</v>
      </c>
      <c r="C164" s="4" t="s">
        <v>26</v>
      </c>
      <c r="D164" s="4" t="s">
        <v>434</v>
      </c>
      <c r="E164" s="4" t="s">
        <v>435</v>
      </c>
      <c r="F164" s="5">
        <v>44410</v>
      </c>
      <c r="G164" s="5">
        <v>44412</v>
      </c>
      <c r="H164" s="4">
        <v>1</v>
      </c>
      <c r="I164" s="4">
        <v>2</v>
      </c>
      <c r="J164" s="4">
        <v>2</v>
      </c>
      <c r="K164" s="4" t="s">
        <v>29</v>
      </c>
      <c r="L164" s="4">
        <v>150</v>
      </c>
      <c r="M164" s="4">
        <v>150</v>
      </c>
      <c r="N164" s="4" t="s">
        <v>436</v>
      </c>
      <c r="O164" s="4" t="s">
        <v>414</v>
      </c>
      <c r="P164" s="4" t="s">
        <v>32</v>
      </c>
      <c r="Q164" s="4">
        <v>0</v>
      </c>
      <c r="R164" s="6">
        <v>44410</v>
      </c>
      <c r="S164" s="5">
        <v>44415</v>
      </c>
      <c r="T164" s="4" t="s">
        <v>33</v>
      </c>
      <c r="U164" s="4">
        <v>150</v>
      </c>
      <c r="V164" s="4">
        <v>0</v>
      </c>
      <c r="W164" s="4">
        <v>0</v>
      </c>
      <c r="X164" s="4">
        <v>2215574</v>
      </c>
    </row>
    <row r="165" s="4" customFormat="1" spans="1:24">
      <c r="A165" s="4">
        <v>15998158333</v>
      </c>
      <c r="B165" s="4" t="s">
        <v>25</v>
      </c>
      <c r="C165" s="4" t="s">
        <v>26</v>
      </c>
      <c r="D165" s="4" t="s">
        <v>437</v>
      </c>
      <c r="E165" s="4" t="s">
        <v>113</v>
      </c>
      <c r="F165" s="5">
        <v>44411</v>
      </c>
      <c r="G165" s="5">
        <v>44412</v>
      </c>
      <c r="H165" s="4">
        <v>1</v>
      </c>
      <c r="I165" s="4">
        <v>1</v>
      </c>
      <c r="J165" s="4">
        <v>1</v>
      </c>
      <c r="K165" s="4" t="s">
        <v>29</v>
      </c>
      <c r="L165" s="4">
        <v>51</v>
      </c>
      <c r="M165" s="4">
        <v>51</v>
      </c>
      <c r="N165" s="4" t="s">
        <v>438</v>
      </c>
      <c r="O165" s="4" t="s">
        <v>414</v>
      </c>
      <c r="P165" s="4" t="s">
        <v>32</v>
      </c>
      <c r="Q165" s="4">
        <v>0</v>
      </c>
      <c r="R165" s="6">
        <v>44410</v>
      </c>
      <c r="S165" s="5">
        <v>44415</v>
      </c>
      <c r="T165" s="4" t="s">
        <v>33</v>
      </c>
      <c r="U165" s="4">
        <v>51</v>
      </c>
      <c r="V165" s="4">
        <v>0</v>
      </c>
      <c r="W165" s="4">
        <v>0</v>
      </c>
      <c r="X165" s="4">
        <v>2215799</v>
      </c>
    </row>
    <row r="166" s="4" customFormat="1" spans="1:24">
      <c r="A166" s="4">
        <v>16002193989</v>
      </c>
      <c r="B166" s="4" t="s">
        <v>25</v>
      </c>
      <c r="C166" s="4" t="s">
        <v>26</v>
      </c>
      <c r="D166" s="4" t="s">
        <v>420</v>
      </c>
      <c r="E166" s="4" t="s">
        <v>439</v>
      </c>
      <c r="F166" s="5">
        <v>44411</v>
      </c>
      <c r="G166" s="5">
        <v>44412</v>
      </c>
      <c r="H166" s="4">
        <v>1</v>
      </c>
      <c r="I166" s="4">
        <v>1</v>
      </c>
      <c r="J166" s="4">
        <v>1</v>
      </c>
      <c r="K166" s="4" t="s">
        <v>29</v>
      </c>
      <c r="L166" s="4">
        <v>68</v>
      </c>
      <c r="M166" s="4">
        <v>68</v>
      </c>
      <c r="N166" s="4" t="s">
        <v>440</v>
      </c>
      <c r="O166" s="4" t="s">
        <v>414</v>
      </c>
      <c r="P166" s="4" t="s">
        <v>32</v>
      </c>
      <c r="Q166" s="4">
        <v>0</v>
      </c>
      <c r="R166" s="6">
        <v>44410</v>
      </c>
      <c r="S166" s="5">
        <v>44415</v>
      </c>
      <c r="T166" s="4" t="s">
        <v>33</v>
      </c>
      <c r="U166" s="4">
        <v>68</v>
      </c>
      <c r="V166" s="4">
        <v>0</v>
      </c>
      <c r="W166" s="4">
        <v>0</v>
      </c>
      <c r="X166" s="4">
        <v>2215833</v>
      </c>
    </row>
    <row r="167" s="4" customFormat="1" spans="1:24">
      <c r="A167" s="4">
        <v>16003917675</v>
      </c>
      <c r="B167" s="4" t="s">
        <v>25</v>
      </c>
      <c r="C167" s="4" t="s">
        <v>26</v>
      </c>
      <c r="D167" s="4" t="s">
        <v>441</v>
      </c>
      <c r="E167" s="4" t="s">
        <v>73</v>
      </c>
      <c r="F167" s="5">
        <v>44411</v>
      </c>
      <c r="G167" s="5">
        <v>44412</v>
      </c>
      <c r="H167" s="4">
        <v>1</v>
      </c>
      <c r="I167" s="4">
        <v>1</v>
      </c>
      <c r="J167" s="4">
        <v>1</v>
      </c>
      <c r="K167" s="4" t="s">
        <v>29</v>
      </c>
      <c r="L167" s="4">
        <v>77</v>
      </c>
      <c r="M167" s="4">
        <v>77</v>
      </c>
      <c r="N167" s="4" t="s">
        <v>442</v>
      </c>
      <c r="O167" s="4" t="s">
        <v>414</v>
      </c>
      <c r="P167" s="4" t="s">
        <v>32</v>
      </c>
      <c r="Q167" s="4">
        <v>0</v>
      </c>
      <c r="R167" s="6">
        <v>44410</v>
      </c>
      <c r="S167" s="5">
        <v>44415</v>
      </c>
      <c r="T167" s="4" t="s">
        <v>33</v>
      </c>
      <c r="U167" s="4">
        <v>77</v>
      </c>
      <c r="V167" s="4">
        <v>0</v>
      </c>
      <c r="W167" s="4">
        <v>0</v>
      </c>
      <c r="X167" s="4">
        <v>2216016</v>
      </c>
    </row>
    <row r="168" s="4" customFormat="1" spans="1:24">
      <c r="A168" s="4">
        <v>16003928561</v>
      </c>
      <c r="B168" s="4" t="s">
        <v>25</v>
      </c>
      <c r="C168" s="4" t="s">
        <v>26</v>
      </c>
      <c r="D168" s="4" t="s">
        <v>443</v>
      </c>
      <c r="E168" s="4" t="s">
        <v>138</v>
      </c>
      <c r="F168" s="5">
        <v>44411</v>
      </c>
      <c r="G168" s="5">
        <v>44412</v>
      </c>
      <c r="H168" s="4">
        <v>1</v>
      </c>
      <c r="I168" s="4">
        <v>1</v>
      </c>
      <c r="J168" s="4">
        <v>1</v>
      </c>
      <c r="K168" s="4" t="s">
        <v>29</v>
      </c>
      <c r="L168" s="4">
        <v>127</v>
      </c>
      <c r="M168" s="4">
        <v>127</v>
      </c>
      <c r="N168" s="4" t="s">
        <v>444</v>
      </c>
      <c r="O168" s="4" t="s">
        <v>414</v>
      </c>
      <c r="P168" s="4" t="s">
        <v>32</v>
      </c>
      <c r="Q168" s="4">
        <v>0</v>
      </c>
      <c r="R168" s="6">
        <v>44410</v>
      </c>
      <c r="S168" s="5">
        <v>44415</v>
      </c>
      <c r="T168" s="4" t="s">
        <v>33</v>
      </c>
      <c r="U168" s="4">
        <v>127</v>
      </c>
      <c r="V168" s="4">
        <v>0</v>
      </c>
      <c r="W168" s="4">
        <v>0</v>
      </c>
      <c r="X168" s="4">
        <v>2216021</v>
      </c>
    </row>
    <row r="169" s="4" customFormat="1" spans="1:24">
      <c r="A169" s="4">
        <v>16003995478</v>
      </c>
      <c r="B169" s="4" t="s">
        <v>25</v>
      </c>
      <c r="C169" s="4" t="s">
        <v>26</v>
      </c>
      <c r="D169" s="4" t="s">
        <v>445</v>
      </c>
      <c r="E169" s="4" t="s">
        <v>446</v>
      </c>
      <c r="F169" s="5">
        <v>44411</v>
      </c>
      <c r="G169" s="5">
        <v>44412</v>
      </c>
      <c r="H169" s="4">
        <v>1</v>
      </c>
      <c r="I169" s="4">
        <v>1</v>
      </c>
      <c r="J169" s="4">
        <v>1</v>
      </c>
      <c r="K169" s="4" t="s">
        <v>29</v>
      </c>
      <c r="L169" s="4">
        <v>53</v>
      </c>
      <c r="M169" s="4">
        <v>53</v>
      </c>
      <c r="N169" s="4" t="s">
        <v>447</v>
      </c>
      <c r="O169" s="4" t="s">
        <v>414</v>
      </c>
      <c r="P169" s="4" t="s">
        <v>32</v>
      </c>
      <c r="Q169" s="4">
        <v>0</v>
      </c>
      <c r="R169" s="6">
        <v>44410</v>
      </c>
      <c r="S169" s="5">
        <v>44415</v>
      </c>
      <c r="T169" s="4" t="s">
        <v>33</v>
      </c>
      <c r="U169" s="4">
        <v>53</v>
      </c>
      <c r="V169" s="4">
        <v>0</v>
      </c>
      <c r="W169" s="4">
        <v>0</v>
      </c>
      <c r="X169" s="4">
        <v>2216028</v>
      </c>
    </row>
    <row r="170" s="4" customFormat="1" spans="1:24">
      <c r="A170" s="4">
        <v>16003997775</v>
      </c>
      <c r="B170" s="4" t="s">
        <v>25</v>
      </c>
      <c r="C170" s="4" t="s">
        <v>26</v>
      </c>
      <c r="D170" s="4" t="s">
        <v>448</v>
      </c>
      <c r="E170" s="4" t="s">
        <v>449</v>
      </c>
      <c r="F170" s="5">
        <v>44411</v>
      </c>
      <c r="G170" s="5">
        <v>44412</v>
      </c>
      <c r="H170" s="4">
        <v>1</v>
      </c>
      <c r="I170" s="4">
        <v>1</v>
      </c>
      <c r="J170" s="4">
        <v>1</v>
      </c>
      <c r="K170" s="4" t="s">
        <v>29</v>
      </c>
      <c r="L170" s="4">
        <v>97</v>
      </c>
      <c r="M170" s="4">
        <v>97</v>
      </c>
      <c r="N170" s="4" t="s">
        <v>450</v>
      </c>
      <c r="O170" s="4" t="s">
        <v>414</v>
      </c>
      <c r="P170" s="4" t="s">
        <v>32</v>
      </c>
      <c r="Q170" s="4">
        <v>0</v>
      </c>
      <c r="R170" s="6">
        <v>44410</v>
      </c>
      <c r="S170" s="5">
        <v>44415</v>
      </c>
      <c r="T170" s="4" t="s">
        <v>33</v>
      </c>
      <c r="U170" s="4">
        <v>97</v>
      </c>
      <c r="V170" s="4">
        <v>0</v>
      </c>
      <c r="W170" s="4">
        <v>0</v>
      </c>
      <c r="X170" s="4">
        <v>2216031</v>
      </c>
    </row>
    <row r="171" s="4" customFormat="1" spans="1:24">
      <c r="A171" s="4">
        <v>16004092366</v>
      </c>
      <c r="B171" s="4" t="s">
        <v>25</v>
      </c>
      <c r="C171" s="4" t="s">
        <v>26</v>
      </c>
      <c r="D171" s="4" t="s">
        <v>451</v>
      </c>
      <c r="E171" s="4" t="s">
        <v>327</v>
      </c>
      <c r="F171" s="5">
        <v>44411</v>
      </c>
      <c r="G171" s="5">
        <v>44412</v>
      </c>
      <c r="H171" s="4">
        <v>1</v>
      </c>
      <c r="I171" s="4">
        <v>1</v>
      </c>
      <c r="J171" s="4">
        <v>1</v>
      </c>
      <c r="K171" s="4" t="s">
        <v>29</v>
      </c>
      <c r="L171" s="4">
        <v>20</v>
      </c>
      <c r="M171" s="4">
        <v>20</v>
      </c>
      <c r="N171" s="4" t="s">
        <v>452</v>
      </c>
      <c r="O171" s="4" t="s">
        <v>414</v>
      </c>
      <c r="P171" s="4" t="s">
        <v>32</v>
      </c>
      <c r="Q171" s="4">
        <v>0</v>
      </c>
      <c r="R171" s="6">
        <v>44410</v>
      </c>
      <c r="S171" s="5">
        <v>44415</v>
      </c>
      <c r="T171" s="4" t="s">
        <v>33</v>
      </c>
      <c r="U171" s="4">
        <v>20</v>
      </c>
      <c r="V171" s="4">
        <v>0</v>
      </c>
      <c r="W171" s="4">
        <v>0</v>
      </c>
      <c r="X171" s="4">
        <v>2216036</v>
      </c>
    </row>
    <row r="172" s="4" customFormat="1" spans="1:24">
      <c r="A172" s="4">
        <v>16004180441</v>
      </c>
      <c r="B172" s="4" t="s">
        <v>25</v>
      </c>
      <c r="C172" s="4" t="s">
        <v>26</v>
      </c>
      <c r="D172" s="4" t="s">
        <v>389</v>
      </c>
      <c r="E172" s="4" t="s">
        <v>104</v>
      </c>
      <c r="F172" s="5">
        <v>44411</v>
      </c>
      <c r="G172" s="5">
        <v>44412</v>
      </c>
      <c r="H172" s="4">
        <v>2</v>
      </c>
      <c r="I172" s="4">
        <v>1</v>
      </c>
      <c r="J172" s="4">
        <v>2</v>
      </c>
      <c r="K172" s="4" t="s">
        <v>29</v>
      </c>
      <c r="L172" s="4">
        <v>78</v>
      </c>
      <c r="M172" s="4">
        <v>78</v>
      </c>
      <c r="N172" s="4" t="s">
        <v>453</v>
      </c>
      <c r="O172" s="4" t="s">
        <v>414</v>
      </c>
      <c r="P172" s="4" t="s">
        <v>32</v>
      </c>
      <c r="Q172" s="4">
        <v>0</v>
      </c>
      <c r="R172" s="6">
        <v>44411</v>
      </c>
      <c r="S172" s="5">
        <v>44415</v>
      </c>
      <c r="T172" s="4" t="s">
        <v>33</v>
      </c>
      <c r="U172" s="4">
        <v>78</v>
      </c>
      <c r="V172" s="4">
        <v>0</v>
      </c>
      <c r="W172" s="4">
        <v>0</v>
      </c>
      <c r="X172" s="4">
        <v>2216046</v>
      </c>
    </row>
    <row r="173" s="4" customFormat="1" spans="1:24">
      <c r="A173" s="4">
        <v>16004377436</v>
      </c>
      <c r="B173" s="4" t="s">
        <v>25</v>
      </c>
      <c r="C173" s="4" t="s">
        <v>26</v>
      </c>
      <c r="D173" s="4" t="s">
        <v>454</v>
      </c>
      <c r="E173" s="4" t="s">
        <v>67</v>
      </c>
      <c r="F173" s="5">
        <v>44411</v>
      </c>
      <c r="G173" s="5">
        <v>44412</v>
      </c>
      <c r="H173" s="4">
        <v>1</v>
      </c>
      <c r="I173" s="4">
        <v>1</v>
      </c>
      <c r="J173" s="4">
        <v>1</v>
      </c>
      <c r="K173" s="4" t="s">
        <v>29</v>
      </c>
      <c r="L173" s="4">
        <v>159</v>
      </c>
      <c r="M173" s="4">
        <v>159</v>
      </c>
      <c r="N173" s="4" t="s">
        <v>455</v>
      </c>
      <c r="O173" s="4" t="s">
        <v>414</v>
      </c>
      <c r="P173" s="4" t="s">
        <v>32</v>
      </c>
      <c r="Q173" s="4">
        <v>0</v>
      </c>
      <c r="R173" s="6">
        <v>44411</v>
      </c>
      <c r="S173" s="5">
        <v>44415</v>
      </c>
      <c r="T173" s="4" t="s">
        <v>33</v>
      </c>
      <c r="U173" s="4">
        <v>159</v>
      </c>
      <c r="V173" s="4">
        <v>0</v>
      </c>
      <c r="W173" s="4">
        <v>0</v>
      </c>
      <c r="X173" s="4">
        <v>2216081</v>
      </c>
    </row>
    <row r="174" s="4" customFormat="1" spans="1:24">
      <c r="A174" s="4">
        <v>16004386278</v>
      </c>
      <c r="B174" s="4" t="s">
        <v>25</v>
      </c>
      <c r="C174" s="4" t="s">
        <v>26</v>
      </c>
      <c r="D174" s="4" t="s">
        <v>456</v>
      </c>
      <c r="E174" s="4" t="s">
        <v>256</v>
      </c>
      <c r="F174" s="5">
        <v>44411</v>
      </c>
      <c r="G174" s="5">
        <v>44412</v>
      </c>
      <c r="H174" s="4">
        <v>1</v>
      </c>
      <c r="I174" s="4">
        <v>1</v>
      </c>
      <c r="J174" s="4">
        <v>1</v>
      </c>
      <c r="K174" s="4" t="s">
        <v>29</v>
      </c>
      <c r="L174" s="4">
        <v>127</v>
      </c>
      <c r="M174" s="4">
        <v>127</v>
      </c>
      <c r="N174" s="4" t="s">
        <v>457</v>
      </c>
      <c r="O174" s="4" t="s">
        <v>414</v>
      </c>
      <c r="P174" s="4" t="s">
        <v>32</v>
      </c>
      <c r="Q174" s="4">
        <v>0</v>
      </c>
      <c r="R174" s="6">
        <v>44411</v>
      </c>
      <c r="S174" s="5">
        <v>44415</v>
      </c>
      <c r="T174" s="4" t="s">
        <v>33</v>
      </c>
      <c r="U174" s="4">
        <v>127</v>
      </c>
      <c r="V174" s="4">
        <v>0</v>
      </c>
      <c r="W174" s="4">
        <v>0</v>
      </c>
      <c r="X174" s="4">
        <v>2216082</v>
      </c>
    </row>
    <row r="175" s="4" customFormat="1" spans="1:24">
      <c r="A175" s="4">
        <v>16004393493</v>
      </c>
      <c r="B175" s="4" t="s">
        <v>25</v>
      </c>
      <c r="C175" s="4" t="s">
        <v>26</v>
      </c>
      <c r="D175" s="4" t="s">
        <v>458</v>
      </c>
      <c r="E175" s="4" t="s">
        <v>459</v>
      </c>
      <c r="F175" s="5">
        <v>44411</v>
      </c>
      <c r="G175" s="5">
        <v>44412</v>
      </c>
      <c r="H175" s="4">
        <v>1</v>
      </c>
      <c r="I175" s="4">
        <v>1</v>
      </c>
      <c r="J175" s="4">
        <v>1</v>
      </c>
      <c r="K175" s="4" t="s">
        <v>29</v>
      </c>
      <c r="L175" s="4">
        <v>104</v>
      </c>
      <c r="M175" s="4">
        <v>104</v>
      </c>
      <c r="N175" s="4" t="s">
        <v>460</v>
      </c>
      <c r="O175" s="4" t="s">
        <v>414</v>
      </c>
      <c r="P175" s="4" t="s">
        <v>32</v>
      </c>
      <c r="Q175" s="4">
        <v>0</v>
      </c>
      <c r="R175" s="6">
        <v>44411</v>
      </c>
      <c r="S175" s="5">
        <v>44415</v>
      </c>
      <c r="T175" s="4" t="s">
        <v>33</v>
      </c>
      <c r="U175" s="4">
        <v>104</v>
      </c>
      <c r="V175" s="4">
        <v>0</v>
      </c>
      <c r="W175" s="4">
        <v>0</v>
      </c>
      <c r="X175" s="4">
        <v>2216086</v>
      </c>
    </row>
    <row r="176" s="4" customFormat="1" spans="1:24">
      <c r="A176" s="4">
        <v>16004400997</v>
      </c>
      <c r="B176" s="4" t="s">
        <v>25</v>
      </c>
      <c r="C176" s="4" t="s">
        <v>26</v>
      </c>
      <c r="D176" s="4" t="s">
        <v>461</v>
      </c>
      <c r="E176" s="4" t="s">
        <v>376</v>
      </c>
      <c r="F176" s="5">
        <v>44411</v>
      </c>
      <c r="G176" s="5">
        <v>44412</v>
      </c>
      <c r="H176" s="4">
        <v>1</v>
      </c>
      <c r="I176" s="4">
        <v>1</v>
      </c>
      <c r="J176" s="4">
        <v>1</v>
      </c>
      <c r="K176" s="4" t="s">
        <v>29</v>
      </c>
      <c r="L176" s="4">
        <v>77</v>
      </c>
      <c r="M176" s="4">
        <v>77</v>
      </c>
      <c r="N176" s="4" t="s">
        <v>462</v>
      </c>
      <c r="O176" s="4" t="s">
        <v>414</v>
      </c>
      <c r="P176" s="4" t="s">
        <v>32</v>
      </c>
      <c r="Q176" s="4">
        <v>0</v>
      </c>
      <c r="R176" s="6">
        <v>44411</v>
      </c>
      <c r="S176" s="5">
        <v>44415</v>
      </c>
      <c r="T176" s="4" t="s">
        <v>33</v>
      </c>
      <c r="U176" s="4">
        <v>77</v>
      </c>
      <c r="V176" s="4">
        <v>0</v>
      </c>
      <c r="W176" s="4">
        <v>0</v>
      </c>
      <c r="X176" s="4">
        <v>2216090</v>
      </c>
    </row>
    <row r="177" s="4" customFormat="1" spans="1:24">
      <c r="A177" s="4">
        <v>16005066621</v>
      </c>
      <c r="B177" s="4" t="s">
        <v>25</v>
      </c>
      <c r="C177" s="4" t="s">
        <v>26</v>
      </c>
      <c r="D177" s="4" t="s">
        <v>463</v>
      </c>
      <c r="E177" s="4" t="s">
        <v>47</v>
      </c>
      <c r="F177" s="5">
        <v>44411</v>
      </c>
      <c r="G177" s="5">
        <v>44412</v>
      </c>
      <c r="H177" s="4">
        <v>1</v>
      </c>
      <c r="I177" s="4">
        <v>1</v>
      </c>
      <c r="J177" s="4">
        <v>1</v>
      </c>
      <c r="K177" s="4" t="s">
        <v>29</v>
      </c>
      <c r="L177" s="4">
        <v>126</v>
      </c>
      <c r="M177" s="4">
        <v>126</v>
      </c>
      <c r="N177" s="4" t="s">
        <v>464</v>
      </c>
      <c r="O177" s="4" t="s">
        <v>414</v>
      </c>
      <c r="P177" s="4" t="s">
        <v>32</v>
      </c>
      <c r="Q177" s="4">
        <v>0</v>
      </c>
      <c r="R177" s="6">
        <v>44411</v>
      </c>
      <c r="S177" s="5">
        <v>44415</v>
      </c>
      <c r="T177" s="4" t="s">
        <v>33</v>
      </c>
      <c r="U177" s="4">
        <v>126</v>
      </c>
      <c r="V177" s="4">
        <v>0</v>
      </c>
      <c r="W177" s="4">
        <v>0</v>
      </c>
      <c r="X177" s="4">
        <v>2216196</v>
      </c>
    </row>
    <row r="178" s="4" customFormat="1" spans="1:24">
      <c r="A178" s="4">
        <v>16005070999</v>
      </c>
      <c r="B178" s="4" t="s">
        <v>25</v>
      </c>
      <c r="C178" s="4" t="s">
        <v>26</v>
      </c>
      <c r="D178" s="4" t="s">
        <v>372</v>
      </c>
      <c r="E178" s="4" t="s">
        <v>373</v>
      </c>
      <c r="F178" s="5">
        <v>44411</v>
      </c>
      <c r="G178" s="5">
        <v>44412</v>
      </c>
      <c r="H178" s="4">
        <v>1</v>
      </c>
      <c r="I178" s="4">
        <v>1</v>
      </c>
      <c r="J178" s="4">
        <v>1</v>
      </c>
      <c r="K178" s="4" t="s">
        <v>29</v>
      </c>
      <c r="L178" s="4">
        <v>51</v>
      </c>
      <c r="M178" s="4">
        <v>51</v>
      </c>
      <c r="N178" s="4" t="s">
        <v>465</v>
      </c>
      <c r="O178" s="4" t="s">
        <v>414</v>
      </c>
      <c r="P178" s="4" t="s">
        <v>32</v>
      </c>
      <c r="Q178" s="4">
        <v>0</v>
      </c>
      <c r="R178" s="6">
        <v>44411</v>
      </c>
      <c r="S178" s="5">
        <v>44415</v>
      </c>
      <c r="T178" s="4" t="s">
        <v>33</v>
      </c>
      <c r="U178" s="4">
        <v>51</v>
      </c>
      <c r="V178" s="4">
        <v>0</v>
      </c>
      <c r="W178" s="4">
        <v>0</v>
      </c>
      <c r="X178" s="4">
        <v>2216197</v>
      </c>
    </row>
    <row r="179" s="4" customFormat="1" spans="1:24">
      <c r="A179" s="4">
        <v>16005101274</v>
      </c>
      <c r="B179" s="4" t="s">
        <v>25</v>
      </c>
      <c r="C179" s="4" t="s">
        <v>26</v>
      </c>
      <c r="D179" s="4" t="s">
        <v>466</v>
      </c>
      <c r="E179" s="4" t="s">
        <v>467</v>
      </c>
      <c r="F179" s="5">
        <v>44411</v>
      </c>
      <c r="G179" s="5">
        <v>44412</v>
      </c>
      <c r="H179" s="4">
        <v>1</v>
      </c>
      <c r="I179" s="4">
        <v>1</v>
      </c>
      <c r="J179" s="4">
        <v>1</v>
      </c>
      <c r="K179" s="4" t="s">
        <v>29</v>
      </c>
      <c r="L179" s="4">
        <v>148</v>
      </c>
      <c r="M179" s="4">
        <v>148</v>
      </c>
      <c r="N179" s="4" t="s">
        <v>468</v>
      </c>
      <c r="O179" s="4" t="s">
        <v>414</v>
      </c>
      <c r="P179" s="4" t="s">
        <v>32</v>
      </c>
      <c r="Q179" s="4">
        <v>0</v>
      </c>
      <c r="R179" s="6">
        <v>44411</v>
      </c>
      <c r="S179" s="5">
        <v>44415</v>
      </c>
      <c r="T179" s="4" t="s">
        <v>33</v>
      </c>
      <c r="U179" s="4">
        <v>148</v>
      </c>
      <c r="V179" s="4">
        <v>0</v>
      </c>
      <c r="W179" s="4">
        <v>0</v>
      </c>
      <c r="X179" s="4">
        <v>2216203</v>
      </c>
    </row>
    <row r="180" s="4" customFormat="1" spans="1:24">
      <c r="A180" s="4">
        <v>16006160586</v>
      </c>
      <c r="B180" s="4" t="s">
        <v>25</v>
      </c>
      <c r="C180" s="4" t="s">
        <v>26</v>
      </c>
      <c r="D180" s="4" t="s">
        <v>469</v>
      </c>
      <c r="E180" s="4" t="s">
        <v>470</v>
      </c>
      <c r="F180" s="5">
        <v>44411</v>
      </c>
      <c r="G180" s="5">
        <v>44412</v>
      </c>
      <c r="H180" s="4">
        <v>1</v>
      </c>
      <c r="I180" s="4">
        <v>1</v>
      </c>
      <c r="J180" s="4">
        <v>1</v>
      </c>
      <c r="K180" s="4" t="s">
        <v>29</v>
      </c>
      <c r="L180" s="4">
        <v>16</v>
      </c>
      <c r="M180" s="4">
        <v>16</v>
      </c>
      <c r="N180" s="4" t="s">
        <v>471</v>
      </c>
      <c r="O180" s="4" t="s">
        <v>414</v>
      </c>
      <c r="P180" s="4" t="s">
        <v>32</v>
      </c>
      <c r="Q180" s="4">
        <v>0</v>
      </c>
      <c r="R180" s="6">
        <v>44411</v>
      </c>
      <c r="S180" s="5">
        <v>44415</v>
      </c>
      <c r="T180" s="4" t="s">
        <v>33</v>
      </c>
      <c r="U180" s="4">
        <v>16</v>
      </c>
      <c r="V180" s="4">
        <v>0</v>
      </c>
      <c r="W180" s="4">
        <v>0</v>
      </c>
      <c r="X180" s="4">
        <v>2216347</v>
      </c>
    </row>
    <row r="181" s="4" customFormat="1" spans="1:24">
      <c r="A181" s="4">
        <v>16006226606</v>
      </c>
      <c r="B181" s="4" t="s">
        <v>25</v>
      </c>
      <c r="C181" s="4" t="s">
        <v>26</v>
      </c>
      <c r="D181" s="4" t="s">
        <v>472</v>
      </c>
      <c r="E181" s="4" t="s">
        <v>473</v>
      </c>
      <c r="F181" s="5">
        <v>44411</v>
      </c>
      <c r="G181" s="5">
        <v>44412</v>
      </c>
      <c r="H181" s="4">
        <v>1</v>
      </c>
      <c r="I181" s="4">
        <v>1</v>
      </c>
      <c r="J181" s="4">
        <v>1</v>
      </c>
      <c r="K181" s="4" t="s">
        <v>29</v>
      </c>
      <c r="L181" s="4">
        <v>137</v>
      </c>
      <c r="M181" s="4">
        <v>137</v>
      </c>
      <c r="N181" s="4" t="s">
        <v>474</v>
      </c>
      <c r="O181" s="4" t="s">
        <v>414</v>
      </c>
      <c r="P181" s="4" t="s">
        <v>32</v>
      </c>
      <c r="Q181" s="4">
        <v>0</v>
      </c>
      <c r="R181" s="6">
        <v>44411</v>
      </c>
      <c r="S181" s="5">
        <v>44415</v>
      </c>
      <c r="T181" s="4" t="s">
        <v>33</v>
      </c>
      <c r="U181" s="4">
        <v>137</v>
      </c>
      <c r="V181" s="4">
        <v>0</v>
      </c>
      <c r="W181" s="4">
        <v>0</v>
      </c>
      <c r="X181" s="4">
        <v>2216356</v>
      </c>
    </row>
    <row r="182" s="4" customFormat="1" spans="1:24">
      <c r="A182" s="4">
        <v>16006294534</v>
      </c>
      <c r="B182" s="4" t="s">
        <v>25</v>
      </c>
      <c r="C182" s="4" t="s">
        <v>26</v>
      </c>
      <c r="D182" s="4" t="s">
        <v>475</v>
      </c>
      <c r="E182" s="4" t="s">
        <v>299</v>
      </c>
      <c r="F182" s="5">
        <v>44411</v>
      </c>
      <c r="G182" s="5">
        <v>44412</v>
      </c>
      <c r="H182" s="4">
        <v>1</v>
      </c>
      <c r="I182" s="4">
        <v>1</v>
      </c>
      <c r="J182" s="4">
        <v>1</v>
      </c>
      <c r="K182" s="4" t="s">
        <v>29</v>
      </c>
      <c r="L182" s="4">
        <v>235</v>
      </c>
      <c r="M182" s="4">
        <v>235</v>
      </c>
      <c r="N182" s="4" t="s">
        <v>476</v>
      </c>
      <c r="O182" s="4" t="s">
        <v>414</v>
      </c>
      <c r="P182" s="4" t="s">
        <v>32</v>
      </c>
      <c r="Q182" s="4">
        <v>0</v>
      </c>
      <c r="R182" s="6">
        <v>44411</v>
      </c>
      <c r="S182" s="5">
        <v>44415</v>
      </c>
      <c r="T182" s="4" t="s">
        <v>33</v>
      </c>
      <c r="U182" s="4">
        <v>235</v>
      </c>
      <c r="V182" s="4">
        <v>0</v>
      </c>
      <c r="W182" s="4">
        <v>0</v>
      </c>
      <c r="X182" s="4">
        <v>2216364</v>
      </c>
    </row>
    <row r="183" s="4" customFormat="1" spans="1:24">
      <c r="A183" s="4">
        <v>16006536967</v>
      </c>
      <c r="B183" s="4" t="s">
        <v>25</v>
      </c>
      <c r="C183" s="4" t="s">
        <v>26</v>
      </c>
      <c r="D183" s="4" t="s">
        <v>477</v>
      </c>
      <c r="E183" s="4" t="s">
        <v>478</v>
      </c>
      <c r="F183" s="5">
        <v>44411</v>
      </c>
      <c r="G183" s="5">
        <v>44412</v>
      </c>
      <c r="H183" s="4">
        <v>1</v>
      </c>
      <c r="I183" s="4">
        <v>1</v>
      </c>
      <c r="J183" s="4">
        <v>1</v>
      </c>
      <c r="K183" s="4" t="s">
        <v>29</v>
      </c>
      <c r="L183" s="4">
        <v>25</v>
      </c>
      <c r="M183" s="4">
        <v>25</v>
      </c>
      <c r="N183" s="4" t="s">
        <v>479</v>
      </c>
      <c r="O183" s="4" t="s">
        <v>414</v>
      </c>
      <c r="P183" s="4" t="s">
        <v>32</v>
      </c>
      <c r="Q183" s="4">
        <v>0</v>
      </c>
      <c r="R183" s="6">
        <v>44411</v>
      </c>
      <c r="S183" s="5">
        <v>44415</v>
      </c>
      <c r="T183" s="4" t="s">
        <v>33</v>
      </c>
      <c r="U183" s="4">
        <v>25</v>
      </c>
      <c r="V183" s="4">
        <v>0</v>
      </c>
      <c r="W183" s="4">
        <v>0</v>
      </c>
      <c r="X183" s="4">
        <v>2216393</v>
      </c>
    </row>
    <row r="184" s="4" customFormat="1" spans="1:24">
      <c r="A184" s="4">
        <v>16006826108</v>
      </c>
      <c r="B184" s="4" t="s">
        <v>25</v>
      </c>
      <c r="C184" s="4" t="s">
        <v>26</v>
      </c>
      <c r="D184" s="4" t="s">
        <v>480</v>
      </c>
      <c r="E184" s="4" t="s">
        <v>481</v>
      </c>
      <c r="F184" s="5">
        <v>44411</v>
      </c>
      <c r="G184" s="5">
        <v>44412</v>
      </c>
      <c r="H184" s="4">
        <v>1</v>
      </c>
      <c r="I184" s="4">
        <v>1</v>
      </c>
      <c r="J184" s="4">
        <v>1</v>
      </c>
      <c r="K184" s="4" t="s">
        <v>29</v>
      </c>
      <c r="L184" s="4">
        <v>69</v>
      </c>
      <c r="M184" s="4">
        <v>69</v>
      </c>
      <c r="N184" s="4" t="s">
        <v>482</v>
      </c>
      <c r="O184" s="4" t="s">
        <v>414</v>
      </c>
      <c r="P184" s="4" t="s">
        <v>32</v>
      </c>
      <c r="Q184" s="4">
        <v>0</v>
      </c>
      <c r="R184" s="6">
        <v>44411</v>
      </c>
      <c r="S184" s="5">
        <v>44415</v>
      </c>
      <c r="T184" s="4" t="s">
        <v>33</v>
      </c>
      <c r="U184" s="4">
        <v>69</v>
      </c>
      <c r="V184" s="4">
        <v>0</v>
      </c>
      <c r="W184" s="4">
        <v>0</v>
      </c>
      <c r="X184" s="4">
        <v>2216425</v>
      </c>
    </row>
    <row r="185" s="4" customFormat="1" spans="1:24">
      <c r="A185" s="4">
        <v>16006908495</v>
      </c>
      <c r="B185" s="4" t="s">
        <v>25</v>
      </c>
      <c r="C185" s="4" t="s">
        <v>26</v>
      </c>
      <c r="D185" s="4" t="s">
        <v>483</v>
      </c>
      <c r="E185" s="4" t="s">
        <v>484</v>
      </c>
      <c r="F185" s="5">
        <v>44411</v>
      </c>
      <c r="G185" s="5">
        <v>44412</v>
      </c>
      <c r="H185" s="4">
        <v>1</v>
      </c>
      <c r="I185" s="4">
        <v>1</v>
      </c>
      <c r="J185" s="4">
        <v>1</v>
      </c>
      <c r="K185" s="4" t="s">
        <v>29</v>
      </c>
      <c r="L185" s="4">
        <v>79</v>
      </c>
      <c r="M185" s="4">
        <v>79</v>
      </c>
      <c r="N185" s="4" t="s">
        <v>485</v>
      </c>
      <c r="O185" s="4" t="s">
        <v>414</v>
      </c>
      <c r="P185" s="4" t="s">
        <v>32</v>
      </c>
      <c r="Q185" s="4">
        <v>0</v>
      </c>
      <c r="R185" s="6">
        <v>44411</v>
      </c>
      <c r="S185" s="5">
        <v>44415</v>
      </c>
      <c r="T185" s="4" t="s">
        <v>33</v>
      </c>
      <c r="U185" s="4">
        <v>79</v>
      </c>
      <c r="V185" s="4">
        <v>0</v>
      </c>
      <c r="W185" s="4">
        <v>0</v>
      </c>
      <c r="X185" s="4">
        <v>2216440</v>
      </c>
    </row>
    <row r="186" s="4" customFormat="1" spans="1:24">
      <c r="A186" s="4">
        <v>16007316206</v>
      </c>
      <c r="B186" s="4" t="s">
        <v>25</v>
      </c>
      <c r="C186" s="4" t="s">
        <v>26</v>
      </c>
      <c r="D186" s="4" t="s">
        <v>486</v>
      </c>
      <c r="E186" s="4" t="s">
        <v>118</v>
      </c>
      <c r="F186" s="5">
        <v>44411</v>
      </c>
      <c r="G186" s="5">
        <v>44412</v>
      </c>
      <c r="H186" s="4">
        <v>1</v>
      </c>
      <c r="I186" s="4">
        <v>1</v>
      </c>
      <c r="J186" s="4">
        <v>1</v>
      </c>
      <c r="K186" s="4" t="s">
        <v>29</v>
      </c>
      <c r="L186" s="4">
        <v>122</v>
      </c>
      <c r="M186" s="4">
        <v>122</v>
      </c>
      <c r="N186" s="4" t="s">
        <v>487</v>
      </c>
      <c r="O186" s="4" t="s">
        <v>414</v>
      </c>
      <c r="P186" s="4" t="s">
        <v>32</v>
      </c>
      <c r="Q186" s="4">
        <v>0</v>
      </c>
      <c r="R186" s="6">
        <v>44411</v>
      </c>
      <c r="S186" s="5">
        <v>44415</v>
      </c>
      <c r="T186" s="4" t="s">
        <v>33</v>
      </c>
      <c r="U186" s="4">
        <v>122</v>
      </c>
      <c r="V186" s="4">
        <v>0</v>
      </c>
      <c r="W186" s="4">
        <v>0</v>
      </c>
      <c r="X186" s="4">
        <v>2216490</v>
      </c>
    </row>
    <row r="187" s="4" customFormat="1" spans="1:24">
      <c r="A187" s="4">
        <v>16007484099</v>
      </c>
      <c r="B187" s="4" t="s">
        <v>25</v>
      </c>
      <c r="C187" s="4" t="s">
        <v>26</v>
      </c>
      <c r="D187" s="4" t="s">
        <v>488</v>
      </c>
      <c r="E187" s="4" t="s">
        <v>489</v>
      </c>
      <c r="F187" s="5">
        <v>44411</v>
      </c>
      <c r="G187" s="5">
        <v>44412</v>
      </c>
      <c r="H187" s="4">
        <v>1</v>
      </c>
      <c r="I187" s="4">
        <v>1</v>
      </c>
      <c r="J187" s="4">
        <v>1</v>
      </c>
      <c r="K187" s="4" t="s">
        <v>29</v>
      </c>
      <c r="L187" s="4">
        <v>109</v>
      </c>
      <c r="M187" s="4">
        <v>109</v>
      </c>
      <c r="N187" s="4" t="s">
        <v>490</v>
      </c>
      <c r="O187" s="4" t="s">
        <v>414</v>
      </c>
      <c r="P187" s="4" t="s">
        <v>32</v>
      </c>
      <c r="Q187" s="4">
        <v>0</v>
      </c>
      <c r="R187" s="6">
        <v>44411</v>
      </c>
      <c r="S187" s="5">
        <v>44415</v>
      </c>
      <c r="T187" s="4" t="s">
        <v>33</v>
      </c>
      <c r="U187" s="4">
        <v>109</v>
      </c>
      <c r="V187" s="4">
        <v>0</v>
      </c>
      <c r="W187" s="4">
        <v>0</v>
      </c>
      <c r="X187" s="4">
        <v>2216525</v>
      </c>
    </row>
    <row r="188" s="4" customFormat="1" spans="1:24">
      <c r="A188" s="4">
        <v>16007599775</v>
      </c>
      <c r="B188" s="4" t="s">
        <v>25</v>
      </c>
      <c r="C188" s="4" t="s">
        <v>26</v>
      </c>
      <c r="D188" s="4" t="s">
        <v>491</v>
      </c>
      <c r="E188" s="4" t="s">
        <v>492</v>
      </c>
      <c r="F188" s="5">
        <v>44411</v>
      </c>
      <c r="G188" s="5">
        <v>44412</v>
      </c>
      <c r="H188" s="4">
        <v>1</v>
      </c>
      <c r="I188" s="4">
        <v>1</v>
      </c>
      <c r="J188" s="4">
        <v>1</v>
      </c>
      <c r="K188" s="4" t="s">
        <v>29</v>
      </c>
      <c r="L188" s="4">
        <v>106</v>
      </c>
      <c r="M188" s="4">
        <v>106</v>
      </c>
      <c r="N188" s="4" t="s">
        <v>493</v>
      </c>
      <c r="O188" s="4" t="s">
        <v>414</v>
      </c>
      <c r="P188" s="4" t="s">
        <v>32</v>
      </c>
      <c r="Q188" s="4">
        <v>0</v>
      </c>
      <c r="R188" s="6">
        <v>44411</v>
      </c>
      <c r="S188" s="5">
        <v>44415</v>
      </c>
      <c r="T188" s="4" t="s">
        <v>33</v>
      </c>
      <c r="U188" s="4">
        <v>106</v>
      </c>
      <c r="V188" s="4">
        <v>0</v>
      </c>
      <c r="W188" s="4">
        <v>0</v>
      </c>
      <c r="X188" s="4">
        <v>2216553</v>
      </c>
    </row>
    <row r="189" s="4" customFormat="1" spans="1:24">
      <c r="A189" s="4">
        <v>16007697361</v>
      </c>
      <c r="B189" s="4" t="s">
        <v>25</v>
      </c>
      <c r="C189" s="4" t="s">
        <v>26</v>
      </c>
      <c r="D189" s="4" t="s">
        <v>483</v>
      </c>
      <c r="E189" s="4" t="s">
        <v>484</v>
      </c>
      <c r="F189" s="5">
        <v>44411</v>
      </c>
      <c r="G189" s="5">
        <v>44412</v>
      </c>
      <c r="H189" s="4">
        <v>1</v>
      </c>
      <c r="I189" s="4">
        <v>1</v>
      </c>
      <c r="J189" s="4">
        <v>1</v>
      </c>
      <c r="K189" s="4" t="s">
        <v>29</v>
      </c>
      <c r="L189" s="4">
        <v>79</v>
      </c>
      <c r="M189" s="4">
        <v>79</v>
      </c>
      <c r="N189" s="4" t="s">
        <v>494</v>
      </c>
      <c r="O189" s="4" t="s">
        <v>414</v>
      </c>
      <c r="P189" s="4" t="s">
        <v>32</v>
      </c>
      <c r="Q189" s="4">
        <v>0</v>
      </c>
      <c r="R189" s="6">
        <v>44411</v>
      </c>
      <c r="S189" s="5">
        <v>44415</v>
      </c>
      <c r="T189" s="4" t="s">
        <v>33</v>
      </c>
      <c r="U189" s="4">
        <v>79</v>
      </c>
      <c r="V189" s="4">
        <v>0</v>
      </c>
      <c r="W189" s="4">
        <v>0</v>
      </c>
      <c r="X189" s="4">
        <v>2216578</v>
      </c>
    </row>
    <row r="190" s="4" customFormat="1" spans="1:24">
      <c r="A190" s="4">
        <v>16007599775</v>
      </c>
      <c r="B190" s="4" t="s">
        <v>25</v>
      </c>
      <c r="C190" s="4" t="s">
        <v>106</v>
      </c>
      <c r="D190" s="4" t="s">
        <v>491</v>
      </c>
      <c r="E190" s="4" t="s">
        <v>492</v>
      </c>
      <c r="F190" s="5">
        <v>44411</v>
      </c>
      <c r="G190" s="5">
        <v>44412</v>
      </c>
      <c r="H190" s="4">
        <v>1</v>
      </c>
      <c r="I190" s="4">
        <v>1</v>
      </c>
      <c r="J190" s="4">
        <v>1</v>
      </c>
      <c r="K190" s="4" t="s">
        <v>29</v>
      </c>
      <c r="L190" s="4">
        <v>-106</v>
      </c>
      <c r="M190" s="4">
        <v>-106</v>
      </c>
      <c r="N190" s="4" t="s">
        <v>493</v>
      </c>
      <c r="O190" s="4" t="s">
        <v>414</v>
      </c>
      <c r="P190" s="4" t="s">
        <v>32</v>
      </c>
      <c r="Q190" s="4">
        <v>0</v>
      </c>
      <c r="R190" s="6">
        <v>44411</v>
      </c>
      <c r="S190" s="5">
        <v>44415</v>
      </c>
      <c r="T190" s="4" t="s">
        <v>33</v>
      </c>
      <c r="U190" s="4">
        <v>-106</v>
      </c>
      <c r="V190" s="4">
        <v>0</v>
      </c>
      <c r="W190" s="4">
        <v>0</v>
      </c>
      <c r="X190" s="4">
        <v>2216553</v>
      </c>
    </row>
    <row r="191" s="4" customFormat="1" spans="1:24">
      <c r="A191" s="4">
        <v>15965701162</v>
      </c>
      <c r="B191" s="4" t="s">
        <v>25</v>
      </c>
      <c r="C191" s="4" t="s">
        <v>26</v>
      </c>
      <c r="D191" s="4" t="s">
        <v>495</v>
      </c>
      <c r="E191" s="4" t="s">
        <v>225</v>
      </c>
      <c r="F191" s="5">
        <v>44412</v>
      </c>
      <c r="G191" s="5">
        <v>44413</v>
      </c>
      <c r="H191" s="4">
        <v>1</v>
      </c>
      <c r="I191" s="4">
        <v>1</v>
      </c>
      <c r="J191" s="4">
        <v>1</v>
      </c>
      <c r="K191" s="4" t="s">
        <v>29</v>
      </c>
      <c r="L191" s="4">
        <v>193</v>
      </c>
      <c r="M191" s="4">
        <v>193</v>
      </c>
      <c r="N191" s="4" t="s">
        <v>496</v>
      </c>
      <c r="O191" s="4" t="s">
        <v>497</v>
      </c>
      <c r="P191" s="4" t="s">
        <v>32</v>
      </c>
      <c r="Q191" s="4">
        <v>0</v>
      </c>
      <c r="R191" s="6">
        <v>44406</v>
      </c>
      <c r="S191" s="5">
        <v>44416</v>
      </c>
      <c r="T191" s="4" t="s">
        <v>33</v>
      </c>
      <c r="U191" s="4">
        <v>193</v>
      </c>
      <c r="V191" s="4">
        <v>0</v>
      </c>
      <c r="W191" s="4">
        <v>0</v>
      </c>
      <c r="X191" s="4">
        <v>2212264</v>
      </c>
    </row>
    <row r="192" s="4" customFormat="1" spans="1:24">
      <c r="A192" s="4">
        <v>15983550814</v>
      </c>
      <c r="B192" s="4" t="s">
        <v>25</v>
      </c>
      <c r="C192" s="4" t="s">
        <v>26</v>
      </c>
      <c r="D192" s="4" t="s">
        <v>498</v>
      </c>
      <c r="E192" s="4" t="s">
        <v>499</v>
      </c>
      <c r="F192" s="5">
        <v>44412</v>
      </c>
      <c r="G192" s="5">
        <v>44413</v>
      </c>
      <c r="H192" s="4">
        <v>1</v>
      </c>
      <c r="I192" s="4">
        <v>1</v>
      </c>
      <c r="J192" s="4">
        <v>1</v>
      </c>
      <c r="K192" s="4" t="s">
        <v>29</v>
      </c>
      <c r="L192" s="4">
        <v>171</v>
      </c>
      <c r="M192" s="4">
        <v>171</v>
      </c>
      <c r="N192" s="4" t="s">
        <v>500</v>
      </c>
      <c r="O192" s="4" t="s">
        <v>497</v>
      </c>
      <c r="P192" s="4" t="s">
        <v>32</v>
      </c>
      <c r="Q192" s="4">
        <v>0</v>
      </c>
      <c r="R192" s="6">
        <v>44408</v>
      </c>
      <c r="S192" s="5">
        <v>44416</v>
      </c>
      <c r="T192" s="4" t="s">
        <v>33</v>
      </c>
      <c r="U192" s="4">
        <v>171</v>
      </c>
      <c r="V192" s="4">
        <v>0</v>
      </c>
      <c r="W192" s="4">
        <v>0</v>
      </c>
      <c r="X192" s="4">
        <v>2214011</v>
      </c>
    </row>
    <row r="193" s="4" customFormat="1" spans="1:24">
      <c r="A193" s="4">
        <v>15983621863</v>
      </c>
      <c r="B193" s="4" t="s">
        <v>25</v>
      </c>
      <c r="C193" s="4" t="s">
        <v>26</v>
      </c>
      <c r="D193" s="4" t="s">
        <v>501</v>
      </c>
      <c r="E193" s="4" t="s">
        <v>502</v>
      </c>
      <c r="F193" s="5">
        <v>44411</v>
      </c>
      <c r="G193" s="5">
        <v>44413</v>
      </c>
      <c r="H193" s="4">
        <v>1</v>
      </c>
      <c r="I193" s="4">
        <v>2</v>
      </c>
      <c r="J193" s="4">
        <v>2</v>
      </c>
      <c r="K193" s="4" t="s">
        <v>29</v>
      </c>
      <c r="L193" s="4">
        <v>280</v>
      </c>
      <c r="M193" s="4">
        <v>280</v>
      </c>
      <c r="N193" s="4" t="s">
        <v>503</v>
      </c>
      <c r="O193" s="4" t="s">
        <v>497</v>
      </c>
      <c r="P193" s="4" t="s">
        <v>32</v>
      </c>
      <c r="Q193" s="4">
        <v>0</v>
      </c>
      <c r="R193" s="6">
        <v>44408</v>
      </c>
      <c r="S193" s="5">
        <v>44416</v>
      </c>
      <c r="T193" s="4" t="s">
        <v>33</v>
      </c>
      <c r="U193" s="4">
        <v>280</v>
      </c>
      <c r="V193" s="4">
        <v>0</v>
      </c>
      <c r="W193" s="4">
        <v>0</v>
      </c>
      <c r="X193" s="4">
        <v>2214035</v>
      </c>
    </row>
    <row r="194" s="4" customFormat="1" spans="1:24">
      <c r="A194" s="4">
        <v>15995804746</v>
      </c>
      <c r="B194" s="4" t="s">
        <v>25</v>
      </c>
      <c r="C194" s="4" t="s">
        <v>26</v>
      </c>
      <c r="D194" s="4" t="s">
        <v>58</v>
      </c>
      <c r="E194" s="4" t="s">
        <v>59</v>
      </c>
      <c r="F194" s="5">
        <v>44412</v>
      </c>
      <c r="G194" s="5">
        <v>44413</v>
      </c>
      <c r="H194" s="4">
        <v>1</v>
      </c>
      <c r="I194" s="4">
        <v>1</v>
      </c>
      <c r="J194" s="4">
        <v>1</v>
      </c>
      <c r="K194" s="4" t="s">
        <v>29</v>
      </c>
      <c r="L194" s="4">
        <v>139</v>
      </c>
      <c r="M194" s="4">
        <v>139</v>
      </c>
      <c r="N194" s="4" t="s">
        <v>504</v>
      </c>
      <c r="O194" s="4" t="s">
        <v>497</v>
      </c>
      <c r="P194" s="4" t="s">
        <v>32</v>
      </c>
      <c r="Q194" s="4">
        <v>0</v>
      </c>
      <c r="R194" s="6">
        <v>44409</v>
      </c>
      <c r="S194" s="5">
        <v>44416</v>
      </c>
      <c r="T194" s="4" t="s">
        <v>33</v>
      </c>
      <c r="U194" s="4">
        <v>139</v>
      </c>
      <c r="V194" s="4">
        <v>0</v>
      </c>
      <c r="W194" s="4">
        <v>0</v>
      </c>
      <c r="X194" s="4">
        <v>2215494</v>
      </c>
    </row>
    <row r="195" s="4" customFormat="1" spans="1:24">
      <c r="A195" s="4">
        <v>15997900565</v>
      </c>
      <c r="B195" s="4" t="s">
        <v>25</v>
      </c>
      <c r="C195" s="4" t="s">
        <v>26</v>
      </c>
      <c r="D195" s="4" t="s">
        <v>58</v>
      </c>
      <c r="E195" s="4" t="s">
        <v>59</v>
      </c>
      <c r="F195" s="5">
        <v>44411</v>
      </c>
      <c r="G195" s="5">
        <v>44413</v>
      </c>
      <c r="H195" s="4">
        <v>1</v>
      </c>
      <c r="I195" s="4">
        <v>2</v>
      </c>
      <c r="J195" s="4">
        <v>2</v>
      </c>
      <c r="K195" s="4" t="s">
        <v>29</v>
      </c>
      <c r="L195" s="4">
        <v>278</v>
      </c>
      <c r="M195" s="4">
        <v>278</v>
      </c>
      <c r="N195" s="4" t="s">
        <v>505</v>
      </c>
      <c r="O195" s="4" t="s">
        <v>497</v>
      </c>
      <c r="P195" s="4" t="s">
        <v>32</v>
      </c>
      <c r="Q195" s="4">
        <v>0</v>
      </c>
      <c r="R195" s="6">
        <v>44410</v>
      </c>
      <c r="S195" s="5">
        <v>44416</v>
      </c>
      <c r="T195" s="4" t="s">
        <v>33</v>
      </c>
      <c r="U195" s="4">
        <v>278</v>
      </c>
      <c r="V195" s="4">
        <v>0</v>
      </c>
      <c r="W195" s="4">
        <v>0</v>
      </c>
      <c r="X195" s="4">
        <v>2215768</v>
      </c>
    </row>
    <row r="196" s="4" customFormat="1" spans="1:24">
      <c r="A196" s="4">
        <v>16002133233</v>
      </c>
      <c r="B196" s="4" t="s">
        <v>25</v>
      </c>
      <c r="C196" s="4" t="s">
        <v>26</v>
      </c>
      <c r="D196" s="4" t="s">
        <v>506</v>
      </c>
      <c r="E196" s="4" t="s">
        <v>99</v>
      </c>
      <c r="F196" s="5">
        <v>44412</v>
      </c>
      <c r="G196" s="5">
        <v>44413</v>
      </c>
      <c r="H196" s="4">
        <v>1</v>
      </c>
      <c r="I196" s="4">
        <v>1</v>
      </c>
      <c r="J196" s="4">
        <v>1</v>
      </c>
      <c r="K196" s="4" t="s">
        <v>29</v>
      </c>
      <c r="L196" s="4">
        <v>53</v>
      </c>
      <c r="M196" s="4">
        <v>53</v>
      </c>
      <c r="N196" s="4" t="s">
        <v>507</v>
      </c>
      <c r="O196" s="4" t="s">
        <v>497</v>
      </c>
      <c r="P196" s="4" t="s">
        <v>32</v>
      </c>
      <c r="Q196" s="4">
        <v>0</v>
      </c>
      <c r="R196" s="6">
        <v>44410</v>
      </c>
      <c r="S196" s="5">
        <v>44416</v>
      </c>
      <c r="T196" s="4" t="s">
        <v>33</v>
      </c>
      <c r="U196" s="4">
        <v>53</v>
      </c>
      <c r="V196" s="4">
        <v>0</v>
      </c>
      <c r="W196" s="4">
        <v>0</v>
      </c>
      <c r="X196" s="4">
        <v>2215829</v>
      </c>
    </row>
    <row r="197" s="4" customFormat="1" spans="1:24">
      <c r="A197" s="4">
        <v>16003492545</v>
      </c>
      <c r="B197" s="4" t="s">
        <v>25</v>
      </c>
      <c r="C197" s="4" t="s">
        <v>26</v>
      </c>
      <c r="D197" s="4" t="s">
        <v>508</v>
      </c>
      <c r="E197" s="4" t="s">
        <v>215</v>
      </c>
      <c r="F197" s="5">
        <v>44412</v>
      </c>
      <c r="G197" s="5">
        <v>44413</v>
      </c>
      <c r="H197" s="4">
        <v>1</v>
      </c>
      <c r="I197" s="4">
        <v>1</v>
      </c>
      <c r="J197" s="4">
        <v>1</v>
      </c>
      <c r="K197" s="4" t="s">
        <v>29</v>
      </c>
      <c r="L197" s="4">
        <v>57</v>
      </c>
      <c r="M197" s="4">
        <v>57</v>
      </c>
      <c r="N197" s="4" t="s">
        <v>509</v>
      </c>
      <c r="O197" s="4" t="s">
        <v>497</v>
      </c>
      <c r="P197" s="4" t="s">
        <v>32</v>
      </c>
      <c r="Q197" s="4">
        <v>0</v>
      </c>
      <c r="R197" s="6">
        <v>44410</v>
      </c>
      <c r="S197" s="5">
        <v>44416</v>
      </c>
      <c r="T197" s="4" t="s">
        <v>33</v>
      </c>
      <c r="U197" s="4">
        <v>57</v>
      </c>
      <c r="V197" s="4">
        <v>0</v>
      </c>
      <c r="W197" s="4">
        <v>0</v>
      </c>
      <c r="X197" s="4">
        <v>2215957</v>
      </c>
    </row>
    <row r="198" s="4" customFormat="1" spans="1:24">
      <c r="A198" s="4">
        <v>16003904134</v>
      </c>
      <c r="B198" s="4" t="s">
        <v>25</v>
      </c>
      <c r="C198" s="4" t="s">
        <v>26</v>
      </c>
      <c r="D198" s="4" t="s">
        <v>510</v>
      </c>
      <c r="E198" s="4" t="s">
        <v>99</v>
      </c>
      <c r="F198" s="5">
        <v>44411</v>
      </c>
      <c r="G198" s="5">
        <v>44413</v>
      </c>
      <c r="H198" s="4">
        <v>1</v>
      </c>
      <c r="I198" s="4">
        <v>2</v>
      </c>
      <c r="J198" s="4">
        <v>2</v>
      </c>
      <c r="K198" s="4" t="s">
        <v>29</v>
      </c>
      <c r="L198" s="4">
        <v>102</v>
      </c>
      <c r="M198" s="4">
        <v>102</v>
      </c>
      <c r="N198" s="4" t="s">
        <v>511</v>
      </c>
      <c r="O198" s="4" t="s">
        <v>497</v>
      </c>
      <c r="P198" s="4" t="s">
        <v>32</v>
      </c>
      <c r="Q198" s="4">
        <v>0</v>
      </c>
      <c r="R198" s="6">
        <v>44410</v>
      </c>
      <c r="S198" s="5">
        <v>44416</v>
      </c>
      <c r="T198" s="4" t="s">
        <v>33</v>
      </c>
      <c r="U198" s="4">
        <v>102</v>
      </c>
      <c r="V198" s="4">
        <v>0</v>
      </c>
      <c r="W198" s="4">
        <v>0</v>
      </c>
      <c r="X198" s="4">
        <v>2216015</v>
      </c>
    </row>
    <row r="199" s="4" customFormat="1" spans="1:24">
      <c r="A199" s="4">
        <v>16004128196</v>
      </c>
      <c r="B199" s="4" t="s">
        <v>25</v>
      </c>
      <c r="C199" s="4" t="s">
        <v>26</v>
      </c>
      <c r="D199" s="4" t="s">
        <v>512</v>
      </c>
      <c r="E199" s="4" t="s">
        <v>204</v>
      </c>
      <c r="F199" s="5">
        <v>44412</v>
      </c>
      <c r="G199" s="5">
        <v>44413</v>
      </c>
      <c r="H199" s="4">
        <v>1</v>
      </c>
      <c r="I199" s="4">
        <v>1</v>
      </c>
      <c r="J199" s="4">
        <v>1</v>
      </c>
      <c r="K199" s="4" t="s">
        <v>29</v>
      </c>
      <c r="L199" s="4">
        <v>120</v>
      </c>
      <c r="M199" s="4">
        <v>120</v>
      </c>
      <c r="N199" s="4" t="s">
        <v>513</v>
      </c>
      <c r="O199" s="4" t="s">
        <v>497</v>
      </c>
      <c r="P199" s="4" t="s">
        <v>32</v>
      </c>
      <c r="Q199" s="4">
        <v>0</v>
      </c>
      <c r="R199" s="6">
        <v>44411</v>
      </c>
      <c r="S199" s="5">
        <v>44416</v>
      </c>
      <c r="T199" s="4" t="s">
        <v>33</v>
      </c>
      <c r="U199" s="4">
        <v>120</v>
      </c>
      <c r="V199" s="4">
        <v>0</v>
      </c>
      <c r="W199" s="4">
        <v>0</v>
      </c>
      <c r="X199" s="4">
        <v>2216039</v>
      </c>
    </row>
    <row r="200" s="4" customFormat="1" spans="1:24">
      <c r="A200" s="4">
        <v>16005155293</v>
      </c>
      <c r="B200" s="4" t="s">
        <v>25</v>
      </c>
      <c r="C200" s="4" t="s">
        <v>26</v>
      </c>
      <c r="D200" s="4" t="s">
        <v>514</v>
      </c>
      <c r="E200" s="4" t="s">
        <v>138</v>
      </c>
      <c r="F200" s="5">
        <v>44412</v>
      </c>
      <c r="G200" s="5">
        <v>44413</v>
      </c>
      <c r="H200" s="4">
        <v>1</v>
      </c>
      <c r="I200" s="4">
        <v>1</v>
      </c>
      <c r="J200" s="4">
        <v>1</v>
      </c>
      <c r="K200" s="4" t="s">
        <v>29</v>
      </c>
      <c r="L200" s="4">
        <v>127</v>
      </c>
      <c r="M200" s="4">
        <v>127</v>
      </c>
      <c r="N200" s="4" t="s">
        <v>515</v>
      </c>
      <c r="O200" s="4" t="s">
        <v>497</v>
      </c>
      <c r="P200" s="4" t="s">
        <v>32</v>
      </c>
      <c r="Q200" s="4">
        <v>0</v>
      </c>
      <c r="R200" s="6">
        <v>44411</v>
      </c>
      <c r="S200" s="5">
        <v>44416</v>
      </c>
      <c r="T200" s="4" t="s">
        <v>33</v>
      </c>
      <c r="U200" s="4">
        <v>127</v>
      </c>
      <c r="V200" s="4">
        <v>0</v>
      </c>
      <c r="W200" s="4">
        <v>0</v>
      </c>
      <c r="X200" s="4">
        <v>2216208</v>
      </c>
    </row>
    <row r="201" s="4" customFormat="1" spans="1:24">
      <c r="A201" s="4">
        <v>16006354851</v>
      </c>
      <c r="B201" s="4" t="s">
        <v>25</v>
      </c>
      <c r="C201" s="4" t="s">
        <v>26</v>
      </c>
      <c r="D201" s="4" t="s">
        <v>516</v>
      </c>
      <c r="E201" s="4" t="s">
        <v>517</v>
      </c>
      <c r="F201" s="5">
        <v>44412</v>
      </c>
      <c r="G201" s="5">
        <v>44413</v>
      </c>
      <c r="H201" s="4">
        <v>1</v>
      </c>
      <c r="I201" s="4">
        <v>1</v>
      </c>
      <c r="J201" s="4">
        <v>1</v>
      </c>
      <c r="K201" s="4" t="s">
        <v>29</v>
      </c>
      <c r="L201" s="4">
        <v>131</v>
      </c>
      <c r="M201" s="4">
        <v>131</v>
      </c>
      <c r="N201" s="4" t="s">
        <v>518</v>
      </c>
      <c r="O201" s="4" t="s">
        <v>497</v>
      </c>
      <c r="P201" s="4" t="s">
        <v>32</v>
      </c>
      <c r="Q201" s="4">
        <v>0</v>
      </c>
      <c r="R201" s="6">
        <v>44411</v>
      </c>
      <c r="S201" s="5">
        <v>44416</v>
      </c>
      <c r="T201" s="4" t="s">
        <v>33</v>
      </c>
      <c r="U201" s="4">
        <v>131</v>
      </c>
      <c r="V201" s="4">
        <v>0</v>
      </c>
      <c r="W201" s="4">
        <v>0</v>
      </c>
      <c r="X201" s="4">
        <v>2216370</v>
      </c>
    </row>
    <row r="202" s="4" customFormat="1" spans="1:24">
      <c r="A202" s="4">
        <v>16006394824</v>
      </c>
      <c r="B202" s="4" t="s">
        <v>25</v>
      </c>
      <c r="C202" s="4" t="s">
        <v>26</v>
      </c>
      <c r="D202" s="4" t="s">
        <v>501</v>
      </c>
      <c r="E202" s="4" t="s">
        <v>519</v>
      </c>
      <c r="F202" s="5">
        <v>44411</v>
      </c>
      <c r="G202" s="5">
        <v>44413</v>
      </c>
      <c r="H202" s="4">
        <v>1</v>
      </c>
      <c r="I202" s="4">
        <v>2</v>
      </c>
      <c r="J202" s="4">
        <v>2</v>
      </c>
      <c r="K202" s="4" t="s">
        <v>29</v>
      </c>
      <c r="L202" s="4">
        <v>340</v>
      </c>
      <c r="M202" s="4">
        <v>340</v>
      </c>
      <c r="N202" s="4" t="s">
        <v>520</v>
      </c>
      <c r="O202" s="4" t="s">
        <v>497</v>
      </c>
      <c r="P202" s="4" t="s">
        <v>32</v>
      </c>
      <c r="Q202" s="4">
        <v>0</v>
      </c>
      <c r="R202" s="6">
        <v>44411</v>
      </c>
      <c r="S202" s="5">
        <v>44416</v>
      </c>
      <c r="T202" s="4" t="s">
        <v>33</v>
      </c>
      <c r="U202" s="4">
        <v>340</v>
      </c>
      <c r="V202" s="4">
        <v>0</v>
      </c>
      <c r="W202" s="4">
        <v>0</v>
      </c>
      <c r="X202" s="4">
        <v>2216381</v>
      </c>
    </row>
    <row r="203" s="4" customFormat="1" spans="1:24">
      <c r="A203" s="4">
        <v>16006806365</v>
      </c>
      <c r="B203" s="4" t="s">
        <v>25</v>
      </c>
      <c r="C203" s="4" t="s">
        <v>26</v>
      </c>
      <c r="D203" s="4" t="s">
        <v>521</v>
      </c>
      <c r="E203" s="4" t="s">
        <v>522</v>
      </c>
      <c r="F203" s="5">
        <v>44412</v>
      </c>
      <c r="G203" s="5">
        <v>44413</v>
      </c>
      <c r="H203" s="4">
        <v>1</v>
      </c>
      <c r="I203" s="4">
        <v>1</v>
      </c>
      <c r="J203" s="4">
        <v>1</v>
      </c>
      <c r="K203" s="4" t="s">
        <v>29</v>
      </c>
      <c r="L203" s="4">
        <v>85</v>
      </c>
      <c r="M203" s="4">
        <v>85</v>
      </c>
      <c r="N203" s="4" t="s">
        <v>523</v>
      </c>
      <c r="O203" s="4" t="s">
        <v>497</v>
      </c>
      <c r="P203" s="4" t="s">
        <v>32</v>
      </c>
      <c r="Q203" s="4">
        <v>0</v>
      </c>
      <c r="R203" s="6">
        <v>44411</v>
      </c>
      <c r="S203" s="5">
        <v>44416</v>
      </c>
      <c r="T203" s="4" t="s">
        <v>33</v>
      </c>
      <c r="U203" s="4">
        <v>85</v>
      </c>
      <c r="V203" s="4">
        <v>0</v>
      </c>
      <c r="W203" s="4">
        <v>0</v>
      </c>
      <c r="X203" s="4">
        <v>2216424</v>
      </c>
    </row>
    <row r="204" s="4" customFormat="1" spans="1:24">
      <c r="A204" s="4">
        <v>16007567536</v>
      </c>
      <c r="B204" s="4" t="s">
        <v>25</v>
      </c>
      <c r="C204" s="4" t="s">
        <v>26</v>
      </c>
      <c r="D204" s="4" t="s">
        <v>190</v>
      </c>
      <c r="E204" s="4" t="s">
        <v>166</v>
      </c>
      <c r="F204" s="5">
        <v>44412</v>
      </c>
      <c r="G204" s="5">
        <v>44413</v>
      </c>
      <c r="H204" s="4">
        <v>1</v>
      </c>
      <c r="I204" s="4">
        <v>1</v>
      </c>
      <c r="J204" s="4">
        <v>1</v>
      </c>
      <c r="K204" s="4" t="s">
        <v>29</v>
      </c>
      <c r="L204" s="4">
        <v>109</v>
      </c>
      <c r="M204" s="4">
        <v>109</v>
      </c>
      <c r="N204" s="4" t="s">
        <v>524</v>
      </c>
      <c r="O204" s="4" t="s">
        <v>497</v>
      </c>
      <c r="P204" s="4" t="s">
        <v>32</v>
      </c>
      <c r="Q204" s="4">
        <v>0</v>
      </c>
      <c r="R204" s="6">
        <v>44411</v>
      </c>
      <c r="S204" s="5">
        <v>44416</v>
      </c>
      <c r="T204" s="4" t="s">
        <v>33</v>
      </c>
      <c r="U204" s="4">
        <v>109</v>
      </c>
      <c r="V204" s="4">
        <v>0</v>
      </c>
      <c r="W204" s="4">
        <v>0</v>
      </c>
      <c r="X204" s="4">
        <v>2216546</v>
      </c>
    </row>
    <row r="205" s="4" customFormat="1" spans="1:24">
      <c r="A205" s="4">
        <v>16008143774</v>
      </c>
      <c r="B205" s="4" t="s">
        <v>25</v>
      </c>
      <c r="C205" s="4" t="s">
        <v>26</v>
      </c>
      <c r="D205" s="4" t="s">
        <v>525</v>
      </c>
      <c r="E205" s="4" t="s">
        <v>526</v>
      </c>
      <c r="F205" s="5">
        <v>44412</v>
      </c>
      <c r="G205" s="5">
        <v>44413</v>
      </c>
      <c r="H205" s="4">
        <v>1</v>
      </c>
      <c r="I205" s="4">
        <v>1</v>
      </c>
      <c r="J205" s="4">
        <v>1</v>
      </c>
      <c r="K205" s="4" t="s">
        <v>29</v>
      </c>
      <c r="L205" s="4">
        <v>44</v>
      </c>
      <c r="M205" s="4">
        <v>44</v>
      </c>
      <c r="N205" s="4" t="s">
        <v>527</v>
      </c>
      <c r="O205" s="4" t="s">
        <v>497</v>
      </c>
      <c r="P205" s="4" t="s">
        <v>32</v>
      </c>
      <c r="Q205" s="4">
        <v>0</v>
      </c>
      <c r="R205" s="6">
        <v>44412</v>
      </c>
      <c r="S205" s="5">
        <v>44416</v>
      </c>
      <c r="T205" s="4" t="s">
        <v>33</v>
      </c>
      <c r="U205" s="4">
        <v>44</v>
      </c>
      <c r="V205" s="4">
        <v>0</v>
      </c>
      <c r="W205" s="4">
        <v>0</v>
      </c>
      <c r="X205" s="4">
        <v>2216653</v>
      </c>
    </row>
    <row r="206" s="4" customFormat="1" spans="1:24">
      <c r="A206" s="4">
        <v>16008184431</v>
      </c>
      <c r="B206" s="4" t="s">
        <v>25</v>
      </c>
      <c r="C206" s="4" t="s">
        <v>26</v>
      </c>
      <c r="D206" s="4" t="s">
        <v>528</v>
      </c>
      <c r="E206" s="4" t="s">
        <v>529</v>
      </c>
      <c r="F206" s="5">
        <v>44412</v>
      </c>
      <c r="G206" s="5">
        <v>44413</v>
      </c>
      <c r="H206" s="4">
        <v>1</v>
      </c>
      <c r="I206" s="4">
        <v>1</v>
      </c>
      <c r="J206" s="4">
        <v>1</v>
      </c>
      <c r="K206" s="4" t="s">
        <v>29</v>
      </c>
      <c r="L206" s="4">
        <v>248</v>
      </c>
      <c r="M206" s="4">
        <v>248</v>
      </c>
      <c r="N206" s="4" t="s">
        <v>530</v>
      </c>
      <c r="O206" s="4" t="s">
        <v>497</v>
      </c>
      <c r="P206" s="4" t="s">
        <v>32</v>
      </c>
      <c r="Q206" s="4">
        <v>0</v>
      </c>
      <c r="R206" s="6">
        <v>44412</v>
      </c>
      <c r="S206" s="5">
        <v>44416</v>
      </c>
      <c r="T206" s="4" t="s">
        <v>33</v>
      </c>
      <c r="U206" s="4">
        <v>248</v>
      </c>
      <c r="V206" s="4">
        <v>0</v>
      </c>
      <c r="W206" s="4">
        <v>0</v>
      </c>
      <c r="X206" s="4">
        <v>2216662</v>
      </c>
    </row>
    <row r="207" s="4" customFormat="1" spans="1:24">
      <c r="A207" s="4">
        <v>16012573991</v>
      </c>
      <c r="B207" s="4" t="s">
        <v>25</v>
      </c>
      <c r="C207" s="4" t="s">
        <v>26</v>
      </c>
      <c r="D207" s="4" t="s">
        <v>531</v>
      </c>
      <c r="E207" s="4" t="s">
        <v>327</v>
      </c>
      <c r="F207" s="5">
        <v>44412</v>
      </c>
      <c r="G207" s="5">
        <v>44413</v>
      </c>
      <c r="H207" s="4">
        <v>1</v>
      </c>
      <c r="I207" s="4">
        <v>1</v>
      </c>
      <c r="J207" s="4">
        <v>1</v>
      </c>
      <c r="K207" s="4" t="s">
        <v>29</v>
      </c>
      <c r="L207" s="4">
        <v>48</v>
      </c>
      <c r="M207" s="4">
        <v>48</v>
      </c>
      <c r="N207" s="4" t="s">
        <v>532</v>
      </c>
      <c r="O207" s="4" t="s">
        <v>497</v>
      </c>
      <c r="P207" s="4" t="s">
        <v>32</v>
      </c>
      <c r="Q207" s="4">
        <v>0</v>
      </c>
      <c r="R207" s="6">
        <v>44412</v>
      </c>
      <c r="S207" s="5">
        <v>44416</v>
      </c>
      <c r="T207" s="4" t="s">
        <v>33</v>
      </c>
      <c r="U207" s="4">
        <v>48</v>
      </c>
      <c r="V207" s="4">
        <v>0</v>
      </c>
      <c r="W207" s="4">
        <v>0</v>
      </c>
      <c r="X207" s="4">
        <v>2216794</v>
      </c>
    </row>
    <row r="208" s="4" customFormat="1" spans="1:24">
      <c r="A208" s="4">
        <v>16013004681</v>
      </c>
      <c r="B208" s="4" t="s">
        <v>25</v>
      </c>
      <c r="C208" s="4" t="s">
        <v>26</v>
      </c>
      <c r="D208" s="4" t="s">
        <v>451</v>
      </c>
      <c r="E208" s="4" t="s">
        <v>327</v>
      </c>
      <c r="F208" s="5">
        <v>44412</v>
      </c>
      <c r="G208" s="5">
        <v>44413</v>
      </c>
      <c r="H208" s="4">
        <v>1</v>
      </c>
      <c r="I208" s="4">
        <v>1</v>
      </c>
      <c r="J208" s="4">
        <v>1</v>
      </c>
      <c r="K208" s="4" t="s">
        <v>29</v>
      </c>
      <c r="L208" s="4">
        <v>20</v>
      </c>
      <c r="M208" s="4">
        <v>20</v>
      </c>
      <c r="N208" s="4" t="s">
        <v>533</v>
      </c>
      <c r="O208" s="4" t="s">
        <v>497</v>
      </c>
      <c r="P208" s="4" t="s">
        <v>32</v>
      </c>
      <c r="Q208" s="4">
        <v>0</v>
      </c>
      <c r="R208" s="6">
        <v>44412</v>
      </c>
      <c r="S208" s="5">
        <v>44416</v>
      </c>
      <c r="T208" s="4" t="s">
        <v>33</v>
      </c>
      <c r="U208" s="4">
        <v>20</v>
      </c>
      <c r="V208" s="4">
        <v>0</v>
      </c>
      <c r="W208" s="4">
        <v>0</v>
      </c>
      <c r="X208" s="4">
        <v>2216807</v>
      </c>
    </row>
    <row r="209" s="4" customFormat="1" spans="1:24">
      <c r="A209" s="4">
        <v>16012941414</v>
      </c>
      <c r="B209" s="4" t="s">
        <v>25</v>
      </c>
      <c r="C209" s="4" t="s">
        <v>26</v>
      </c>
      <c r="D209" s="4" t="s">
        <v>486</v>
      </c>
      <c r="E209" s="4" t="s">
        <v>118</v>
      </c>
      <c r="F209" s="5">
        <v>44412</v>
      </c>
      <c r="G209" s="5">
        <v>44413</v>
      </c>
      <c r="H209" s="4">
        <v>1</v>
      </c>
      <c r="I209" s="4">
        <v>1</v>
      </c>
      <c r="J209" s="4">
        <v>1</v>
      </c>
      <c r="K209" s="4" t="s">
        <v>29</v>
      </c>
      <c r="L209" s="4">
        <v>122</v>
      </c>
      <c r="M209" s="4">
        <v>122</v>
      </c>
      <c r="N209" s="4" t="s">
        <v>487</v>
      </c>
      <c r="O209" s="4" t="s">
        <v>497</v>
      </c>
      <c r="P209" s="4" t="s">
        <v>32</v>
      </c>
      <c r="Q209" s="4">
        <v>0</v>
      </c>
      <c r="R209" s="6">
        <v>44412</v>
      </c>
      <c r="S209" s="5">
        <v>44416</v>
      </c>
      <c r="T209" s="4" t="s">
        <v>33</v>
      </c>
      <c r="U209" s="4">
        <v>122</v>
      </c>
      <c r="V209" s="4">
        <v>0</v>
      </c>
      <c r="W209" s="4">
        <v>0</v>
      </c>
      <c r="X209" s="4">
        <v>2216804</v>
      </c>
    </row>
    <row r="210" s="4" customFormat="1" spans="1:24">
      <c r="A210" s="4">
        <v>16013385004</v>
      </c>
      <c r="B210" s="4" t="s">
        <v>25</v>
      </c>
      <c r="C210" s="4" t="s">
        <v>26</v>
      </c>
      <c r="D210" s="4" t="s">
        <v>534</v>
      </c>
      <c r="E210" s="4" t="s">
        <v>118</v>
      </c>
      <c r="F210" s="5">
        <v>44412</v>
      </c>
      <c r="G210" s="5">
        <v>44413</v>
      </c>
      <c r="H210" s="4">
        <v>1</v>
      </c>
      <c r="I210" s="4">
        <v>1</v>
      </c>
      <c r="J210" s="4">
        <v>1</v>
      </c>
      <c r="K210" s="4" t="s">
        <v>29</v>
      </c>
      <c r="L210" s="4">
        <v>56</v>
      </c>
      <c r="M210" s="4">
        <v>56</v>
      </c>
      <c r="N210" s="4" t="s">
        <v>535</v>
      </c>
      <c r="O210" s="4" t="s">
        <v>497</v>
      </c>
      <c r="P210" s="4" t="s">
        <v>32</v>
      </c>
      <c r="Q210" s="4">
        <v>0</v>
      </c>
      <c r="R210" s="6">
        <v>44412</v>
      </c>
      <c r="S210" s="5">
        <v>44416</v>
      </c>
      <c r="T210" s="4" t="s">
        <v>33</v>
      </c>
      <c r="U210" s="4">
        <v>56</v>
      </c>
      <c r="V210" s="4">
        <v>0</v>
      </c>
      <c r="W210" s="4">
        <v>0</v>
      </c>
      <c r="X210" s="4">
        <v>2216826</v>
      </c>
    </row>
    <row r="211" s="4" customFormat="1" spans="1:24">
      <c r="A211" s="4">
        <v>16013814025</v>
      </c>
      <c r="B211" s="4" t="s">
        <v>25</v>
      </c>
      <c r="C211" s="4" t="s">
        <v>26</v>
      </c>
      <c r="D211" s="4" t="s">
        <v>536</v>
      </c>
      <c r="E211" s="4" t="s">
        <v>537</v>
      </c>
      <c r="F211" s="5">
        <v>44412</v>
      </c>
      <c r="G211" s="5">
        <v>44413</v>
      </c>
      <c r="H211" s="4">
        <v>1</v>
      </c>
      <c r="I211" s="4">
        <v>1</v>
      </c>
      <c r="J211" s="4">
        <v>1</v>
      </c>
      <c r="K211" s="4" t="s">
        <v>29</v>
      </c>
      <c r="L211" s="4">
        <v>56</v>
      </c>
      <c r="M211" s="4">
        <v>56</v>
      </c>
      <c r="N211" s="4" t="s">
        <v>538</v>
      </c>
      <c r="O211" s="4" t="s">
        <v>497</v>
      </c>
      <c r="P211" s="4" t="s">
        <v>32</v>
      </c>
      <c r="Q211" s="4">
        <v>0</v>
      </c>
      <c r="R211" s="6">
        <v>44412</v>
      </c>
      <c r="S211" s="5">
        <v>44416</v>
      </c>
      <c r="T211" s="4" t="s">
        <v>33</v>
      </c>
      <c r="U211" s="4">
        <v>56</v>
      </c>
      <c r="V211" s="4">
        <v>0</v>
      </c>
      <c r="W211" s="4">
        <v>0</v>
      </c>
      <c r="X211" s="4">
        <v>2216862</v>
      </c>
    </row>
    <row r="212" s="4" customFormat="1" spans="1:24">
      <c r="A212" s="4">
        <v>16014022224</v>
      </c>
      <c r="B212" s="4" t="s">
        <v>25</v>
      </c>
      <c r="C212" s="4" t="s">
        <v>26</v>
      </c>
      <c r="D212" s="4" t="s">
        <v>539</v>
      </c>
      <c r="E212" s="4" t="s">
        <v>540</v>
      </c>
      <c r="F212" s="5">
        <v>44412</v>
      </c>
      <c r="G212" s="5">
        <v>44413</v>
      </c>
      <c r="H212" s="4">
        <v>1</v>
      </c>
      <c r="I212" s="4">
        <v>1</v>
      </c>
      <c r="J212" s="4">
        <v>1</v>
      </c>
      <c r="K212" s="4" t="s">
        <v>29</v>
      </c>
      <c r="L212" s="4">
        <v>78</v>
      </c>
      <c r="M212" s="4">
        <v>78</v>
      </c>
      <c r="N212" s="4" t="s">
        <v>541</v>
      </c>
      <c r="O212" s="4" t="s">
        <v>497</v>
      </c>
      <c r="P212" s="4" t="s">
        <v>32</v>
      </c>
      <c r="Q212" s="4">
        <v>0</v>
      </c>
      <c r="R212" s="6">
        <v>44412</v>
      </c>
      <c r="S212" s="5">
        <v>44416</v>
      </c>
      <c r="T212" s="4" t="s">
        <v>33</v>
      </c>
      <c r="U212" s="4">
        <v>78</v>
      </c>
      <c r="V212" s="4">
        <v>0</v>
      </c>
      <c r="W212" s="4">
        <v>0</v>
      </c>
      <c r="X212" s="4">
        <v>2216899</v>
      </c>
    </row>
    <row r="213" s="4" customFormat="1" spans="1:24">
      <c r="A213" s="4">
        <v>16014088093</v>
      </c>
      <c r="B213" s="4" t="s">
        <v>25</v>
      </c>
      <c r="C213" s="4" t="s">
        <v>26</v>
      </c>
      <c r="D213" s="4" t="s">
        <v>542</v>
      </c>
      <c r="E213" s="4" t="s">
        <v>543</v>
      </c>
      <c r="F213" s="5">
        <v>44412</v>
      </c>
      <c r="G213" s="5">
        <v>44413</v>
      </c>
      <c r="H213" s="4">
        <v>1</v>
      </c>
      <c r="I213" s="4">
        <v>1</v>
      </c>
      <c r="J213" s="4">
        <v>1</v>
      </c>
      <c r="K213" s="4" t="s">
        <v>29</v>
      </c>
      <c r="L213" s="4">
        <v>14</v>
      </c>
      <c r="M213" s="4">
        <v>14</v>
      </c>
      <c r="N213" s="4" t="s">
        <v>544</v>
      </c>
      <c r="O213" s="4" t="s">
        <v>497</v>
      </c>
      <c r="P213" s="4" t="s">
        <v>32</v>
      </c>
      <c r="Q213" s="4">
        <v>0</v>
      </c>
      <c r="R213" s="6">
        <v>44412</v>
      </c>
      <c r="S213" s="5">
        <v>44416</v>
      </c>
      <c r="T213" s="4" t="s">
        <v>33</v>
      </c>
      <c r="U213" s="4">
        <v>14</v>
      </c>
      <c r="V213" s="4">
        <v>0</v>
      </c>
      <c r="W213" s="4">
        <v>0</v>
      </c>
      <c r="X213" s="4">
        <v>2216915</v>
      </c>
    </row>
    <row r="214" s="4" customFormat="1" spans="1:24">
      <c r="A214" s="4">
        <v>16014088868</v>
      </c>
      <c r="B214" s="4" t="s">
        <v>25</v>
      </c>
      <c r="C214" s="4" t="s">
        <v>26</v>
      </c>
      <c r="D214" s="4" t="s">
        <v>545</v>
      </c>
      <c r="E214" s="4" t="s">
        <v>546</v>
      </c>
      <c r="F214" s="5">
        <v>44412</v>
      </c>
      <c r="G214" s="5">
        <v>44413</v>
      </c>
      <c r="H214" s="4">
        <v>1</v>
      </c>
      <c r="I214" s="4">
        <v>1</v>
      </c>
      <c r="J214" s="4">
        <v>1</v>
      </c>
      <c r="K214" s="4" t="s">
        <v>29</v>
      </c>
      <c r="L214" s="4">
        <v>13</v>
      </c>
      <c r="M214" s="4">
        <v>13</v>
      </c>
      <c r="N214" s="4" t="s">
        <v>547</v>
      </c>
      <c r="O214" s="4" t="s">
        <v>497</v>
      </c>
      <c r="P214" s="4" t="s">
        <v>32</v>
      </c>
      <c r="Q214" s="4">
        <v>0</v>
      </c>
      <c r="R214" s="6">
        <v>44412</v>
      </c>
      <c r="S214" s="5">
        <v>44416</v>
      </c>
      <c r="T214" s="4" t="s">
        <v>33</v>
      </c>
      <c r="U214" s="4">
        <v>13</v>
      </c>
      <c r="V214" s="4">
        <v>0</v>
      </c>
      <c r="W214" s="4">
        <v>0</v>
      </c>
      <c r="X214" s="4">
        <v>2216917</v>
      </c>
    </row>
    <row r="215" s="4" customFormat="1" spans="1:24">
      <c r="A215" s="4">
        <v>16014088868</v>
      </c>
      <c r="B215" s="4" t="s">
        <v>25</v>
      </c>
      <c r="C215" s="4" t="s">
        <v>106</v>
      </c>
      <c r="D215" s="4" t="s">
        <v>545</v>
      </c>
      <c r="E215" s="4" t="s">
        <v>546</v>
      </c>
      <c r="F215" s="5">
        <v>44412</v>
      </c>
      <c r="G215" s="5">
        <v>44413</v>
      </c>
      <c r="H215" s="4">
        <v>1</v>
      </c>
      <c r="I215" s="4">
        <v>1</v>
      </c>
      <c r="J215" s="4">
        <v>1</v>
      </c>
      <c r="K215" s="4" t="s">
        <v>29</v>
      </c>
      <c r="L215" s="4">
        <v>-13</v>
      </c>
      <c r="M215" s="4">
        <v>-13</v>
      </c>
      <c r="N215" s="4" t="s">
        <v>547</v>
      </c>
      <c r="O215" s="4" t="s">
        <v>497</v>
      </c>
      <c r="P215" s="4" t="s">
        <v>32</v>
      </c>
      <c r="Q215" s="4">
        <v>0</v>
      </c>
      <c r="R215" s="6">
        <v>44412</v>
      </c>
      <c r="S215" s="5">
        <v>44416</v>
      </c>
      <c r="T215" s="4" t="s">
        <v>33</v>
      </c>
      <c r="U215" s="4">
        <v>-13</v>
      </c>
      <c r="V215" s="4">
        <v>0</v>
      </c>
      <c r="W215" s="4">
        <v>0</v>
      </c>
      <c r="X215" s="4">
        <v>2216917</v>
      </c>
    </row>
    <row r="216" s="4" customFormat="1" spans="1:24">
      <c r="A216" s="4">
        <v>16014471068</v>
      </c>
      <c r="B216" s="4" t="s">
        <v>25</v>
      </c>
      <c r="C216" s="4" t="s">
        <v>26</v>
      </c>
      <c r="D216" s="4" t="s">
        <v>548</v>
      </c>
      <c r="E216" s="4" t="s">
        <v>416</v>
      </c>
      <c r="F216" s="5">
        <v>44412</v>
      </c>
      <c r="G216" s="5">
        <v>44413</v>
      </c>
      <c r="H216" s="4">
        <v>1</v>
      </c>
      <c r="I216" s="4">
        <v>1</v>
      </c>
      <c r="J216" s="4">
        <v>1</v>
      </c>
      <c r="K216" s="4" t="s">
        <v>29</v>
      </c>
      <c r="L216" s="4">
        <v>51</v>
      </c>
      <c r="M216" s="4">
        <v>51</v>
      </c>
      <c r="N216" s="4" t="s">
        <v>549</v>
      </c>
      <c r="O216" s="4" t="s">
        <v>497</v>
      </c>
      <c r="P216" s="4" t="s">
        <v>32</v>
      </c>
      <c r="Q216" s="4">
        <v>0</v>
      </c>
      <c r="R216" s="6">
        <v>44412</v>
      </c>
      <c r="S216" s="5">
        <v>44416</v>
      </c>
      <c r="T216" s="4" t="s">
        <v>33</v>
      </c>
      <c r="U216" s="4">
        <v>51</v>
      </c>
      <c r="V216" s="4">
        <v>0</v>
      </c>
      <c r="W216" s="4">
        <v>0</v>
      </c>
      <c r="X216" s="4">
        <v>2216989</v>
      </c>
    </row>
    <row r="217" s="4" customFormat="1" spans="1:24">
      <c r="A217" s="4">
        <v>16014022224</v>
      </c>
      <c r="B217" s="4" t="s">
        <v>25</v>
      </c>
      <c r="C217" s="4" t="s">
        <v>106</v>
      </c>
      <c r="D217" s="4" t="s">
        <v>539</v>
      </c>
      <c r="E217" s="4" t="s">
        <v>540</v>
      </c>
      <c r="F217" s="5">
        <v>44412</v>
      </c>
      <c r="G217" s="5">
        <v>44413</v>
      </c>
      <c r="H217" s="4">
        <v>1</v>
      </c>
      <c r="I217" s="4">
        <v>1</v>
      </c>
      <c r="J217" s="4">
        <v>1</v>
      </c>
      <c r="K217" s="4" t="s">
        <v>29</v>
      </c>
      <c r="L217" s="4">
        <v>-78</v>
      </c>
      <c r="M217" s="4">
        <v>-78</v>
      </c>
      <c r="N217" s="4" t="s">
        <v>541</v>
      </c>
      <c r="O217" s="4" t="s">
        <v>497</v>
      </c>
      <c r="P217" s="4" t="s">
        <v>32</v>
      </c>
      <c r="Q217" s="4">
        <v>0</v>
      </c>
      <c r="R217" s="6">
        <v>44412</v>
      </c>
      <c r="S217" s="5">
        <v>44416</v>
      </c>
      <c r="T217" s="4" t="s">
        <v>33</v>
      </c>
      <c r="U217" s="4">
        <v>-78</v>
      </c>
      <c r="V217" s="4">
        <v>0</v>
      </c>
      <c r="W217" s="4">
        <v>0</v>
      </c>
      <c r="X217" s="4">
        <v>2216899</v>
      </c>
    </row>
    <row r="218" s="4" customFormat="1" spans="1:24">
      <c r="A218" s="4">
        <v>15922737961</v>
      </c>
      <c r="B218" s="4" t="s">
        <v>25</v>
      </c>
      <c r="C218" s="4" t="s">
        <v>550</v>
      </c>
      <c r="D218" s="4" t="s">
        <v>551</v>
      </c>
      <c r="E218" s="4" t="s">
        <v>552</v>
      </c>
      <c r="F218" s="5">
        <v>44402</v>
      </c>
      <c r="G218" s="5">
        <v>44403</v>
      </c>
      <c r="H218" s="4">
        <v>1</v>
      </c>
      <c r="I218" s="4">
        <v>1</v>
      </c>
      <c r="J218" s="4">
        <v>1</v>
      </c>
      <c r="K218" s="4" t="s">
        <v>29</v>
      </c>
      <c r="L218" s="4">
        <v>6.8</v>
      </c>
      <c r="M218" s="4">
        <v>6.8</v>
      </c>
      <c r="N218" s="4" t="s">
        <v>553</v>
      </c>
      <c r="O218" s="4" t="s">
        <v>497</v>
      </c>
      <c r="P218" s="4" t="s">
        <v>32</v>
      </c>
      <c r="Q218" s="4">
        <v>0</v>
      </c>
      <c r="R218" s="6">
        <v>44402</v>
      </c>
      <c r="S218" s="5">
        <v>44416</v>
      </c>
      <c r="T218" s="4" t="s">
        <v>33</v>
      </c>
      <c r="U218" s="4">
        <v>6.8</v>
      </c>
      <c r="V218" s="4">
        <v>0</v>
      </c>
      <c r="W218" s="4">
        <v>0</v>
      </c>
      <c r="X218" s="4">
        <v>2208109</v>
      </c>
    </row>
    <row r="219" s="4" customFormat="1" spans="1:24">
      <c r="A219" s="4">
        <v>15205424070</v>
      </c>
      <c r="B219" s="4" t="s">
        <v>25</v>
      </c>
      <c r="C219" s="4" t="s">
        <v>26</v>
      </c>
      <c r="D219" s="4" t="s">
        <v>554</v>
      </c>
      <c r="E219" s="4" t="s">
        <v>555</v>
      </c>
      <c r="F219" s="5">
        <v>44407</v>
      </c>
      <c r="G219" s="5">
        <v>44410</v>
      </c>
      <c r="H219" s="4">
        <v>2</v>
      </c>
      <c r="I219" s="4">
        <v>3</v>
      </c>
      <c r="J219" s="4">
        <v>6</v>
      </c>
      <c r="K219" s="4" t="s">
        <v>29</v>
      </c>
      <c r="L219" s="4">
        <v>330</v>
      </c>
      <c r="M219" s="4">
        <v>330</v>
      </c>
      <c r="N219" s="4" t="s">
        <v>556</v>
      </c>
      <c r="O219" s="4" t="s">
        <v>557</v>
      </c>
      <c r="P219" s="4" t="s">
        <v>32</v>
      </c>
      <c r="Q219" s="4">
        <v>0</v>
      </c>
      <c r="R219" s="6">
        <v>44333</v>
      </c>
      <c r="S219" s="5">
        <v>44417</v>
      </c>
      <c r="T219" s="4" t="s">
        <v>33</v>
      </c>
      <c r="U219" s="4">
        <v>330</v>
      </c>
      <c r="V219" s="4">
        <v>0</v>
      </c>
      <c r="W219" s="4">
        <v>0</v>
      </c>
      <c r="X219" s="4">
        <v>2120339</v>
      </c>
    </row>
    <row r="220" s="4" customFormat="1" spans="1:24">
      <c r="A220" s="4">
        <v>15250143755</v>
      </c>
      <c r="B220" s="4" t="s">
        <v>25</v>
      </c>
      <c r="C220" s="4" t="s">
        <v>26</v>
      </c>
      <c r="D220" s="4" t="s">
        <v>558</v>
      </c>
      <c r="E220" s="4" t="s">
        <v>160</v>
      </c>
      <c r="F220" s="5">
        <v>44415</v>
      </c>
      <c r="G220" s="5">
        <v>44416</v>
      </c>
      <c r="H220" s="4">
        <v>1</v>
      </c>
      <c r="I220" s="4">
        <v>1</v>
      </c>
      <c r="J220" s="4">
        <v>1</v>
      </c>
      <c r="K220" s="4" t="s">
        <v>29</v>
      </c>
      <c r="L220" s="4">
        <v>163</v>
      </c>
      <c r="M220" s="4">
        <v>163</v>
      </c>
      <c r="N220" s="4" t="s">
        <v>559</v>
      </c>
      <c r="O220" s="4" t="s">
        <v>557</v>
      </c>
      <c r="P220" s="4" t="s">
        <v>32</v>
      </c>
      <c r="Q220" s="4">
        <v>0</v>
      </c>
      <c r="R220" s="6">
        <v>44338</v>
      </c>
      <c r="S220" s="5">
        <v>44417</v>
      </c>
      <c r="T220" s="4" t="s">
        <v>33</v>
      </c>
      <c r="U220" s="4">
        <v>163</v>
      </c>
      <c r="V220" s="4">
        <v>0</v>
      </c>
      <c r="W220" s="4">
        <v>0</v>
      </c>
      <c r="X220" s="4">
        <v>2126912</v>
      </c>
    </row>
    <row r="221" s="4" customFormat="1" spans="1:24">
      <c r="A221" s="4">
        <v>15250143755</v>
      </c>
      <c r="B221" s="4" t="s">
        <v>25</v>
      </c>
      <c r="C221" s="4" t="s">
        <v>106</v>
      </c>
      <c r="D221" s="4" t="s">
        <v>558</v>
      </c>
      <c r="E221" s="4" t="s">
        <v>160</v>
      </c>
      <c r="F221" s="5">
        <v>44415</v>
      </c>
      <c r="G221" s="5">
        <v>44416</v>
      </c>
      <c r="H221" s="4">
        <v>1</v>
      </c>
      <c r="I221" s="4">
        <v>1</v>
      </c>
      <c r="J221" s="4">
        <v>1</v>
      </c>
      <c r="K221" s="4" t="s">
        <v>29</v>
      </c>
      <c r="L221" s="4">
        <v>-163</v>
      </c>
      <c r="M221" s="4">
        <v>-163</v>
      </c>
      <c r="N221" s="4" t="s">
        <v>559</v>
      </c>
      <c r="O221" s="4" t="s">
        <v>557</v>
      </c>
      <c r="P221" s="4" t="s">
        <v>32</v>
      </c>
      <c r="Q221" s="4">
        <v>0</v>
      </c>
      <c r="R221" s="6">
        <v>44338</v>
      </c>
      <c r="S221" s="5">
        <v>44417</v>
      </c>
      <c r="T221" s="4" t="s">
        <v>33</v>
      </c>
      <c r="U221" s="4">
        <v>-163</v>
      </c>
      <c r="V221" s="4">
        <v>0</v>
      </c>
      <c r="W221" s="4">
        <v>0</v>
      </c>
      <c r="X221" s="4">
        <v>2126912</v>
      </c>
    </row>
    <row r="222" s="4" customFormat="1" spans="1:24">
      <c r="A222" s="4">
        <v>15251930160</v>
      </c>
      <c r="B222" s="4" t="s">
        <v>25</v>
      </c>
      <c r="C222" s="4" t="s">
        <v>26</v>
      </c>
      <c r="D222" s="4" t="s">
        <v>560</v>
      </c>
      <c r="E222" s="4" t="s">
        <v>207</v>
      </c>
      <c r="F222" s="5">
        <v>44415</v>
      </c>
      <c r="G222" s="5">
        <v>44416</v>
      </c>
      <c r="H222" s="4">
        <v>1</v>
      </c>
      <c r="I222" s="4">
        <v>1</v>
      </c>
      <c r="J222" s="4">
        <v>1</v>
      </c>
      <c r="K222" s="4" t="s">
        <v>29</v>
      </c>
      <c r="L222" s="4">
        <v>150</v>
      </c>
      <c r="M222" s="4">
        <v>150</v>
      </c>
      <c r="N222" s="4" t="s">
        <v>561</v>
      </c>
      <c r="O222" s="4" t="s">
        <v>557</v>
      </c>
      <c r="P222" s="4" t="s">
        <v>32</v>
      </c>
      <c r="Q222" s="4">
        <v>0</v>
      </c>
      <c r="R222" s="6">
        <v>44339</v>
      </c>
      <c r="S222" s="5">
        <v>44417</v>
      </c>
      <c r="T222" s="4" t="s">
        <v>33</v>
      </c>
      <c r="U222" s="4">
        <v>150</v>
      </c>
      <c r="V222" s="4">
        <v>0</v>
      </c>
      <c r="W222" s="4">
        <v>0</v>
      </c>
      <c r="X222" s="4">
        <v>2128800</v>
      </c>
    </row>
    <row r="223" s="4" customFormat="1" spans="1:24">
      <c r="A223" s="4">
        <v>15253323632</v>
      </c>
      <c r="B223" s="4" t="s">
        <v>25</v>
      </c>
      <c r="C223" s="4" t="s">
        <v>26</v>
      </c>
      <c r="D223" s="4" t="s">
        <v>562</v>
      </c>
      <c r="E223" s="4" t="s">
        <v>127</v>
      </c>
      <c r="F223" s="5">
        <v>44405</v>
      </c>
      <c r="G223" s="5">
        <v>44410</v>
      </c>
      <c r="H223" s="4">
        <v>1</v>
      </c>
      <c r="I223" s="4">
        <v>5</v>
      </c>
      <c r="J223" s="4">
        <v>5</v>
      </c>
      <c r="K223" s="4" t="s">
        <v>29</v>
      </c>
      <c r="L223" s="4">
        <v>735</v>
      </c>
      <c r="M223" s="4">
        <v>735</v>
      </c>
      <c r="N223" s="4" t="s">
        <v>563</v>
      </c>
      <c r="O223" s="4" t="s">
        <v>557</v>
      </c>
      <c r="P223" s="4" t="s">
        <v>32</v>
      </c>
      <c r="Q223" s="4">
        <v>0</v>
      </c>
      <c r="R223" s="6">
        <v>44341</v>
      </c>
      <c r="S223" s="5">
        <v>44417</v>
      </c>
      <c r="T223" s="4" t="s">
        <v>33</v>
      </c>
      <c r="U223" s="4">
        <v>735</v>
      </c>
      <c r="V223" s="4">
        <v>0</v>
      </c>
      <c r="W223" s="4">
        <v>0</v>
      </c>
      <c r="X223" s="4">
        <v>2130256</v>
      </c>
    </row>
    <row r="224" s="4" customFormat="1" spans="1:24">
      <c r="A224" s="4">
        <v>15549716168</v>
      </c>
      <c r="B224" s="4" t="s">
        <v>25</v>
      </c>
      <c r="C224" s="4" t="s">
        <v>26</v>
      </c>
      <c r="D224" s="4" t="s">
        <v>564</v>
      </c>
      <c r="E224" s="4" t="s">
        <v>244</v>
      </c>
      <c r="F224" s="5">
        <v>44412</v>
      </c>
      <c r="G224" s="5">
        <v>44413</v>
      </c>
      <c r="H224" s="4">
        <v>1</v>
      </c>
      <c r="I224" s="4">
        <v>1</v>
      </c>
      <c r="J224" s="4">
        <v>1</v>
      </c>
      <c r="K224" s="4" t="s">
        <v>29</v>
      </c>
      <c r="L224" s="4">
        <v>60</v>
      </c>
      <c r="M224" s="4">
        <v>60</v>
      </c>
      <c r="N224" s="4" t="s">
        <v>565</v>
      </c>
      <c r="O224" s="4" t="s">
        <v>557</v>
      </c>
      <c r="P224" s="4" t="s">
        <v>32</v>
      </c>
      <c r="Q224" s="4">
        <v>0</v>
      </c>
      <c r="R224" s="6">
        <v>44360</v>
      </c>
      <c r="S224" s="5">
        <v>44417</v>
      </c>
      <c r="T224" s="4" t="s">
        <v>33</v>
      </c>
      <c r="U224" s="4">
        <v>60</v>
      </c>
      <c r="V224" s="4">
        <v>0</v>
      </c>
      <c r="W224" s="4">
        <v>0</v>
      </c>
      <c r="X224" s="4">
        <v>2155824</v>
      </c>
    </row>
    <row r="225" s="4" customFormat="1" spans="1:24">
      <c r="A225" s="4">
        <v>15550720912</v>
      </c>
      <c r="B225" s="4" t="s">
        <v>25</v>
      </c>
      <c r="C225" s="4" t="s">
        <v>26</v>
      </c>
      <c r="D225" s="4" t="s">
        <v>566</v>
      </c>
      <c r="E225" s="4" t="s">
        <v>567</v>
      </c>
      <c r="F225" s="5">
        <v>44415</v>
      </c>
      <c r="G225" s="5">
        <v>44416</v>
      </c>
      <c r="H225" s="4">
        <v>1</v>
      </c>
      <c r="I225" s="4">
        <v>1</v>
      </c>
      <c r="J225" s="4">
        <v>1</v>
      </c>
      <c r="K225" s="4" t="s">
        <v>29</v>
      </c>
      <c r="L225" s="4">
        <v>221</v>
      </c>
      <c r="M225" s="4">
        <v>221</v>
      </c>
      <c r="N225" s="4" t="s">
        <v>568</v>
      </c>
      <c r="O225" s="4" t="s">
        <v>557</v>
      </c>
      <c r="P225" s="4" t="s">
        <v>32</v>
      </c>
      <c r="Q225" s="4">
        <v>0</v>
      </c>
      <c r="R225" s="6">
        <v>44361</v>
      </c>
      <c r="S225" s="5">
        <v>44417</v>
      </c>
      <c r="T225" s="4" t="s">
        <v>33</v>
      </c>
      <c r="U225" s="4">
        <v>221</v>
      </c>
      <c r="V225" s="4">
        <v>0</v>
      </c>
      <c r="W225" s="4">
        <v>0</v>
      </c>
      <c r="X225" s="4">
        <v>2156771</v>
      </c>
    </row>
    <row r="226" s="4" customFormat="1" spans="1:23">
      <c r="A226" s="4">
        <v>15551097875</v>
      </c>
      <c r="B226" s="4" t="s">
        <v>25</v>
      </c>
      <c r="C226" s="4" t="s">
        <v>26</v>
      </c>
      <c r="D226" s="4" t="s">
        <v>569</v>
      </c>
      <c r="E226" s="4" t="s">
        <v>481</v>
      </c>
      <c r="F226" s="5">
        <v>44409</v>
      </c>
      <c r="G226" s="5">
        <v>44412</v>
      </c>
      <c r="H226" s="4">
        <v>1</v>
      </c>
      <c r="I226" s="4">
        <v>3</v>
      </c>
      <c r="J226" s="4">
        <v>3</v>
      </c>
      <c r="K226" s="4" t="s">
        <v>29</v>
      </c>
      <c r="L226" s="4">
        <v>582</v>
      </c>
      <c r="M226" s="4">
        <v>582</v>
      </c>
      <c r="N226" s="4" t="s">
        <v>570</v>
      </c>
      <c r="O226" s="4" t="s">
        <v>557</v>
      </c>
      <c r="P226" s="4" t="s">
        <v>32</v>
      </c>
      <c r="Q226" s="4">
        <v>0</v>
      </c>
      <c r="R226" s="6">
        <v>44361</v>
      </c>
      <c r="S226" s="5">
        <v>44417</v>
      </c>
      <c r="T226" s="4" t="s">
        <v>33</v>
      </c>
      <c r="U226" s="4">
        <v>582</v>
      </c>
      <c r="V226" s="4">
        <v>0</v>
      </c>
      <c r="W226" s="4">
        <v>0</v>
      </c>
    </row>
    <row r="227" s="4" customFormat="1" spans="1:24">
      <c r="A227" s="4">
        <v>15551700463</v>
      </c>
      <c r="B227" s="4" t="s">
        <v>25</v>
      </c>
      <c r="C227" s="4" t="s">
        <v>26</v>
      </c>
      <c r="D227" s="4" t="s">
        <v>571</v>
      </c>
      <c r="E227" s="4" t="s">
        <v>572</v>
      </c>
      <c r="F227" s="5">
        <v>44415</v>
      </c>
      <c r="G227" s="5">
        <v>44416</v>
      </c>
      <c r="H227" s="4">
        <v>1</v>
      </c>
      <c r="I227" s="4">
        <v>1</v>
      </c>
      <c r="J227" s="4">
        <v>1</v>
      </c>
      <c r="K227" s="4" t="s">
        <v>29</v>
      </c>
      <c r="L227" s="4">
        <v>109</v>
      </c>
      <c r="M227" s="4">
        <v>109</v>
      </c>
      <c r="N227" s="4" t="s">
        <v>573</v>
      </c>
      <c r="O227" s="4" t="s">
        <v>557</v>
      </c>
      <c r="P227" s="4" t="s">
        <v>32</v>
      </c>
      <c r="Q227" s="4">
        <v>0</v>
      </c>
      <c r="R227" s="6">
        <v>44362</v>
      </c>
      <c r="S227" s="5">
        <v>44417</v>
      </c>
      <c r="T227" s="4" t="s">
        <v>33</v>
      </c>
      <c r="U227" s="4">
        <v>109</v>
      </c>
      <c r="V227" s="4">
        <v>0</v>
      </c>
      <c r="W227" s="4">
        <v>0</v>
      </c>
      <c r="X227" s="4">
        <v>2157655</v>
      </c>
    </row>
    <row r="228" s="4" customFormat="1" spans="1:24">
      <c r="A228" s="4">
        <v>15552360897</v>
      </c>
      <c r="B228" s="4" t="s">
        <v>25</v>
      </c>
      <c r="C228" s="4" t="s">
        <v>26</v>
      </c>
      <c r="D228" s="4" t="s">
        <v>564</v>
      </c>
      <c r="E228" s="4" t="s">
        <v>244</v>
      </c>
      <c r="F228" s="5">
        <v>44407</v>
      </c>
      <c r="G228" s="5">
        <v>44411</v>
      </c>
      <c r="H228" s="4">
        <v>1</v>
      </c>
      <c r="I228" s="4">
        <v>4</v>
      </c>
      <c r="J228" s="4">
        <v>4</v>
      </c>
      <c r="K228" s="4" t="s">
        <v>29</v>
      </c>
      <c r="L228" s="4">
        <v>236</v>
      </c>
      <c r="M228" s="4">
        <v>236</v>
      </c>
      <c r="N228" s="4" t="s">
        <v>574</v>
      </c>
      <c r="O228" s="4" t="s">
        <v>557</v>
      </c>
      <c r="P228" s="4" t="s">
        <v>32</v>
      </c>
      <c r="Q228" s="4">
        <v>0</v>
      </c>
      <c r="R228" s="6">
        <v>44362</v>
      </c>
      <c r="S228" s="5">
        <v>44417</v>
      </c>
      <c r="T228" s="4" t="s">
        <v>33</v>
      </c>
      <c r="U228" s="4">
        <v>236</v>
      </c>
      <c r="V228" s="4">
        <v>0</v>
      </c>
      <c r="W228" s="4">
        <v>0</v>
      </c>
      <c r="X228" s="4">
        <v>2158300</v>
      </c>
    </row>
    <row r="229" s="4" customFormat="1" spans="1:24">
      <c r="A229" s="4">
        <v>15564063085</v>
      </c>
      <c r="B229" s="4" t="s">
        <v>25</v>
      </c>
      <c r="C229" s="4" t="s">
        <v>26</v>
      </c>
      <c r="D229" s="4" t="s">
        <v>575</v>
      </c>
      <c r="E229" s="4" t="s">
        <v>576</v>
      </c>
      <c r="F229" s="5">
        <v>44413</v>
      </c>
      <c r="G229" s="5">
        <v>44414</v>
      </c>
      <c r="H229" s="4">
        <v>1</v>
      </c>
      <c r="I229" s="4">
        <v>1</v>
      </c>
      <c r="J229" s="4">
        <v>1</v>
      </c>
      <c r="K229" s="4" t="s">
        <v>29</v>
      </c>
      <c r="L229" s="4">
        <v>340</v>
      </c>
      <c r="M229" s="4">
        <v>340</v>
      </c>
      <c r="N229" s="4" t="s">
        <v>577</v>
      </c>
      <c r="O229" s="4" t="s">
        <v>557</v>
      </c>
      <c r="P229" s="4" t="s">
        <v>32</v>
      </c>
      <c r="Q229" s="4">
        <v>0</v>
      </c>
      <c r="R229" s="6">
        <v>44364</v>
      </c>
      <c r="S229" s="5">
        <v>44417</v>
      </c>
      <c r="T229" s="4" t="s">
        <v>33</v>
      </c>
      <c r="U229" s="4">
        <v>340</v>
      </c>
      <c r="V229" s="4">
        <v>0</v>
      </c>
      <c r="W229" s="4">
        <v>0</v>
      </c>
      <c r="X229" s="4">
        <v>2160661</v>
      </c>
    </row>
    <row r="230" s="4" customFormat="1" spans="1:24">
      <c r="A230" s="4">
        <v>15565251781</v>
      </c>
      <c r="B230" s="4" t="s">
        <v>25</v>
      </c>
      <c r="C230" s="4" t="s">
        <v>26</v>
      </c>
      <c r="D230" s="4" t="s">
        <v>578</v>
      </c>
      <c r="E230" s="4" t="s">
        <v>579</v>
      </c>
      <c r="F230" s="5">
        <v>44415</v>
      </c>
      <c r="G230" s="5">
        <v>44416</v>
      </c>
      <c r="H230" s="4">
        <v>1</v>
      </c>
      <c r="I230" s="4">
        <v>1</v>
      </c>
      <c r="J230" s="4">
        <v>1</v>
      </c>
      <c r="K230" s="4" t="s">
        <v>29</v>
      </c>
      <c r="L230" s="4">
        <v>235</v>
      </c>
      <c r="M230" s="4">
        <v>235</v>
      </c>
      <c r="N230" s="4" t="s">
        <v>580</v>
      </c>
      <c r="O230" s="4" t="s">
        <v>557</v>
      </c>
      <c r="P230" s="4" t="s">
        <v>32</v>
      </c>
      <c r="Q230" s="4">
        <v>0</v>
      </c>
      <c r="R230" s="6">
        <v>44365</v>
      </c>
      <c r="S230" s="5">
        <v>44417</v>
      </c>
      <c r="T230" s="4" t="s">
        <v>33</v>
      </c>
      <c r="U230" s="4">
        <v>235</v>
      </c>
      <c r="V230" s="4">
        <v>0</v>
      </c>
      <c r="W230" s="4">
        <v>0</v>
      </c>
      <c r="X230" s="4">
        <v>2160906</v>
      </c>
    </row>
    <row r="231" s="4" customFormat="1" spans="1:24">
      <c r="A231" s="4">
        <v>15574198744</v>
      </c>
      <c r="B231" s="4" t="s">
        <v>25</v>
      </c>
      <c r="C231" s="4" t="s">
        <v>26</v>
      </c>
      <c r="D231" s="4" t="s">
        <v>581</v>
      </c>
      <c r="E231" s="4" t="s">
        <v>582</v>
      </c>
      <c r="F231" s="5">
        <v>44413</v>
      </c>
      <c r="G231" s="5">
        <v>44414</v>
      </c>
      <c r="H231" s="4">
        <v>1</v>
      </c>
      <c r="I231" s="4">
        <v>1</v>
      </c>
      <c r="J231" s="4">
        <v>1</v>
      </c>
      <c r="K231" s="4" t="s">
        <v>29</v>
      </c>
      <c r="L231" s="4">
        <v>213</v>
      </c>
      <c r="M231" s="4">
        <v>213</v>
      </c>
      <c r="N231" s="4" t="s">
        <v>583</v>
      </c>
      <c r="O231" s="4" t="s">
        <v>557</v>
      </c>
      <c r="P231" s="4" t="s">
        <v>32</v>
      </c>
      <c r="Q231" s="4">
        <v>0</v>
      </c>
      <c r="R231" s="6">
        <v>44366</v>
      </c>
      <c r="S231" s="5">
        <v>44417</v>
      </c>
      <c r="T231" s="4" t="s">
        <v>33</v>
      </c>
      <c r="U231" s="4">
        <v>213</v>
      </c>
      <c r="V231" s="4">
        <v>0</v>
      </c>
      <c r="W231" s="4">
        <v>0</v>
      </c>
      <c r="X231" s="4">
        <v>2162190</v>
      </c>
    </row>
    <row r="232" s="4" customFormat="1" spans="1:24">
      <c r="A232" s="4">
        <v>15595566997</v>
      </c>
      <c r="B232" s="4" t="s">
        <v>25</v>
      </c>
      <c r="C232" s="4" t="s">
        <v>26</v>
      </c>
      <c r="D232" s="4" t="s">
        <v>584</v>
      </c>
      <c r="E232" s="4" t="s">
        <v>160</v>
      </c>
      <c r="F232" s="5">
        <v>44415</v>
      </c>
      <c r="G232" s="5">
        <v>44416</v>
      </c>
      <c r="H232" s="4">
        <v>1</v>
      </c>
      <c r="I232" s="4">
        <v>1</v>
      </c>
      <c r="J232" s="4">
        <v>1</v>
      </c>
      <c r="K232" s="4" t="s">
        <v>29</v>
      </c>
      <c r="L232" s="4">
        <v>150</v>
      </c>
      <c r="M232" s="4">
        <v>150</v>
      </c>
      <c r="N232" s="4" t="s">
        <v>585</v>
      </c>
      <c r="O232" s="4" t="s">
        <v>557</v>
      </c>
      <c r="P232" s="4" t="s">
        <v>32</v>
      </c>
      <c r="Q232" s="4">
        <v>0</v>
      </c>
      <c r="R232" s="6">
        <v>44368</v>
      </c>
      <c r="S232" s="5">
        <v>44417</v>
      </c>
      <c r="T232" s="4" t="s">
        <v>33</v>
      </c>
      <c r="U232" s="4">
        <v>150</v>
      </c>
      <c r="V232" s="4">
        <v>0</v>
      </c>
      <c r="W232" s="4">
        <v>0</v>
      </c>
      <c r="X232" s="4">
        <v>2166108</v>
      </c>
    </row>
    <row r="233" s="4" customFormat="1" spans="1:23">
      <c r="A233" s="4">
        <v>15605203711</v>
      </c>
      <c r="B233" s="4" t="s">
        <v>25</v>
      </c>
      <c r="C233" s="4" t="s">
        <v>129</v>
      </c>
      <c r="D233" s="4" t="s">
        <v>569</v>
      </c>
      <c r="E233" s="4" t="s">
        <v>481</v>
      </c>
      <c r="F233" s="5">
        <v>44409</v>
      </c>
      <c r="G233" s="5">
        <v>44410</v>
      </c>
      <c r="H233" s="4">
        <v>1</v>
      </c>
      <c r="I233" s="4">
        <v>1</v>
      </c>
      <c r="J233" s="4">
        <v>1</v>
      </c>
      <c r="K233" s="4" t="s">
        <v>29</v>
      </c>
      <c r="L233" s="4">
        <v>0</v>
      </c>
      <c r="M233" s="4">
        <v>0</v>
      </c>
      <c r="N233" s="4" t="s">
        <v>570</v>
      </c>
      <c r="O233" s="4" t="s">
        <v>557</v>
      </c>
      <c r="P233" s="4" t="s">
        <v>32</v>
      </c>
      <c r="Q233" s="4">
        <v>0</v>
      </c>
      <c r="R233" s="6">
        <v>44370</v>
      </c>
      <c r="S233" s="5">
        <v>44417</v>
      </c>
      <c r="T233" s="4" t="s">
        <v>33</v>
      </c>
      <c r="U233" s="4">
        <v>0</v>
      </c>
      <c r="V233" s="4">
        <v>0</v>
      </c>
      <c r="W233" s="4">
        <v>0</v>
      </c>
    </row>
    <row r="234" s="4" customFormat="1" spans="1:23">
      <c r="A234" s="4">
        <v>15605203711</v>
      </c>
      <c r="B234" s="4" t="s">
        <v>25</v>
      </c>
      <c r="C234" s="4" t="s">
        <v>106</v>
      </c>
      <c r="D234" s="4" t="s">
        <v>569</v>
      </c>
      <c r="E234" s="4" t="s">
        <v>481</v>
      </c>
      <c r="F234" s="5">
        <v>44409</v>
      </c>
      <c r="G234" s="5">
        <v>44410</v>
      </c>
      <c r="H234" s="4">
        <v>1</v>
      </c>
      <c r="I234" s="4">
        <v>1</v>
      </c>
      <c r="J234" s="4">
        <v>1</v>
      </c>
      <c r="K234" s="4" t="s">
        <v>29</v>
      </c>
      <c r="L234" s="4">
        <v>0</v>
      </c>
      <c r="M234" s="4">
        <v>0</v>
      </c>
      <c r="N234" s="4" t="s">
        <v>570</v>
      </c>
      <c r="O234" s="4" t="s">
        <v>557</v>
      </c>
      <c r="P234" s="4" t="s">
        <v>32</v>
      </c>
      <c r="Q234" s="4">
        <v>0</v>
      </c>
      <c r="R234" s="6">
        <v>44370</v>
      </c>
      <c r="S234" s="5">
        <v>44417</v>
      </c>
      <c r="T234" s="4" t="s">
        <v>33</v>
      </c>
      <c r="U234" s="4">
        <v>0</v>
      </c>
      <c r="V234" s="4">
        <v>0</v>
      </c>
      <c r="W234" s="4">
        <v>0</v>
      </c>
    </row>
    <row r="235" s="4" customFormat="1" spans="1:23">
      <c r="A235" s="4">
        <v>15605493062</v>
      </c>
      <c r="B235" s="4" t="s">
        <v>25</v>
      </c>
      <c r="C235" s="4" t="s">
        <v>26</v>
      </c>
      <c r="D235" s="4" t="s">
        <v>569</v>
      </c>
      <c r="E235" s="4" t="s">
        <v>481</v>
      </c>
      <c r="F235" s="5">
        <v>44409</v>
      </c>
      <c r="G235" s="5">
        <v>44410</v>
      </c>
      <c r="H235" s="4">
        <v>1</v>
      </c>
      <c r="I235" s="4">
        <v>1</v>
      </c>
      <c r="J235" s="4">
        <v>1</v>
      </c>
      <c r="K235" s="4" t="s">
        <v>29</v>
      </c>
      <c r="L235" s="4">
        <v>97</v>
      </c>
      <c r="M235" s="4">
        <v>97</v>
      </c>
      <c r="N235" s="4" t="s">
        <v>570</v>
      </c>
      <c r="O235" s="4" t="s">
        <v>557</v>
      </c>
      <c r="P235" s="4" t="s">
        <v>32</v>
      </c>
      <c r="Q235" s="4">
        <v>0</v>
      </c>
      <c r="R235" s="6">
        <v>44370</v>
      </c>
      <c r="S235" s="5">
        <v>44417</v>
      </c>
      <c r="T235" s="4" t="s">
        <v>33</v>
      </c>
      <c r="U235" s="4">
        <v>97</v>
      </c>
      <c r="V235" s="4">
        <v>0</v>
      </c>
      <c r="W235" s="4">
        <v>0</v>
      </c>
    </row>
    <row r="236" s="4" customFormat="1" spans="1:23">
      <c r="A236" s="4">
        <v>15551097875</v>
      </c>
      <c r="B236" s="4" t="s">
        <v>25</v>
      </c>
      <c r="C236" s="4" t="s">
        <v>106</v>
      </c>
      <c r="D236" s="4" t="s">
        <v>569</v>
      </c>
      <c r="E236" s="4" t="s">
        <v>481</v>
      </c>
      <c r="F236" s="5">
        <v>44409</v>
      </c>
      <c r="G236" s="5">
        <v>44412</v>
      </c>
      <c r="H236" s="4">
        <v>1</v>
      </c>
      <c r="I236" s="4">
        <v>3</v>
      </c>
      <c r="J236" s="4">
        <v>3</v>
      </c>
      <c r="K236" s="4" t="s">
        <v>29</v>
      </c>
      <c r="L236" s="4">
        <v>-582</v>
      </c>
      <c r="M236" s="4">
        <v>-582</v>
      </c>
      <c r="N236" s="4" t="s">
        <v>570</v>
      </c>
      <c r="O236" s="4" t="s">
        <v>557</v>
      </c>
      <c r="P236" s="4" t="s">
        <v>32</v>
      </c>
      <c r="Q236" s="4">
        <v>0</v>
      </c>
      <c r="R236" s="6">
        <v>44361</v>
      </c>
      <c r="S236" s="5">
        <v>44417</v>
      </c>
      <c r="T236" s="4" t="s">
        <v>33</v>
      </c>
      <c r="U236" s="4">
        <v>-582</v>
      </c>
      <c r="V236" s="4">
        <v>0</v>
      </c>
      <c r="W236" s="4">
        <v>0</v>
      </c>
    </row>
    <row r="237" s="4" customFormat="1" spans="1:24">
      <c r="A237" s="4">
        <v>15609883156</v>
      </c>
      <c r="B237" s="4" t="s">
        <v>25</v>
      </c>
      <c r="C237" s="4" t="s">
        <v>26</v>
      </c>
      <c r="D237" s="4" t="s">
        <v>569</v>
      </c>
      <c r="E237" s="4" t="s">
        <v>91</v>
      </c>
      <c r="F237" s="5">
        <v>44409</v>
      </c>
      <c r="G237" s="5">
        <v>44410</v>
      </c>
      <c r="H237" s="4">
        <v>1</v>
      </c>
      <c r="I237" s="4">
        <v>1</v>
      </c>
      <c r="J237" s="4">
        <v>1</v>
      </c>
      <c r="K237" s="4" t="s">
        <v>29</v>
      </c>
      <c r="L237" s="4">
        <v>219</v>
      </c>
      <c r="M237" s="4">
        <v>219</v>
      </c>
      <c r="N237" s="4" t="s">
        <v>586</v>
      </c>
      <c r="O237" s="4" t="s">
        <v>557</v>
      </c>
      <c r="P237" s="4" t="s">
        <v>32</v>
      </c>
      <c r="Q237" s="4">
        <v>0</v>
      </c>
      <c r="R237" s="6">
        <v>44370</v>
      </c>
      <c r="S237" s="5">
        <v>44417</v>
      </c>
      <c r="T237" s="4" t="s">
        <v>33</v>
      </c>
      <c r="U237" s="4">
        <v>219</v>
      </c>
      <c r="V237" s="4">
        <v>0</v>
      </c>
      <c r="W237" s="4">
        <v>0</v>
      </c>
      <c r="X237" s="4">
        <v>2169119</v>
      </c>
    </row>
    <row r="238" s="4" customFormat="1" spans="1:24">
      <c r="A238" s="4">
        <v>15619230874</v>
      </c>
      <c r="B238" s="4" t="s">
        <v>25</v>
      </c>
      <c r="C238" s="4" t="s">
        <v>26</v>
      </c>
      <c r="D238" s="4" t="s">
        <v>569</v>
      </c>
      <c r="E238" s="4" t="s">
        <v>59</v>
      </c>
      <c r="F238" s="5">
        <v>44413</v>
      </c>
      <c r="G238" s="5">
        <v>44415</v>
      </c>
      <c r="H238" s="4">
        <v>1</v>
      </c>
      <c r="I238" s="4">
        <v>2</v>
      </c>
      <c r="J238" s="4">
        <v>2</v>
      </c>
      <c r="K238" s="4" t="s">
        <v>29</v>
      </c>
      <c r="L238" s="4">
        <v>300</v>
      </c>
      <c r="M238" s="4">
        <v>300</v>
      </c>
      <c r="N238" s="4" t="s">
        <v>587</v>
      </c>
      <c r="O238" s="4" t="s">
        <v>557</v>
      </c>
      <c r="P238" s="4" t="s">
        <v>32</v>
      </c>
      <c r="Q238" s="4">
        <v>0</v>
      </c>
      <c r="R238" s="6">
        <v>44372</v>
      </c>
      <c r="S238" s="5">
        <v>44417</v>
      </c>
      <c r="T238" s="4" t="s">
        <v>33</v>
      </c>
      <c r="U238" s="4">
        <v>300</v>
      </c>
      <c r="V238" s="4">
        <v>0</v>
      </c>
      <c r="W238" s="4">
        <v>0</v>
      </c>
      <c r="X238" s="4">
        <v>2171324</v>
      </c>
    </row>
    <row r="239" s="4" customFormat="1" spans="1:24">
      <c r="A239" s="4">
        <v>15626575504</v>
      </c>
      <c r="B239" s="4" t="s">
        <v>25</v>
      </c>
      <c r="C239" s="4" t="s">
        <v>26</v>
      </c>
      <c r="D239" s="4" t="s">
        <v>569</v>
      </c>
      <c r="E239" s="4" t="s">
        <v>91</v>
      </c>
      <c r="F239" s="5">
        <v>44409</v>
      </c>
      <c r="G239" s="5">
        <v>44411</v>
      </c>
      <c r="H239" s="4">
        <v>1</v>
      </c>
      <c r="I239" s="4">
        <v>2</v>
      </c>
      <c r="J239" s="4">
        <v>2</v>
      </c>
      <c r="K239" s="4" t="s">
        <v>29</v>
      </c>
      <c r="L239" s="4">
        <v>438</v>
      </c>
      <c r="M239" s="4">
        <v>438</v>
      </c>
      <c r="N239" s="4" t="s">
        <v>588</v>
      </c>
      <c r="O239" s="4" t="s">
        <v>557</v>
      </c>
      <c r="P239" s="4" t="s">
        <v>32</v>
      </c>
      <c r="Q239" s="4">
        <v>0</v>
      </c>
      <c r="R239" s="6">
        <v>44372</v>
      </c>
      <c r="S239" s="5">
        <v>44417</v>
      </c>
      <c r="T239" s="4" t="s">
        <v>33</v>
      </c>
      <c r="U239" s="4">
        <v>438</v>
      </c>
      <c r="V239" s="4">
        <v>0</v>
      </c>
      <c r="W239" s="4">
        <v>0</v>
      </c>
      <c r="X239" s="4">
        <v>2172532</v>
      </c>
    </row>
    <row r="240" s="4" customFormat="1" spans="1:24">
      <c r="A240" s="4">
        <v>15633594392</v>
      </c>
      <c r="B240" s="4" t="s">
        <v>25</v>
      </c>
      <c r="C240" s="4" t="s">
        <v>26</v>
      </c>
      <c r="D240" s="4" t="s">
        <v>589</v>
      </c>
      <c r="E240" s="4" t="s">
        <v>590</v>
      </c>
      <c r="F240" s="5">
        <v>44411</v>
      </c>
      <c r="G240" s="5">
        <v>44412</v>
      </c>
      <c r="H240" s="4">
        <v>1</v>
      </c>
      <c r="I240" s="4">
        <v>1</v>
      </c>
      <c r="J240" s="4">
        <v>1</v>
      </c>
      <c r="K240" s="4" t="s">
        <v>29</v>
      </c>
      <c r="L240" s="4">
        <v>264</v>
      </c>
      <c r="M240" s="4">
        <v>264</v>
      </c>
      <c r="N240" s="4" t="s">
        <v>591</v>
      </c>
      <c r="O240" s="4" t="s">
        <v>557</v>
      </c>
      <c r="P240" s="4" t="s">
        <v>32</v>
      </c>
      <c r="Q240" s="4">
        <v>0</v>
      </c>
      <c r="R240" s="6">
        <v>44373</v>
      </c>
      <c r="S240" s="5">
        <v>44417</v>
      </c>
      <c r="T240" s="4" t="s">
        <v>33</v>
      </c>
      <c r="U240" s="4">
        <v>264</v>
      </c>
      <c r="V240" s="4">
        <v>0</v>
      </c>
      <c r="W240" s="4">
        <v>0</v>
      </c>
      <c r="X240" s="4">
        <v>2174095</v>
      </c>
    </row>
    <row r="241" s="4" customFormat="1" spans="1:24">
      <c r="A241" s="4">
        <v>15634834369</v>
      </c>
      <c r="B241" s="4" t="s">
        <v>25</v>
      </c>
      <c r="C241" s="4" t="s">
        <v>26</v>
      </c>
      <c r="D241" s="4" t="s">
        <v>569</v>
      </c>
      <c r="E241" s="4" t="s">
        <v>592</v>
      </c>
      <c r="F241" s="5">
        <v>44413</v>
      </c>
      <c r="G241" s="5">
        <v>44414</v>
      </c>
      <c r="H241" s="4">
        <v>1</v>
      </c>
      <c r="I241" s="4">
        <v>1</v>
      </c>
      <c r="J241" s="4">
        <v>1</v>
      </c>
      <c r="K241" s="4" t="s">
        <v>29</v>
      </c>
      <c r="L241" s="4">
        <v>228</v>
      </c>
      <c r="M241" s="4">
        <v>228</v>
      </c>
      <c r="N241" s="4" t="s">
        <v>593</v>
      </c>
      <c r="O241" s="4" t="s">
        <v>557</v>
      </c>
      <c r="P241" s="4" t="s">
        <v>32</v>
      </c>
      <c r="Q241" s="4">
        <v>0</v>
      </c>
      <c r="R241" s="6">
        <v>44374</v>
      </c>
      <c r="S241" s="5">
        <v>44417</v>
      </c>
      <c r="T241" s="4" t="s">
        <v>33</v>
      </c>
      <c r="U241" s="4">
        <v>228</v>
      </c>
      <c r="V241" s="4">
        <v>0</v>
      </c>
      <c r="W241" s="4">
        <v>0</v>
      </c>
      <c r="X241" s="4">
        <v>2174401</v>
      </c>
    </row>
    <row r="242" s="4" customFormat="1" spans="1:24">
      <c r="A242" s="4">
        <v>15657436226</v>
      </c>
      <c r="B242" s="4" t="s">
        <v>25</v>
      </c>
      <c r="C242" s="4" t="s">
        <v>26</v>
      </c>
      <c r="D242" s="4" t="s">
        <v>594</v>
      </c>
      <c r="E242" s="4" t="s">
        <v>595</v>
      </c>
      <c r="F242" s="5">
        <v>44406</v>
      </c>
      <c r="G242" s="5">
        <v>44410</v>
      </c>
      <c r="H242" s="4">
        <v>1</v>
      </c>
      <c r="I242" s="4">
        <v>4</v>
      </c>
      <c r="J242" s="4">
        <v>4</v>
      </c>
      <c r="K242" s="4" t="s">
        <v>29</v>
      </c>
      <c r="L242" s="4">
        <v>708</v>
      </c>
      <c r="M242" s="4">
        <v>708</v>
      </c>
      <c r="N242" s="4" t="s">
        <v>596</v>
      </c>
      <c r="O242" s="4" t="s">
        <v>557</v>
      </c>
      <c r="P242" s="4" t="s">
        <v>32</v>
      </c>
      <c r="Q242" s="4">
        <v>0</v>
      </c>
      <c r="R242" s="6">
        <v>44377</v>
      </c>
      <c r="S242" s="5">
        <v>44417</v>
      </c>
      <c r="T242" s="4" t="s">
        <v>33</v>
      </c>
      <c r="U242" s="4">
        <v>708</v>
      </c>
      <c r="V242" s="4">
        <v>0</v>
      </c>
      <c r="W242" s="4">
        <v>0</v>
      </c>
      <c r="X242" s="4">
        <v>2178329</v>
      </c>
    </row>
    <row r="243" s="4" customFormat="1" spans="1:24">
      <c r="A243" s="4">
        <v>15565251781</v>
      </c>
      <c r="B243" s="4" t="s">
        <v>25</v>
      </c>
      <c r="C243" s="4" t="s">
        <v>106</v>
      </c>
      <c r="D243" s="4" t="s">
        <v>578</v>
      </c>
      <c r="E243" s="4" t="s">
        <v>579</v>
      </c>
      <c r="F243" s="5">
        <v>44415</v>
      </c>
      <c r="G243" s="5">
        <v>44416</v>
      </c>
      <c r="H243" s="4">
        <v>1</v>
      </c>
      <c r="I243" s="4">
        <v>1</v>
      </c>
      <c r="J243" s="4">
        <v>1</v>
      </c>
      <c r="K243" s="4" t="s">
        <v>29</v>
      </c>
      <c r="L243" s="4">
        <v>-235</v>
      </c>
      <c r="M243" s="4">
        <v>-235</v>
      </c>
      <c r="N243" s="4" t="s">
        <v>580</v>
      </c>
      <c r="O243" s="4" t="s">
        <v>557</v>
      </c>
      <c r="P243" s="4" t="s">
        <v>32</v>
      </c>
      <c r="Q243" s="4">
        <v>0</v>
      </c>
      <c r="R243" s="6">
        <v>44365</v>
      </c>
      <c r="S243" s="5">
        <v>44417</v>
      </c>
      <c r="T243" s="4" t="s">
        <v>33</v>
      </c>
      <c r="U243" s="4">
        <v>-235</v>
      </c>
      <c r="V243" s="4">
        <v>0</v>
      </c>
      <c r="W243" s="4">
        <v>0</v>
      </c>
      <c r="X243" s="4">
        <v>2160906</v>
      </c>
    </row>
    <row r="244" s="4" customFormat="1" spans="1:24">
      <c r="A244" s="4">
        <v>15685907737</v>
      </c>
      <c r="B244" s="4" t="s">
        <v>25</v>
      </c>
      <c r="C244" s="4" t="s">
        <v>26</v>
      </c>
      <c r="D244" s="4" t="s">
        <v>597</v>
      </c>
      <c r="E244" s="4" t="s">
        <v>459</v>
      </c>
      <c r="F244" s="5">
        <v>44413</v>
      </c>
      <c r="G244" s="5">
        <v>44414</v>
      </c>
      <c r="H244" s="4">
        <v>1</v>
      </c>
      <c r="I244" s="4">
        <v>1</v>
      </c>
      <c r="J244" s="4">
        <v>1</v>
      </c>
      <c r="K244" s="4" t="s">
        <v>29</v>
      </c>
      <c r="L244" s="4">
        <v>97</v>
      </c>
      <c r="M244" s="4">
        <v>97</v>
      </c>
      <c r="N244" s="4" t="s">
        <v>598</v>
      </c>
      <c r="O244" s="4" t="s">
        <v>557</v>
      </c>
      <c r="P244" s="4" t="s">
        <v>32</v>
      </c>
      <c r="Q244" s="4">
        <v>0</v>
      </c>
      <c r="R244" s="6">
        <v>44380</v>
      </c>
      <c r="S244" s="5">
        <v>44417</v>
      </c>
      <c r="T244" s="4" t="s">
        <v>33</v>
      </c>
      <c r="U244" s="4">
        <v>97</v>
      </c>
      <c r="V244" s="4">
        <v>0</v>
      </c>
      <c r="W244" s="4">
        <v>0</v>
      </c>
      <c r="X244" s="4">
        <v>2182183</v>
      </c>
    </row>
    <row r="245" s="4" customFormat="1" spans="1:24">
      <c r="A245" s="4">
        <v>15687014159</v>
      </c>
      <c r="B245" s="4" t="s">
        <v>25</v>
      </c>
      <c r="C245" s="4" t="s">
        <v>26</v>
      </c>
      <c r="D245" s="4" t="s">
        <v>599</v>
      </c>
      <c r="E245" s="4" t="s">
        <v>600</v>
      </c>
      <c r="F245" s="5">
        <v>44415</v>
      </c>
      <c r="G245" s="5">
        <v>44416</v>
      </c>
      <c r="H245" s="4">
        <v>1</v>
      </c>
      <c r="I245" s="4">
        <v>1</v>
      </c>
      <c r="J245" s="4">
        <v>1</v>
      </c>
      <c r="K245" s="4" t="s">
        <v>29</v>
      </c>
      <c r="L245" s="4">
        <v>126</v>
      </c>
      <c r="M245" s="4">
        <v>126</v>
      </c>
      <c r="N245" s="4" t="s">
        <v>601</v>
      </c>
      <c r="O245" s="4" t="s">
        <v>557</v>
      </c>
      <c r="P245" s="4" t="s">
        <v>32</v>
      </c>
      <c r="Q245" s="4">
        <v>0</v>
      </c>
      <c r="R245" s="6">
        <v>44380</v>
      </c>
      <c r="S245" s="5">
        <v>44417</v>
      </c>
      <c r="T245" s="4" t="s">
        <v>33</v>
      </c>
      <c r="U245" s="4">
        <v>126</v>
      </c>
      <c r="V245" s="4">
        <v>0</v>
      </c>
      <c r="W245" s="4">
        <v>0</v>
      </c>
      <c r="X245" s="4">
        <v>2182449</v>
      </c>
    </row>
    <row r="246" s="4" customFormat="1" spans="1:24">
      <c r="A246" s="4">
        <v>15715506693</v>
      </c>
      <c r="B246" s="4" t="s">
        <v>25</v>
      </c>
      <c r="C246" s="4" t="s">
        <v>26</v>
      </c>
      <c r="D246" s="4" t="s">
        <v>569</v>
      </c>
      <c r="E246" s="4" t="s">
        <v>91</v>
      </c>
      <c r="F246" s="5">
        <v>44414</v>
      </c>
      <c r="G246" s="5">
        <v>44416</v>
      </c>
      <c r="H246" s="4">
        <v>1</v>
      </c>
      <c r="I246" s="4">
        <v>2</v>
      </c>
      <c r="J246" s="4">
        <v>2</v>
      </c>
      <c r="K246" s="4" t="s">
        <v>29</v>
      </c>
      <c r="L246" s="4">
        <v>246</v>
      </c>
      <c r="M246" s="4">
        <v>246</v>
      </c>
      <c r="N246" s="4" t="s">
        <v>602</v>
      </c>
      <c r="O246" s="4" t="s">
        <v>557</v>
      </c>
      <c r="P246" s="4" t="s">
        <v>32</v>
      </c>
      <c r="Q246" s="4">
        <v>0</v>
      </c>
      <c r="R246" s="6">
        <v>44383</v>
      </c>
      <c r="S246" s="5">
        <v>44417</v>
      </c>
      <c r="T246" s="4" t="s">
        <v>33</v>
      </c>
      <c r="U246" s="4">
        <v>246</v>
      </c>
      <c r="V246" s="4">
        <v>0</v>
      </c>
      <c r="W246" s="4">
        <v>0</v>
      </c>
      <c r="X246" s="4">
        <v>2185566</v>
      </c>
    </row>
    <row r="247" s="4" customFormat="1" spans="1:24">
      <c r="A247" s="4">
        <v>15719566947</v>
      </c>
      <c r="B247" s="4" t="s">
        <v>25</v>
      </c>
      <c r="C247" s="4" t="s">
        <v>26</v>
      </c>
      <c r="D247" s="4" t="s">
        <v>569</v>
      </c>
      <c r="E247" s="4" t="s">
        <v>91</v>
      </c>
      <c r="F247" s="5">
        <v>44413</v>
      </c>
      <c r="G247" s="5">
        <v>44414</v>
      </c>
      <c r="H247" s="4">
        <v>1</v>
      </c>
      <c r="I247" s="4">
        <v>1</v>
      </c>
      <c r="J247" s="4">
        <v>1</v>
      </c>
      <c r="K247" s="4" t="s">
        <v>29</v>
      </c>
      <c r="L247" s="4">
        <v>123</v>
      </c>
      <c r="M247" s="4">
        <v>123</v>
      </c>
      <c r="N247" s="4" t="s">
        <v>603</v>
      </c>
      <c r="O247" s="4" t="s">
        <v>557</v>
      </c>
      <c r="P247" s="4" t="s">
        <v>32</v>
      </c>
      <c r="Q247" s="4">
        <v>0</v>
      </c>
      <c r="R247" s="6">
        <v>44383</v>
      </c>
      <c r="S247" s="5">
        <v>44417</v>
      </c>
      <c r="T247" s="4" t="s">
        <v>33</v>
      </c>
      <c r="U247" s="4">
        <v>123</v>
      </c>
      <c r="V247" s="4">
        <v>0</v>
      </c>
      <c r="W247" s="4">
        <v>0</v>
      </c>
      <c r="X247" s="4">
        <v>2185882</v>
      </c>
    </row>
    <row r="248" s="4" customFormat="1" spans="1:24">
      <c r="A248" s="4">
        <v>15722856189</v>
      </c>
      <c r="B248" s="4" t="s">
        <v>25</v>
      </c>
      <c r="C248" s="4" t="s">
        <v>26</v>
      </c>
      <c r="D248" s="4" t="s">
        <v>604</v>
      </c>
      <c r="E248" s="4" t="s">
        <v>400</v>
      </c>
      <c r="F248" s="5">
        <v>44409</v>
      </c>
      <c r="G248" s="5">
        <v>44410</v>
      </c>
      <c r="H248" s="4">
        <v>1</v>
      </c>
      <c r="I248" s="4">
        <v>1</v>
      </c>
      <c r="J248" s="4">
        <v>1</v>
      </c>
      <c r="K248" s="4" t="s">
        <v>29</v>
      </c>
      <c r="L248" s="4">
        <v>63</v>
      </c>
      <c r="M248" s="4">
        <v>63</v>
      </c>
      <c r="N248" s="4" t="s">
        <v>605</v>
      </c>
      <c r="O248" s="4" t="s">
        <v>557</v>
      </c>
      <c r="P248" s="4" t="s">
        <v>32</v>
      </c>
      <c r="Q248" s="4">
        <v>0</v>
      </c>
      <c r="R248" s="6">
        <v>44384</v>
      </c>
      <c r="S248" s="5">
        <v>44417</v>
      </c>
      <c r="T248" s="4" t="s">
        <v>33</v>
      </c>
      <c r="U248" s="4">
        <v>63</v>
      </c>
      <c r="V248" s="4">
        <v>0</v>
      </c>
      <c r="W248" s="4">
        <v>0</v>
      </c>
      <c r="X248" s="4">
        <v>2186554</v>
      </c>
    </row>
    <row r="249" s="4" customFormat="1" spans="1:23">
      <c r="A249" s="4">
        <v>15728050699</v>
      </c>
      <c r="B249" s="4" t="s">
        <v>25</v>
      </c>
      <c r="C249" s="4" t="s">
        <v>26</v>
      </c>
      <c r="D249" s="4" t="s">
        <v>569</v>
      </c>
      <c r="E249" s="4" t="s">
        <v>59</v>
      </c>
      <c r="F249" s="5">
        <v>44413</v>
      </c>
      <c r="G249" s="5">
        <v>44415</v>
      </c>
      <c r="H249" s="4">
        <v>1</v>
      </c>
      <c r="I249" s="4">
        <v>2</v>
      </c>
      <c r="J249" s="4">
        <v>2</v>
      </c>
      <c r="K249" s="4" t="s">
        <v>29</v>
      </c>
      <c r="L249" s="4">
        <v>300</v>
      </c>
      <c r="M249" s="4">
        <v>300</v>
      </c>
      <c r="N249" s="4" t="s">
        <v>606</v>
      </c>
      <c r="O249" s="4" t="s">
        <v>557</v>
      </c>
      <c r="P249" s="4" t="s">
        <v>32</v>
      </c>
      <c r="Q249" s="4">
        <v>0</v>
      </c>
      <c r="R249" s="6">
        <v>44384</v>
      </c>
      <c r="S249" s="5">
        <v>44417</v>
      </c>
      <c r="T249" s="4" t="s">
        <v>33</v>
      </c>
      <c r="U249" s="4">
        <v>300</v>
      </c>
      <c r="V249" s="4">
        <v>0</v>
      </c>
      <c r="W249" s="4">
        <v>0</v>
      </c>
    </row>
    <row r="250" s="4" customFormat="1" spans="1:24">
      <c r="A250" s="4">
        <v>15729967292</v>
      </c>
      <c r="B250" s="4" t="s">
        <v>25</v>
      </c>
      <c r="C250" s="4" t="s">
        <v>26</v>
      </c>
      <c r="D250" s="4" t="s">
        <v>381</v>
      </c>
      <c r="E250" s="4" t="s">
        <v>607</v>
      </c>
      <c r="F250" s="5">
        <v>44413</v>
      </c>
      <c r="G250" s="5">
        <v>44414</v>
      </c>
      <c r="H250" s="4">
        <v>1</v>
      </c>
      <c r="I250" s="4">
        <v>1</v>
      </c>
      <c r="J250" s="4">
        <v>1</v>
      </c>
      <c r="K250" s="4" t="s">
        <v>29</v>
      </c>
      <c r="L250" s="4">
        <v>68</v>
      </c>
      <c r="M250" s="4">
        <v>68</v>
      </c>
      <c r="N250" s="4" t="s">
        <v>608</v>
      </c>
      <c r="O250" s="4" t="s">
        <v>557</v>
      </c>
      <c r="P250" s="4" t="s">
        <v>32</v>
      </c>
      <c r="Q250" s="4">
        <v>0</v>
      </c>
      <c r="R250" s="6">
        <v>44385</v>
      </c>
      <c r="S250" s="5">
        <v>44417</v>
      </c>
      <c r="T250" s="4" t="s">
        <v>33</v>
      </c>
      <c r="U250" s="4">
        <v>68</v>
      </c>
      <c r="V250" s="4">
        <v>0</v>
      </c>
      <c r="W250" s="4">
        <v>0</v>
      </c>
      <c r="X250" s="4">
        <v>2187435</v>
      </c>
    </row>
    <row r="251" s="4" customFormat="1" spans="1:24">
      <c r="A251" s="4">
        <v>15729967292</v>
      </c>
      <c r="B251" s="4" t="s">
        <v>25</v>
      </c>
      <c r="C251" s="4" t="s">
        <v>106</v>
      </c>
      <c r="D251" s="4" t="s">
        <v>381</v>
      </c>
      <c r="E251" s="4" t="s">
        <v>607</v>
      </c>
      <c r="F251" s="5">
        <v>44413</v>
      </c>
      <c r="G251" s="5">
        <v>44414</v>
      </c>
      <c r="H251" s="4">
        <v>1</v>
      </c>
      <c r="I251" s="4">
        <v>1</v>
      </c>
      <c r="J251" s="4">
        <v>1</v>
      </c>
      <c r="K251" s="4" t="s">
        <v>29</v>
      </c>
      <c r="L251" s="4">
        <v>-68</v>
      </c>
      <c r="M251" s="4">
        <v>-68</v>
      </c>
      <c r="N251" s="4" t="s">
        <v>608</v>
      </c>
      <c r="O251" s="4" t="s">
        <v>557</v>
      </c>
      <c r="P251" s="4" t="s">
        <v>32</v>
      </c>
      <c r="Q251" s="4">
        <v>0</v>
      </c>
      <c r="R251" s="6">
        <v>44385</v>
      </c>
      <c r="S251" s="5">
        <v>44417</v>
      </c>
      <c r="T251" s="4" t="s">
        <v>33</v>
      </c>
      <c r="U251" s="4">
        <v>-68</v>
      </c>
      <c r="V251" s="4">
        <v>0</v>
      </c>
      <c r="W251" s="4">
        <v>0</v>
      </c>
      <c r="X251" s="4">
        <v>2187435</v>
      </c>
    </row>
    <row r="252" s="4" customFormat="1" spans="1:24">
      <c r="A252" s="4">
        <v>15740761018</v>
      </c>
      <c r="B252" s="4" t="s">
        <v>25</v>
      </c>
      <c r="C252" s="4" t="s">
        <v>26</v>
      </c>
      <c r="D252" s="4" t="s">
        <v>609</v>
      </c>
      <c r="E252" s="4" t="s">
        <v>196</v>
      </c>
      <c r="F252" s="5">
        <v>44413</v>
      </c>
      <c r="G252" s="5">
        <v>44414</v>
      </c>
      <c r="H252" s="4">
        <v>1</v>
      </c>
      <c r="I252" s="4">
        <v>1</v>
      </c>
      <c r="J252" s="4">
        <v>1</v>
      </c>
      <c r="K252" s="4" t="s">
        <v>29</v>
      </c>
      <c r="L252" s="4">
        <v>43</v>
      </c>
      <c r="M252" s="4">
        <v>43</v>
      </c>
      <c r="N252" s="4" t="s">
        <v>610</v>
      </c>
      <c r="O252" s="4" t="s">
        <v>557</v>
      </c>
      <c r="P252" s="4" t="s">
        <v>32</v>
      </c>
      <c r="Q252" s="4">
        <v>0</v>
      </c>
      <c r="R252" s="6">
        <v>44386</v>
      </c>
      <c r="S252" s="5">
        <v>44417</v>
      </c>
      <c r="T252" s="4" t="s">
        <v>33</v>
      </c>
      <c r="U252" s="4">
        <v>43</v>
      </c>
      <c r="V252" s="4">
        <v>0</v>
      </c>
      <c r="W252" s="4">
        <v>0</v>
      </c>
      <c r="X252" s="4">
        <v>2188933</v>
      </c>
    </row>
    <row r="253" s="4" customFormat="1" spans="1:24">
      <c r="A253" s="4">
        <v>15740763501</v>
      </c>
      <c r="B253" s="4" t="s">
        <v>25</v>
      </c>
      <c r="C253" s="4" t="s">
        <v>26</v>
      </c>
      <c r="D253" s="4" t="s">
        <v>609</v>
      </c>
      <c r="E253" s="4" t="s">
        <v>196</v>
      </c>
      <c r="F253" s="5">
        <v>44412</v>
      </c>
      <c r="G253" s="5">
        <v>44413</v>
      </c>
      <c r="H253" s="4">
        <v>1</v>
      </c>
      <c r="I253" s="4">
        <v>1</v>
      </c>
      <c r="J253" s="4">
        <v>1</v>
      </c>
      <c r="K253" s="4" t="s">
        <v>29</v>
      </c>
      <c r="L253" s="4">
        <v>43</v>
      </c>
      <c r="M253" s="4">
        <v>43</v>
      </c>
      <c r="N253" s="4" t="s">
        <v>610</v>
      </c>
      <c r="O253" s="4" t="s">
        <v>557</v>
      </c>
      <c r="P253" s="4" t="s">
        <v>32</v>
      </c>
      <c r="Q253" s="4">
        <v>0</v>
      </c>
      <c r="R253" s="6">
        <v>44386</v>
      </c>
      <c r="S253" s="5">
        <v>44417</v>
      </c>
      <c r="T253" s="4" t="s">
        <v>33</v>
      </c>
      <c r="U253" s="4">
        <v>43</v>
      </c>
      <c r="V253" s="4">
        <v>0</v>
      </c>
      <c r="W253" s="4">
        <v>0</v>
      </c>
      <c r="X253" s="4">
        <v>2188934</v>
      </c>
    </row>
    <row r="254" s="4" customFormat="1" spans="1:24">
      <c r="A254" s="4">
        <v>15740985385</v>
      </c>
      <c r="B254" s="4" t="s">
        <v>25</v>
      </c>
      <c r="C254" s="4" t="s">
        <v>26</v>
      </c>
      <c r="D254" s="4" t="s">
        <v>611</v>
      </c>
      <c r="E254" s="4" t="s">
        <v>166</v>
      </c>
      <c r="F254" s="5">
        <v>44415</v>
      </c>
      <c r="G254" s="5">
        <v>44416</v>
      </c>
      <c r="H254" s="4">
        <v>1</v>
      </c>
      <c r="I254" s="4">
        <v>1</v>
      </c>
      <c r="J254" s="4">
        <v>1</v>
      </c>
      <c r="K254" s="4" t="s">
        <v>29</v>
      </c>
      <c r="L254" s="4">
        <v>141</v>
      </c>
      <c r="M254" s="4">
        <v>141</v>
      </c>
      <c r="N254" s="4" t="s">
        <v>612</v>
      </c>
      <c r="O254" s="4" t="s">
        <v>557</v>
      </c>
      <c r="P254" s="4" t="s">
        <v>32</v>
      </c>
      <c r="Q254" s="4">
        <v>0</v>
      </c>
      <c r="R254" s="6">
        <v>44386</v>
      </c>
      <c r="S254" s="5">
        <v>44417</v>
      </c>
      <c r="T254" s="4" t="s">
        <v>33</v>
      </c>
      <c r="U254" s="4">
        <v>141</v>
      </c>
      <c r="V254" s="4">
        <v>0</v>
      </c>
      <c r="W254" s="4">
        <v>0</v>
      </c>
      <c r="X254" s="4">
        <v>2189016</v>
      </c>
    </row>
    <row r="255" s="4" customFormat="1" spans="1:24">
      <c r="A255" s="4">
        <v>15749816219</v>
      </c>
      <c r="B255" s="4" t="s">
        <v>25</v>
      </c>
      <c r="C255" s="4" t="s">
        <v>26</v>
      </c>
      <c r="D255" s="4" t="s">
        <v>613</v>
      </c>
      <c r="E255" s="4" t="s">
        <v>614</v>
      </c>
      <c r="F255" s="5">
        <v>44409</v>
      </c>
      <c r="G255" s="5">
        <v>44410</v>
      </c>
      <c r="H255" s="4">
        <v>1</v>
      </c>
      <c r="I255" s="4">
        <v>1</v>
      </c>
      <c r="J255" s="4">
        <v>1</v>
      </c>
      <c r="K255" s="4" t="s">
        <v>29</v>
      </c>
      <c r="L255" s="4">
        <v>132</v>
      </c>
      <c r="M255" s="4">
        <v>132</v>
      </c>
      <c r="N255" s="4" t="s">
        <v>615</v>
      </c>
      <c r="O255" s="4" t="s">
        <v>557</v>
      </c>
      <c r="P255" s="4" t="s">
        <v>32</v>
      </c>
      <c r="Q255" s="4">
        <v>0</v>
      </c>
      <c r="R255" s="6">
        <v>44387</v>
      </c>
      <c r="S255" s="5">
        <v>44417</v>
      </c>
      <c r="T255" s="4" t="s">
        <v>33</v>
      </c>
      <c r="U255" s="4">
        <v>132</v>
      </c>
      <c r="V255" s="4">
        <v>0</v>
      </c>
      <c r="W255" s="4">
        <v>0</v>
      </c>
      <c r="X255" s="4">
        <v>2190803</v>
      </c>
    </row>
    <row r="256" s="4" customFormat="1" spans="1:24">
      <c r="A256" s="4">
        <v>15766000654</v>
      </c>
      <c r="B256" s="4" t="s">
        <v>25</v>
      </c>
      <c r="C256" s="4" t="s">
        <v>26</v>
      </c>
      <c r="D256" s="4" t="s">
        <v>616</v>
      </c>
      <c r="E256" s="4" t="s">
        <v>617</v>
      </c>
      <c r="F256" s="5">
        <v>44414</v>
      </c>
      <c r="G256" s="5">
        <v>44415</v>
      </c>
      <c r="H256" s="4">
        <v>1</v>
      </c>
      <c r="I256" s="4">
        <v>1</v>
      </c>
      <c r="J256" s="4">
        <v>1</v>
      </c>
      <c r="K256" s="4" t="s">
        <v>29</v>
      </c>
      <c r="L256" s="4">
        <v>70</v>
      </c>
      <c r="M256" s="4">
        <v>70</v>
      </c>
      <c r="N256" s="4" t="s">
        <v>618</v>
      </c>
      <c r="O256" s="4" t="s">
        <v>557</v>
      </c>
      <c r="P256" s="4" t="s">
        <v>32</v>
      </c>
      <c r="Q256" s="4">
        <v>0</v>
      </c>
      <c r="R256" s="6">
        <v>44388</v>
      </c>
      <c r="S256" s="5">
        <v>44417</v>
      </c>
      <c r="T256" s="4" t="s">
        <v>33</v>
      </c>
      <c r="U256" s="4">
        <v>70</v>
      </c>
      <c r="V256" s="4">
        <v>0</v>
      </c>
      <c r="W256" s="4">
        <v>0</v>
      </c>
      <c r="X256" s="4">
        <v>2192848</v>
      </c>
    </row>
    <row r="257" s="4" customFormat="1" spans="1:24">
      <c r="A257" s="4">
        <v>15773433897</v>
      </c>
      <c r="B257" s="4" t="s">
        <v>25</v>
      </c>
      <c r="C257" s="4" t="s">
        <v>26</v>
      </c>
      <c r="D257" s="4" t="s">
        <v>619</v>
      </c>
      <c r="E257" s="4" t="s">
        <v>620</v>
      </c>
      <c r="F257" s="5">
        <v>44415</v>
      </c>
      <c r="G257" s="5">
        <v>44416</v>
      </c>
      <c r="H257" s="4">
        <v>1</v>
      </c>
      <c r="I257" s="4">
        <v>1</v>
      </c>
      <c r="J257" s="4">
        <v>1</v>
      </c>
      <c r="K257" s="4" t="s">
        <v>29</v>
      </c>
      <c r="L257" s="4">
        <v>236</v>
      </c>
      <c r="M257" s="4">
        <v>236</v>
      </c>
      <c r="N257" s="4" t="s">
        <v>621</v>
      </c>
      <c r="O257" s="4" t="s">
        <v>557</v>
      </c>
      <c r="P257" s="4" t="s">
        <v>32</v>
      </c>
      <c r="Q257" s="4">
        <v>0</v>
      </c>
      <c r="R257" s="6">
        <v>44389</v>
      </c>
      <c r="S257" s="5">
        <v>44417</v>
      </c>
      <c r="T257" s="4" t="s">
        <v>33</v>
      </c>
      <c r="U257" s="4">
        <v>236</v>
      </c>
      <c r="V257" s="4">
        <v>0</v>
      </c>
      <c r="W257" s="4">
        <v>0</v>
      </c>
      <c r="X257" s="4">
        <v>2193381</v>
      </c>
    </row>
    <row r="258" s="4" customFormat="1" spans="1:24">
      <c r="A258" s="4">
        <v>15773697179</v>
      </c>
      <c r="B258" s="4" t="s">
        <v>25</v>
      </c>
      <c r="C258" s="4" t="s">
        <v>26</v>
      </c>
      <c r="D258" s="4" t="s">
        <v>622</v>
      </c>
      <c r="E258" s="4" t="s">
        <v>177</v>
      </c>
      <c r="F258" s="5">
        <v>44415</v>
      </c>
      <c r="G258" s="5">
        <v>44416</v>
      </c>
      <c r="H258" s="4">
        <v>1</v>
      </c>
      <c r="I258" s="4">
        <v>1</v>
      </c>
      <c r="J258" s="4">
        <v>1</v>
      </c>
      <c r="K258" s="4" t="s">
        <v>29</v>
      </c>
      <c r="L258" s="4">
        <v>76</v>
      </c>
      <c r="M258" s="4">
        <v>76</v>
      </c>
      <c r="N258" s="4" t="s">
        <v>623</v>
      </c>
      <c r="O258" s="4" t="s">
        <v>557</v>
      </c>
      <c r="P258" s="4" t="s">
        <v>32</v>
      </c>
      <c r="Q258" s="4">
        <v>0</v>
      </c>
      <c r="R258" s="6">
        <v>44389</v>
      </c>
      <c r="S258" s="5">
        <v>44417</v>
      </c>
      <c r="T258" s="4" t="s">
        <v>33</v>
      </c>
      <c r="U258" s="4">
        <v>76</v>
      </c>
      <c r="V258" s="4">
        <v>0</v>
      </c>
      <c r="W258" s="4">
        <v>0</v>
      </c>
      <c r="X258" s="4">
        <v>2193421</v>
      </c>
    </row>
    <row r="259" s="4" customFormat="1" spans="1:24">
      <c r="A259" s="4">
        <v>15785217432</v>
      </c>
      <c r="B259" s="4" t="s">
        <v>25</v>
      </c>
      <c r="C259" s="4" t="s">
        <v>26</v>
      </c>
      <c r="D259" s="4" t="s">
        <v>624</v>
      </c>
      <c r="E259" s="4" t="s">
        <v>124</v>
      </c>
      <c r="F259" s="5">
        <v>44414</v>
      </c>
      <c r="G259" s="5">
        <v>44415</v>
      </c>
      <c r="H259" s="4">
        <v>1</v>
      </c>
      <c r="I259" s="4">
        <v>1</v>
      </c>
      <c r="J259" s="4">
        <v>1</v>
      </c>
      <c r="K259" s="4" t="s">
        <v>29</v>
      </c>
      <c r="L259" s="4">
        <v>153</v>
      </c>
      <c r="M259" s="4">
        <v>153</v>
      </c>
      <c r="N259" s="4" t="s">
        <v>625</v>
      </c>
      <c r="O259" s="4" t="s">
        <v>557</v>
      </c>
      <c r="P259" s="4" t="s">
        <v>32</v>
      </c>
      <c r="Q259" s="4">
        <v>0</v>
      </c>
      <c r="R259" s="6">
        <v>44390</v>
      </c>
      <c r="S259" s="5">
        <v>44417</v>
      </c>
      <c r="T259" s="4" t="s">
        <v>33</v>
      </c>
      <c r="U259" s="4">
        <v>153</v>
      </c>
      <c r="V259" s="4">
        <v>0</v>
      </c>
      <c r="W259" s="4">
        <v>0</v>
      </c>
      <c r="X259" s="4">
        <v>2194650</v>
      </c>
    </row>
    <row r="260" s="4" customFormat="1" spans="1:24">
      <c r="A260" s="4">
        <v>15791718629</v>
      </c>
      <c r="B260" s="4" t="s">
        <v>25</v>
      </c>
      <c r="C260" s="4" t="s">
        <v>26</v>
      </c>
      <c r="D260" s="4" t="s">
        <v>626</v>
      </c>
      <c r="E260" s="4" t="s">
        <v>617</v>
      </c>
      <c r="F260" s="5">
        <v>44412</v>
      </c>
      <c r="G260" s="5">
        <v>44413</v>
      </c>
      <c r="H260" s="4">
        <v>1</v>
      </c>
      <c r="I260" s="4">
        <v>1</v>
      </c>
      <c r="J260" s="4">
        <v>1</v>
      </c>
      <c r="K260" s="4" t="s">
        <v>29</v>
      </c>
      <c r="L260" s="4">
        <v>63</v>
      </c>
      <c r="M260" s="4">
        <v>63</v>
      </c>
      <c r="N260" s="4" t="s">
        <v>627</v>
      </c>
      <c r="O260" s="4" t="s">
        <v>557</v>
      </c>
      <c r="P260" s="4" t="s">
        <v>32</v>
      </c>
      <c r="Q260" s="4">
        <v>0</v>
      </c>
      <c r="R260" s="6">
        <v>44390</v>
      </c>
      <c r="S260" s="5">
        <v>44417</v>
      </c>
      <c r="T260" s="4" t="s">
        <v>33</v>
      </c>
      <c r="U260" s="4">
        <v>63</v>
      </c>
      <c r="V260" s="4">
        <v>0</v>
      </c>
      <c r="W260" s="4">
        <v>0</v>
      </c>
      <c r="X260" s="4">
        <v>2195385</v>
      </c>
    </row>
    <row r="261" s="4" customFormat="1" spans="1:24">
      <c r="A261" s="4">
        <v>15791888263</v>
      </c>
      <c r="B261" s="4" t="s">
        <v>25</v>
      </c>
      <c r="C261" s="4" t="s">
        <v>26</v>
      </c>
      <c r="D261" s="4" t="s">
        <v>628</v>
      </c>
      <c r="E261" s="4" t="s">
        <v>364</v>
      </c>
      <c r="F261" s="5">
        <v>44409</v>
      </c>
      <c r="G261" s="5">
        <v>44410</v>
      </c>
      <c r="H261" s="4">
        <v>1</v>
      </c>
      <c r="I261" s="4">
        <v>1</v>
      </c>
      <c r="J261" s="4">
        <v>1</v>
      </c>
      <c r="K261" s="4" t="s">
        <v>29</v>
      </c>
      <c r="L261" s="4">
        <v>69</v>
      </c>
      <c r="M261" s="4">
        <v>69</v>
      </c>
      <c r="N261" s="4" t="s">
        <v>629</v>
      </c>
      <c r="O261" s="4" t="s">
        <v>557</v>
      </c>
      <c r="P261" s="4" t="s">
        <v>32</v>
      </c>
      <c r="Q261" s="4">
        <v>0</v>
      </c>
      <c r="R261" s="6">
        <v>44390</v>
      </c>
      <c r="S261" s="5">
        <v>44417</v>
      </c>
      <c r="T261" s="4" t="s">
        <v>33</v>
      </c>
      <c r="U261" s="4">
        <v>69</v>
      </c>
      <c r="V261" s="4">
        <v>0</v>
      </c>
      <c r="W261" s="4">
        <v>0</v>
      </c>
      <c r="X261" s="4">
        <v>2195402</v>
      </c>
    </row>
    <row r="262" s="4" customFormat="1" spans="1:24">
      <c r="A262" s="4">
        <v>15792942476</v>
      </c>
      <c r="B262" s="4" t="s">
        <v>25</v>
      </c>
      <c r="C262" s="4" t="s">
        <v>26</v>
      </c>
      <c r="D262" s="4" t="s">
        <v>630</v>
      </c>
      <c r="E262" s="4" t="s">
        <v>631</v>
      </c>
      <c r="F262" s="5">
        <v>44415</v>
      </c>
      <c r="G262" s="5">
        <v>44416</v>
      </c>
      <c r="H262" s="4">
        <v>1</v>
      </c>
      <c r="I262" s="4">
        <v>1</v>
      </c>
      <c r="J262" s="4">
        <v>1</v>
      </c>
      <c r="K262" s="4" t="s">
        <v>29</v>
      </c>
      <c r="L262" s="4">
        <v>177</v>
      </c>
      <c r="M262" s="4">
        <v>177</v>
      </c>
      <c r="N262" s="4" t="s">
        <v>632</v>
      </c>
      <c r="O262" s="4" t="s">
        <v>557</v>
      </c>
      <c r="P262" s="4" t="s">
        <v>32</v>
      </c>
      <c r="Q262" s="4">
        <v>0</v>
      </c>
      <c r="R262" s="6">
        <v>44390</v>
      </c>
      <c r="S262" s="5">
        <v>44417</v>
      </c>
      <c r="T262" s="4" t="s">
        <v>33</v>
      </c>
      <c r="U262" s="4">
        <v>177</v>
      </c>
      <c r="V262" s="4">
        <v>0</v>
      </c>
      <c r="W262" s="4">
        <v>0</v>
      </c>
      <c r="X262" s="4">
        <v>2195598</v>
      </c>
    </row>
    <row r="263" s="4" customFormat="1" spans="1:24">
      <c r="A263" s="4">
        <v>15793425417</v>
      </c>
      <c r="B263" s="4" t="s">
        <v>25</v>
      </c>
      <c r="C263" s="4" t="s">
        <v>26</v>
      </c>
      <c r="D263" s="4" t="s">
        <v>633</v>
      </c>
      <c r="E263" s="4" t="s">
        <v>395</v>
      </c>
      <c r="F263" s="5">
        <v>44412</v>
      </c>
      <c r="G263" s="5">
        <v>44414</v>
      </c>
      <c r="H263" s="4">
        <v>1</v>
      </c>
      <c r="I263" s="4">
        <v>2</v>
      </c>
      <c r="J263" s="4">
        <v>2</v>
      </c>
      <c r="K263" s="4" t="s">
        <v>29</v>
      </c>
      <c r="L263" s="4">
        <v>292</v>
      </c>
      <c r="M263" s="4">
        <v>292</v>
      </c>
      <c r="N263" s="4" t="s">
        <v>634</v>
      </c>
      <c r="O263" s="4" t="s">
        <v>557</v>
      </c>
      <c r="P263" s="4" t="s">
        <v>32</v>
      </c>
      <c r="Q263" s="4">
        <v>0</v>
      </c>
      <c r="R263" s="6">
        <v>44390</v>
      </c>
      <c r="S263" s="5">
        <v>44417</v>
      </c>
      <c r="T263" s="4" t="s">
        <v>33</v>
      </c>
      <c r="U263" s="4">
        <v>292</v>
      </c>
      <c r="V263" s="4">
        <v>0</v>
      </c>
      <c r="W263" s="4">
        <v>0</v>
      </c>
      <c r="X263" s="4">
        <v>2195729</v>
      </c>
    </row>
    <row r="264" s="4" customFormat="1" spans="1:24">
      <c r="A264" s="4">
        <v>15794016472</v>
      </c>
      <c r="B264" s="4" t="s">
        <v>25</v>
      </c>
      <c r="C264" s="4" t="s">
        <v>26</v>
      </c>
      <c r="D264" s="4" t="s">
        <v>635</v>
      </c>
      <c r="E264" s="4" t="s">
        <v>636</v>
      </c>
      <c r="F264" s="5">
        <v>44414</v>
      </c>
      <c r="G264" s="5">
        <v>44416</v>
      </c>
      <c r="H264" s="4">
        <v>1</v>
      </c>
      <c r="I264" s="4">
        <v>2</v>
      </c>
      <c r="J264" s="4">
        <v>2</v>
      </c>
      <c r="K264" s="4" t="s">
        <v>29</v>
      </c>
      <c r="L264" s="4">
        <v>302</v>
      </c>
      <c r="M264" s="4">
        <v>302</v>
      </c>
      <c r="N264" s="4" t="s">
        <v>637</v>
      </c>
      <c r="O264" s="4" t="s">
        <v>557</v>
      </c>
      <c r="P264" s="4" t="s">
        <v>32</v>
      </c>
      <c r="Q264" s="4">
        <v>0</v>
      </c>
      <c r="R264" s="6">
        <v>44391</v>
      </c>
      <c r="S264" s="5">
        <v>44417</v>
      </c>
      <c r="T264" s="4" t="s">
        <v>33</v>
      </c>
      <c r="U264" s="4">
        <v>302</v>
      </c>
      <c r="V264" s="4">
        <v>0</v>
      </c>
      <c r="W264" s="4">
        <v>0</v>
      </c>
      <c r="X264" s="4">
        <v>2195828</v>
      </c>
    </row>
    <row r="265" s="4" customFormat="1" spans="1:24">
      <c r="A265" s="4">
        <v>15794077860</v>
      </c>
      <c r="B265" s="4" t="s">
        <v>25</v>
      </c>
      <c r="C265" s="4" t="s">
        <v>26</v>
      </c>
      <c r="D265" s="4" t="s">
        <v>638</v>
      </c>
      <c r="E265" s="4" t="s">
        <v>639</v>
      </c>
      <c r="F265" s="5">
        <v>44413</v>
      </c>
      <c r="G265" s="5">
        <v>44415</v>
      </c>
      <c r="H265" s="4">
        <v>1</v>
      </c>
      <c r="I265" s="4">
        <v>2</v>
      </c>
      <c r="J265" s="4">
        <v>2</v>
      </c>
      <c r="K265" s="4" t="s">
        <v>29</v>
      </c>
      <c r="L265" s="4">
        <v>124</v>
      </c>
      <c r="M265" s="4">
        <v>124</v>
      </c>
      <c r="N265" s="4" t="s">
        <v>640</v>
      </c>
      <c r="O265" s="4" t="s">
        <v>557</v>
      </c>
      <c r="P265" s="4" t="s">
        <v>32</v>
      </c>
      <c r="Q265" s="4">
        <v>0</v>
      </c>
      <c r="R265" s="6">
        <v>44391</v>
      </c>
      <c r="S265" s="5">
        <v>44417</v>
      </c>
      <c r="T265" s="4" t="s">
        <v>33</v>
      </c>
      <c r="U265" s="4">
        <v>124</v>
      </c>
      <c r="V265" s="4">
        <v>0</v>
      </c>
      <c r="W265" s="4">
        <v>0</v>
      </c>
      <c r="X265" s="4">
        <v>2195837</v>
      </c>
    </row>
    <row r="266" s="4" customFormat="1" spans="1:24">
      <c r="A266" s="4">
        <v>15794668978</v>
      </c>
      <c r="B266" s="4" t="s">
        <v>25</v>
      </c>
      <c r="C266" s="4" t="s">
        <v>26</v>
      </c>
      <c r="D266" s="4" t="s">
        <v>641</v>
      </c>
      <c r="E266" s="4" t="s">
        <v>166</v>
      </c>
      <c r="F266" s="5">
        <v>44415</v>
      </c>
      <c r="G266" s="5">
        <v>44416</v>
      </c>
      <c r="H266" s="4">
        <v>1</v>
      </c>
      <c r="I266" s="4">
        <v>1</v>
      </c>
      <c r="J266" s="4">
        <v>1</v>
      </c>
      <c r="K266" s="4" t="s">
        <v>29</v>
      </c>
      <c r="L266" s="4">
        <v>107</v>
      </c>
      <c r="M266" s="4">
        <v>107</v>
      </c>
      <c r="N266" s="4" t="s">
        <v>642</v>
      </c>
      <c r="O266" s="4" t="s">
        <v>557</v>
      </c>
      <c r="P266" s="4" t="s">
        <v>32</v>
      </c>
      <c r="Q266" s="4">
        <v>0</v>
      </c>
      <c r="R266" s="6">
        <v>44391</v>
      </c>
      <c r="S266" s="5">
        <v>44417</v>
      </c>
      <c r="T266" s="4" t="s">
        <v>33</v>
      </c>
      <c r="U266" s="4">
        <v>107</v>
      </c>
      <c r="V266" s="4">
        <v>0</v>
      </c>
      <c r="W266" s="4">
        <v>0</v>
      </c>
      <c r="X266" s="4">
        <v>2195966</v>
      </c>
    </row>
    <row r="267" s="4" customFormat="1" spans="1:24">
      <c r="A267" s="4">
        <v>15798394704</v>
      </c>
      <c r="B267" s="4" t="s">
        <v>25</v>
      </c>
      <c r="C267" s="4" t="s">
        <v>26</v>
      </c>
      <c r="D267" s="4" t="s">
        <v>643</v>
      </c>
      <c r="E267" s="4" t="s">
        <v>160</v>
      </c>
      <c r="F267" s="5">
        <v>44414</v>
      </c>
      <c r="G267" s="5">
        <v>44416</v>
      </c>
      <c r="H267" s="4">
        <v>1</v>
      </c>
      <c r="I267" s="4">
        <v>2</v>
      </c>
      <c r="J267" s="4">
        <v>2</v>
      </c>
      <c r="K267" s="4" t="s">
        <v>29</v>
      </c>
      <c r="L267" s="4">
        <v>335</v>
      </c>
      <c r="M267" s="4">
        <v>335</v>
      </c>
      <c r="N267" s="4" t="s">
        <v>644</v>
      </c>
      <c r="O267" s="4" t="s">
        <v>557</v>
      </c>
      <c r="P267" s="4" t="s">
        <v>32</v>
      </c>
      <c r="Q267" s="4">
        <v>0</v>
      </c>
      <c r="R267" s="6">
        <v>44391</v>
      </c>
      <c r="S267" s="5">
        <v>44417</v>
      </c>
      <c r="T267" s="4" t="s">
        <v>33</v>
      </c>
      <c r="U267" s="4">
        <v>335</v>
      </c>
      <c r="V267" s="4">
        <v>0</v>
      </c>
      <c r="W267" s="4">
        <v>0</v>
      </c>
      <c r="X267" s="4">
        <v>2196249</v>
      </c>
    </row>
    <row r="268" s="4" customFormat="1" spans="1:24">
      <c r="A268" s="4">
        <v>15807134577</v>
      </c>
      <c r="B268" s="4" t="s">
        <v>25</v>
      </c>
      <c r="C268" s="4" t="s">
        <v>26</v>
      </c>
      <c r="D268" s="4" t="s">
        <v>645</v>
      </c>
      <c r="E268" s="4" t="s">
        <v>160</v>
      </c>
      <c r="F268" s="5">
        <v>44414</v>
      </c>
      <c r="G268" s="5">
        <v>44416</v>
      </c>
      <c r="H268" s="4">
        <v>1</v>
      </c>
      <c r="I268" s="4">
        <v>2</v>
      </c>
      <c r="J268" s="4">
        <v>2</v>
      </c>
      <c r="K268" s="4" t="s">
        <v>29</v>
      </c>
      <c r="L268" s="4">
        <v>252</v>
      </c>
      <c r="M268" s="4">
        <v>252</v>
      </c>
      <c r="N268" s="4" t="s">
        <v>646</v>
      </c>
      <c r="O268" s="4" t="s">
        <v>557</v>
      </c>
      <c r="P268" s="4" t="s">
        <v>32</v>
      </c>
      <c r="Q268" s="4">
        <v>0</v>
      </c>
      <c r="R268" s="6">
        <v>44392</v>
      </c>
      <c r="S268" s="5">
        <v>44417</v>
      </c>
      <c r="T268" s="4" t="s">
        <v>33</v>
      </c>
      <c r="U268" s="4">
        <v>252</v>
      </c>
      <c r="V268" s="4">
        <v>0</v>
      </c>
      <c r="W268" s="4">
        <v>0</v>
      </c>
      <c r="X268" s="4">
        <v>2197266</v>
      </c>
    </row>
    <row r="269" s="4" customFormat="1" spans="1:24">
      <c r="A269" s="4">
        <v>15814096316</v>
      </c>
      <c r="B269" s="4" t="s">
        <v>25</v>
      </c>
      <c r="C269" s="4" t="s">
        <v>26</v>
      </c>
      <c r="D269" s="4" t="s">
        <v>647</v>
      </c>
      <c r="E269" s="4" t="s">
        <v>73</v>
      </c>
      <c r="F269" s="5">
        <v>44415</v>
      </c>
      <c r="G269" s="5">
        <v>44416</v>
      </c>
      <c r="H269" s="4">
        <v>1</v>
      </c>
      <c r="I269" s="4">
        <v>1</v>
      </c>
      <c r="J269" s="4">
        <v>1</v>
      </c>
      <c r="K269" s="4" t="s">
        <v>29</v>
      </c>
      <c r="L269" s="4">
        <v>73</v>
      </c>
      <c r="M269" s="4">
        <v>73</v>
      </c>
      <c r="N269" s="4" t="s">
        <v>648</v>
      </c>
      <c r="O269" s="4" t="s">
        <v>557</v>
      </c>
      <c r="P269" s="4" t="s">
        <v>32</v>
      </c>
      <c r="Q269" s="4">
        <v>0</v>
      </c>
      <c r="R269" s="6">
        <v>44392</v>
      </c>
      <c r="S269" s="5">
        <v>44417</v>
      </c>
      <c r="T269" s="4" t="s">
        <v>33</v>
      </c>
      <c r="U269" s="4">
        <v>73</v>
      </c>
      <c r="V269" s="4">
        <v>0</v>
      </c>
      <c r="W269" s="4">
        <v>0</v>
      </c>
      <c r="X269" s="4">
        <v>2197827</v>
      </c>
    </row>
    <row r="270" s="4" customFormat="1" spans="1:24">
      <c r="A270" s="4">
        <v>15815499158</v>
      </c>
      <c r="B270" s="4" t="s">
        <v>25</v>
      </c>
      <c r="C270" s="4" t="s">
        <v>26</v>
      </c>
      <c r="D270" s="4" t="s">
        <v>609</v>
      </c>
      <c r="E270" s="4" t="s">
        <v>196</v>
      </c>
      <c r="F270" s="5">
        <v>44413</v>
      </c>
      <c r="G270" s="5">
        <v>44414</v>
      </c>
      <c r="H270" s="4">
        <v>1</v>
      </c>
      <c r="I270" s="4">
        <v>1</v>
      </c>
      <c r="J270" s="4">
        <v>1</v>
      </c>
      <c r="K270" s="4" t="s">
        <v>29</v>
      </c>
      <c r="L270" s="4">
        <v>42</v>
      </c>
      <c r="M270" s="4">
        <v>42</v>
      </c>
      <c r="N270" s="4" t="s">
        <v>649</v>
      </c>
      <c r="O270" s="4" t="s">
        <v>557</v>
      </c>
      <c r="P270" s="4" t="s">
        <v>32</v>
      </c>
      <c r="Q270" s="4">
        <v>0</v>
      </c>
      <c r="R270" s="6">
        <v>44392</v>
      </c>
      <c r="S270" s="5">
        <v>44417</v>
      </c>
      <c r="T270" s="4" t="s">
        <v>33</v>
      </c>
      <c r="U270" s="4">
        <v>42</v>
      </c>
      <c r="V270" s="4">
        <v>0</v>
      </c>
      <c r="W270" s="4">
        <v>0</v>
      </c>
      <c r="X270" s="4">
        <v>2198035</v>
      </c>
    </row>
    <row r="271" s="4" customFormat="1" spans="1:24">
      <c r="A271" s="4">
        <v>15817333945</v>
      </c>
      <c r="B271" s="4" t="s">
        <v>25</v>
      </c>
      <c r="C271" s="4" t="s">
        <v>26</v>
      </c>
      <c r="D271" s="4" t="s">
        <v>650</v>
      </c>
      <c r="E271" s="4" t="s">
        <v>651</v>
      </c>
      <c r="F271" s="5">
        <v>44413</v>
      </c>
      <c r="G271" s="5">
        <v>44414</v>
      </c>
      <c r="H271" s="4">
        <v>1</v>
      </c>
      <c r="I271" s="4">
        <v>1</v>
      </c>
      <c r="J271" s="4">
        <v>1</v>
      </c>
      <c r="K271" s="4" t="s">
        <v>29</v>
      </c>
      <c r="L271" s="4">
        <v>113</v>
      </c>
      <c r="M271" s="4">
        <v>113</v>
      </c>
      <c r="N271" s="4" t="s">
        <v>652</v>
      </c>
      <c r="O271" s="4" t="s">
        <v>557</v>
      </c>
      <c r="P271" s="4" t="s">
        <v>32</v>
      </c>
      <c r="Q271" s="4">
        <v>0</v>
      </c>
      <c r="R271" s="6">
        <v>44393</v>
      </c>
      <c r="S271" s="5">
        <v>44417</v>
      </c>
      <c r="T271" s="4" t="s">
        <v>33</v>
      </c>
      <c r="U271" s="4">
        <v>113</v>
      </c>
      <c r="V271" s="4">
        <v>0</v>
      </c>
      <c r="W271" s="4">
        <v>0</v>
      </c>
      <c r="X271" s="4">
        <v>2198426</v>
      </c>
    </row>
    <row r="272" s="4" customFormat="1" spans="1:23">
      <c r="A272" s="4">
        <v>15817665056</v>
      </c>
      <c r="B272" s="4" t="s">
        <v>25</v>
      </c>
      <c r="C272" s="4" t="s">
        <v>26</v>
      </c>
      <c r="D272" s="4" t="s">
        <v>653</v>
      </c>
      <c r="E272" s="4" t="s">
        <v>256</v>
      </c>
      <c r="F272" s="5">
        <v>44410</v>
      </c>
      <c r="G272" s="5">
        <v>44411</v>
      </c>
      <c r="H272" s="4">
        <v>1</v>
      </c>
      <c r="I272" s="4">
        <v>1</v>
      </c>
      <c r="J272" s="4">
        <v>1</v>
      </c>
      <c r="K272" s="4" t="s">
        <v>29</v>
      </c>
      <c r="L272" s="4">
        <v>118</v>
      </c>
      <c r="M272" s="4">
        <v>118</v>
      </c>
      <c r="N272" s="4" t="s">
        <v>654</v>
      </c>
      <c r="O272" s="4" t="s">
        <v>557</v>
      </c>
      <c r="P272" s="4" t="s">
        <v>32</v>
      </c>
      <c r="Q272" s="4">
        <v>0</v>
      </c>
      <c r="R272" s="6">
        <v>44393</v>
      </c>
      <c r="S272" s="5">
        <v>44417</v>
      </c>
      <c r="T272" s="4" t="s">
        <v>33</v>
      </c>
      <c r="U272" s="4">
        <v>118</v>
      </c>
      <c r="V272" s="4">
        <v>0</v>
      </c>
      <c r="W272" s="4">
        <v>0</v>
      </c>
    </row>
    <row r="273" s="4" customFormat="1" spans="1:24">
      <c r="A273" s="4">
        <v>15823002794</v>
      </c>
      <c r="B273" s="4" t="s">
        <v>25</v>
      </c>
      <c r="C273" s="4" t="s">
        <v>26</v>
      </c>
      <c r="D273" s="4" t="s">
        <v>609</v>
      </c>
      <c r="E273" s="4" t="s">
        <v>196</v>
      </c>
      <c r="F273" s="5">
        <v>44411</v>
      </c>
      <c r="G273" s="5">
        <v>44414</v>
      </c>
      <c r="H273" s="4">
        <v>1</v>
      </c>
      <c r="I273" s="4">
        <v>3</v>
      </c>
      <c r="J273" s="4">
        <v>3</v>
      </c>
      <c r="K273" s="4" t="s">
        <v>29</v>
      </c>
      <c r="L273" s="4">
        <v>126</v>
      </c>
      <c r="M273" s="4">
        <v>126</v>
      </c>
      <c r="N273" s="4" t="s">
        <v>655</v>
      </c>
      <c r="O273" s="4" t="s">
        <v>557</v>
      </c>
      <c r="P273" s="4" t="s">
        <v>32</v>
      </c>
      <c r="Q273" s="4">
        <v>0</v>
      </c>
      <c r="R273" s="6">
        <v>44393</v>
      </c>
      <c r="S273" s="5">
        <v>44417</v>
      </c>
      <c r="T273" s="4" t="s">
        <v>33</v>
      </c>
      <c r="U273" s="4">
        <v>126</v>
      </c>
      <c r="V273" s="4">
        <v>0</v>
      </c>
      <c r="W273" s="4">
        <v>0</v>
      </c>
      <c r="X273" s="4">
        <v>2198872</v>
      </c>
    </row>
    <row r="274" s="4" customFormat="1" spans="1:24">
      <c r="A274" s="4">
        <v>15826116433</v>
      </c>
      <c r="B274" s="4" t="s">
        <v>25</v>
      </c>
      <c r="C274" s="4" t="s">
        <v>26</v>
      </c>
      <c r="D274" s="4" t="s">
        <v>656</v>
      </c>
      <c r="E274" s="4" t="s">
        <v>657</v>
      </c>
      <c r="F274" s="5">
        <v>44407</v>
      </c>
      <c r="G274" s="5">
        <v>44410</v>
      </c>
      <c r="H274" s="4">
        <v>1</v>
      </c>
      <c r="I274" s="4">
        <v>3</v>
      </c>
      <c r="J274" s="4">
        <v>3</v>
      </c>
      <c r="K274" s="4" t="s">
        <v>29</v>
      </c>
      <c r="L274" s="4">
        <v>813</v>
      </c>
      <c r="M274" s="4">
        <v>813</v>
      </c>
      <c r="N274" s="4" t="s">
        <v>658</v>
      </c>
      <c r="O274" s="4" t="s">
        <v>557</v>
      </c>
      <c r="P274" s="4" t="s">
        <v>32</v>
      </c>
      <c r="Q274" s="4">
        <v>0</v>
      </c>
      <c r="R274" s="6">
        <v>44393</v>
      </c>
      <c r="S274" s="5">
        <v>44417</v>
      </c>
      <c r="T274" s="4" t="s">
        <v>33</v>
      </c>
      <c r="U274" s="4">
        <v>813</v>
      </c>
      <c r="V274" s="4">
        <v>0</v>
      </c>
      <c r="W274" s="4">
        <v>0</v>
      </c>
      <c r="X274" s="4">
        <v>2199425</v>
      </c>
    </row>
    <row r="275" s="4" customFormat="1" spans="1:24">
      <c r="A275" s="4">
        <v>15830638436</v>
      </c>
      <c r="B275" s="4" t="s">
        <v>25</v>
      </c>
      <c r="C275" s="4" t="s">
        <v>26</v>
      </c>
      <c r="D275" s="4" t="s">
        <v>659</v>
      </c>
      <c r="E275" s="4" t="s">
        <v>47</v>
      </c>
      <c r="F275" s="5">
        <v>44410</v>
      </c>
      <c r="G275" s="5">
        <v>44412</v>
      </c>
      <c r="H275" s="4">
        <v>1</v>
      </c>
      <c r="I275" s="4">
        <v>2</v>
      </c>
      <c r="J275" s="4">
        <v>2</v>
      </c>
      <c r="K275" s="4" t="s">
        <v>29</v>
      </c>
      <c r="L275" s="4">
        <v>360</v>
      </c>
      <c r="M275" s="4">
        <v>360</v>
      </c>
      <c r="N275" s="4" t="s">
        <v>660</v>
      </c>
      <c r="O275" s="4" t="s">
        <v>557</v>
      </c>
      <c r="P275" s="4" t="s">
        <v>32</v>
      </c>
      <c r="Q275" s="4">
        <v>0</v>
      </c>
      <c r="R275" s="6">
        <v>44394</v>
      </c>
      <c r="S275" s="5">
        <v>44417</v>
      </c>
      <c r="T275" s="4" t="s">
        <v>33</v>
      </c>
      <c r="U275" s="4">
        <v>360</v>
      </c>
      <c r="V275" s="4">
        <v>0</v>
      </c>
      <c r="W275" s="4">
        <v>0</v>
      </c>
      <c r="X275" s="4">
        <v>2199598</v>
      </c>
    </row>
    <row r="276" s="4" customFormat="1" spans="1:24">
      <c r="A276" s="4">
        <v>15830961082</v>
      </c>
      <c r="B276" s="4" t="s">
        <v>25</v>
      </c>
      <c r="C276" s="4" t="s">
        <v>26</v>
      </c>
      <c r="D276" s="4" t="s">
        <v>661</v>
      </c>
      <c r="E276" s="4" t="s">
        <v>662</v>
      </c>
      <c r="F276" s="5">
        <v>44414</v>
      </c>
      <c r="G276" s="5">
        <v>44416</v>
      </c>
      <c r="H276" s="4">
        <v>1</v>
      </c>
      <c r="I276" s="4">
        <v>2</v>
      </c>
      <c r="J276" s="4">
        <v>2</v>
      </c>
      <c r="K276" s="4" t="s">
        <v>29</v>
      </c>
      <c r="L276" s="4">
        <v>1106</v>
      </c>
      <c r="M276" s="4">
        <v>1106</v>
      </c>
      <c r="N276" s="4" t="s">
        <v>663</v>
      </c>
      <c r="O276" s="4" t="s">
        <v>557</v>
      </c>
      <c r="P276" s="4" t="s">
        <v>32</v>
      </c>
      <c r="Q276" s="4">
        <v>0</v>
      </c>
      <c r="R276" s="6">
        <v>44394</v>
      </c>
      <c r="S276" s="5">
        <v>44417</v>
      </c>
      <c r="T276" s="4" t="s">
        <v>33</v>
      </c>
      <c r="U276" s="4">
        <v>1106</v>
      </c>
      <c r="V276" s="4">
        <v>0</v>
      </c>
      <c r="W276" s="4">
        <v>0</v>
      </c>
      <c r="X276" s="4">
        <v>2199653</v>
      </c>
    </row>
    <row r="277" s="4" customFormat="1" spans="1:24">
      <c r="A277" s="4">
        <v>15831445910</v>
      </c>
      <c r="B277" s="4" t="s">
        <v>25</v>
      </c>
      <c r="C277" s="4" t="s">
        <v>26</v>
      </c>
      <c r="D277" s="4" t="s">
        <v>664</v>
      </c>
      <c r="E277" s="4" t="s">
        <v>665</v>
      </c>
      <c r="F277" s="5">
        <v>44409</v>
      </c>
      <c r="G277" s="5">
        <v>44410</v>
      </c>
      <c r="H277" s="4">
        <v>1</v>
      </c>
      <c r="I277" s="4">
        <v>1</v>
      </c>
      <c r="J277" s="4">
        <v>1</v>
      </c>
      <c r="K277" s="4" t="s">
        <v>29</v>
      </c>
      <c r="L277" s="4">
        <v>314</v>
      </c>
      <c r="M277" s="4">
        <v>314</v>
      </c>
      <c r="N277" s="4" t="s">
        <v>666</v>
      </c>
      <c r="O277" s="4" t="s">
        <v>557</v>
      </c>
      <c r="P277" s="4" t="s">
        <v>32</v>
      </c>
      <c r="Q277" s="4">
        <v>0</v>
      </c>
      <c r="R277" s="6">
        <v>44394</v>
      </c>
      <c r="S277" s="5">
        <v>44417</v>
      </c>
      <c r="T277" s="4" t="s">
        <v>33</v>
      </c>
      <c r="U277" s="4">
        <v>314</v>
      </c>
      <c r="V277" s="4">
        <v>0</v>
      </c>
      <c r="W277" s="4">
        <v>0</v>
      </c>
      <c r="X277" s="4">
        <v>2199755</v>
      </c>
    </row>
    <row r="278" s="4" customFormat="1" spans="1:23">
      <c r="A278" s="4">
        <v>15833147154</v>
      </c>
      <c r="B278" s="4" t="s">
        <v>25</v>
      </c>
      <c r="C278" s="4" t="s">
        <v>26</v>
      </c>
      <c r="D278" s="4" t="s">
        <v>667</v>
      </c>
      <c r="E278" s="4" t="s">
        <v>592</v>
      </c>
      <c r="F278" s="5">
        <v>44413</v>
      </c>
      <c r="G278" s="5">
        <v>44414</v>
      </c>
      <c r="H278" s="4">
        <v>1</v>
      </c>
      <c r="I278" s="4">
        <v>1</v>
      </c>
      <c r="J278" s="4">
        <v>1</v>
      </c>
      <c r="K278" s="4" t="s">
        <v>29</v>
      </c>
      <c r="L278" s="4">
        <v>45</v>
      </c>
      <c r="M278" s="4">
        <v>45</v>
      </c>
      <c r="N278" s="4" t="s">
        <v>593</v>
      </c>
      <c r="O278" s="4" t="s">
        <v>557</v>
      </c>
      <c r="P278" s="4" t="s">
        <v>32</v>
      </c>
      <c r="Q278" s="4">
        <v>0</v>
      </c>
      <c r="R278" s="6">
        <v>44394</v>
      </c>
      <c r="S278" s="5">
        <v>44417</v>
      </c>
      <c r="T278" s="4" t="s">
        <v>33</v>
      </c>
      <c r="U278" s="4">
        <v>45</v>
      </c>
      <c r="V278" s="4">
        <v>0</v>
      </c>
      <c r="W278" s="4">
        <v>0</v>
      </c>
    </row>
    <row r="279" s="4" customFormat="1" spans="1:24">
      <c r="A279" s="4">
        <v>15634834369</v>
      </c>
      <c r="B279" s="4" t="s">
        <v>25</v>
      </c>
      <c r="C279" s="4" t="s">
        <v>106</v>
      </c>
      <c r="D279" s="4" t="s">
        <v>569</v>
      </c>
      <c r="E279" s="4" t="s">
        <v>592</v>
      </c>
      <c r="F279" s="5">
        <v>44413</v>
      </c>
      <c r="G279" s="5">
        <v>44414</v>
      </c>
      <c r="H279" s="4">
        <v>1</v>
      </c>
      <c r="I279" s="4">
        <v>1</v>
      </c>
      <c r="J279" s="4">
        <v>1</v>
      </c>
      <c r="K279" s="4" t="s">
        <v>29</v>
      </c>
      <c r="L279" s="4">
        <v>-228</v>
      </c>
      <c r="M279" s="4">
        <v>-228</v>
      </c>
      <c r="N279" s="4" t="s">
        <v>593</v>
      </c>
      <c r="O279" s="4" t="s">
        <v>557</v>
      </c>
      <c r="P279" s="4" t="s">
        <v>32</v>
      </c>
      <c r="Q279" s="4">
        <v>0</v>
      </c>
      <c r="R279" s="6">
        <v>44374</v>
      </c>
      <c r="S279" s="5">
        <v>44417</v>
      </c>
      <c r="T279" s="4" t="s">
        <v>33</v>
      </c>
      <c r="U279" s="4">
        <v>-228</v>
      </c>
      <c r="V279" s="4">
        <v>0</v>
      </c>
      <c r="W279" s="4">
        <v>0</v>
      </c>
      <c r="X279" s="4">
        <v>2174401</v>
      </c>
    </row>
    <row r="280" s="4" customFormat="1" spans="1:24">
      <c r="A280" s="4">
        <v>15839277567</v>
      </c>
      <c r="B280" s="4" t="s">
        <v>25</v>
      </c>
      <c r="C280" s="4" t="s">
        <v>26</v>
      </c>
      <c r="D280" s="4" t="s">
        <v>668</v>
      </c>
      <c r="E280" s="4" t="s">
        <v>113</v>
      </c>
      <c r="F280" s="5">
        <v>44411</v>
      </c>
      <c r="G280" s="5">
        <v>44412</v>
      </c>
      <c r="H280" s="4">
        <v>1</v>
      </c>
      <c r="I280" s="4">
        <v>1</v>
      </c>
      <c r="J280" s="4">
        <v>1</v>
      </c>
      <c r="K280" s="4" t="s">
        <v>29</v>
      </c>
      <c r="L280" s="4">
        <v>49</v>
      </c>
      <c r="M280" s="4">
        <v>49</v>
      </c>
      <c r="N280" s="4" t="s">
        <v>669</v>
      </c>
      <c r="O280" s="4" t="s">
        <v>557</v>
      </c>
      <c r="P280" s="4" t="s">
        <v>32</v>
      </c>
      <c r="Q280" s="4">
        <v>0</v>
      </c>
      <c r="R280" s="6">
        <v>44394</v>
      </c>
      <c r="S280" s="5">
        <v>44417</v>
      </c>
      <c r="T280" s="4" t="s">
        <v>33</v>
      </c>
      <c r="U280" s="4">
        <v>49</v>
      </c>
      <c r="V280" s="4">
        <v>0</v>
      </c>
      <c r="W280" s="4">
        <v>0</v>
      </c>
      <c r="X280" s="4">
        <v>2200468</v>
      </c>
    </row>
    <row r="281" s="4" customFormat="1" spans="1:24">
      <c r="A281" s="4">
        <v>15841075431</v>
      </c>
      <c r="B281" s="4" t="s">
        <v>25</v>
      </c>
      <c r="C281" s="4" t="s">
        <v>26</v>
      </c>
      <c r="D281" s="4" t="s">
        <v>670</v>
      </c>
      <c r="E281" s="4" t="s">
        <v>204</v>
      </c>
      <c r="F281" s="5">
        <v>44410</v>
      </c>
      <c r="G281" s="5">
        <v>44411</v>
      </c>
      <c r="H281" s="4">
        <v>1</v>
      </c>
      <c r="I281" s="4">
        <v>1</v>
      </c>
      <c r="J281" s="4">
        <v>1</v>
      </c>
      <c r="K281" s="4" t="s">
        <v>29</v>
      </c>
      <c r="L281" s="4">
        <v>90</v>
      </c>
      <c r="M281" s="4">
        <v>90</v>
      </c>
      <c r="N281" s="4" t="s">
        <v>671</v>
      </c>
      <c r="O281" s="4" t="s">
        <v>557</v>
      </c>
      <c r="P281" s="4" t="s">
        <v>32</v>
      </c>
      <c r="Q281" s="4">
        <v>0</v>
      </c>
      <c r="R281" s="6">
        <v>44395</v>
      </c>
      <c r="S281" s="5">
        <v>44417</v>
      </c>
      <c r="T281" s="4" t="s">
        <v>33</v>
      </c>
      <c r="U281" s="4">
        <v>90</v>
      </c>
      <c r="V281" s="4">
        <v>0</v>
      </c>
      <c r="W281" s="4">
        <v>0</v>
      </c>
      <c r="X281" s="4">
        <v>2200822</v>
      </c>
    </row>
    <row r="282" s="4" customFormat="1" spans="1:24">
      <c r="A282" s="4">
        <v>15846456702</v>
      </c>
      <c r="B282" s="4" t="s">
        <v>25</v>
      </c>
      <c r="C282" s="4" t="s">
        <v>26</v>
      </c>
      <c r="D282" s="4" t="s">
        <v>672</v>
      </c>
      <c r="E282" s="4" t="s">
        <v>673</v>
      </c>
      <c r="F282" s="5">
        <v>44411</v>
      </c>
      <c r="G282" s="5">
        <v>44412</v>
      </c>
      <c r="H282" s="4">
        <v>2</v>
      </c>
      <c r="I282" s="4">
        <v>1</v>
      </c>
      <c r="J282" s="4">
        <v>2</v>
      </c>
      <c r="K282" s="4" t="s">
        <v>29</v>
      </c>
      <c r="L282" s="4">
        <v>202</v>
      </c>
      <c r="M282" s="4">
        <v>202</v>
      </c>
      <c r="N282" s="4" t="s">
        <v>674</v>
      </c>
      <c r="O282" s="4" t="s">
        <v>557</v>
      </c>
      <c r="P282" s="4" t="s">
        <v>32</v>
      </c>
      <c r="Q282" s="4">
        <v>0</v>
      </c>
      <c r="R282" s="6">
        <v>44395</v>
      </c>
      <c r="S282" s="5">
        <v>44417</v>
      </c>
      <c r="T282" s="4" t="s">
        <v>33</v>
      </c>
      <c r="U282" s="4">
        <v>202</v>
      </c>
      <c r="V282" s="4">
        <v>0</v>
      </c>
      <c r="W282" s="4">
        <v>0</v>
      </c>
      <c r="X282" s="4">
        <v>2201321</v>
      </c>
    </row>
    <row r="283" s="4" customFormat="1" spans="1:24">
      <c r="A283" s="4">
        <v>15847390816</v>
      </c>
      <c r="B283" s="4" t="s">
        <v>25</v>
      </c>
      <c r="C283" s="4" t="s">
        <v>26</v>
      </c>
      <c r="D283" s="4" t="s">
        <v>675</v>
      </c>
      <c r="E283" s="4" t="s">
        <v>127</v>
      </c>
      <c r="F283" s="5">
        <v>44411</v>
      </c>
      <c r="G283" s="5">
        <v>44412</v>
      </c>
      <c r="H283" s="4">
        <v>1</v>
      </c>
      <c r="I283" s="4">
        <v>1</v>
      </c>
      <c r="J283" s="4">
        <v>1</v>
      </c>
      <c r="K283" s="4" t="s">
        <v>29</v>
      </c>
      <c r="L283" s="4">
        <v>137</v>
      </c>
      <c r="M283" s="4">
        <v>137</v>
      </c>
      <c r="N283" s="4" t="s">
        <v>676</v>
      </c>
      <c r="O283" s="4" t="s">
        <v>557</v>
      </c>
      <c r="P283" s="4" t="s">
        <v>32</v>
      </c>
      <c r="Q283" s="4">
        <v>0</v>
      </c>
      <c r="R283" s="6">
        <v>44395</v>
      </c>
      <c r="S283" s="5">
        <v>44417</v>
      </c>
      <c r="T283" s="4" t="s">
        <v>33</v>
      </c>
      <c r="U283" s="4">
        <v>137</v>
      </c>
      <c r="V283" s="4">
        <v>0</v>
      </c>
      <c r="W283" s="4">
        <v>0</v>
      </c>
      <c r="X283" s="4">
        <v>2201401</v>
      </c>
    </row>
    <row r="284" s="4" customFormat="1" spans="1:24">
      <c r="A284" s="4">
        <v>15848833737</v>
      </c>
      <c r="B284" s="4" t="s">
        <v>25</v>
      </c>
      <c r="C284" s="4" t="s">
        <v>26</v>
      </c>
      <c r="D284" s="4" t="s">
        <v>677</v>
      </c>
      <c r="E284" s="4" t="s">
        <v>617</v>
      </c>
      <c r="F284" s="5">
        <v>44409</v>
      </c>
      <c r="G284" s="5">
        <v>44410</v>
      </c>
      <c r="H284" s="4">
        <v>1</v>
      </c>
      <c r="I284" s="4">
        <v>1</v>
      </c>
      <c r="J284" s="4">
        <v>1</v>
      </c>
      <c r="K284" s="4" t="s">
        <v>29</v>
      </c>
      <c r="L284" s="4">
        <v>54</v>
      </c>
      <c r="M284" s="4">
        <v>54</v>
      </c>
      <c r="N284" s="4" t="s">
        <v>678</v>
      </c>
      <c r="O284" s="4" t="s">
        <v>557</v>
      </c>
      <c r="P284" s="4" t="s">
        <v>32</v>
      </c>
      <c r="Q284" s="4">
        <v>0</v>
      </c>
      <c r="R284" s="6">
        <v>44395</v>
      </c>
      <c r="S284" s="5">
        <v>44417</v>
      </c>
      <c r="T284" s="4" t="s">
        <v>33</v>
      </c>
      <c r="U284" s="4">
        <v>54</v>
      </c>
      <c r="V284" s="4">
        <v>0</v>
      </c>
      <c r="W284" s="4">
        <v>0</v>
      </c>
      <c r="X284" s="4">
        <v>2201585</v>
      </c>
    </row>
    <row r="285" s="4" customFormat="1" spans="1:24">
      <c r="A285" s="4">
        <v>15849559042</v>
      </c>
      <c r="B285" s="4" t="s">
        <v>25</v>
      </c>
      <c r="C285" s="4" t="s">
        <v>26</v>
      </c>
      <c r="D285" s="4" t="s">
        <v>679</v>
      </c>
      <c r="E285" s="4" t="s">
        <v>680</v>
      </c>
      <c r="F285" s="5">
        <v>44409</v>
      </c>
      <c r="G285" s="5">
        <v>44410</v>
      </c>
      <c r="H285" s="4">
        <v>1</v>
      </c>
      <c r="I285" s="4">
        <v>1</v>
      </c>
      <c r="J285" s="4">
        <v>1</v>
      </c>
      <c r="K285" s="4" t="s">
        <v>29</v>
      </c>
      <c r="L285" s="4">
        <v>52</v>
      </c>
      <c r="M285" s="4">
        <v>52</v>
      </c>
      <c r="N285" s="4" t="s">
        <v>681</v>
      </c>
      <c r="O285" s="4" t="s">
        <v>557</v>
      </c>
      <c r="P285" s="4" t="s">
        <v>32</v>
      </c>
      <c r="Q285" s="4">
        <v>0</v>
      </c>
      <c r="R285" s="6">
        <v>44396</v>
      </c>
      <c r="S285" s="5">
        <v>44417</v>
      </c>
      <c r="T285" s="4" t="s">
        <v>33</v>
      </c>
      <c r="U285" s="4">
        <v>52</v>
      </c>
      <c r="V285" s="4">
        <v>0</v>
      </c>
      <c r="W285" s="4">
        <v>0</v>
      </c>
      <c r="X285" s="4">
        <v>2201687</v>
      </c>
    </row>
    <row r="286" s="4" customFormat="1" spans="1:24">
      <c r="A286" s="4">
        <v>15857125075</v>
      </c>
      <c r="B286" s="4" t="s">
        <v>25</v>
      </c>
      <c r="C286" s="4" t="s">
        <v>26</v>
      </c>
      <c r="D286" s="4" t="s">
        <v>682</v>
      </c>
      <c r="E286" s="4" t="s">
        <v>683</v>
      </c>
      <c r="F286" s="5">
        <v>44408</v>
      </c>
      <c r="G286" s="5">
        <v>44411</v>
      </c>
      <c r="H286" s="4">
        <v>1</v>
      </c>
      <c r="I286" s="4">
        <v>3</v>
      </c>
      <c r="J286" s="4">
        <v>3</v>
      </c>
      <c r="K286" s="4" t="s">
        <v>29</v>
      </c>
      <c r="L286" s="4">
        <v>231</v>
      </c>
      <c r="M286" s="4">
        <v>231</v>
      </c>
      <c r="N286" s="4" t="s">
        <v>684</v>
      </c>
      <c r="O286" s="4" t="s">
        <v>557</v>
      </c>
      <c r="P286" s="4" t="s">
        <v>32</v>
      </c>
      <c r="Q286" s="4">
        <v>0</v>
      </c>
      <c r="R286" s="6">
        <v>44396</v>
      </c>
      <c r="S286" s="5">
        <v>44417</v>
      </c>
      <c r="T286" s="4" t="s">
        <v>33</v>
      </c>
      <c r="U286" s="4">
        <v>231</v>
      </c>
      <c r="V286" s="4">
        <v>0</v>
      </c>
      <c r="W286" s="4">
        <v>0</v>
      </c>
      <c r="X286" s="4">
        <v>2202303</v>
      </c>
    </row>
    <row r="287" s="4" customFormat="1" spans="1:24">
      <c r="A287" s="4">
        <v>15857125075</v>
      </c>
      <c r="B287" s="4" t="s">
        <v>25</v>
      </c>
      <c r="C287" s="4" t="s">
        <v>106</v>
      </c>
      <c r="D287" s="4" t="s">
        <v>682</v>
      </c>
      <c r="E287" s="4" t="s">
        <v>683</v>
      </c>
      <c r="F287" s="5">
        <v>44408</v>
      </c>
      <c r="G287" s="5">
        <v>44411</v>
      </c>
      <c r="H287" s="4">
        <v>1</v>
      </c>
      <c r="I287" s="4">
        <v>3</v>
      </c>
      <c r="J287" s="4">
        <v>3</v>
      </c>
      <c r="K287" s="4" t="s">
        <v>29</v>
      </c>
      <c r="L287" s="4">
        <v>-231</v>
      </c>
      <c r="M287" s="4">
        <v>-231</v>
      </c>
      <c r="N287" s="4" t="s">
        <v>684</v>
      </c>
      <c r="O287" s="4" t="s">
        <v>557</v>
      </c>
      <c r="P287" s="4" t="s">
        <v>32</v>
      </c>
      <c r="Q287" s="4">
        <v>0</v>
      </c>
      <c r="R287" s="6">
        <v>44396</v>
      </c>
      <c r="S287" s="5">
        <v>44417</v>
      </c>
      <c r="T287" s="4" t="s">
        <v>33</v>
      </c>
      <c r="U287" s="4">
        <v>-231</v>
      </c>
      <c r="V287" s="4">
        <v>0</v>
      </c>
      <c r="W287" s="4">
        <v>0</v>
      </c>
      <c r="X287" s="4">
        <v>2202303</v>
      </c>
    </row>
    <row r="288" s="4" customFormat="1" spans="1:24">
      <c r="A288" s="4">
        <v>15857999208</v>
      </c>
      <c r="B288" s="4" t="s">
        <v>25</v>
      </c>
      <c r="C288" s="4" t="s">
        <v>26</v>
      </c>
      <c r="D288" s="4" t="s">
        <v>682</v>
      </c>
      <c r="E288" s="4" t="s">
        <v>685</v>
      </c>
      <c r="F288" s="5">
        <v>44408</v>
      </c>
      <c r="G288" s="5">
        <v>44411</v>
      </c>
      <c r="H288" s="4">
        <v>1</v>
      </c>
      <c r="I288" s="4">
        <v>3</v>
      </c>
      <c r="J288" s="4">
        <v>3</v>
      </c>
      <c r="K288" s="4" t="s">
        <v>29</v>
      </c>
      <c r="L288" s="4">
        <v>231</v>
      </c>
      <c r="M288" s="4">
        <v>231</v>
      </c>
      <c r="N288" s="4" t="s">
        <v>686</v>
      </c>
      <c r="O288" s="4" t="s">
        <v>557</v>
      </c>
      <c r="P288" s="4" t="s">
        <v>32</v>
      </c>
      <c r="Q288" s="4">
        <v>0</v>
      </c>
      <c r="R288" s="6">
        <v>44396</v>
      </c>
      <c r="S288" s="5">
        <v>44417</v>
      </c>
      <c r="T288" s="4" t="s">
        <v>33</v>
      </c>
      <c r="U288" s="4">
        <v>231</v>
      </c>
      <c r="V288" s="4">
        <v>0</v>
      </c>
      <c r="W288" s="4">
        <v>0</v>
      </c>
      <c r="X288" s="4">
        <v>2202438</v>
      </c>
    </row>
    <row r="289" s="4" customFormat="1" spans="1:24">
      <c r="A289" s="4">
        <v>15861831027</v>
      </c>
      <c r="B289" s="4" t="s">
        <v>25</v>
      </c>
      <c r="C289" s="4" t="s">
        <v>26</v>
      </c>
      <c r="D289" s="4" t="s">
        <v>687</v>
      </c>
      <c r="E289" s="4" t="s">
        <v>215</v>
      </c>
      <c r="F289" s="5">
        <v>44407</v>
      </c>
      <c r="G289" s="5">
        <v>44412</v>
      </c>
      <c r="H289" s="4">
        <v>1</v>
      </c>
      <c r="I289" s="4">
        <v>5</v>
      </c>
      <c r="J289" s="4">
        <v>5</v>
      </c>
      <c r="K289" s="4" t="s">
        <v>29</v>
      </c>
      <c r="L289" s="4">
        <v>240</v>
      </c>
      <c r="M289" s="4">
        <v>240</v>
      </c>
      <c r="N289" s="4" t="s">
        <v>688</v>
      </c>
      <c r="O289" s="4" t="s">
        <v>557</v>
      </c>
      <c r="P289" s="4" t="s">
        <v>32</v>
      </c>
      <c r="Q289" s="4">
        <v>0</v>
      </c>
      <c r="R289" s="6">
        <v>44396</v>
      </c>
      <c r="S289" s="5">
        <v>44417</v>
      </c>
      <c r="T289" s="4" t="s">
        <v>33</v>
      </c>
      <c r="U289" s="4">
        <v>240</v>
      </c>
      <c r="V289" s="4">
        <v>0</v>
      </c>
      <c r="W289" s="4">
        <v>0</v>
      </c>
      <c r="X289" s="4">
        <v>2202537</v>
      </c>
    </row>
    <row r="290" s="4" customFormat="1" spans="1:24">
      <c r="A290" s="4">
        <v>15862606689</v>
      </c>
      <c r="B290" s="4" t="s">
        <v>25</v>
      </c>
      <c r="C290" s="4" t="s">
        <v>26</v>
      </c>
      <c r="D290" s="4" t="s">
        <v>650</v>
      </c>
      <c r="E290" s="4" t="s">
        <v>204</v>
      </c>
      <c r="F290" s="5">
        <v>44410</v>
      </c>
      <c r="G290" s="5">
        <v>44411</v>
      </c>
      <c r="H290" s="4">
        <v>1</v>
      </c>
      <c r="I290" s="4">
        <v>1</v>
      </c>
      <c r="J290" s="4">
        <v>1</v>
      </c>
      <c r="K290" s="4" t="s">
        <v>29</v>
      </c>
      <c r="L290" s="4">
        <v>105</v>
      </c>
      <c r="M290" s="4">
        <v>105</v>
      </c>
      <c r="N290" s="4" t="s">
        <v>689</v>
      </c>
      <c r="O290" s="4" t="s">
        <v>557</v>
      </c>
      <c r="P290" s="4" t="s">
        <v>32</v>
      </c>
      <c r="Q290" s="4">
        <v>0</v>
      </c>
      <c r="R290" s="6">
        <v>44397</v>
      </c>
      <c r="S290" s="5">
        <v>44417</v>
      </c>
      <c r="T290" s="4" t="s">
        <v>33</v>
      </c>
      <c r="U290" s="4">
        <v>105</v>
      </c>
      <c r="V290" s="4">
        <v>0</v>
      </c>
      <c r="W290" s="4">
        <v>0</v>
      </c>
      <c r="X290" s="4">
        <v>2202604</v>
      </c>
    </row>
    <row r="291" s="4" customFormat="1" spans="1:23">
      <c r="A291" s="4">
        <v>15862613226</v>
      </c>
      <c r="B291" s="4" t="s">
        <v>25</v>
      </c>
      <c r="C291" s="4" t="s">
        <v>26</v>
      </c>
      <c r="D291" s="4" t="s">
        <v>354</v>
      </c>
      <c r="E291" s="4" t="s">
        <v>193</v>
      </c>
      <c r="F291" s="5">
        <v>44410</v>
      </c>
      <c r="G291" s="5">
        <v>44411</v>
      </c>
      <c r="H291" s="4">
        <v>1</v>
      </c>
      <c r="I291" s="4">
        <v>1</v>
      </c>
      <c r="J291" s="4">
        <v>1</v>
      </c>
      <c r="K291" s="4" t="s">
        <v>29</v>
      </c>
      <c r="L291" s="4">
        <v>202</v>
      </c>
      <c r="M291" s="4">
        <v>202</v>
      </c>
      <c r="N291" s="4" t="s">
        <v>690</v>
      </c>
      <c r="O291" s="4" t="s">
        <v>557</v>
      </c>
      <c r="P291" s="4" t="s">
        <v>32</v>
      </c>
      <c r="Q291" s="4">
        <v>0</v>
      </c>
      <c r="R291" s="6">
        <v>44397</v>
      </c>
      <c r="S291" s="5">
        <v>44417</v>
      </c>
      <c r="T291" s="4" t="s">
        <v>33</v>
      </c>
      <c r="U291" s="4">
        <v>202</v>
      </c>
      <c r="V291" s="4">
        <v>0</v>
      </c>
      <c r="W291" s="4">
        <v>0</v>
      </c>
    </row>
    <row r="292" s="4" customFormat="1" spans="1:24">
      <c r="A292" s="4">
        <v>15862638155</v>
      </c>
      <c r="B292" s="4" t="s">
        <v>25</v>
      </c>
      <c r="C292" s="4" t="s">
        <v>26</v>
      </c>
      <c r="D292" s="4" t="s">
        <v>691</v>
      </c>
      <c r="E292" s="4" t="s">
        <v>138</v>
      </c>
      <c r="F292" s="5">
        <v>44411</v>
      </c>
      <c r="G292" s="5">
        <v>44412</v>
      </c>
      <c r="H292" s="4">
        <v>1</v>
      </c>
      <c r="I292" s="4">
        <v>1</v>
      </c>
      <c r="J292" s="4">
        <v>1</v>
      </c>
      <c r="K292" s="4" t="s">
        <v>29</v>
      </c>
      <c r="L292" s="4">
        <v>94</v>
      </c>
      <c r="M292" s="4">
        <v>94</v>
      </c>
      <c r="N292" s="4" t="s">
        <v>692</v>
      </c>
      <c r="O292" s="4" t="s">
        <v>557</v>
      </c>
      <c r="P292" s="4" t="s">
        <v>32</v>
      </c>
      <c r="Q292" s="4">
        <v>0</v>
      </c>
      <c r="R292" s="6">
        <v>44397</v>
      </c>
      <c r="S292" s="5">
        <v>44417</v>
      </c>
      <c r="T292" s="4" t="s">
        <v>33</v>
      </c>
      <c r="U292" s="4">
        <v>94</v>
      </c>
      <c r="V292" s="4">
        <v>0</v>
      </c>
      <c r="W292" s="4">
        <v>0</v>
      </c>
      <c r="X292" s="4">
        <v>2202613</v>
      </c>
    </row>
    <row r="293" s="4" customFormat="1" spans="1:24">
      <c r="A293" s="4">
        <v>15871674277</v>
      </c>
      <c r="B293" s="4" t="s">
        <v>25</v>
      </c>
      <c r="C293" s="4" t="s">
        <v>26</v>
      </c>
      <c r="D293" s="4" t="s">
        <v>693</v>
      </c>
      <c r="E293" s="4" t="s">
        <v>127</v>
      </c>
      <c r="F293" s="5">
        <v>44413</v>
      </c>
      <c r="G293" s="5">
        <v>44415</v>
      </c>
      <c r="H293" s="4">
        <v>1</v>
      </c>
      <c r="I293" s="4">
        <v>2</v>
      </c>
      <c r="J293" s="4">
        <v>2</v>
      </c>
      <c r="K293" s="4" t="s">
        <v>29</v>
      </c>
      <c r="L293" s="4">
        <v>94</v>
      </c>
      <c r="M293" s="4">
        <v>94</v>
      </c>
      <c r="N293" s="4" t="s">
        <v>694</v>
      </c>
      <c r="O293" s="4" t="s">
        <v>557</v>
      </c>
      <c r="P293" s="4" t="s">
        <v>32</v>
      </c>
      <c r="Q293" s="4">
        <v>0</v>
      </c>
      <c r="R293" s="6">
        <v>44397</v>
      </c>
      <c r="S293" s="5">
        <v>44417</v>
      </c>
      <c r="T293" s="4" t="s">
        <v>33</v>
      </c>
      <c r="U293" s="4">
        <v>94</v>
      </c>
      <c r="V293" s="4">
        <v>0</v>
      </c>
      <c r="W293" s="4">
        <v>0</v>
      </c>
      <c r="X293" s="4">
        <v>2203361</v>
      </c>
    </row>
    <row r="294" s="4" customFormat="1" spans="1:24">
      <c r="A294" s="4">
        <v>15871674277</v>
      </c>
      <c r="B294" s="4" t="s">
        <v>25</v>
      </c>
      <c r="C294" s="4" t="s">
        <v>106</v>
      </c>
      <c r="D294" s="4" t="s">
        <v>693</v>
      </c>
      <c r="E294" s="4" t="s">
        <v>127</v>
      </c>
      <c r="F294" s="5">
        <v>44413</v>
      </c>
      <c r="G294" s="5">
        <v>44415</v>
      </c>
      <c r="H294" s="4">
        <v>1</v>
      </c>
      <c r="I294" s="4">
        <v>2</v>
      </c>
      <c r="J294" s="4">
        <v>2</v>
      </c>
      <c r="K294" s="4" t="s">
        <v>29</v>
      </c>
      <c r="L294" s="4">
        <v>-94</v>
      </c>
      <c r="M294" s="4">
        <v>-94</v>
      </c>
      <c r="N294" s="4" t="s">
        <v>694</v>
      </c>
      <c r="O294" s="4" t="s">
        <v>557</v>
      </c>
      <c r="P294" s="4" t="s">
        <v>32</v>
      </c>
      <c r="Q294" s="4">
        <v>0</v>
      </c>
      <c r="R294" s="6">
        <v>44397</v>
      </c>
      <c r="S294" s="5">
        <v>44417</v>
      </c>
      <c r="T294" s="4" t="s">
        <v>33</v>
      </c>
      <c r="U294" s="4">
        <v>-94</v>
      </c>
      <c r="V294" s="4">
        <v>0</v>
      </c>
      <c r="W294" s="4">
        <v>0</v>
      </c>
      <c r="X294" s="4">
        <v>2203361</v>
      </c>
    </row>
    <row r="295" s="4" customFormat="1" spans="1:24">
      <c r="A295" s="4">
        <v>15874022055</v>
      </c>
      <c r="B295" s="4" t="s">
        <v>25</v>
      </c>
      <c r="C295" s="4" t="s">
        <v>26</v>
      </c>
      <c r="D295" s="4" t="s">
        <v>308</v>
      </c>
      <c r="E295" s="4" t="s">
        <v>166</v>
      </c>
      <c r="F295" s="5">
        <v>44408</v>
      </c>
      <c r="G295" s="5">
        <v>44410</v>
      </c>
      <c r="H295" s="4">
        <v>1</v>
      </c>
      <c r="I295" s="4">
        <v>2</v>
      </c>
      <c r="J295" s="4">
        <v>2</v>
      </c>
      <c r="K295" s="4" t="s">
        <v>29</v>
      </c>
      <c r="L295" s="4">
        <v>152</v>
      </c>
      <c r="M295" s="4">
        <v>152</v>
      </c>
      <c r="N295" s="4" t="s">
        <v>309</v>
      </c>
      <c r="O295" s="4" t="s">
        <v>557</v>
      </c>
      <c r="P295" s="4" t="s">
        <v>32</v>
      </c>
      <c r="Q295" s="4">
        <v>0</v>
      </c>
      <c r="R295" s="6">
        <v>44398</v>
      </c>
      <c r="S295" s="5">
        <v>44417</v>
      </c>
      <c r="T295" s="4" t="s">
        <v>33</v>
      </c>
      <c r="U295" s="4">
        <v>152</v>
      </c>
      <c r="V295" s="4">
        <v>0</v>
      </c>
      <c r="W295" s="4">
        <v>0</v>
      </c>
      <c r="X295" s="4">
        <v>2203711</v>
      </c>
    </row>
    <row r="296" s="4" customFormat="1" spans="1:24">
      <c r="A296" s="4">
        <v>15874410883</v>
      </c>
      <c r="B296" s="4" t="s">
        <v>25</v>
      </c>
      <c r="C296" s="4" t="s">
        <v>26</v>
      </c>
      <c r="D296" s="4" t="s">
        <v>695</v>
      </c>
      <c r="E296" s="4" t="s">
        <v>696</v>
      </c>
      <c r="F296" s="5">
        <v>44410</v>
      </c>
      <c r="G296" s="5">
        <v>44411</v>
      </c>
      <c r="H296" s="4">
        <v>1</v>
      </c>
      <c r="I296" s="4">
        <v>1</v>
      </c>
      <c r="J296" s="4">
        <v>1</v>
      </c>
      <c r="K296" s="4" t="s">
        <v>29</v>
      </c>
      <c r="L296" s="4">
        <v>42</v>
      </c>
      <c r="M296" s="4">
        <v>42</v>
      </c>
      <c r="N296" s="4" t="s">
        <v>697</v>
      </c>
      <c r="O296" s="4" t="s">
        <v>557</v>
      </c>
      <c r="P296" s="4" t="s">
        <v>32</v>
      </c>
      <c r="Q296" s="4">
        <v>0</v>
      </c>
      <c r="R296" s="6">
        <v>44398</v>
      </c>
      <c r="S296" s="5">
        <v>44417</v>
      </c>
      <c r="T296" s="4" t="s">
        <v>33</v>
      </c>
      <c r="U296" s="4">
        <v>42</v>
      </c>
      <c r="V296" s="4">
        <v>0</v>
      </c>
      <c r="W296" s="4">
        <v>0</v>
      </c>
      <c r="X296" s="4">
        <v>2203770</v>
      </c>
    </row>
    <row r="297" s="4" customFormat="1" spans="1:24">
      <c r="A297" s="4">
        <v>15874942050</v>
      </c>
      <c r="B297" s="4" t="s">
        <v>25</v>
      </c>
      <c r="C297" s="4" t="s">
        <v>26</v>
      </c>
      <c r="D297" s="4" t="s">
        <v>667</v>
      </c>
      <c r="E297" s="4" t="s">
        <v>91</v>
      </c>
      <c r="F297" s="5">
        <v>44409</v>
      </c>
      <c r="G297" s="5">
        <v>44410</v>
      </c>
      <c r="H297" s="4">
        <v>1</v>
      </c>
      <c r="I297" s="4">
        <v>1</v>
      </c>
      <c r="J297" s="4">
        <v>1</v>
      </c>
      <c r="K297" s="4" t="s">
        <v>29</v>
      </c>
      <c r="L297" s="4">
        <v>150</v>
      </c>
      <c r="M297" s="4">
        <v>150</v>
      </c>
      <c r="N297" s="4" t="s">
        <v>698</v>
      </c>
      <c r="O297" s="4" t="s">
        <v>557</v>
      </c>
      <c r="P297" s="4" t="s">
        <v>32</v>
      </c>
      <c r="Q297" s="4">
        <v>0</v>
      </c>
      <c r="R297" s="6">
        <v>44398</v>
      </c>
      <c r="S297" s="5">
        <v>44417</v>
      </c>
      <c r="T297" s="4" t="s">
        <v>33</v>
      </c>
      <c r="U297" s="4">
        <v>150</v>
      </c>
      <c r="V297" s="4">
        <v>0</v>
      </c>
      <c r="W297" s="4">
        <v>0</v>
      </c>
      <c r="X297" s="4">
        <v>2203880</v>
      </c>
    </row>
    <row r="298" s="4" customFormat="1" spans="1:24">
      <c r="A298" s="4">
        <v>15888751505</v>
      </c>
      <c r="B298" s="4" t="s">
        <v>25</v>
      </c>
      <c r="C298" s="4" t="s">
        <v>26</v>
      </c>
      <c r="D298" s="4" t="s">
        <v>584</v>
      </c>
      <c r="E298" s="4" t="s">
        <v>160</v>
      </c>
      <c r="F298" s="5">
        <v>44411</v>
      </c>
      <c r="G298" s="5">
        <v>44412</v>
      </c>
      <c r="H298" s="4">
        <v>1</v>
      </c>
      <c r="I298" s="4">
        <v>1</v>
      </c>
      <c r="J298" s="4">
        <v>1</v>
      </c>
      <c r="K298" s="4" t="s">
        <v>29</v>
      </c>
      <c r="L298" s="4">
        <v>174</v>
      </c>
      <c r="M298" s="4">
        <v>174</v>
      </c>
      <c r="N298" s="4" t="s">
        <v>699</v>
      </c>
      <c r="O298" s="4" t="s">
        <v>557</v>
      </c>
      <c r="P298" s="4" t="s">
        <v>32</v>
      </c>
      <c r="Q298" s="4">
        <v>0</v>
      </c>
      <c r="R298" s="6">
        <v>44399</v>
      </c>
      <c r="S298" s="5">
        <v>44417</v>
      </c>
      <c r="T298" s="4" t="s">
        <v>33</v>
      </c>
      <c r="U298" s="4">
        <v>174</v>
      </c>
      <c r="V298" s="4">
        <v>0</v>
      </c>
      <c r="W298" s="4">
        <v>0</v>
      </c>
      <c r="X298" s="4">
        <v>2204778</v>
      </c>
    </row>
    <row r="299" s="4" customFormat="1" spans="1:24">
      <c r="A299" s="4">
        <v>15888979437</v>
      </c>
      <c r="B299" s="4" t="s">
        <v>25</v>
      </c>
      <c r="C299" s="4" t="s">
        <v>26</v>
      </c>
      <c r="D299" s="4" t="s">
        <v>700</v>
      </c>
      <c r="E299" s="4" t="s">
        <v>701</v>
      </c>
      <c r="F299" s="5">
        <v>44413</v>
      </c>
      <c r="G299" s="5">
        <v>44414</v>
      </c>
      <c r="H299" s="4">
        <v>1</v>
      </c>
      <c r="I299" s="4">
        <v>1</v>
      </c>
      <c r="J299" s="4">
        <v>1</v>
      </c>
      <c r="K299" s="4" t="s">
        <v>29</v>
      </c>
      <c r="L299" s="4">
        <v>248</v>
      </c>
      <c r="M299" s="4">
        <v>248</v>
      </c>
      <c r="N299" s="4" t="s">
        <v>702</v>
      </c>
      <c r="O299" s="4" t="s">
        <v>557</v>
      </c>
      <c r="P299" s="4" t="s">
        <v>32</v>
      </c>
      <c r="Q299" s="4">
        <v>0</v>
      </c>
      <c r="R299" s="6">
        <v>44399</v>
      </c>
      <c r="S299" s="5">
        <v>44417</v>
      </c>
      <c r="T299" s="4" t="s">
        <v>33</v>
      </c>
      <c r="U299" s="4">
        <v>248</v>
      </c>
      <c r="V299" s="4">
        <v>0</v>
      </c>
      <c r="W299" s="4">
        <v>0</v>
      </c>
      <c r="X299" s="4">
        <v>2204839</v>
      </c>
    </row>
    <row r="300" s="4" customFormat="1" spans="1:24">
      <c r="A300" s="4">
        <v>15897159063</v>
      </c>
      <c r="B300" s="4" t="s">
        <v>25</v>
      </c>
      <c r="C300" s="4" t="s">
        <v>26</v>
      </c>
      <c r="D300" s="4" t="s">
        <v>703</v>
      </c>
      <c r="E300" s="4" t="s">
        <v>617</v>
      </c>
      <c r="F300" s="5">
        <v>44414</v>
      </c>
      <c r="G300" s="5">
        <v>44415</v>
      </c>
      <c r="H300" s="4">
        <v>1</v>
      </c>
      <c r="I300" s="4">
        <v>1</v>
      </c>
      <c r="J300" s="4">
        <v>1</v>
      </c>
      <c r="K300" s="4" t="s">
        <v>29</v>
      </c>
      <c r="L300" s="4">
        <v>137</v>
      </c>
      <c r="M300" s="4">
        <v>137</v>
      </c>
      <c r="N300" s="4" t="s">
        <v>704</v>
      </c>
      <c r="O300" s="4" t="s">
        <v>557</v>
      </c>
      <c r="P300" s="4" t="s">
        <v>32</v>
      </c>
      <c r="Q300" s="4">
        <v>0</v>
      </c>
      <c r="R300" s="6">
        <v>44399</v>
      </c>
      <c r="S300" s="5">
        <v>44417</v>
      </c>
      <c r="T300" s="4" t="s">
        <v>33</v>
      </c>
      <c r="U300" s="4">
        <v>137</v>
      </c>
      <c r="V300" s="4">
        <v>0</v>
      </c>
      <c r="W300" s="4">
        <v>0</v>
      </c>
      <c r="X300" s="4">
        <v>2205584</v>
      </c>
    </row>
    <row r="301" s="4" customFormat="1" spans="1:24">
      <c r="A301" s="4">
        <v>15903418579</v>
      </c>
      <c r="B301" s="4" t="s">
        <v>25</v>
      </c>
      <c r="C301" s="4" t="s">
        <v>26</v>
      </c>
      <c r="D301" s="4" t="s">
        <v>230</v>
      </c>
      <c r="E301" s="4" t="s">
        <v>67</v>
      </c>
      <c r="F301" s="5">
        <v>44410</v>
      </c>
      <c r="G301" s="5">
        <v>44411</v>
      </c>
      <c r="H301" s="4">
        <v>1</v>
      </c>
      <c r="I301" s="4">
        <v>1</v>
      </c>
      <c r="J301" s="4">
        <v>1</v>
      </c>
      <c r="K301" s="4" t="s">
        <v>29</v>
      </c>
      <c r="L301" s="4">
        <v>96</v>
      </c>
      <c r="M301" s="4">
        <v>96</v>
      </c>
      <c r="N301" s="4" t="s">
        <v>705</v>
      </c>
      <c r="O301" s="4" t="s">
        <v>557</v>
      </c>
      <c r="P301" s="4" t="s">
        <v>32</v>
      </c>
      <c r="Q301" s="4">
        <v>0</v>
      </c>
      <c r="R301" s="6">
        <v>44400</v>
      </c>
      <c r="S301" s="5">
        <v>44417</v>
      </c>
      <c r="T301" s="4" t="s">
        <v>33</v>
      </c>
      <c r="U301" s="4">
        <v>96</v>
      </c>
      <c r="V301" s="4">
        <v>0</v>
      </c>
      <c r="W301" s="4">
        <v>0</v>
      </c>
      <c r="X301" s="4">
        <v>2205886</v>
      </c>
    </row>
    <row r="302" s="4" customFormat="1" spans="1:24">
      <c r="A302" s="4">
        <v>15903650565</v>
      </c>
      <c r="B302" s="4" t="s">
        <v>25</v>
      </c>
      <c r="C302" s="4" t="s">
        <v>26</v>
      </c>
      <c r="D302" s="4" t="s">
        <v>706</v>
      </c>
      <c r="E302" s="4" t="s">
        <v>166</v>
      </c>
      <c r="F302" s="5">
        <v>44413</v>
      </c>
      <c r="G302" s="5">
        <v>44416</v>
      </c>
      <c r="H302" s="4">
        <v>1</v>
      </c>
      <c r="I302" s="4">
        <v>3</v>
      </c>
      <c r="J302" s="4">
        <v>3</v>
      </c>
      <c r="K302" s="4" t="s">
        <v>29</v>
      </c>
      <c r="L302" s="4">
        <v>389</v>
      </c>
      <c r="M302" s="4">
        <v>389</v>
      </c>
      <c r="N302" s="4" t="s">
        <v>707</v>
      </c>
      <c r="O302" s="4" t="s">
        <v>557</v>
      </c>
      <c r="P302" s="4" t="s">
        <v>32</v>
      </c>
      <c r="Q302" s="4">
        <v>0</v>
      </c>
      <c r="R302" s="6">
        <v>44400</v>
      </c>
      <c r="S302" s="5">
        <v>44417</v>
      </c>
      <c r="T302" s="4" t="s">
        <v>33</v>
      </c>
      <c r="U302" s="4">
        <v>389</v>
      </c>
      <c r="V302" s="4">
        <v>0</v>
      </c>
      <c r="W302" s="4">
        <v>0</v>
      </c>
      <c r="X302" s="4">
        <v>2205945</v>
      </c>
    </row>
    <row r="303" s="4" customFormat="1" spans="1:24">
      <c r="A303" s="4">
        <v>15911628476</v>
      </c>
      <c r="B303" s="4" t="s">
        <v>25</v>
      </c>
      <c r="C303" s="4" t="s">
        <v>26</v>
      </c>
      <c r="D303" s="4" t="s">
        <v>708</v>
      </c>
      <c r="E303" s="4" t="s">
        <v>364</v>
      </c>
      <c r="F303" s="5">
        <v>44409</v>
      </c>
      <c r="G303" s="5">
        <v>44410</v>
      </c>
      <c r="H303" s="4">
        <v>1</v>
      </c>
      <c r="I303" s="4">
        <v>1</v>
      </c>
      <c r="J303" s="4">
        <v>1</v>
      </c>
      <c r="K303" s="4" t="s">
        <v>29</v>
      </c>
      <c r="L303" s="4">
        <v>55</v>
      </c>
      <c r="M303" s="4">
        <v>55</v>
      </c>
      <c r="N303" s="4" t="s">
        <v>709</v>
      </c>
      <c r="O303" s="4" t="s">
        <v>557</v>
      </c>
      <c r="P303" s="4" t="s">
        <v>32</v>
      </c>
      <c r="Q303" s="4">
        <v>0</v>
      </c>
      <c r="R303" s="6">
        <v>44400</v>
      </c>
      <c r="S303" s="5">
        <v>44417</v>
      </c>
      <c r="T303" s="4" t="s">
        <v>33</v>
      </c>
      <c r="U303" s="4">
        <v>55</v>
      </c>
      <c r="V303" s="4">
        <v>0</v>
      </c>
      <c r="W303" s="4">
        <v>0</v>
      </c>
      <c r="X303" s="4">
        <v>2206837</v>
      </c>
    </row>
    <row r="304" s="4" customFormat="1" spans="1:24">
      <c r="A304" s="4">
        <v>15912348175</v>
      </c>
      <c r="B304" s="4" t="s">
        <v>25</v>
      </c>
      <c r="C304" s="4" t="s">
        <v>26</v>
      </c>
      <c r="D304" s="4" t="s">
        <v>710</v>
      </c>
      <c r="E304" s="4" t="s">
        <v>711</v>
      </c>
      <c r="F304" s="5">
        <v>44412</v>
      </c>
      <c r="G304" s="5">
        <v>44414</v>
      </c>
      <c r="H304" s="4">
        <v>1</v>
      </c>
      <c r="I304" s="4">
        <v>2</v>
      </c>
      <c r="J304" s="4">
        <v>2</v>
      </c>
      <c r="K304" s="4" t="s">
        <v>29</v>
      </c>
      <c r="L304" s="4">
        <v>590</v>
      </c>
      <c r="M304" s="4">
        <v>590</v>
      </c>
      <c r="N304" s="4" t="s">
        <v>712</v>
      </c>
      <c r="O304" s="4" t="s">
        <v>557</v>
      </c>
      <c r="P304" s="4" t="s">
        <v>32</v>
      </c>
      <c r="Q304" s="4">
        <v>0</v>
      </c>
      <c r="R304" s="6">
        <v>44400</v>
      </c>
      <c r="S304" s="5">
        <v>44417</v>
      </c>
      <c r="T304" s="4" t="s">
        <v>33</v>
      </c>
      <c r="U304" s="4">
        <v>590</v>
      </c>
      <c r="V304" s="4">
        <v>0</v>
      </c>
      <c r="W304" s="4">
        <v>0</v>
      </c>
      <c r="X304" s="4">
        <v>2206956</v>
      </c>
    </row>
    <row r="305" s="4" customFormat="1" spans="1:24">
      <c r="A305" s="4">
        <v>15912776818</v>
      </c>
      <c r="B305" s="4" t="s">
        <v>25</v>
      </c>
      <c r="C305" s="4" t="s">
        <v>26</v>
      </c>
      <c r="D305" s="4" t="s">
        <v>713</v>
      </c>
      <c r="E305" s="4" t="s">
        <v>201</v>
      </c>
      <c r="F305" s="5">
        <v>44406</v>
      </c>
      <c r="G305" s="5">
        <v>44410</v>
      </c>
      <c r="H305" s="4">
        <v>1</v>
      </c>
      <c r="I305" s="4">
        <v>4</v>
      </c>
      <c r="J305" s="4">
        <v>4</v>
      </c>
      <c r="K305" s="4" t="s">
        <v>29</v>
      </c>
      <c r="L305" s="4">
        <v>1467</v>
      </c>
      <c r="M305" s="4">
        <v>1467</v>
      </c>
      <c r="N305" s="4" t="s">
        <v>714</v>
      </c>
      <c r="O305" s="4" t="s">
        <v>557</v>
      </c>
      <c r="P305" s="4" t="s">
        <v>32</v>
      </c>
      <c r="Q305" s="4">
        <v>0</v>
      </c>
      <c r="R305" s="6">
        <v>44401</v>
      </c>
      <c r="S305" s="5">
        <v>44417</v>
      </c>
      <c r="T305" s="4" t="s">
        <v>33</v>
      </c>
      <c r="U305" s="4">
        <v>1467</v>
      </c>
      <c r="V305" s="4">
        <v>0</v>
      </c>
      <c r="W305" s="4">
        <v>0</v>
      </c>
      <c r="X305" s="4">
        <v>2207047</v>
      </c>
    </row>
    <row r="306" s="4" customFormat="1" spans="1:24">
      <c r="A306" s="4">
        <v>15687014159</v>
      </c>
      <c r="B306" s="4" t="s">
        <v>25</v>
      </c>
      <c r="C306" s="4" t="s">
        <v>129</v>
      </c>
      <c r="D306" s="4" t="s">
        <v>599</v>
      </c>
      <c r="E306" s="4" t="s">
        <v>600</v>
      </c>
      <c r="F306" s="5">
        <v>44415</v>
      </c>
      <c r="G306" s="5">
        <v>44416</v>
      </c>
      <c r="H306" s="4">
        <v>1</v>
      </c>
      <c r="I306" s="4">
        <v>1</v>
      </c>
      <c r="J306" s="4">
        <v>1</v>
      </c>
      <c r="K306" s="4" t="s">
        <v>29</v>
      </c>
      <c r="L306" s="4">
        <v>-114.31</v>
      </c>
      <c r="M306" s="4">
        <v>-114.31</v>
      </c>
      <c r="N306" s="4" t="s">
        <v>601</v>
      </c>
      <c r="O306" s="4" t="s">
        <v>557</v>
      </c>
      <c r="P306" s="4" t="s">
        <v>32</v>
      </c>
      <c r="Q306" s="4">
        <v>0</v>
      </c>
      <c r="R306" s="6">
        <v>44380</v>
      </c>
      <c r="S306" s="5">
        <v>44417</v>
      </c>
      <c r="T306" s="4" t="s">
        <v>33</v>
      </c>
      <c r="U306" s="4">
        <v>-114.31</v>
      </c>
      <c r="V306" s="4">
        <v>0</v>
      </c>
      <c r="W306" s="4">
        <v>0</v>
      </c>
      <c r="X306" s="4">
        <v>2182449</v>
      </c>
    </row>
    <row r="307" s="4" customFormat="1" spans="1:24">
      <c r="A307" s="4">
        <v>14896671439</v>
      </c>
      <c r="B307" s="4" t="s">
        <v>25</v>
      </c>
      <c r="C307" s="4" t="s">
        <v>106</v>
      </c>
      <c r="D307" s="4" t="s">
        <v>715</v>
      </c>
      <c r="E307" s="4" t="s">
        <v>59</v>
      </c>
      <c r="F307" s="5">
        <v>44413</v>
      </c>
      <c r="G307" s="5">
        <v>44414</v>
      </c>
      <c r="H307" s="4">
        <v>1</v>
      </c>
      <c r="I307" s="4">
        <v>1</v>
      </c>
      <c r="J307" s="4">
        <v>1</v>
      </c>
      <c r="K307" s="4" t="s">
        <v>29</v>
      </c>
      <c r="L307" s="4">
        <v>-103</v>
      </c>
      <c r="M307" s="4">
        <v>-103</v>
      </c>
      <c r="N307" s="4" t="s">
        <v>716</v>
      </c>
      <c r="O307" s="4" t="s">
        <v>557</v>
      </c>
      <c r="P307" s="4" t="s">
        <v>32</v>
      </c>
      <c r="Q307" s="4">
        <v>0</v>
      </c>
      <c r="R307" s="6">
        <v>44299</v>
      </c>
      <c r="S307" s="5">
        <v>44417</v>
      </c>
      <c r="T307" s="4" t="s">
        <v>33</v>
      </c>
      <c r="U307" s="4">
        <v>-103</v>
      </c>
      <c r="V307" s="4">
        <v>0</v>
      </c>
      <c r="W307" s="4">
        <v>0</v>
      </c>
      <c r="X307" s="4">
        <v>2064411</v>
      </c>
    </row>
    <row r="308" s="4" customFormat="1" spans="1:24">
      <c r="A308" s="4">
        <v>15921740113</v>
      </c>
      <c r="B308" s="4" t="s">
        <v>25</v>
      </c>
      <c r="C308" s="4" t="s">
        <v>26</v>
      </c>
      <c r="D308" s="4" t="s">
        <v>717</v>
      </c>
      <c r="E308" s="4" t="s">
        <v>718</v>
      </c>
      <c r="F308" s="5">
        <v>44413</v>
      </c>
      <c r="G308" s="5">
        <v>44416</v>
      </c>
      <c r="H308" s="4">
        <v>1</v>
      </c>
      <c r="I308" s="4">
        <v>3</v>
      </c>
      <c r="J308" s="4">
        <v>3</v>
      </c>
      <c r="K308" s="4" t="s">
        <v>29</v>
      </c>
      <c r="L308" s="4">
        <v>201</v>
      </c>
      <c r="M308" s="4">
        <v>201</v>
      </c>
      <c r="N308" s="4" t="s">
        <v>719</v>
      </c>
      <c r="O308" s="4" t="s">
        <v>557</v>
      </c>
      <c r="P308" s="4" t="s">
        <v>32</v>
      </c>
      <c r="Q308" s="4">
        <v>0</v>
      </c>
      <c r="R308" s="6">
        <v>44401</v>
      </c>
      <c r="S308" s="5">
        <v>44417</v>
      </c>
      <c r="T308" s="4" t="s">
        <v>33</v>
      </c>
      <c r="U308" s="4">
        <v>201</v>
      </c>
      <c r="V308" s="4">
        <v>0</v>
      </c>
      <c r="W308" s="4">
        <v>0</v>
      </c>
      <c r="X308" s="4">
        <v>2207944</v>
      </c>
    </row>
    <row r="309" s="4" customFormat="1" spans="1:24">
      <c r="A309" s="4">
        <v>15921747184</v>
      </c>
      <c r="B309" s="4" t="s">
        <v>25</v>
      </c>
      <c r="C309" s="4" t="s">
        <v>26</v>
      </c>
      <c r="D309" s="4" t="s">
        <v>720</v>
      </c>
      <c r="E309" s="4" t="s">
        <v>177</v>
      </c>
      <c r="F309" s="5">
        <v>44412</v>
      </c>
      <c r="G309" s="5">
        <v>44413</v>
      </c>
      <c r="H309" s="4">
        <v>1</v>
      </c>
      <c r="I309" s="4">
        <v>1</v>
      </c>
      <c r="J309" s="4">
        <v>1</v>
      </c>
      <c r="K309" s="4" t="s">
        <v>29</v>
      </c>
      <c r="L309" s="4">
        <v>93</v>
      </c>
      <c r="M309" s="4">
        <v>93</v>
      </c>
      <c r="N309" s="4" t="s">
        <v>721</v>
      </c>
      <c r="O309" s="4" t="s">
        <v>557</v>
      </c>
      <c r="P309" s="4" t="s">
        <v>32</v>
      </c>
      <c r="Q309" s="4">
        <v>0</v>
      </c>
      <c r="R309" s="6">
        <v>44401</v>
      </c>
      <c r="S309" s="5">
        <v>44417</v>
      </c>
      <c r="T309" s="4" t="s">
        <v>33</v>
      </c>
      <c r="U309" s="4">
        <v>93</v>
      </c>
      <c r="V309" s="4">
        <v>0</v>
      </c>
      <c r="W309" s="4">
        <v>0</v>
      </c>
      <c r="X309" s="4">
        <v>2207945</v>
      </c>
    </row>
    <row r="310" s="4" customFormat="1" spans="1:24">
      <c r="A310" s="4">
        <v>15922250296</v>
      </c>
      <c r="B310" s="4" t="s">
        <v>25</v>
      </c>
      <c r="C310" s="4" t="s">
        <v>26</v>
      </c>
      <c r="D310" s="4" t="s">
        <v>722</v>
      </c>
      <c r="E310" s="4" t="s">
        <v>339</v>
      </c>
      <c r="F310" s="5">
        <v>44414</v>
      </c>
      <c r="G310" s="5">
        <v>44415</v>
      </c>
      <c r="H310" s="4">
        <v>1</v>
      </c>
      <c r="I310" s="4">
        <v>1</v>
      </c>
      <c r="J310" s="4">
        <v>1</v>
      </c>
      <c r="K310" s="4" t="s">
        <v>29</v>
      </c>
      <c r="L310" s="4">
        <v>129</v>
      </c>
      <c r="M310" s="4">
        <v>129</v>
      </c>
      <c r="N310" s="4" t="s">
        <v>723</v>
      </c>
      <c r="O310" s="4" t="s">
        <v>557</v>
      </c>
      <c r="P310" s="4" t="s">
        <v>32</v>
      </c>
      <c r="Q310" s="4">
        <v>0</v>
      </c>
      <c r="R310" s="6">
        <v>44402</v>
      </c>
      <c r="S310" s="5">
        <v>44417</v>
      </c>
      <c r="T310" s="4" t="s">
        <v>33</v>
      </c>
      <c r="U310" s="4">
        <v>129</v>
      </c>
      <c r="V310" s="4">
        <v>0</v>
      </c>
      <c r="W310" s="4">
        <v>0</v>
      </c>
      <c r="X310" s="4">
        <v>2208008</v>
      </c>
    </row>
    <row r="311" s="4" customFormat="1" spans="1:24">
      <c r="A311" s="4">
        <v>15922465644</v>
      </c>
      <c r="B311" s="4" t="s">
        <v>25</v>
      </c>
      <c r="C311" s="4" t="s">
        <v>26</v>
      </c>
      <c r="D311" s="4" t="s">
        <v>724</v>
      </c>
      <c r="E311" s="4" t="s">
        <v>725</v>
      </c>
      <c r="F311" s="5">
        <v>44409</v>
      </c>
      <c r="G311" s="5">
        <v>44410</v>
      </c>
      <c r="H311" s="4">
        <v>1</v>
      </c>
      <c r="I311" s="4">
        <v>1</v>
      </c>
      <c r="J311" s="4">
        <v>1</v>
      </c>
      <c r="K311" s="4" t="s">
        <v>29</v>
      </c>
      <c r="L311" s="4">
        <v>165</v>
      </c>
      <c r="M311" s="4">
        <v>165</v>
      </c>
      <c r="N311" s="4" t="s">
        <v>726</v>
      </c>
      <c r="O311" s="4" t="s">
        <v>557</v>
      </c>
      <c r="P311" s="4" t="s">
        <v>32</v>
      </c>
      <c r="Q311" s="4">
        <v>0</v>
      </c>
      <c r="R311" s="6">
        <v>44402</v>
      </c>
      <c r="S311" s="5">
        <v>44417</v>
      </c>
      <c r="T311" s="4" t="s">
        <v>33</v>
      </c>
      <c r="U311" s="4">
        <v>165</v>
      </c>
      <c r="V311" s="4">
        <v>0</v>
      </c>
      <c r="W311" s="4">
        <v>0</v>
      </c>
      <c r="X311" s="4">
        <v>2208049</v>
      </c>
    </row>
    <row r="312" s="4" customFormat="1" spans="1:24">
      <c r="A312" s="4">
        <v>15929324372</v>
      </c>
      <c r="B312" s="4" t="s">
        <v>25</v>
      </c>
      <c r="C312" s="4" t="s">
        <v>26</v>
      </c>
      <c r="D312" s="4" t="s">
        <v>313</v>
      </c>
      <c r="E312" s="4" t="s">
        <v>113</v>
      </c>
      <c r="F312" s="5">
        <v>44411</v>
      </c>
      <c r="G312" s="5">
        <v>44413</v>
      </c>
      <c r="H312" s="4">
        <v>1</v>
      </c>
      <c r="I312" s="4">
        <v>2</v>
      </c>
      <c r="J312" s="4">
        <v>2</v>
      </c>
      <c r="K312" s="4" t="s">
        <v>29</v>
      </c>
      <c r="L312" s="4">
        <v>76</v>
      </c>
      <c r="M312" s="4">
        <v>76</v>
      </c>
      <c r="N312" s="4" t="s">
        <v>727</v>
      </c>
      <c r="O312" s="4" t="s">
        <v>557</v>
      </c>
      <c r="P312" s="4" t="s">
        <v>32</v>
      </c>
      <c r="Q312" s="4">
        <v>0</v>
      </c>
      <c r="R312" s="6">
        <v>44402</v>
      </c>
      <c r="S312" s="5">
        <v>44417</v>
      </c>
      <c r="T312" s="4" t="s">
        <v>33</v>
      </c>
      <c r="U312" s="4">
        <v>76</v>
      </c>
      <c r="V312" s="4">
        <v>0</v>
      </c>
      <c r="W312" s="4">
        <v>0</v>
      </c>
      <c r="X312" s="4">
        <v>2208471</v>
      </c>
    </row>
    <row r="313" s="4" customFormat="1" spans="1:24">
      <c r="A313" s="4">
        <v>15929965206</v>
      </c>
      <c r="B313" s="4" t="s">
        <v>25</v>
      </c>
      <c r="C313" s="4" t="s">
        <v>26</v>
      </c>
      <c r="D313" s="4" t="s">
        <v>728</v>
      </c>
      <c r="E313" s="4" t="s">
        <v>364</v>
      </c>
      <c r="F313" s="5">
        <v>44409</v>
      </c>
      <c r="G313" s="5">
        <v>44410</v>
      </c>
      <c r="H313" s="4">
        <v>1</v>
      </c>
      <c r="I313" s="4">
        <v>1</v>
      </c>
      <c r="J313" s="4">
        <v>1</v>
      </c>
      <c r="K313" s="4" t="s">
        <v>29</v>
      </c>
      <c r="L313" s="4">
        <v>87</v>
      </c>
      <c r="M313" s="4">
        <v>87</v>
      </c>
      <c r="N313" s="4" t="s">
        <v>729</v>
      </c>
      <c r="O313" s="4" t="s">
        <v>557</v>
      </c>
      <c r="P313" s="4" t="s">
        <v>32</v>
      </c>
      <c r="Q313" s="4">
        <v>0</v>
      </c>
      <c r="R313" s="6">
        <v>44402</v>
      </c>
      <c r="S313" s="5">
        <v>44417</v>
      </c>
      <c r="T313" s="4" t="s">
        <v>33</v>
      </c>
      <c r="U313" s="4">
        <v>87</v>
      </c>
      <c r="V313" s="4">
        <v>0</v>
      </c>
      <c r="W313" s="4">
        <v>0</v>
      </c>
      <c r="X313" s="4">
        <v>2208559</v>
      </c>
    </row>
    <row r="314" s="4" customFormat="1" spans="1:24">
      <c r="A314" s="4">
        <v>15930567333</v>
      </c>
      <c r="B314" s="4" t="s">
        <v>25</v>
      </c>
      <c r="C314" s="4" t="s">
        <v>26</v>
      </c>
      <c r="D314" s="4" t="s">
        <v>730</v>
      </c>
      <c r="E314" s="4" t="s">
        <v>731</v>
      </c>
      <c r="F314" s="5">
        <v>44409</v>
      </c>
      <c r="G314" s="5">
        <v>44410</v>
      </c>
      <c r="H314" s="4">
        <v>1</v>
      </c>
      <c r="I314" s="4">
        <v>1</v>
      </c>
      <c r="J314" s="4">
        <v>1</v>
      </c>
      <c r="K314" s="4" t="s">
        <v>29</v>
      </c>
      <c r="L314" s="4">
        <v>58</v>
      </c>
      <c r="M314" s="4">
        <v>58</v>
      </c>
      <c r="N314" s="4" t="s">
        <v>732</v>
      </c>
      <c r="O314" s="4" t="s">
        <v>557</v>
      </c>
      <c r="P314" s="4" t="s">
        <v>32</v>
      </c>
      <c r="Q314" s="4">
        <v>0</v>
      </c>
      <c r="R314" s="6">
        <v>44402</v>
      </c>
      <c r="S314" s="5">
        <v>44417</v>
      </c>
      <c r="T314" s="4" t="s">
        <v>33</v>
      </c>
      <c r="U314" s="4">
        <v>58</v>
      </c>
      <c r="V314" s="4">
        <v>0</v>
      </c>
      <c r="W314" s="4">
        <v>0</v>
      </c>
      <c r="X314" s="4">
        <v>2208659</v>
      </c>
    </row>
    <row r="315" s="4" customFormat="1" spans="1:24">
      <c r="A315" s="4">
        <v>15931715760</v>
      </c>
      <c r="B315" s="4" t="s">
        <v>25</v>
      </c>
      <c r="C315" s="4" t="s">
        <v>26</v>
      </c>
      <c r="D315" s="4" t="s">
        <v>733</v>
      </c>
      <c r="E315" s="4" t="s">
        <v>734</v>
      </c>
      <c r="F315" s="5">
        <v>44414</v>
      </c>
      <c r="G315" s="5">
        <v>44416</v>
      </c>
      <c r="H315" s="4">
        <v>1</v>
      </c>
      <c r="I315" s="4">
        <v>2</v>
      </c>
      <c r="J315" s="4">
        <v>2</v>
      </c>
      <c r="K315" s="4" t="s">
        <v>29</v>
      </c>
      <c r="L315" s="4">
        <v>274</v>
      </c>
      <c r="M315" s="4">
        <v>274</v>
      </c>
      <c r="N315" s="4" t="s">
        <v>735</v>
      </c>
      <c r="O315" s="4" t="s">
        <v>557</v>
      </c>
      <c r="P315" s="4" t="s">
        <v>32</v>
      </c>
      <c r="Q315" s="4">
        <v>0</v>
      </c>
      <c r="R315" s="6">
        <v>44403</v>
      </c>
      <c r="S315" s="5">
        <v>44417</v>
      </c>
      <c r="T315" s="4" t="s">
        <v>33</v>
      </c>
      <c r="U315" s="4">
        <v>274</v>
      </c>
      <c r="V315" s="4">
        <v>0</v>
      </c>
      <c r="W315" s="4">
        <v>0</v>
      </c>
      <c r="X315" s="4">
        <v>2208837</v>
      </c>
    </row>
    <row r="316" s="4" customFormat="1" spans="1:24">
      <c r="A316" s="4">
        <v>15931772350</v>
      </c>
      <c r="B316" s="4" t="s">
        <v>25</v>
      </c>
      <c r="C316" s="4" t="s">
        <v>26</v>
      </c>
      <c r="D316" s="4" t="s">
        <v>736</v>
      </c>
      <c r="E316" s="4" t="s">
        <v>79</v>
      </c>
      <c r="F316" s="5">
        <v>44414</v>
      </c>
      <c r="G316" s="5">
        <v>44416</v>
      </c>
      <c r="H316" s="4">
        <v>1</v>
      </c>
      <c r="I316" s="4">
        <v>2</v>
      </c>
      <c r="J316" s="4">
        <v>2</v>
      </c>
      <c r="K316" s="4" t="s">
        <v>29</v>
      </c>
      <c r="L316" s="4">
        <v>164</v>
      </c>
      <c r="M316" s="4">
        <v>164</v>
      </c>
      <c r="N316" s="4" t="s">
        <v>737</v>
      </c>
      <c r="O316" s="4" t="s">
        <v>557</v>
      </c>
      <c r="P316" s="4" t="s">
        <v>32</v>
      </c>
      <c r="Q316" s="4">
        <v>0</v>
      </c>
      <c r="R316" s="6">
        <v>44403</v>
      </c>
      <c r="S316" s="5">
        <v>44417</v>
      </c>
      <c r="T316" s="4" t="s">
        <v>33</v>
      </c>
      <c r="U316" s="4">
        <v>164</v>
      </c>
      <c r="V316" s="4">
        <v>0</v>
      </c>
      <c r="W316" s="4">
        <v>0</v>
      </c>
      <c r="X316" s="4">
        <v>2208854</v>
      </c>
    </row>
    <row r="317" s="4" customFormat="1" spans="1:24">
      <c r="A317" s="4">
        <v>15936166831</v>
      </c>
      <c r="B317" s="4" t="s">
        <v>25</v>
      </c>
      <c r="C317" s="4" t="s">
        <v>26</v>
      </c>
      <c r="D317" s="4" t="s">
        <v>738</v>
      </c>
      <c r="E317" s="4" t="s">
        <v>185</v>
      </c>
      <c r="F317" s="5">
        <v>44414</v>
      </c>
      <c r="G317" s="5">
        <v>44415</v>
      </c>
      <c r="H317" s="4">
        <v>1</v>
      </c>
      <c r="I317" s="4">
        <v>1</v>
      </c>
      <c r="J317" s="4">
        <v>1</v>
      </c>
      <c r="K317" s="4" t="s">
        <v>29</v>
      </c>
      <c r="L317" s="4">
        <v>189</v>
      </c>
      <c r="M317" s="4">
        <v>189</v>
      </c>
      <c r="N317" s="4" t="s">
        <v>739</v>
      </c>
      <c r="O317" s="4" t="s">
        <v>557</v>
      </c>
      <c r="P317" s="4" t="s">
        <v>32</v>
      </c>
      <c r="Q317" s="4">
        <v>0</v>
      </c>
      <c r="R317" s="6">
        <v>44403</v>
      </c>
      <c r="S317" s="5">
        <v>44417</v>
      </c>
      <c r="T317" s="4" t="s">
        <v>33</v>
      </c>
      <c r="U317" s="4">
        <v>189</v>
      </c>
      <c r="V317" s="4">
        <v>0</v>
      </c>
      <c r="W317" s="4">
        <v>0</v>
      </c>
      <c r="X317" s="4">
        <v>2208961</v>
      </c>
    </row>
    <row r="318" s="4" customFormat="1" spans="1:24">
      <c r="A318" s="4">
        <v>15937836668</v>
      </c>
      <c r="B318" s="4" t="s">
        <v>25</v>
      </c>
      <c r="C318" s="4" t="s">
        <v>26</v>
      </c>
      <c r="D318" s="4" t="s">
        <v>740</v>
      </c>
      <c r="E318" s="4" t="s">
        <v>99</v>
      </c>
      <c r="F318" s="5">
        <v>44414</v>
      </c>
      <c r="G318" s="5">
        <v>44415</v>
      </c>
      <c r="H318" s="4">
        <v>1</v>
      </c>
      <c r="I318" s="4">
        <v>1</v>
      </c>
      <c r="J318" s="4">
        <v>1</v>
      </c>
      <c r="K318" s="4" t="s">
        <v>29</v>
      </c>
      <c r="L318" s="4">
        <v>60</v>
      </c>
      <c r="M318" s="4">
        <v>60</v>
      </c>
      <c r="N318" s="4" t="s">
        <v>741</v>
      </c>
      <c r="O318" s="4" t="s">
        <v>557</v>
      </c>
      <c r="P318" s="4" t="s">
        <v>32</v>
      </c>
      <c r="Q318" s="4">
        <v>0</v>
      </c>
      <c r="R318" s="6">
        <v>44403</v>
      </c>
      <c r="S318" s="5">
        <v>44417</v>
      </c>
      <c r="T318" s="4" t="s">
        <v>33</v>
      </c>
      <c r="U318" s="4">
        <v>60</v>
      </c>
      <c r="V318" s="4">
        <v>0</v>
      </c>
      <c r="W318" s="4">
        <v>0</v>
      </c>
      <c r="X318" s="4">
        <v>2209145</v>
      </c>
    </row>
    <row r="319" s="4" customFormat="1" spans="1:24">
      <c r="A319" s="4">
        <v>15937853415</v>
      </c>
      <c r="B319" s="4" t="s">
        <v>25</v>
      </c>
      <c r="C319" s="4" t="s">
        <v>26</v>
      </c>
      <c r="D319" s="4" t="s">
        <v>740</v>
      </c>
      <c r="E319" s="4" t="s">
        <v>99</v>
      </c>
      <c r="F319" s="5">
        <v>44414</v>
      </c>
      <c r="G319" s="5">
        <v>44416</v>
      </c>
      <c r="H319" s="4">
        <v>1</v>
      </c>
      <c r="I319" s="4">
        <v>2</v>
      </c>
      <c r="J319" s="4">
        <v>2</v>
      </c>
      <c r="K319" s="4" t="s">
        <v>29</v>
      </c>
      <c r="L319" s="4">
        <v>120</v>
      </c>
      <c r="M319" s="4">
        <v>120</v>
      </c>
      <c r="N319" s="4" t="s">
        <v>742</v>
      </c>
      <c r="O319" s="4" t="s">
        <v>557</v>
      </c>
      <c r="P319" s="4" t="s">
        <v>32</v>
      </c>
      <c r="Q319" s="4">
        <v>0</v>
      </c>
      <c r="R319" s="6">
        <v>44403</v>
      </c>
      <c r="S319" s="5">
        <v>44417</v>
      </c>
      <c r="T319" s="4" t="s">
        <v>33</v>
      </c>
      <c r="U319" s="4">
        <v>120</v>
      </c>
      <c r="V319" s="4">
        <v>0</v>
      </c>
      <c r="W319" s="4">
        <v>0</v>
      </c>
      <c r="X319" s="4">
        <v>2209148</v>
      </c>
    </row>
    <row r="320" s="4" customFormat="1" spans="1:24">
      <c r="A320" s="4">
        <v>15938135063</v>
      </c>
      <c r="B320" s="4" t="s">
        <v>25</v>
      </c>
      <c r="C320" s="4" t="s">
        <v>26</v>
      </c>
      <c r="D320" s="4" t="s">
        <v>743</v>
      </c>
      <c r="E320" s="4" t="s">
        <v>744</v>
      </c>
      <c r="F320" s="5">
        <v>44409</v>
      </c>
      <c r="G320" s="5">
        <v>44410</v>
      </c>
      <c r="H320" s="4">
        <v>1</v>
      </c>
      <c r="I320" s="4">
        <v>1</v>
      </c>
      <c r="J320" s="4">
        <v>1</v>
      </c>
      <c r="K320" s="4" t="s">
        <v>29</v>
      </c>
      <c r="L320" s="4">
        <v>166</v>
      </c>
      <c r="M320" s="4">
        <v>166</v>
      </c>
      <c r="N320" s="4" t="s">
        <v>745</v>
      </c>
      <c r="O320" s="4" t="s">
        <v>557</v>
      </c>
      <c r="P320" s="4" t="s">
        <v>32</v>
      </c>
      <c r="Q320" s="4">
        <v>0</v>
      </c>
      <c r="R320" s="6">
        <v>44403</v>
      </c>
      <c r="S320" s="5">
        <v>44417</v>
      </c>
      <c r="T320" s="4" t="s">
        <v>33</v>
      </c>
      <c r="U320" s="4">
        <v>166</v>
      </c>
      <c r="V320" s="4">
        <v>0</v>
      </c>
      <c r="W320" s="4">
        <v>0</v>
      </c>
      <c r="X320" s="4">
        <v>2209181</v>
      </c>
    </row>
    <row r="321" s="4" customFormat="1" spans="1:24">
      <c r="A321" s="4">
        <v>15938608357</v>
      </c>
      <c r="B321" s="4" t="s">
        <v>25</v>
      </c>
      <c r="C321" s="4" t="s">
        <v>26</v>
      </c>
      <c r="D321" s="4" t="s">
        <v>329</v>
      </c>
      <c r="E321" s="4" t="s">
        <v>196</v>
      </c>
      <c r="F321" s="5">
        <v>44409</v>
      </c>
      <c r="G321" s="5">
        <v>44410</v>
      </c>
      <c r="H321" s="4">
        <v>1</v>
      </c>
      <c r="I321" s="4">
        <v>1</v>
      </c>
      <c r="J321" s="4">
        <v>1</v>
      </c>
      <c r="K321" s="4" t="s">
        <v>29</v>
      </c>
      <c r="L321" s="4">
        <v>126</v>
      </c>
      <c r="M321" s="4">
        <v>126</v>
      </c>
      <c r="N321" s="4" t="s">
        <v>330</v>
      </c>
      <c r="O321" s="4" t="s">
        <v>557</v>
      </c>
      <c r="P321" s="4" t="s">
        <v>32</v>
      </c>
      <c r="Q321" s="4">
        <v>0</v>
      </c>
      <c r="R321" s="6">
        <v>44403</v>
      </c>
      <c r="S321" s="5">
        <v>44417</v>
      </c>
      <c r="T321" s="4" t="s">
        <v>33</v>
      </c>
      <c r="U321" s="4">
        <v>126</v>
      </c>
      <c r="V321" s="4">
        <v>0</v>
      </c>
      <c r="W321" s="4">
        <v>0</v>
      </c>
      <c r="X321" s="4">
        <v>2209237</v>
      </c>
    </row>
    <row r="322" s="4" customFormat="1" spans="1:24">
      <c r="A322" s="4">
        <v>15857999208</v>
      </c>
      <c r="B322" s="4" t="s">
        <v>25</v>
      </c>
      <c r="C322" s="4" t="s">
        <v>106</v>
      </c>
      <c r="D322" s="4" t="s">
        <v>682</v>
      </c>
      <c r="E322" s="4" t="s">
        <v>685</v>
      </c>
      <c r="F322" s="5">
        <v>44408</v>
      </c>
      <c r="G322" s="5">
        <v>44411</v>
      </c>
      <c r="H322" s="4">
        <v>1</v>
      </c>
      <c r="I322" s="4">
        <v>3</v>
      </c>
      <c r="J322" s="4">
        <v>3</v>
      </c>
      <c r="K322" s="4" t="s">
        <v>29</v>
      </c>
      <c r="L322" s="4">
        <v>-231</v>
      </c>
      <c r="M322" s="4">
        <v>-231</v>
      </c>
      <c r="N322" s="4" t="s">
        <v>686</v>
      </c>
      <c r="O322" s="4" t="s">
        <v>557</v>
      </c>
      <c r="P322" s="4" t="s">
        <v>32</v>
      </c>
      <c r="Q322" s="4">
        <v>0</v>
      </c>
      <c r="R322" s="6">
        <v>44396</v>
      </c>
      <c r="S322" s="5">
        <v>44417</v>
      </c>
      <c r="T322" s="4" t="s">
        <v>33</v>
      </c>
      <c r="U322" s="4">
        <v>-231</v>
      </c>
      <c r="V322" s="4">
        <v>0</v>
      </c>
      <c r="W322" s="4">
        <v>0</v>
      </c>
      <c r="X322" s="4">
        <v>2202438</v>
      </c>
    </row>
    <row r="323" s="4" customFormat="1" spans="1:24">
      <c r="A323" s="4">
        <v>15940965909</v>
      </c>
      <c r="B323" s="4" t="s">
        <v>25</v>
      </c>
      <c r="C323" s="4" t="s">
        <v>26</v>
      </c>
      <c r="D323" s="4" t="s">
        <v>308</v>
      </c>
      <c r="E323" s="4" t="s">
        <v>166</v>
      </c>
      <c r="F323" s="5">
        <v>44414</v>
      </c>
      <c r="G323" s="5">
        <v>44416</v>
      </c>
      <c r="H323" s="4">
        <v>1</v>
      </c>
      <c r="I323" s="4">
        <v>2</v>
      </c>
      <c r="J323" s="4">
        <v>2</v>
      </c>
      <c r="K323" s="4" t="s">
        <v>29</v>
      </c>
      <c r="L323" s="4">
        <v>164</v>
      </c>
      <c r="M323" s="4">
        <v>164</v>
      </c>
      <c r="N323" s="4" t="s">
        <v>746</v>
      </c>
      <c r="O323" s="4" t="s">
        <v>557</v>
      </c>
      <c r="P323" s="4" t="s">
        <v>32</v>
      </c>
      <c r="Q323" s="4">
        <v>0</v>
      </c>
      <c r="R323" s="6">
        <v>44403</v>
      </c>
      <c r="S323" s="5">
        <v>44417</v>
      </c>
      <c r="T323" s="4" t="s">
        <v>33</v>
      </c>
      <c r="U323" s="4">
        <v>164</v>
      </c>
      <c r="V323" s="4">
        <v>0</v>
      </c>
      <c r="W323" s="4">
        <v>0</v>
      </c>
      <c r="X323" s="4">
        <v>2209527</v>
      </c>
    </row>
    <row r="324" s="4" customFormat="1" spans="1:24">
      <c r="A324" s="4">
        <v>15946310450</v>
      </c>
      <c r="B324" s="4" t="s">
        <v>25</v>
      </c>
      <c r="C324" s="4" t="s">
        <v>26</v>
      </c>
      <c r="D324" s="4" t="s">
        <v>303</v>
      </c>
      <c r="E324" s="4" t="s">
        <v>99</v>
      </c>
      <c r="F324" s="5">
        <v>44415</v>
      </c>
      <c r="G324" s="5">
        <v>44416</v>
      </c>
      <c r="H324" s="4">
        <v>1</v>
      </c>
      <c r="I324" s="4">
        <v>1</v>
      </c>
      <c r="J324" s="4">
        <v>1</v>
      </c>
      <c r="K324" s="4" t="s">
        <v>29</v>
      </c>
      <c r="L324" s="4">
        <v>69</v>
      </c>
      <c r="M324" s="4">
        <v>69</v>
      </c>
      <c r="N324" s="4" t="s">
        <v>747</v>
      </c>
      <c r="O324" s="4" t="s">
        <v>557</v>
      </c>
      <c r="P324" s="4" t="s">
        <v>32</v>
      </c>
      <c r="Q324" s="4">
        <v>0</v>
      </c>
      <c r="R324" s="6">
        <v>44404</v>
      </c>
      <c r="S324" s="5">
        <v>44417</v>
      </c>
      <c r="T324" s="4" t="s">
        <v>33</v>
      </c>
      <c r="U324" s="4">
        <v>69</v>
      </c>
      <c r="V324" s="4">
        <v>0</v>
      </c>
      <c r="W324" s="4">
        <v>0</v>
      </c>
      <c r="X324" s="4">
        <v>2209626</v>
      </c>
    </row>
    <row r="325" s="4" customFormat="1" spans="1:24">
      <c r="A325" s="4">
        <v>15947297610</v>
      </c>
      <c r="B325" s="4" t="s">
        <v>25</v>
      </c>
      <c r="C325" s="4" t="s">
        <v>26</v>
      </c>
      <c r="D325" s="4" t="s">
        <v>748</v>
      </c>
      <c r="E325" s="4" t="s">
        <v>749</v>
      </c>
      <c r="F325" s="5">
        <v>44406</v>
      </c>
      <c r="G325" s="5">
        <v>44410</v>
      </c>
      <c r="H325" s="4">
        <v>1</v>
      </c>
      <c r="I325" s="4">
        <v>4</v>
      </c>
      <c r="J325" s="4">
        <v>4</v>
      </c>
      <c r="K325" s="4" t="s">
        <v>29</v>
      </c>
      <c r="L325" s="4">
        <v>574</v>
      </c>
      <c r="M325" s="4">
        <v>574</v>
      </c>
      <c r="N325" s="4" t="s">
        <v>750</v>
      </c>
      <c r="O325" s="4" t="s">
        <v>557</v>
      </c>
      <c r="P325" s="4" t="s">
        <v>32</v>
      </c>
      <c r="Q325" s="4">
        <v>0</v>
      </c>
      <c r="R325" s="6">
        <v>44404</v>
      </c>
      <c r="S325" s="5">
        <v>44417</v>
      </c>
      <c r="T325" s="4" t="s">
        <v>33</v>
      </c>
      <c r="U325" s="4">
        <v>574</v>
      </c>
      <c r="V325" s="4">
        <v>0</v>
      </c>
      <c r="W325" s="4">
        <v>0</v>
      </c>
      <c r="X325" s="4">
        <v>2209753</v>
      </c>
    </row>
    <row r="326" s="4" customFormat="1" spans="1:24">
      <c r="A326" s="4">
        <v>15947769917</v>
      </c>
      <c r="B326" s="4" t="s">
        <v>25</v>
      </c>
      <c r="C326" s="4" t="s">
        <v>26</v>
      </c>
      <c r="D326" s="4" t="s">
        <v>751</v>
      </c>
      <c r="E326" s="4" t="s">
        <v>752</v>
      </c>
      <c r="F326" s="5">
        <v>44409</v>
      </c>
      <c r="G326" s="5">
        <v>44410</v>
      </c>
      <c r="H326" s="4">
        <v>1</v>
      </c>
      <c r="I326" s="4">
        <v>1</v>
      </c>
      <c r="J326" s="4">
        <v>1</v>
      </c>
      <c r="K326" s="4" t="s">
        <v>29</v>
      </c>
      <c r="L326" s="4">
        <v>231</v>
      </c>
      <c r="M326" s="4">
        <v>231</v>
      </c>
      <c r="N326" s="4" t="s">
        <v>753</v>
      </c>
      <c r="O326" s="4" t="s">
        <v>557</v>
      </c>
      <c r="P326" s="4" t="s">
        <v>32</v>
      </c>
      <c r="Q326" s="4">
        <v>0</v>
      </c>
      <c r="R326" s="6">
        <v>44404</v>
      </c>
      <c r="S326" s="5">
        <v>44417</v>
      </c>
      <c r="T326" s="4" t="s">
        <v>33</v>
      </c>
      <c r="U326" s="4">
        <v>231</v>
      </c>
      <c r="V326" s="4">
        <v>0</v>
      </c>
      <c r="W326" s="4">
        <v>0</v>
      </c>
      <c r="X326" s="4">
        <v>2209807</v>
      </c>
    </row>
    <row r="327" s="4" customFormat="1" spans="1:24">
      <c r="A327" s="4">
        <v>15947769917</v>
      </c>
      <c r="B327" s="4" t="s">
        <v>25</v>
      </c>
      <c r="C327" s="4" t="s">
        <v>106</v>
      </c>
      <c r="D327" s="4" t="s">
        <v>751</v>
      </c>
      <c r="E327" s="4" t="s">
        <v>752</v>
      </c>
      <c r="F327" s="5">
        <v>44409</v>
      </c>
      <c r="G327" s="5">
        <v>44410</v>
      </c>
      <c r="H327" s="4">
        <v>1</v>
      </c>
      <c r="I327" s="4">
        <v>1</v>
      </c>
      <c r="J327" s="4">
        <v>1</v>
      </c>
      <c r="K327" s="4" t="s">
        <v>29</v>
      </c>
      <c r="L327" s="4">
        <v>-231</v>
      </c>
      <c r="M327" s="4">
        <v>-231</v>
      </c>
      <c r="N327" s="4" t="s">
        <v>753</v>
      </c>
      <c r="O327" s="4" t="s">
        <v>557</v>
      </c>
      <c r="P327" s="4" t="s">
        <v>32</v>
      </c>
      <c r="Q327" s="4">
        <v>0</v>
      </c>
      <c r="R327" s="6">
        <v>44404</v>
      </c>
      <c r="S327" s="5">
        <v>44417</v>
      </c>
      <c r="T327" s="4" t="s">
        <v>33</v>
      </c>
      <c r="U327" s="4">
        <v>-231</v>
      </c>
      <c r="V327" s="4">
        <v>0</v>
      </c>
      <c r="W327" s="4">
        <v>0</v>
      </c>
      <c r="X327" s="4">
        <v>2209807</v>
      </c>
    </row>
    <row r="328" s="4" customFormat="1" spans="1:24">
      <c r="A328" s="4">
        <v>15948731336</v>
      </c>
      <c r="B328" s="4" t="s">
        <v>25</v>
      </c>
      <c r="C328" s="4" t="s">
        <v>26</v>
      </c>
      <c r="D328" s="4" t="s">
        <v>740</v>
      </c>
      <c r="E328" s="4" t="s">
        <v>99</v>
      </c>
      <c r="F328" s="5">
        <v>44411</v>
      </c>
      <c r="G328" s="5">
        <v>44412</v>
      </c>
      <c r="H328" s="4">
        <v>1</v>
      </c>
      <c r="I328" s="4">
        <v>1</v>
      </c>
      <c r="J328" s="4">
        <v>1</v>
      </c>
      <c r="K328" s="4" t="s">
        <v>29</v>
      </c>
      <c r="L328" s="4">
        <v>68</v>
      </c>
      <c r="M328" s="4">
        <v>68</v>
      </c>
      <c r="N328" s="4" t="s">
        <v>754</v>
      </c>
      <c r="O328" s="4" t="s">
        <v>557</v>
      </c>
      <c r="P328" s="4" t="s">
        <v>32</v>
      </c>
      <c r="Q328" s="4">
        <v>0</v>
      </c>
      <c r="R328" s="6">
        <v>44404</v>
      </c>
      <c r="S328" s="5">
        <v>44417</v>
      </c>
      <c r="T328" s="4" t="s">
        <v>33</v>
      </c>
      <c r="U328" s="4">
        <v>68</v>
      </c>
      <c r="V328" s="4">
        <v>0</v>
      </c>
      <c r="W328" s="4">
        <v>0</v>
      </c>
      <c r="X328" s="4">
        <v>2209972</v>
      </c>
    </row>
    <row r="329" s="4" customFormat="1" spans="1:24">
      <c r="A329" s="4">
        <v>15949470177</v>
      </c>
      <c r="B329" s="4" t="s">
        <v>25</v>
      </c>
      <c r="C329" s="4" t="s">
        <v>26</v>
      </c>
      <c r="D329" s="4" t="s">
        <v>755</v>
      </c>
      <c r="E329" s="4" t="s">
        <v>756</v>
      </c>
      <c r="F329" s="5">
        <v>44412</v>
      </c>
      <c r="G329" s="5">
        <v>44413</v>
      </c>
      <c r="H329" s="4">
        <v>1</v>
      </c>
      <c r="I329" s="4">
        <v>1</v>
      </c>
      <c r="J329" s="4">
        <v>1</v>
      </c>
      <c r="K329" s="4" t="s">
        <v>29</v>
      </c>
      <c r="L329" s="4">
        <v>26</v>
      </c>
      <c r="M329" s="4">
        <v>26</v>
      </c>
      <c r="N329" s="4" t="s">
        <v>757</v>
      </c>
      <c r="O329" s="4" t="s">
        <v>557</v>
      </c>
      <c r="P329" s="4" t="s">
        <v>32</v>
      </c>
      <c r="Q329" s="4">
        <v>0</v>
      </c>
      <c r="R329" s="6">
        <v>44404</v>
      </c>
      <c r="S329" s="5">
        <v>44417</v>
      </c>
      <c r="T329" s="4" t="s">
        <v>33</v>
      </c>
      <c r="U329" s="4">
        <v>26</v>
      </c>
      <c r="V329" s="4">
        <v>0</v>
      </c>
      <c r="W329" s="4">
        <v>0</v>
      </c>
      <c r="X329" s="4">
        <v>2210104</v>
      </c>
    </row>
    <row r="330" s="4" customFormat="1" spans="1:24">
      <c r="A330" s="4">
        <v>15949934825</v>
      </c>
      <c r="B330" s="4" t="s">
        <v>25</v>
      </c>
      <c r="C330" s="4" t="s">
        <v>26</v>
      </c>
      <c r="D330" s="4" t="s">
        <v>758</v>
      </c>
      <c r="E330" s="4" t="s">
        <v>113</v>
      </c>
      <c r="F330" s="5">
        <v>44415</v>
      </c>
      <c r="G330" s="5">
        <v>44416</v>
      </c>
      <c r="H330" s="4">
        <v>1</v>
      </c>
      <c r="I330" s="4">
        <v>1</v>
      </c>
      <c r="J330" s="4">
        <v>1</v>
      </c>
      <c r="K330" s="4" t="s">
        <v>29</v>
      </c>
      <c r="L330" s="4">
        <v>71</v>
      </c>
      <c r="M330" s="4">
        <v>71</v>
      </c>
      <c r="N330" s="4" t="s">
        <v>759</v>
      </c>
      <c r="O330" s="4" t="s">
        <v>557</v>
      </c>
      <c r="P330" s="4" t="s">
        <v>32</v>
      </c>
      <c r="Q330" s="4">
        <v>0</v>
      </c>
      <c r="R330" s="6">
        <v>44404</v>
      </c>
      <c r="S330" s="5">
        <v>44417</v>
      </c>
      <c r="T330" s="4" t="s">
        <v>33</v>
      </c>
      <c r="U330" s="4">
        <v>71</v>
      </c>
      <c r="V330" s="4">
        <v>0</v>
      </c>
      <c r="W330" s="4">
        <v>0</v>
      </c>
      <c r="X330" s="4">
        <v>2210202</v>
      </c>
    </row>
    <row r="331" s="4" customFormat="1" spans="1:24">
      <c r="A331" s="4">
        <v>15954614173</v>
      </c>
      <c r="B331" s="4" t="s">
        <v>25</v>
      </c>
      <c r="C331" s="4" t="s">
        <v>26</v>
      </c>
      <c r="D331" s="4" t="s">
        <v>760</v>
      </c>
      <c r="E331" s="4" t="s">
        <v>761</v>
      </c>
      <c r="F331" s="5">
        <v>44409</v>
      </c>
      <c r="G331" s="5">
        <v>44410</v>
      </c>
      <c r="H331" s="4">
        <v>1</v>
      </c>
      <c r="I331" s="4">
        <v>1</v>
      </c>
      <c r="J331" s="4">
        <v>1</v>
      </c>
      <c r="K331" s="4" t="s">
        <v>29</v>
      </c>
      <c r="L331" s="4">
        <v>173</v>
      </c>
      <c r="M331" s="4">
        <v>173</v>
      </c>
      <c r="N331" s="4" t="s">
        <v>762</v>
      </c>
      <c r="O331" s="4" t="s">
        <v>557</v>
      </c>
      <c r="P331" s="4" t="s">
        <v>32</v>
      </c>
      <c r="Q331" s="4">
        <v>0</v>
      </c>
      <c r="R331" s="6">
        <v>44404</v>
      </c>
      <c r="S331" s="5">
        <v>44417</v>
      </c>
      <c r="T331" s="4" t="s">
        <v>33</v>
      </c>
      <c r="U331" s="4">
        <v>173</v>
      </c>
      <c r="V331" s="4">
        <v>0</v>
      </c>
      <c r="W331" s="4">
        <v>0</v>
      </c>
      <c r="X331" s="4">
        <v>2210429</v>
      </c>
    </row>
    <row r="332" s="4" customFormat="1" spans="1:24">
      <c r="A332" s="4">
        <v>15954822886</v>
      </c>
      <c r="B332" s="4" t="s">
        <v>25</v>
      </c>
      <c r="C332" s="4" t="s">
        <v>26</v>
      </c>
      <c r="D332" s="4" t="s">
        <v>763</v>
      </c>
      <c r="E332" s="4" t="s">
        <v>196</v>
      </c>
      <c r="F332" s="5">
        <v>44409</v>
      </c>
      <c r="G332" s="5">
        <v>44410</v>
      </c>
      <c r="H332" s="4">
        <v>1</v>
      </c>
      <c r="I332" s="4">
        <v>1</v>
      </c>
      <c r="J332" s="4">
        <v>1</v>
      </c>
      <c r="K332" s="4" t="s">
        <v>29</v>
      </c>
      <c r="L332" s="4">
        <v>90</v>
      </c>
      <c r="M332" s="4">
        <v>90</v>
      </c>
      <c r="N332" s="4" t="s">
        <v>764</v>
      </c>
      <c r="O332" s="4" t="s">
        <v>557</v>
      </c>
      <c r="P332" s="4" t="s">
        <v>32</v>
      </c>
      <c r="Q332" s="4">
        <v>0</v>
      </c>
      <c r="R332" s="6">
        <v>44404</v>
      </c>
      <c r="S332" s="5">
        <v>44417</v>
      </c>
      <c r="T332" s="4" t="s">
        <v>33</v>
      </c>
      <c r="U332" s="4">
        <v>90</v>
      </c>
      <c r="V332" s="4">
        <v>0</v>
      </c>
      <c r="W332" s="4">
        <v>0</v>
      </c>
      <c r="X332" s="4">
        <v>2210463</v>
      </c>
    </row>
    <row r="333" s="4" customFormat="1" spans="1:24">
      <c r="A333" s="4">
        <v>15955188428</v>
      </c>
      <c r="B333" s="4" t="s">
        <v>25</v>
      </c>
      <c r="C333" s="4" t="s">
        <v>26</v>
      </c>
      <c r="D333" s="4" t="s">
        <v>765</v>
      </c>
      <c r="E333" s="4" t="s">
        <v>204</v>
      </c>
      <c r="F333" s="5">
        <v>44414</v>
      </c>
      <c r="G333" s="5">
        <v>44415</v>
      </c>
      <c r="H333" s="4">
        <v>2</v>
      </c>
      <c r="I333" s="4">
        <v>1</v>
      </c>
      <c r="J333" s="4">
        <v>2</v>
      </c>
      <c r="K333" s="4" t="s">
        <v>29</v>
      </c>
      <c r="L333" s="4">
        <v>232</v>
      </c>
      <c r="M333" s="4">
        <v>232</v>
      </c>
      <c r="N333" s="4" t="s">
        <v>766</v>
      </c>
      <c r="O333" s="4" t="s">
        <v>557</v>
      </c>
      <c r="P333" s="4" t="s">
        <v>32</v>
      </c>
      <c r="Q333" s="4">
        <v>0</v>
      </c>
      <c r="R333" s="6">
        <v>44405</v>
      </c>
      <c r="S333" s="5">
        <v>44417</v>
      </c>
      <c r="T333" s="4" t="s">
        <v>33</v>
      </c>
      <c r="U333" s="4">
        <v>232</v>
      </c>
      <c r="V333" s="4">
        <v>0</v>
      </c>
      <c r="W333" s="4">
        <v>0</v>
      </c>
      <c r="X333" s="4">
        <v>2210507</v>
      </c>
    </row>
    <row r="334" s="4" customFormat="1" spans="1:24">
      <c r="A334" s="4">
        <v>15955548717</v>
      </c>
      <c r="B334" s="4" t="s">
        <v>25</v>
      </c>
      <c r="C334" s="4" t="s">
        <v>26</v>
      </c>
      <c r="D334" s="4" t="s">
        <v>767</v>
      </c>
      <c r="E334" s="4" t="s">
        <v>768</v>
      </c>
      <c r="F334" s="5">
        <v>44410</v>
      </c>
      <c r="G334" s="5">
        <v>44411</v>
      </c>
      <c r="H334" s="4">
        <v>1</v>
      </c>
      <c r="I334" s="4">
        <v>1</v>
      </c>
      <c r="J334" s="4">
        <v>1</v>
      </c>
      <c r="K334" s="4" t="s">
        <v>29</v>
      </c>
      <c r="L334" s="4">
        <v>135</v>
      </c>
      <c r="M334" s="4">
        <v>135</v>
      </c>
      <c r="N334" s="4" t="s">
        <v>769</v>
      </c>
      <c r="O334" s="4" t="s">
        <v>557</v>
      </c>
      <c r="P334" s="4" t="s">
        <v>32</v>
      </c>
      <c r="Q334" s="4">
        <v>0</v>
      </c>
      <c r="R334" s="6">
        <v>44405</v>
      </c>
      <c r="S334" s="5">
        <v>44417</v>
      </c>
      <c r="T334" s="4" t="s">
        <v>33</v>
      </c>
      <c r="U334" s="4">
        <v>135</v>
      </c>
      <c r="V334" s="4">
        <v>0</v>
      </c>
      <c r="W334" s="4">
        <v>0</v>
      </c>
      <c r="X334" s="4">
        <v>2210563</v>
      </c>
    </row>
    <row r="335" s="4" customFormat="1" spans="1:24">
      <c r="A335" s="4">
        <v>15955621667</v>
      </c>
      <c r="B335" s="4" t="s">
        <v>25</v>
      </c>
      <c r="C335" s="4" t="s">
        <v>26</v>
      </c>
      <c r="D335" s="4" t="s">
        <v>770</v>
      </c>
      <c r="E335" s="4" t="s">
        <v>99</v>
      </c>
      <c r="F335" s="5">
        <v>44415</v>
      </c>
      <c r="G335" s="5">
        <v>44416</v>
      </c>
      <c r="H335" s="4">
        <v>1</v>
      </c>
      <c r="I335" s="4">
        <v>1</v>
      </c>
      <c r="J335" s="4">
        <v>1</v>
      </c>
      <c r="K335" s="4" t="s">
        <v>29</v>
      </c>
      <c r="L335" s="4">
        <v>53</v>
      </c>
      <c r="M335" s="4">
        <v>53</v>
      </c>
      <c r="N335" s="4" t="s">
        <v>771</v>
      </c>
      <c r="O335" s="4" t="s">
        <v>557</v>
      </c>
      <c r="P335" s="4" t="s">
        <v>32</v>
      </c>
      <c r="Q335" s="4">
        <v>0</v>
      </c>
      <c r="R335" s="6">
        <v>44405</v>
      </c>
      <c r="S335" s="5">
        <v>44417</v>
      </c>
      <c r="T335" s="4" t="s">
        <v>33</v>
      </c>
      <c r="U335" s="4">
        <v>53</v>
      </c>
      <c r="V335" s="4">
        <v>0</v>
      </c>
      <c r="W335" s="4">
        <v>0</v>
      </c>
      <c r="X335" s="4">
        <v>2210575</v>
      </c>
    </row>
    <row r="336" s="4" customFormat="1" spans="1:24">
      <c r="A336" s="4">
        <v>15955645006</v>
      </c>
      <c r="B336" s="4" t="s">
        <v>25</v>
      </c>
      <c r="C336" s="4" t="s">
        <v>26</v>
      </c>
      <c r="D336" s="4" t="s">
        <v>772</v>
      </c>
      <c r="E336" s="4" t="s">
        <v>163</v>
      </c>
      <c r="F336" s="5">
        <v>44414</v>
      </c>
      <c r="G336" s="5">
        <v>44415</v>
      </c>
      <c r="H336" s="4">
        <v>1</v>
      </c>
      <c r="I336" s="4">
        <v>1</v>
      </c>
      <c r="J336" s="4">
        <v>1</v>
      </c>
      <c r="K336" s="4" t="s">
        <v>29</v>
      </c>
      <c r="L336" s="4">
        <v>75</v>
      </c>
      <c r="M336" s="4">
        <v>75</v>
      </c>
      <c r="N336" s="4" t="s">
        <v>773</v>
      </c>
      <c r="O336" s="4" t="s">
        <v>557</v>
      </c>
      <c r="P336" s="4" t="s">
        <v>32</v>
      </c>
      <c r="Q336" s="4">
        <v>0</v>
      </c>
      <c r="R336" s="6">
        <v>44405</v>
      </c>
      <c r="S336" s="5">
        <v>44417</v>
      </c>
      <c r="T336" s="4" t="s">
        <v>33</v>
      </c>
      <c r="U336" s="4">
        <v>75</v>
      </c>
      <c r="V336" s="4">
        <v>0</v>
      </c>
      <c r="W336" s="4">
        <v>0</v>
      </c>
      <c r="X336" s="4">
        <v>2210586</v>
      </c>
    </row>
    <row r="337" s="4" customFormat="1" spans="1:24">
      <c r="A337" s="4">
        <v>15955648517</v>
      </c>
      <c r="B337" s="4" t="s">
        <v>25</v>
      </c>
      <c r="C337" s="4" t="s">
        <v>26</v>
      </c>
      <c r="D337" s="4" t="s">
        <v>774</v>
      </c>
      <c r="E337" s="4" t="s">
        <v>775</v>
      </c>
      <c r="F337" s="5">
        <v>44409</v>
      </c>
      <c r="G337" s="5">
        <v>44411</v>
      </c>
      <c r="H337" s="4">
        <v>1</v>
      </c>
      <c r="I337" s="4">
        <v>2</v>
      </c>
      <c r="J337" s="4">
        <v>2</v>
      </c>
      <c r="K337" s="4" t="s">
        <v>29</v>
      </c>
      <c r="L337" s="4">
        <v>390</v>
      </c>
      <c r="M337" s="4">
        <v>390</v>
      </c>
      <c r="N337" s="4" t="s">
        <v>776</v>
      </c>
      <c r="O337" s="4" t="s">
        <v>557</v>
      </c>
      <c r="P337" s="4" t="s">
        <v>32</v>
      </c>
      <c r="Q337" s="4">
        <v>0</v>
      </c>
      <c r="R337" s="6">
        <v>44405</v>
      </c>
      <c r="S337" s="5">
        <v>44417</v>
      </c>
      <c r="T337" s="4" t="s">
        <v>33</v>
      </c>
      <c r="U337" s="4">
        <v>390</v>
      </c>
      <c r="V337" s="4">
        <v>0</v>
      </c>
      <c r="W337" s="4">
        <v>0</v>
      </c>
      <c r="X337" s="4">
        <v>2210588</v>
      </c>
    </row>
    <row r="338" s="4" customFormat="1" spans="1:24">
      <c r="A338" s="4">
        <v>15955666922</v>
      </c>
      <c r="B338" s="4" t="s">
        <v>25</v>
      </c>
      <c r="C338" s="4" t="s">
        <v>26</v>
      </c>
      <c r="D338" s="4" t="s">
        <v>777</v>
      </c>
      <c r="E338" s="4" t="s">
        <v>778</v>
      </c>
      <c r="F338" s="5">
        <v>44408</v>
      </c>
      <c r="G338" s="5">
        <v>44410</v>
      </c>
      <c r="H338" s="4">
        <v>1</v>
      </c>
      <c r="I338" s="4">
        <v>2</v>
      </c>
      <c r="J338" s="4">
        <v>2</v>
      </c>
      <c r="K338" s="4" t="s">
        <v>29</v>
      </c>
      <c r="L338" s="4">
        <v>219</v>
      </c>
      <c r="M338" s="4">
        <v>219</v>
      </c>
      <c r="N338" s="4" t="s">
        <v>779</v>
      </c>
      <c r="O338" s="4" t="s">
        <v>557</v>
      </c>
      <c r="P338" s="4" t="s">
        <v>32</v>
      </c>
      <c r="Q338" s="4">
        <v>0</v>
      </c>
      <c r="R338" s="6">
        <v>44405</v>
      </c>
      <c r="S338" s="5">
        <v>44417</v>
      </c>
      <c r="T338" s="4" t="s">
        <v>33</v>
      </c>
      <c r="U338" s="4">
        <v>219</v>
      </c>
      <c r="V338" s="4">
        <v>0</v>
      </c>
      <c r="W338" s="4">
        <v>0</v>
      </c>
      <c r="X338" s="4">
        <v>2210595</v>
      </c>
    </row>
    <row r="339" s="4" customFormat="1" spans="1:24">
      <c r="A339" s="4">
        <v>15955683301</v>
      </c>
      <c r="B339" s="4" t="s">
        <v>25</v>
      </c>
      <c r="C339" s="4" t="s">
        <v>26</v>
      </c>
      <c r="D339" s="4" t="s">
        <v>508</v>
      </c>
      <c r="E339" s="4" t="s">
        <v>215</v>
      </c>
      <c r="F339" s="5">
        <v>44412</v>
      </c>
      <c r="G339" s="5">
        <v>44413</v>
      </c>
      <c r="H339" s="4">
        <v>1</v>
      </c>
      <c r="I339" s="4">
        <v>1</v>
      </c>
      <c r="J339" s="4">
        <v>1</v>
      </c>
      <c r="K339" s="4" t="s">
        <v>29</v>
      </c>
      <c r="L339" s="4">
        <v>57</v>
      </c>
      <c r="M339" s="4">
        <v>57</v>
      </c>
      <c r="N339" s="4" t="s">
        <v>780</v>
      </c>
      <c r="O339" s="4" t="s">
        <v>557</v>
      </c>
      <c r="P339" s="4" t="s">
        <v>32</v>
      </c>
      <c r="Q339" s="4">
        <v>0</v>
      </c>
      <c r="R339" s="6">
        <v>44405</v>
      </c>
      <c r="S339" s="5">
        <v>44417</v>
      </c>
      <c r="T339" s="4" t="s">
        <v>33</v>
      </c>
      <c r="U339" s="4">
        <v>57</v>
      </c>
      <c r="V339" s="4">
        <v>0</v>
      </c>
      <c r="W339" s="4">
        <v>0</v>
      </c>
      <c r="X339" s="4">
        <v>2210617</v>
      </c>
    </row>
    <row r="340" s="4" customFormat="1" spans="1:24">
      <c r="A340" s="4">
        <v>15955739957</v>
      </c>
      <c r="B340" s="4" t="s">
        <v>25</v>
      </c>
      <c r="C340" s="4" t="s">
        <v>26</v>
      </c>
      <c r="D340" s="4" t="s">
        <v>781</v>
      </c>
      <c r="E340" s="4" t="s">
        <v>361</v>
      </c>
      <c r="F340" s="5">
        <v>44409</v>
      </c>
      <c r="G340" s="5">
        <v>44410</v>
      </c>
      <c r="H340" s="4">
        <v>1</v>
      </c>
      <c r="I340" s="4">
        <v>1</v>
      </c>
      <c r="J340" s="4">
        <v>1</v>
      </c>
      <c r="K340" s="4" t="s">
        <v>29</v>
      </c>
      <c r="L340" s="4">
        <v>138</v>
      </c>
      <c r="M340" s="4">
        <v>138</v>
      </c>
      <c r="N340" s="4" t="s">
        <v>782</v>
      </c>
      <c r="O340" s="4" t="s">
        <v>557</v>
      </c>
      <c r="P340" s="4" t="s">
        <v>32</v>
      </c>
      <c r="Q340" s="4">
        <v>0</v>
      </c>
      <c r="R340" s="6">
        <v>44405</v>
      </c>
      <c r="S340" s="5">
        <v>44417</v>
      </c>
      <c r="T340" s="4" t="s">
        <v>33</v>
      </c>
      <c r="U340" s="4">
        <v>138</v>
      </c>
      <c r="V340" s="4">
        <v>0</v>
      </c>
      <c r="W340" s="4">
        <v>0</v>
      </c>
      <c r="X340" s="4">
        <v>2210637</v>
      </c>
    </row>
    <row r="341" s="4" customFormat="1" spans="1:24">
      <c r="A341" s="4">
        <v>15955764811</v>
      </c>
      <c r="B341" s="4" t="s">
        <v>25</v>
      </c>
      <c r="C341" s="4" t="s">
        <v>26</v>
      </c>
      <c r="D341" s="4" t="s">
        <v>783</v>
      </c>
      <c r="E341" s="4" t="s">
        <v>382</v>
      </c>
      <c r="F341" s="5">
        <v>44412</v>
      </c>
      <c r="G341" s="5">
        <v>44413</v>
      </c>
      <c r="H341" s="4">
        <v>1</v>
      </c>
      <c r="I341" s="4">
        <v>1</v>
      </c>
      <c r="J341" s="4">
        <v>1</v>
      </c>
      <c r="K341" s="4" t="s">
        <v>29</v>
      </c>
      <c r="L341" s="4">
        <v>103</v>
      </c>
      <c r="M341" s="4">
        <v>103</v>
      </c>
      <c r="N341" s="4" t="s">
        <v>784</v>
      </c>
      <c r="O341" s="4" t="s">
        <v>557</v>
      </c>
      <c r="P341" s="4" t="s">
        <v>32</v>
      </c>
      <c r="Q341" s="4">
        <v>0</v>
      </c>
      <c r="R341" s="6">
        <v>44405</v>
      </c>
      <c r="S341" s="5">
        <v>44417</v>
      </c>
      <c r="T341" s="4" t="s">
        <v>33</v>
      </c>
      <c r="U341" s="4">
        <v>103</v>
      </c>
      <c r="V341" s="4">
        <v>0</v>
      </c>
      <c r="W341" s="4">
        <v>0</v>
      </c>
      <c r="X341" s="4">
        <v>2210645</v>
      </c>
    </row>
    <row r="342" s="4" customFormat="1" spans="1:24">
      <c r="A342" s="4">
        <v>15955954169</v>
      </c>
      <c r="B342" s="4" t="s">
        <v>25</v>
      </c>
      <c r="C342" s="4" t="s">
        <v>26</v>
      </c>
      <c r="D342" s="4" t="s">
        <v>785</v>
      </c>
      <c r="E342" s="4" t="s">
        <v>138</v>
      </c>
      <c r="F342" s="5">
        <v>44413</v>
      </c>
      <c r="G342" s="5">
        <v>44414</v>
      </c>
      <c r="H342" s="4">
        <v>1</v>
      </c>
      <c r="I342" s="4">
        <v>1</v>
      </c>
      <c r="J342" s="4">
        <v>1</v>
      </c>
      <c r="K342" s="4" t="s">
        <v>29</v>
      </c>
      <c r="L342" s="4">
        <v>162</v>
      </c>
      <c r="M342" s="4">
        <v>162</v>
      </c>
      <c r="N342" s="4" t="s">
        <v>786</v>
      </c>
      <c r="O342" s="4" t="s">
        <v>557</v>
      </c>
      <c r="P342" s="4" t="s">
        <v>32</v>
      </c>
      <c r="Q342" s="4">
        <v>0</v>
      </c>
      <c r="R342" s="6">
        <v>44405</v>
      </c>
      <c r="S342" s="5">
        <v>44417</v>
      </c>
      <c r="T342" s="4" t="s">
        <v>33</v>
      </c>
      <c r="U342" s="4">
        <v>162</v>
      </c>
      <c r="V342" s="4">
        <v>0</v>
      </c>
      <c r="W342" s="4">
        <v>0</v>
      </c>
      <c r="X342" s="4">
        <v>2210710</v>
      </c>
    </row>
    <row r="343" s="4" customFormat="1" spans="1:24">
      <c r="A343" s="4">
        <v>15956599770</v>
      </c>
      <c r="B343" s="4" t="s">
        <v>25</v>
      </c>
      <c r="C343" s="4" t="s">
        <v>26</v>
      </c>
      <c r="D343" s="4" t="s">
        <v>787</v>
      </c>
      <c r="E343" s="4" t="s">
        <v>166</v>
      </c>
      <c r="F343" s="5">
        <v>44410</v>
      </c>
      <c r="G343" s="5">
        <v>44411</v>
      </c>
      <c r="H343" s="4">
        <v>2</v>
      </c>
      <c r="I343" s="4">
        <v>1</v>
      </c>
      <c r="J343" s="4">
        <v>2</v>
      </c>
      <c r="K343" s="4" t="s">
        <v>29</v>
      </c>
      <c r="L343" s="4">
        <v>164</v>
      </c>
      <c r="M343" s="4">
        <v>164</v>
      </c>
      <c r="N343" s="4" t="s">
        <v>788</v>
      </c>
      <c r="O343" s="4" t="s">
        <v>557</v>
      </c>
      <c r="P343" s="4" t="s">
        <v>32</v>
      </c>
      <c r="Q343" s="4">
        <v>0</v>
      </c>
      <c r="R343" s="6">
        <v>44405</v>
      </c>
      <c r="S343" s="5">
        <v>44417</v>
      </c>
      <c r="T343" s="4" t="s">
        <v>33</v>
      </c>
      <c r="U343" s="4">
        <v>164</v>
      </c>
      <c r="V343" s="4">
        <v>0</v>
      </c>
      <c r="W343" s="4">
        <v>0</v>
      </c>
      <c r="X343" s="4">
        <v>2210869</v>
      </c>
    </row>
    <row r="344" s="4" customFormat="1" spans="1:24">
      <c r="A344" s="4">
        <v>14450756616</v>
      </c>
      <c r="B344" s="4" t="s">
        <v>25</v>
      </c>
      <c r="C344" s="4" t="s">
        <v>26</v>
      </c>
      <c r="D344" s="4" t="s">
        <v>789</v>
      </c>
      <c r="E344" s="4" t="s">
        <v>790</v>
      </c>
      <c r="F344" s="5">
        <v>44414</v>
      </c>
      <c r="G344" s="5">
        <v>44415</v>
      </c>
      <c r="H344" s="4">
        <v>1</v>
      </c>
      <c r="I344" s="4">
        <v>1</v>
      </c>
      <c r="J344" s="4">
        <v>1</v>
      </c>
      <c r="K344" s="4" t="s">
        <v>29</v>
      </c>
      <c r="L344" s="4">
        <v>61</v>
      </c>
      <c r="M344" s="4">
        <v>61</v>
      </c>
      <c r="N344" s="4" t="s">
        <v>791</v>
      </c>
      <c r="O344" s="4" t="s">
        <v>557</v>
      </c>
      <c r="P344" s="4" t="s">
        <v>32</v>
      </c>
      <c r="Q344" s="4">
        <v>0</v>
      </c>
      <c r="R344" s="6">
        <v>44250</v>
      </c>
      <c r="S344" s="5">
        <v>44417</v>
      </c>
      <c r="T344" s="4" t="s">
        <v>33</v>
      </c>
      <c r="U344" s="4">
        <v>61</v>
      </c>
      <c r="V344" s="4">
        <v>0</v>
      </c>
      <c r="W344" s="4">
        <v>0</v>
      </c>
      <c r="X344" s="4">
        <v>1989312</v>
      </c>
    </row>
    <row r="345" s="4" customFormat="1" spans="1:24">
      <c r="A345" s="4">
        <v>14450756616</v>
      </c>
      <c r="B345" s="4" t="s">
        <v>25</v>
      </c>
      <c r="C345" s="4" t="s">
        <v>106</v>
      </c>
      <c r="D345" s="4" t="s">
        <v>789</v>
      </c>
      <c r="E345" s="4" t="s">
        <v>790</v>
      </c>
      <c r="F345" s="5">
        <v>44414</v>
      </c>
      <c r="G345" s="5">
        <v>44415</v>
      </c>
      <c r="H345" s="4">
        <v>1</v>
      </c>
      <c r="I345" s="4">
        <v>1</v>
      </c>
      <c r="J345" s="4">
        <v>1</v>
      </c>
      <c r="K345" s="4" t="s">
        <v>29</v>
      </c>
      <c r="L345" s="4">
        <v>-61</v>
      </c>
      <c r="M345" s="4">
        <v>-61</v>
      </c>
      <c r="N345" s="4" t="s">
        <v>791</v>
      </c>
      <c r="O345" s="4" t="s">
        <v>557</v>
      </c>
      <c r="P345" s="4" t="s">
        <v>32</v>
      </c>
      <c r="Q345" s="4">
        <v>0</v>
      </c>
      <c r="R345" s="6">
        <v>44250</v>
      </c>
      <c r="S345" s="5">
        <v>44417</v>
      </c>
      <c r="T345" s="4" t="s">
        <v>33</v>
      </c>
      <c r="U345" s="4">
        <v>-61</v>
      </c>
      <c r="V345" s="4">
        <v>0</v>
      </c>
      <c r="W345" s="4">
        <v>0</v>
      </c>
      <c r="X345" s="4">
        <v>1989312</v>
      </c>
    </row>
    <row r="346" s="4" customFormat="1" spans="1:24">
      <c r="A346" s="4">
        <v>14524380145</v>
      </c>
      <c r="B346" s="4" t="s">
        <v>25</v>
      </c>
      <c r="C346" s="4" t="s">
        <v>26</v>
      </c>
      <c r="D346" s="4" t="s">
        <v>792</v>
      </c>
      <c r="E346" s="4" t="s">
        <v>215</v>
      </c>
      <c r="F346" s="5">
        <v>44415</v>
      </c>
      <c r="G346" s="5">
        <v>44416</v>
      </c>
      <c r="H346" s="4">
        <v>1</v>
      </c>
      <c r="I346" s="4">
        <v>1</v>
      </c>
      <c r="J346" s="4">
        <v>1</v>
      </c>
      <c r="K346" s="4" t="s">
        <v>29</v>
      </c>
      <c r="L346" s="4">
        <v>77</v>
      </c>
      <c r="M346" s="4">
        <v>77</v>
      </c>
      <c r="N346" s="4" t="s">
        <v>793</v>
      </c>
      <c r="O346" s="4" t="s">
        <v>557</v>
      </c>
      <c r="P346" s="4" t="s">
        <v>32</v>
      </c>
      <c r="Q346" s="4">
        <v>0</v>
      </c>
      <c r="R346" s="6">
        <v>44261</v>
      </c>
      <c r="S346" s="5">
        <v>44417</v>
      </c>
      <c r="T346" s="4" t="s">
        <v>33</v>
      </c>
      <c r="U346" s="4">
        <v>77</v>
      </c>
      <c r="V346" s="4">
        <v>0</v>
      </c>
      <c r="W346" s="4">
        <v>0</v>
      </c>
      <c r="X346" s="4">
        <v>2004479</v>
      </c>
    </row>
    <row r="347" s="4" customFormat="1" spans="1:24">
      <c r="A347" s="4">
        <v>14896671439</v>
      </c>
      <c r="B347" s="4" t="s">
        <v>25</v>
      </c>
      <c r="C347" s="4" t="s">
        <v>26</v>
      </c>
      <c r="D347" s="4" t="s">
        <v>715</v>
      </c>
      <c r="E347" s="4" t="s">
        <v>59</v>
      </c>
      <c r="F347" s="5">
        <v>44413</v>
      </c>
      <c r="G347" s="5">
        <v>44414</v>
      </c>
      <c r="H347" s="4">
        <v>1</v>
      </c>
      <c r="I347" s="4">
        <v>1</v>
      </c>
      <c r="J347" s="4">
        <v>1</v>
      </c>
      <c r="K347" s="4" t="s">
        <v>29</v>
      </c>
      <c r="L347" s="4">
        <v>103</v>
      </c>
      <c r="M347" s="4">
        <v>103</v>
      </c>
      <c r="N347" s="4" t="s">
        <v>716</v>
      </c>
      <c r="O347" s="4" t="s">
        <v>557</v>
      </c>
      <c r="P347" s="4" t="s">
        <v>32</v>
      </c>
      <c r="Q347" s="4">
        <v>0</v>
      </c>
      <c r="R347" s="6">
        <v>44299</v>
      </c>
      <c r="S347" s="5">
        <v>44417</v>
      </c>
      <c r="T347" s="4" t="s">
        <v>33</v>
      </c>
      <c r="U347" s="4">
        <v>103</v>
      </c>
      <c r="V347" s="4">
        <v>0</v>
      </c>
      <c r="W347" s="4">
        <v>0</v>
      </c>
      <c r="X347" s="4">
        <v>2064411</v>
      </c>
    </row>
    <row r="348" s="4" customFormat="1" spans="1:24">
      <c r="A348" s="4">
        <v>15966714050</v>
      </c>
      <c r="B348" s="4" t="s">
        <v>25</v>
      </c>
      <c r="C348" s="4" t="s">
        <v>26</v>
      </c>
      <c r="D348" s="4" t="s">
        <v>794</v>
      </c>
      <c r="E348" s="4" t="s">
        <v>795</v>
      </c>
      <c r="F348" s="5">
        <v>44413</v>
      </c>
      <c r="G348" s="5">
        <v>44414</v>
      </c>
      <c r="H348" s="4">
        <v>1</v>
      </c>
      <c r="I348" s="4">
        <v>1</v>
      </c>
      <c r="J348" s="4">
        <v>1</v>
      </c>
      <c r="K348" s="4" t="s">
        <v>29</v>
      </c>
      <c r="L348" s="4">
        <v>219</v>
      </c>
      <c r="M348" s="4">
        <v>219</v>
      </c>
      <c r="N348" s="4" t="s">
        <v>796</v>
      </c>
      <c r="O348" s="4" t="s">
        <v>797</v>
      </c>
      <c r="P348" s="4" t="s">
        <v>32</v>
      </c>
      <c r="Q348" s="4">
        <v>0</v>
      </c>
      <c r="R348" s="6">
        <v>44406</v>
      </c>
      <c r="S348" s="5">
        <v>44417</v>
      </c>
      <c r="T348" s="4" t="s">
        <v>33</v>
      </c>
      <c r="U348" s="4">
        <v>219</v>
      </c>
      <c r="V348" s="4">
        <v>0</v>
      </c>
      <c r="W348" s="4">
        <v>0</v>
      </c>
      <c r="X348" s="4">
        <v>2212551</v>
      </c>
    </row>
    <row r="349" s="4" customFormat="1" spans="1:24">
      <c r="A349" s="4">
        <v>15967275644</v>
      </c>
      <c r="B349" s="4" t="s">
        <v>25</v>
      </c>
      <c r="C349" s="4" t="s">
        <v>26</v>
      </c>
      <c r="D349" s="4" t="s">
        <v>798</v>
      </c>
      <c r="E349" s="4" t="s">
        <v>256</v>
      </c>
      <c r="F349" s="5">
        <v>44413</v>
      </c>
      <c r="G349" s="5">
        <v>44414</v>
      </c>
      <c r="H349" s="4">
        <v>1</v>
      </c>
      <c r="I349" s="4">
        <v>1</v>
      </c>
      <c r="J349" s="4">
        <v>1</v>
      </c>
      <c r="K349" s="4" t="s">
        <v>29</v>
      </c>
      <c r="L349" s="4">
        <v>119</v>
      </c>
      <c r="M349" s="4">
        <v>119</v>
      </c>
      <c r="N349" s="4" t="s">
        <v>799</v>
      </c>
      <c r="O349" s="4" t="s">
        <v>797</v>
      </c>
      <c r="P349" s="4" t="s">
        <v>32</v>
      </c>
      <c r="Q349" s="4">
        <v>0</v>
      </c>
      <c r="R349" s="6">
        <v>44406</v>
      </c>
      <c r="S349" s="5">
        <v>44417</v>
      </c>
      <c r="T349" s="4" t="s">
        <v>33</v>
      </c>
      <c r="U349" s="4">
        <v>119</v>
      </c>
      <c r="V349" s="4">
        <v>0</v>
      </c>
      <c r="W349" s="4">
        <v>0</v>
      </c>
      <c r="X349" s="4">
        <v>2212634</v>
      </c>
    </row>
    <row r="350" s="4" customFormat="1" spans="1:24">
      <c r="A350" s="4">
        <v>15968610317</v>
      </c>
      <c r="B350" s="4" t="s">
        <v>25</v>
      </c>
      <c r="C350" s="4" t="s">
        <v>26</v>
      </c>
      <c r="D350" s="4" t="s">
        <v>800</v>
      </c>
      <c r="E350" s="4" t="s">
        <v>801</v>
      </c>
      <c r="F350" s="5">
        <v>44411</v>
      </c>
      <c r="G350" s="5">
        <v>44414</v>
      </c>
      <c r="H350" s="4">
        <v>1</v>
      </c>
      <c r="I350" s="4">
        <v>3</v>
      </c>
      <c r="J350" s="4">
        <v>3</v>
      </c>
      <c r="K350" s="4" t="s">
        <v>29</v>
      </c>
      <c r="L350" s="4">
        <v>315</v>
      </c>
      <c r="M350" s="4">
        <v>315</v>
      </c>
      <c r="N350" s="4" t="s">
        <v>802</v>
      </c>
      <c r="O350" s="4" t="s">
        <v>797</v>
      </c>
      <c r="P350" s="4" t="s">
        <v>32</v>
      </c>
      <c r="Q350" s="4">
        <v>0</v>
      </c>
      <c r="R350" s="6">
        <v>44406</v>
      </c>
      <c r="S350" s="5">
        <v>44417</v>
      </c>
      <c r="T350" s="4" t="s">
        <v>33</v>
      </c>
      <c r="U350" s="4">
        <v>315</v>
      </c>
      <c r="V350" s="4">
        <v>0</v>
      </c>
      <c r="W350" s="4">
        <v>0</v>
      </c>
      <c r="X350" s="4">
        <v>2212752</v>
      </c>
    </row>
    <row r="351" s="4" customFormat="1" spans="1:24">
      <c r="A351" s="4">
        <v>15970397635</v>
      </c>
      <c r="B351" s="4" t="s">
        <v>25</v>
      </c>
      <c r="C351" s="4" t="s">
        <v>26</v>
      </c>
      <c r="D351" s="4" t="s">
        <v>803</v>
      </c>
      <c r="E351" s="4" t="s">
        <v>376</v>
      </c>
      <c r="F351" s="5">
        <v>44410</v>
      </c>
      <c r="G351" s="5">
        <v>44414</v>
      </c>
      <c r="H351" s="4">
        <v>1</v>
      </c>
      <c r="I351" s="4">
        <v>4</v>
      </c>
      <c r="J351" s="4">
        <v>4</v>
      </c>
      <c r="K351" s="4" t="s">
        <v>29</v>
      </c>
      <c r="L351" s="4">
        <v>172</v>
      </c>
      <c r="M351" s="4">
        <v>172</v>
      </c>
      <c r="N351" s="4" t="s">
        <v>804</v>
      </c>
      <c r="O351" s="4" t="s">
        <v>797</v>
      </c>
      <c r="P351" s="4" t="s">
        <v>32</v>
      </c>
      <c r="Q351" s="4">
        <v>0</v>
      </c>
      <c r="R351" s="6">
        <v>44406</v>
      </c>
      <c r="S351" s="5">
        <v>44417</v>
      </c>
      <c r="T351" s="4" t="s">
        <v>33</v>
      </c>
      <c r="U351" s="4">
        <v>172</v>
      </c>
      <c r="V351" s="4">
        <v>0</v>
      </c>
      <c r="W351" s="4">
        <v>0</v>
      </c>
      <c r="X351" s="4">
        <v>2213025</v>
      </c>
    </row>
    <row r="352" s="4" customFormat="1" spans="1:24">
      <c r="A352" s="4">
        <v>15974745978</v>
      </c>
      <c r="B352" s="4" t="s">
        <v>25</v>
      </c>
      <c r="C352" s="4" t="s">
        <v>26</v>
      </c>
      <c r="D352" s="4" t="s">
        <v>805</v>
      </c>
      <c r="E352" s="4" t="s">
        <v>177</v>
      </c>
      <c r="F352" s="5">
        <v>44413</v>
      </c>
      <c r="G352" s="5">
        <v>44414</v>
      </c>
      <c r="H352" s="4">
        <v>1</v>
      </c>
      <c r="I352" s="4">
        <v>1</v>
      </c>
      <c r="J352" s="4">
        <v>1</v>
      </c>
      <c r="K352" s="4" t="s">
        <v>29</v>
      </c>
      <c r="L352" s="4">
        <v>253</v>
      </c>
      <c r="M352" s="4">
        <v>253</v>
      </c>
      <c r="N352" s="4" t="s">
        <v>806</v>
      </c>
      <c r="O352" s="4" t="s">
        <v>797</v>
      </c>
      <c r="P352" s="4" t="s">
        <v>32</v>
      </c>
      <c r="Q352" s="4">
        <v>0</v>
      </c>
      <c r="R352" s="6">
        <v>44407</v>
      </c>
      <c r="S352" s="5">
        <v>44417</v>
      </c>
      <c r="T352" s="4" t="s">
        <v>33</v>
      </c>
      <c r="U352" s="4">
        <v>253</v>
      </c>
      <c r="V352" s="4">
        <v>0</v>
      </c>
      <c r="W352" s="4">
        <v>0</v>
      </c>
      <c r="X352" s="4">
        <v>2213215</v>
      </c>
    </row>
    <row r="353" s="4" customFormat="1" spans="1:24">
      <c r="A353" s="4">
        <v>15974781232</v>
      </c>
      <c r="B353" s="4" t="s">
        <v>25</v>
      </c>
      <c r="C353" s="4" t="s">
        <v>26</v>
      </c>
      <c r="D353" s="4" t="s">
        <v>807</v>
      </c>
      <c r="E353" s="4" t="s">
        <v>808</v>
      </c>
      <c r="F353" s="5">
        <v>44411</v>
      </c>
      <c r="G353" s="5">
        <v>44414</v>
      </c>
      <c r="H353" s="4">
        <v>1</v>
      </c>
      <c r="I353" s="4">
        <v>3</v>
      </c>
      <c r="J353" s="4">
        <v>3</v>
      </c>
      <c r="K353" s="4" t="s">
        <v>29</v>
      </c>
      <c r="L353" s="4">
        <v>234</v>
      </c>
      <c r="M353" s="4">
        <v>234</v>
      </c>
      <c r="N353" s="4" t="s">
        <v>809</v>
      </c>
      <c r="O353" s="4" t="s">
        <v>797</v>
      </c>
      <c r="P353" s="4" t="s">
        <v>32</v>
      </c>
      <c r="Q353" s="4">
        <v>0</v>
      </c>
      <c r="R353" s="6">
        <v>44407</v>
      </c>
      <c r="S353" s="5">
        <v>44417</v>
      </c>
      <c r="T353" s="4" t="s">
        <v>33</v>
      </c>
      <c r="U353" s="4">
        <v>234</v>
      </c>
      <c r="V353" s="4">
        <v>0</v>
      </c>
      <c r="W353" s="4">
        <v>0</v>
      </c>
      <c r="X353" s="4">
        <v>2213221</v>
      </c>
    </row>
    <row r="354" s="4" customFormat="1" spans="1:24">
      <c r="A354" s="4">
        <v>15974793800</v>
      </c>
      <c r="B354" s="4" t="s">
        <v>25</v>
      </c>
      <c r="C354" s="4" t="s">
        <v>26</v>
      </c>
      <c r="D354" s="4" t="s">
        <v>807</v>
      </c>
      <c r="E354" s="4" t="s">
        <v>185</v>
      </c>
      <c r="F354" s="5">
        <v>44412</v>
      </c>
      <c r="G354" s="5">
        <v>44414</v>
      </c>
      <c r="H354" s="4">
        <v>1</v>
      </c>
      <c r="I354" s="4">
        <v>2</v>
      </c>
      <c r="J354" s="4">
        <v>2</v>
      </c>
      <c r="K354" s="4" t="s">
        <v>29</v>
      </c>
      <c r="L354" s="4">
        <v>164</v>
      </c>
      <c r="M354" s="4">
        <v>164</v>
      </c>
      <c r="N354" s="4" t="s">
        <v>810</v>
      </c>
      <c r="O354" s="4" t="s">
        <v>797</v>
      </c>
      <c r="P354" s="4" t="s">
        <v>32</v>
      </c>
      <c r="Q354" s="4">
        <v>0</v>
      </c>
      <c r="R354" s="6">
        <v>44407</v>
      </c>
      <c r="S354" s="5">
        <v>44417</v>
      </c>
      <c r="T354" s="4" t="s">
        <v>33</v>
      </c>
      <c r="U354" s="4">
        <v>164</v>
      </c>
      <c r="V354" s="4">
        <v>0</v>
      </c>
      <c r="W354" s="4">
        <v>0</v>
      </c>
      <c r="X354" s="4">
        <v>2213222</v>
      </c>
    </row>
    <row r="355" s="4" customFormat="1" spans="1:24">
      <c r="A355" s="4">
        <v>15975054742</v>
      </c>
      <c r="B355" s="4" t="s">
        <v>25</v>
      </c>
      <c r="C355" s="4" t="s">
        <v>26</v>
      </c>
      <c r="D355" s="4" t="s">
        <v>811</v>
      </c>
      <c r="E355" s="4" t="s">
        <v>812</v>
      </c>
      <c r="F355" s="5">
        <v>44413</v>
      </c>
      <c r="G355" s="5">
        <v>44414</v>
      </c>
      <c r="H355" s="4">
        <v>1</v>
      </c>
      <c r="I355" s="4">
        <v>1</v>
      </c>
      <c r="J355" s="4">
        <v>1</v>
      </c>
      <c r="K355" s="4" t="s">
        <v>29</v>
      </c>
      <c r="L355" s="4">
        <v>415</v>
      </c>
      <c r="M355" s="4">
        <v>415</v>
      </c>
      <c r="N355" s="4" t="s">
        <v>813</v>
      </c>
      <c r="O355" s="4" t="s">
        <v>797</v>
      </c>
      <c r="P355" s="4" t="s">
        <v>32</v>
      </c>
      <c r="Q355" s="4">
        <v>0</v>
      </c>
      <c r="R355" s="6">
        <v>44407</v>
      </c>
      <c r="S355" s="5">
        <v>44417</v>
      </c>
      <c r="T355" s="4" t="s">
        <v>33</v>
      </c>
      <c r="U355" s="4">
        <v>415</v>
      </c>
      <c r="V355" s="4">
        <v>0</v>
      </c>
      <c r="W355" s="4">
        <v>0</v>
      </c>
      <c r="X355" s="4">
        <v>2213262</v>
      </c>
    </row>
    <row r="356" s="4" customFormat="1" spans="1:24">
      <c r="A356" s="4">
        <v>15976135707</v>
      </c>
      <c r="B356" s="4" t="s">
        <v>25</v>
      </c>
      <c r="C356" s="4" t="s">
        <v>26</v>
      </c>
      <c r="D356" s="4" t="s">
        <v>814</v>
      </c>
      <c r="E356" s="4" t="s">
        <v>815</v>
      </c>
      <c r="F356" s="5">
        <v>44407</v>
      </c>
      <c r="G356" s="5">
        <v>44414</v>
      </c>
      <c r="H356" s="4">
        <v>1</v>
      </c>
      <c r="I356" s="4">
        <v>7</v>
      </c>
      <c r="J356" s="4">
        <v>7</v>
      </c>
      <c r="K356" s="4" t="s">
        <v>29</v>
      </c>
      <c r="L356" s="4">
        <v>548</v>
      </c>
      <c r="M356" s="4">
        <v>548</v>
      </c>
      <c r="N356" s="4" t="s">
        <v>816</v>
      </c>
      <c r="O356" s="4" t="s">
        <v>797</v>
      </c>
      <c r="P356" s="4" t="s">
        <v>32</v>
      </c>
      <c r="Q356" s="4">
        <v>0</v>
      </c>
      <c r="R356" s="6">
        <v>44407</v>
      </c>
      <c r="S356" s="5">
        <v>44417</v>
      </c>
      <c r="T356" s="4" t="s">
        <v>33</v>
      </c>
      <c r="U356" s="4">
        <v>548</v>
      </c>
      <c r="V356" s="4">
        <v>0</v>
      </c>
      <c r="W356" s="4">
        <v>0</v>
      </c>
      <c r="X356" s="4">
        <v>2213424</v>
      </c>
    </row>
    <row r="357" s="4" customFormat="1" spans="1:24">
      <c r="A357" s="4">
        <v>15977887059</v>
      </c>
      <c r="B357" s="4" t="s">
        <v>25</v>
      </c>
      <c r="C357" s="4" t="s">
        <v>26</v>
      </c>
      <c r="D357" s="4" t="s">
        <v>817</v>
      </c>
      <c r="E357" s="4" t="s">
        <v>818</v>
      </c>
      <c r="F357" s="5">
        <v>44410</v>
      </c>
      <c r="G357" s="5">
        <v>44414</v>
      </c>
      <c r="H357" s="4">
        <v>1</v>
      </c>
      <c r="I357" s="4">
        <v>4</v>
      </c>
      <c r="J357" s="4">
        <v>4</v>
      </c>
      <c r="K357" s="4" t="s">
        <v>29</v>
      </c>
      <c r="L357" s="4">
        <v>428</v>
      </c>
      <c r="M357" s="4">
        <v>428</v>
      </c>
      <c r="N357" s="4" t="s">
        <v>819</v>
      </c>
      <c r="O357" s="4" t="s">
        <v>797</v>
      </c>
      <c r="P357" s="4" t="s">
        <v>32</v>
      </c>
      <c r="Q357" s="4">
        <v>0</v>
      </c>
      <c r="R357" s="6">
        <v>44407</v>
      </c>
      <c r="S357" s="5">
        <v>44417</v>
      </c>
      <c r="T357" s="4" t="s">
        <v>33</v>
      </c>
      <c r="U357" s="4">
        <v>428</v>
      </c>
      <c r="V357" s="4">
        <v>0</v>
      </c>
      <c r="W357" s="4">
        <v>0</v>
      </c>
      <c r="X357" s="4">
        <v>2213594</v>
      </c>
    </row>
    <row r="358" s="4" customFormat="1" spans="1:24">
      <c r="A358" s="4">
        <v>15995526715</v>
      </c>
      <c r="B358" s="4" t="s">
        <v>25</v>
      </c>
      <c r="C358" s="4" t="s">
        <v>26</v>
      </c>
      <c r="D358" s="4" t="s">
        <v>820</v>
      </c>
      <c r="E358" s="4" t="s">
        <v>821</v>
      </c>
      <c r="F358" s="5">
        <v>44413</v>
      </c>
      <c r="G358" s="5">
        <v>44414</v>
      </c>
      <c r="H358" s="4">
        <v>1</v>
      </c>
      <c r="I358" s="4">
        <v>1</v>
      </c>
      <c r="J358" s="4">
        <v>1</v>
      </c>
      <c r="K358" s="4" t="s">
        <v>29</v>
      </c>
      <c r="L358" s="4">
        <v>288</v>
      </c>
      <c r="M358" s="4">
        <v>288</v>
      </c>
      <c r="N358" s="4" t="s">
        <v>822</v>
      </c>
      <c r="O358" s="4" t="s">
        <v>797</v>
      </c>
      <c r="P358" s="4" t="s">
        <v>32</v>
      </c>
      <c r="Q358" s="4">
        <v>0</v>
      </c>
      <c r="R358" s="6">
        <v>44409</v>
      </c>
      <c r="S358" s="5">
        <v>44417</v>
      </c>
      <c r="T358" s="4" t="s">
        <v>33</v>
      </c>
      <c r="U358" s="4">
        <v>288</v>
      </c>
      <c r="V358" s="4">
        <v>0</v>
      </c>
      <c r="W358" s="4">
        <v>0</v>
      </c>
      <c r="X358" s="4">
        <v>2215437</v>
      </c>
    </row>
    <row r="359" s="4" customFormat="1" spans="1:24">
      <c r="A359" s="4">
        <v>16002193257</v>
      </c>
      <c r="B359" s="4" t="s">
        <v>25</v>
      </c>
      <c r="C359" s="4" t="s">
        <v>26</v>
      </c>
      <c r="D359" s="4" t="s">
        <v>823</v>
      </c>
      <c r="E359" s="4" t="s">
        <v>166</v>
      </c>
      <c r="F359" s="5">
        <v>44413</v>
      </c>
      <c r="G359" s="5">
        <v>44414</v>
      </c>
      <c r="H359" s="4">
        <v>1</v>
      </c>
      <c r="I359" s="4">
        <v>1</v>
      </c>
      <c r="J359" s="4">
        <v>1</v>
      </c>
      <c r="K359" s="4" t="s">
        <v>29</v>
      </c>
      <c r="L359" s="4">
        <v>100</v>
      </c>
      <c r="M359" s="4">
        <v>100</v>
      </c>
      <c r="N359" s="4" t="s">
        <v>824</v>
      </c>
      <c r="O359" s="4" t="s">
        <v>797</v>
      </c>
      <c r="P359" s="4" t="s">
        <v>32</v>
      </c>
      <c r="Q359" s="4">
        <v>0</v>
      </c>
      <c r="R359" s="6">
        <v>44410</v>
      </c>
      <c r="S359" s="5">
        <v>44417</v>
      </c>
      <c r="T359" s="4" t="s">
        <v>33</v>
      </c>
      <c r="U359" s="4">
        <v>100</v>
      </c>
      <c r="V359" s="4">
        <v>0</v>
      </c>
      <c r="W359" s="4">
        <v>0</v>
      </c>
      <c r="X359" s="4">
        <v>2215835</v>
      </c>
    </row>
    <row r="360" s="4" customFormat="1" spans="1:24">
      <c r="A360" s="4">
        <v>16003937467</v>
      </c>
      <c r="B360" s="4" t="s">
        <v>25</v>
      </c>
      <c r="C360" s="4" t="s">
        <v>26</v>
      </c>
      <c r="D360" s="4" t="s">
        <v>825</v>
      </c>
      <c r="E360" s="4" t="s">
        <v>617</v>
      </c>
      <c r="F360" s="5">
        <v>44412</v>
      </c>
      <c r="G360" s="5">
        <v>44414</v>
      </c>
      <c r="H360" s="4">
        <v>1</v>
      </c>
      <c r="I360" s="4">
        <v>2</v>
      </c>
      <c r="J360" s="4">
        <v>2</v>
      </c>
      <c r="K360" s="4" t="s">
        <v>29</v>
      </c>
      <c r="L360" s="4">
        <v>206</v>
      </c>
      <c r="M360" s="4">
        <v>206</v>
      </c>
      <c r="N360" s="4" t="s">
        <v>826</v>
      </c>
      <c r="O360" s="4" t="s">
        <v>797</v>
      </c>
      <c r="P360" s="4" t="s">
        <v>32</v>
      </c>
      <c r="Q360" s="4">
        <v>0</v>
      </c>
      <c r="R360" s="6">
        <v>44410</v>
      </c>
      <c r="S360" s="5">
        <v>44417</v>
      </c>
      <c r="T360" s="4" t="s">
        <v>33</v>
      </c>
      <c r="U360" s="4">
        <v>206</v>
      </c>
      <c r="V360" s="4">
        <v>0</v>
      </c>
      <c r="W360" s="4">
        <v>0</v>
      </c>
      <c r="X360" s="4">
        <v>2216022</v>
      </c>
    </row>
    <row r="361" s="4" customFormat="1" spans="1:24">
      <c r="A361" s="4">
        <v>16004408438</v>
      </c>
      <c r="B361" s="4" t="s">
        <v>25</v>
      </c>
      <c r="C361" s="4" t="s">
        <v>26</v>
      </c>
      <c r="D361" s="4" t="s">
        <v>827</v>
      </c>
      <c r="E361" s="4" t="s">
        <v>828</v>
      </c>
      <c r="F361" s="5">
        <v>44413</v>
      </c>
      <c r="G361" s="5">
        <v>44414</v>
      </c>
      <c r="H361" s="4">
        <v>1</v>
      </c>
      <c r="I361" s="4">
        <v>1</v>
      </c>
      <c r="J361" s="4">
        <v>1</v>
      </c>
      <c r="K361" s="4" t="s">
        <v>29</v>
      </c>
      <c r="L361" s="4">
        <v>75</v>
      </c>
      <c r="M361" s="4">
        <v>75</v>
      </c>
      <c r="N361" s="4" t="s">
        <v>829</v>
      </c>
      <c r="O361" s="4" t="s">
        <v>797</v>
      </c>
      <c r="P361" s="4" t="s">
        <v>32</v>
      </c>
      <c r="Q361" s="4">
        <v>0</v>
      </c>
      <c r="R361" s="6">
        <v>44411</v>
      </c>
      <c r="S361" s="5">
        <v>44417</v>
      </c>
      <c r="T361" s="4" t="s">
        <v>33</v>
      </c>
      <c r="U361" s="4">
        <v>75</v>
      </c>
      <c r="V361" s="4">
        <v>0</v>
      </c>
      <c r="W361" s="4">
        <v>0</v>
      </c>
      <c r="X361" s="4">
        <v>2216094</v>
      </c>
    </row>
    <row r="362" s="4" customFormat="1" spans="1:24">
      <c r="A362" s="4">
        <v>16004501102</v>
      </c>
      <c r="B362" s="4" t="s">
        <v>25</v>
      </c>
      <c r="C362" s="4" t="s">
        <v>26</v>
      </c>
      <c r="D362" s="4" t="s">
        <v>830</v>
      </c>
      <c r="E362" s="4" t="s">
        <v>382</v>
      </c>
      <c r="F362" s="5">
        <v>44412</v>
      </c>
      <c r="G362" s="5">
        <v>44414</v>
      </c>
      <c r="H362" s="4">
        <v>1</v>
      </c>
      <c r="I362" s="4">
        <v>2</v>
      </c>
      <c r="J362" s="4">
        <v>2</v>
      </c>
      <c r="K362" s="4" t="s">
        <v>29</v>
      </c>
      <c r="L362" s="4">
        <v>324</v>
      </c>
      <c r="M362" s="4">
        <v>324</v>
      </c>
      <c r="N362" s="4" t="s">
        <v>831</v>
      </c>
      <c r="O362" s="4" t="s">
        <v>797</v>
      </c>
      <c r="P362" s="4" t="s">
        <v>32</v>
      </c>
      <c r="Q362" s="4">
        <v>0</v>
      </c>
      <c r="R362" s="6">
        <v>44411</v>
      </c>
      <c r="S362" s="5">
        <v>44417</v>
      </c>
      <c r="T362" s="4" t="s">
        <v>33</v>
      </c>
      <c r="U362" s="4">
        <v>324</v>
      </c>
      <c r="V362" s="4">
        <v>0</v>
      </c>
      <c r="W362" s="4">
        <v>0</v>
      </c>
      <c r="X362" s="4">
        <v>2216122</v>
      </c>
    </row>
    <row r="363" s="4" customFormat="1" spans="1:24">
      <c r="A363" s="4">
        <v>16004641857</v>
      </c>
      <c r="B363" s="4" t="s">
        <v>25</v>
      </c>
      <c r="C363" s="4" t="s">
        <v>26</v>
      </c>
      <c r="D363" s="4" t="s">
        <v>832</v>
      </c>
      <c r="E363" s="4" t="s">
        <v>138</v>
      </c>
      <c r="F363" s="5">
        <v>44413</v>
      </c>
      <c r="G363" s="5">
        <v>44414</v>
      </c>
      <c r="H363" s="4">
        <v>1</v>
      </c>
      <c r="I363" s="4">
        <v>1</v>
      </c>
      <c r="J363" s="4">
        <v>1</v>
      </c>
      <c r="K363" s="4" t="s">
        <v>29</v>
      </c>
      <c r="L363" s="4">
        <v>138</v>
      </c>
      <c r="M363" s="4">
        <v>138</v>
      </c>
      <c r="N363" s="4" t="s">
        <v>833</v>
      </c>
      <c r="O363" s="4" t="s">
        <v>797</v>
      </c>
      <c r="P363" s="4" t="s">
        <v>32</v>
      </c>
      <c r="Q363" s="4">
        <v>0</v>
      </c>
      <c r="R363" s="6">
        <v>44411</v>
      </c>
      <c r="S363" s="5">
        <v>44417</v>
      </c>
      <c r="T363" s="4" t="s">
        <v>33</v>
      </c>
      <c r="U363" s="4">
        <v>138</v>
      </c>
      <c r="V363" s="4">
        <v>0</v>
      </c>
      <c r="W363" s="4">
        <v>0</v>
      </c>
      <c r="X363" s="4">
        <v>2216155</v>
      </c>
    </row>
    <row r="364" s="4" customFormat="1" spans="1:24">
      <c r="A364" s="4">
        <v>16007445159</v>
      </c>
      <c r="B364" s="4" t="s">
        <v>25</v>
      </c>
      <c r="C364" s="4" t="s">
        <v>26</v>
      </c>
      <c r="D364" s="4" t="s">
        <v>667</v>
      </c>
      <c r="E364" s="4" t="s">
        <v>91</v>
      </c>
      <c r="F364" s="5">
        <v>44413</v>
      </c>
      <c r="G364" s="5">
        <v>44414</v>
      </c>
      <c r="H364" s="4">
        <v>1</v>
      </c>
      <c r="I364" s="4">
        <v>1</v>
      </c>
      <c r="J364" s="4">
        <v>1</v>
      </c>
      <c r="K364" s="4" t="s">
        <v>29</v>
      </c>
      <c r="L364" s="4">
        <v>162</v>
      </c>
      <c r="M364" s="4">
        <v>162</v>
      </c>
      <c r="N364" s="4" t="s">
        <v>834</v>
      </c>
      <c r="O364" s="4" t="s">
        <v>797</v>
      </c>
      <c r="P364" s="4" t="s">
        <v>32</v>
      </c>
      <c r="Q364" s="4">
        <v>0</v>
      </c>
      <c r="R364" s="6">
        <v>44411</v>
      </c>
      <c r="S364" s="5">
        <v>44417</v>
      </c>
      <c r="T364" s="4" t="s">
        <v>33</v>
      </c>
      <c r="U364" s="4">
        <v>162</v>
      </c>
      <c r="V364" s="4">
        <v>0</v>
      </c>
      <c r="W364" s="4">
        <v>0</v>
      </c>
      <c r="X364" s="4">
        <v>2216518</v>
      </c>
    </row>
    <row r="365" s="4" customFormat="1" spans="1:24">
      <c r="A365" s="4">
        <v>16007935961</v>
      </c>
      <c r="B365" s="4" t="s">
        <v>25</v>
      </c>
      <c r="C365" s="4" t="s">
        <v>26</v>
      </c>
      <c r="D365" s="4" t="s">
        <v>835</v>
      </c>
      <c r="E365" s="4" t="s">
        <v>99</v>
      </c>
      <c r="F365" s="5">
        <v>44413</v>
      </c>
      <c r="G365" s="5">
        <v>44414</v>
      </c>
      <c r="H365" s="4">
        <v>1</v>
      </c>
      <c r="I365" s="4">
        <v>1</v>
      </c>
      <c r="J365" s="4">
        <v>1</v>
      </c>
      <c r="K365" s="4" t="s">
        <v>29</v>
      </c>
      <c r="L365" s="4">
        <v>110</v>
      </c>
      <c r="M365" s="4">
        <v>110</v>
      </c>
      <c r="N365" s="4" t="s">
        <v>836</v>
      </c>
      <c r="O365" s="4" t="s">
        <v>797</v>
      </c>
      <c r="P365" s="4" t="s">
        <v>32</v>
      </c>
      <c r="Q365" s="4">
        <v>0</v>
      </c>
      <c r="R365" s="6">
        <v>44412</v>
      </c>
      <c r="S365" s="5">
        <v>44417</v>
      </c>
      <c r="T365" s="4" t="s">
        <v>33</v>
      </c>
      <c r="U365" s="4">
        <v>110</v>
      </c>
      <c r="V365" s="4">
        <v>0</v>
      </c>
      <c r="W365" s="4">
        <v>0</v>
      </c>
      <c r="X365" s="4">
        <v>2216618</v>
      </c>
    </row>
    <row r="366" s="4" customFormat="1" spans="1:24">
      <c r="A366" s="4">
        <v>16008038566</v>
      </c>
      <c r="B366" s="4" t="s">
        <v>25</v>
      </c>
      <c r="C366" s="4" t="s">
        <v>26</v>
      </c>
      <c r="D366" s="4" t="s">
        <v>667</v>
      </c>
      <c r="E366" s="4" t="s">
        <v>91</v>
      </c>
      <c r="F366" s="5">
        <v>44413</v>
      </c>
      <c r="G366" s="5">
        <v>44414</v>
      </c>
      <c r="H366" s="4">
        <v>1</v>
      </c>
      <c r="I366" s="4">
        <v>1</v>
      </c>
      <c r="J366" s="4">
        <v>1</v>
      </c>
      <c r="K366" s="4" t="s">
        <v>29</v>
      </c>
      <c r="L366" s="4">
        <v>162</v>
      </c>
      <c r="M366" s="4">
        <v>162</v>
      </c>
      <c r="N366" s="4" t="s">
        <v>837</v>
      </c>
      <c r="O366" s="4" t="s">
        <v>797</v>
      </c>
      <c r="P366" s="4" t="s">
        <v>32</v>
      </c>
      <c r="Q366" s="4">
        <v>0</v>
      </c>
      <c r="R366" s="6">
        <v>44412</v>
      </c>
      <c r="S366" s="5">
        <v>44417</v>
      </c>
      <c r="T366" s="4" t="s">
        <v>33</v>
      </c>
      <c r="U366" s="4">
        <v>162</v>
      </c>
      <c r="V366" s="4">
        <v>0</v>
      </c>
      <c r="W366" s="4">
        <v>0</v>
      </c>
      <c r="X366" s="4">
        <v>2216632</v>
      </c>
    </row>
    <row r="367" s="4" customFormat="1" spans="1:24">
      <c r="A367" s="4">
        <v>16008028879</v>
      </c>
      <c r="B367" s="4" t="s">
        <v>25</v>
      </c>
      <c r="C367" s="4" t="s">
        <v>26</v>
      </c>
      <c r="D367" s="4" t="s">
        <v>724</v>
      </c>
      <c r="E367" s="4" t="s">
        <v>838</v>
      </c>
      <c r="F367" s="5">
        <v>44413</v>
      </c>
      <c r="G367" s="5">
        <v>44414</v>
      </c>
      <c r="H367" s="4">
        <v>1</v>
      </c>
      <c r="I367" s="4">
        <v>1</v>
      </c>
      <c r="J367" s="4">
        <v>1</v>
      </c>
      <c r="K367" s="4" t="s">
        <v>29</v>
      </c>
      <c r="L367" s="4">
        <v>147</v>
      </c>
      <c r="M367" s="4">
        <v>147</v>
      </c>
      <c r="N367" s="4" t="s">
        <v>839</v>
      </c>
      <c r="O367" s="4" t="s">
        <v>797</v>
      </c>
      <c r="P367" s="4" t="s">
        <v>32</v>
      </c>
      <c r="Q367" s="4">
        <v>0</v>
      </c>
      <c r="R367" s="6">
        <v>44412</v>
      </c>
      <c r="S367" s="5">
        <v>44417</v>
      </c>
      <c r="T367" s="4" t="s">
        <v>33</v>
      </c>
      <c r="U367" s="4">
        <v>147</v>
      </c>
      <c r="V367" s="4">
        <v>0</v>
      </c>
      <c r="W367" s="4">
        <v>0</v>
      </c>
      <c r="X367" s="4">
        <v>2216631</v>
      </c>
    </row>
    <row r="368" s="4" customFormat="1" spans="1:24">
      <c r="A368" s="4">
        <v>16008213748</v>
      </c>
      <c r="B368" s="4" t="s">
        <v>25</v>
      </c>
      <c r="C368" s="4" t="s">
        <v>26</v>
      </c>
      <c r="D368" s="4" t="s">
        <v>840</v>
      </c>
      <c r="E368" s="4" t="s">
        <v>166</v>
      </c>
      <c r="F368" s="5">
        <v>44413</v>
      </c>
      <c r="G368" s="5">
        <v>44414</v>
      </c>
      <c r="H368" s="4">
        <v>1</v>
      </c>
      <c r="I368" s="4">
        <v>1</v>
      </c>
      <c r="J368" s="4">
        <v>1</v>
      </c>
      <c r="K368" s="4" t="s">
        <v>29</v>
      </c>
      <c r="L368" s="4">
        <v>177</v>
      </c>
      <c r="M368" s="4">
        <v>177</v>
      </c>
      <c r="N368" s="4" t="s">
        <v>841</v>
      </c>
      <c r="O368" s="4" t="s">
        <v>797</v>
      </c>
      <c r="P368" s="4" t="s">
        <v>32</v>
      </c>
      <c r="Q368" s="4">
        <v>0</v>
      </c>
      <c r="R368" s="6">
        <v>44412</v>
      </c>
      <c r="S368" s="5">
        <v>44417</v>
      </c>
      <c r="T368" s="4" t="s">
        <v>33</v>
      </c>
      <c r="U368" s="4">
        <v>177</v>
      </c>
      <c r="V368" s="4">
        <v>0</v>
      </c>
      <c r="W368" s="4">
        <v>0</v>
      </c>
      <c r="X368" s="4">
        <v>2216677</v>
      </c>
    </row>
    <row r="369" s="4" customFormat="1" spans="1:24">
      <c r="A369" s="4">
        <v>16014515122</v>
      </c>
      <c r="B369" s="4" t="s">
        <v>25</v>
      </c>
      <c r="C369" s="4" t="s">
        <v>26</v>
      </c>
      <c r="D369" s="4" t="s">
        <v>842</v>
      </c>
      <c r="E369" s="4" t="s">
        <v>182</v>
      </c>
      <c r="F369" s="5">
        <v>44413</v>
      </c>
      <c r="G369" s="5">
        <v>44414</v>
      </c>
      <c r="H369" s="4">
        <v>1</v>
      </c>
      <c r="I369" s="4">
        <v>1</v>
      </c>
      <c r="J369" s="4">
        <v>1</v>
      </c>
      <c r="K369" s="4" t="s">
        <v>29</v>
      </c>
      <c r="L369" s="4">
        <v>84</v>
      </c>
      <c r="M369" s="4">
        <v>84</v>
      </c>
      <c r="N369" s="4" t="s">
        <v>843</v>
      </c>
      <c r="O369" s="4" t="s">
        <v>797</v>
      </c>
      <c r="P369" s="4" t="s">
        <v>32</v>
      </c>
      <c r="Q369" s="4">
        <v>0</v>
      </c>
      <c r="R369" s="6">
        <v>44412</v>
      </c>
      <c r="S369" s="5">
        <v>44417</v>
      </c>
      <c r="T369" s="4" t="s">
        <v>33</v>
      </c>
      <c r="U369" s="4">
        <v>84</v>
      </c>
      <c r="V369" s="4">
        <v>0</v>
      </c>
      <c r="W369" s="4">
        <v>0</v>
      </c>
      <c r="X369" s="4">
        <v>2216993</v>
      </c>
    </row>
    <row r="370" s="4" customFormat="1" spans="1:24">
      <c r="A370" s="4">
        <v>16014673047</v>
      </c>
      <c r="B370" s="4" t="s">
        <v>25</v>
      </c>
      <c r="C370" s="4" t="s">
        <v>26</v>
      </c>
      <c r="D370" s="4" t="s">
        <v>313</v>
      </c>
      <c r="E370" s="4" t="s">
        <v>113</v>
      </c>
      <c r="F370" s="5">
        <v>44413</v>
      </c>
      <c r="G370" s="5">
        <v>44414</v>
      </c>
      <c r="H370" s="4">
        <v>1</v>
      </c>
      <c r="I370" s="4">
        <v>1</v>
      </c>
      <c r="J370" s="4">
        <v>1</v>
      </c>
      <c r="K370" s="4" t="s">
        <v>29</v>
      </c>
      <c r="L370" s="4">
        <v>38</v>
      </c>
      <c r="M370" s="4">
        <v>38</v>
      </c>
      <c r="N370" s="4" t="s">
        <v>844</v>
      </c>
      <c r="O370" s="4" t="s">
        <v>797</v>
      </c>
      <c r="P370" s="4" t="s">
        <v>32</v>
      </c>
      <c r="Q370" s="4">
        <v>0</v>
      </c>
      <c r="R370" s="6">
        <v>44412</v>
      </c>
      <c r="S370" s="5">
        <v>44417</v>
      </c>
      <c r="T370" s="4" t="s">
        <v>33</v>
      </c>
      <c r="U370" s="4">
        <v>38</v>
      </c>
      <c r="V370" s="4">
        <v>0</v>
      </c>
      <c r="W370" s="4">
        <v>0</v>
      </c>
      <c r="X370" s="4">
        <v>2217032</v>
      </c>
    </row>
    <row r="371" s="4" customFormat="1" spans="1:24">
      <c r="A371" s="4">
        <v>16013986634</v>
      </c>
      <c r="B371" s="4" t="s">
        <v>25</v>
      </c>
      <c r="C371" s="4" t="s">
        <v>26</v>
      </c>
      <c r="D371" s="4" t="s">
        <v>845</v>
      </c>
      <c r="E371" s="4" t="s">
        <v>215</v>
      </c>
      <c r="F371" s="5">
        <v>44413</v>
      </c>
      <c r="G371" s="5">
        <v>44414</v>
      </c>
      <c r="H371" s="4">
        <v>1</v>
      </c>
      <c r="I371" s="4">
        <v>1</v>
      </c>
      <c r="J371" s="4">
        <v>1</v>
      </c>
      <c r="K371" s="4" t="s">
        <v>29</v>
      </c>
      <c r="L371" s="4">
        <v>94</v>
      </c>
      <c r="M371" s="4">
        <v>94</v>
      </c>
      <c r="N371" s="4" t="s">
        <v>846</v>
      </c>
      <c r="O371" s="4" t="s">
        <v>797</v>
      </c>
      <c r="P371" s="4" t="s">
        <v>32</v>
      </c>
      <c r="Q371" s="4">
        <v>0</v>
      </c>
      <c r="R371" s="6">
        <v>44412</v>
      </c>
      <c r="S371" s="5">
        <v>44417</v>
      </c>
      <c r="T371" s="4" t="s">
        <v>33</v>
      </c>
      <c r="U371" s="4">
        <v>94</v>
      </c>
      <c r="V371" s="4">
        <v>0</v>
      </c>
      <c r="W371" s="4">
        <v>0</v>
      </c>
      <c r="X371" s="4">
        <v>2216890</v>
      </c>
    </row>
    <row r="372" s="4" customFormat="1" spans="1:24">
      <c r="A372" s="4">
        <v>16015076644</v>
      </c>
      <c r="B372" s="4" t="s">
        <v>25</v>
      </c>
      <c r="C372" s="4" t="s">
        <v>26</v>
      </c>
      <c r="D372" s="4" t="s">
        <v>341</v>
      </c>
      <c r="E372" s="4" t="s">
        <v>342</v>
      </c>
      <c r="F372" s="5">
        <v>44413</v>
      </c>
      <c r="G372" s="5">
        <v>44414</v>
      </c>
      <c r="H372" s="4">
        <v>1</v>
      </c>
      <c r="I372" s="4">
        <v>1</v>
      </c>
      <c r="J372" s="4">
        <v>1</v>
      </c>
      <c r="K372" s="4" t="s">
        <v>29</v>
      </c>
      <c r="L372" s="4">
        <v>106</v>
      </c>
      <c r="M372" s="4">
        <v>106</v>
      </c>
      <c r="N372" s="4" t="s">
        <v>847</v>
      </c>
      <c r="O372" s="4" t="s">
        <v>797</v>
      </c>
      <c r="P372" s="4" t="s">
        <v>32</v>
      </c>
      <c r="Q372" s="4">
        <v>0</v>
      </c>
      <c r="R372" s="6">
        <v>44412</v>
      </c>
      <c r="S372" s="5">
        <v>44417</v>
      </c>
      <c r="T372" s="4" t="s">
        <v>33</v>
      </c>
      <c r="U372" s="4">
        <v>106</v>
      </c>
      <c r="V372" s="4">
        <v>0</v>
      </c>
      <c r="W372" s="4">
        <v>0</v>
      </c>
      <c r="X372" s="4">
        <v>2217088</v>
      </c>
    </row>
    <row r="373" s="4" customFormat="1" spans="1:24">
      <c r="A373" s="4">
        <v>16015246815</v>
      </c>
      <c r="B373" s="4" t="s">
        <v>25</v>
      </c>
      <c r="C373" s="4" t="s">
        <v>26</v>
      </c>
      <c r="D373" s="4" t="s">
        <v>848</v>
      </c>
      <c r="E373" s="4" t="s">
        <v>849</v>
      </c>
      <c r="F373" s="5">
        <v>44413</v>
      </c>
      <c r="G373" s="5">
        <v>44414</v>
      </c>
      <c r="H373" s="4">
        <v>2</v>
      </c>
      <c r="I373" s="4">
        <v>1</v>
      </c>
      <c r="J373" s="4">
        <v>2</v>
      </c>
      <c r="K373" s="4" t="s">
        <v>29</v>
      </c>
      <c r="L373" s="4">
        <v>128</v>
      </c>
      <c r="M373" s="4">
        <v>128</v>
      </c>
      <c r="N373" s="4" t="s">
        <v>850</v>
      </c>
      <c r="O373" s="4" t="s">
        <v>797</v>
      </c>
      <c r="P373" s="4" t="s">
        <v>32</v>
      </c>
      <c r="Q373" s="4">
        <v>0</v>
      </c>
      <c r="R373" s="6">
        <v>44412</v>
      </c>
      <c r="S373" s="5">
        <v>44417</v>
      </c>
      <c r="T373" s="4" t="s">
        <v>33</v>
      </c>
      <c r="U373" s="4">
        <v>128</v>
      </c>
      <c r="V373" s="4">
        <v>0</v>
      </c>
      <c r="W373" s="4">
        <v>0</v>
      </c>
      <c r="X373" s="4">
        <v>2217113</v>
      </c>
    </row>
    <row r="374" s="4" customFormat="1" spans="1:24">
      <c r="A374" s="4">
        <v>16015852505</v>
      </c>
      <c r="B374" s="4" t="s">
        <v>25</v>
      </c>
      <c r="C374" s="4" t="s">
        <v>26</v>
      </c>
      <c r="D374" s="4" t="s">
        <v>851</v>
      </c>
      <c r="E374" s="4" t="s">
        <v>852</v>
      </c>
      <c r="F374" s="5">
        <v>44413</v>
      </c>
      <c r="G374" s="5">
        <v>44414</v>
      </c>
      <c r="H374" s="4">
        <v>1</v>
      </c>
      <c r="I374" s="4">
        <v>1</v>
      </c>
      <c r="J374" s="4">
        <v>1</v>
      </c>
      <c r="K374" s="4" t="s">
        <v>29</v>
      </c>
      <c r="L374" s="4">
        <v>62</v>
      </c>
      <c r="M374" s="4">
        <v>62</v>
      </c>
      <c r="N374" s="4" t="s">
        <v>853</v>
      </c>
      <c r="O374" s="4" t="s">
        <v>797</v>
      </c>
      <c r="P374" s="4" t="s">
        <v>32</v>
      </c>
      <c r="Q374" s="4">
        <v>0</v>
      </c>
      <c r="R374" s="6">
        <v>44413</v>
      </c>
      <c r="S374" s="5">
        <v>44417</v>
      </c>
      <c r="T374" s="4" t="s">
        <v>33</v>
      </c>
      <c r="U374" s="4">
        <v>62</v>
      </c>
      <c r="V374" s="4">
        <v>0</v>
      </c>
      <c r="W374" s="4">
        <v>0</v>
      </c>
      <c r="X374" s="4">
        <v>2217229</v>
      </c>
    </row>
    <row r="375" s="4" customFormat="1" spans="1:24">
      <c r="A375" s="4">
        <v>16016050602</v>
      </c>
      <c r="B375" s="4" t="s">
        <v>25</v>
      </c>
      <c r="C375" s="4" t="s">
        <v>26</v>
      </c>
      <c r="D375" s="4" t="s">
        <v>854</v>
      </c>
      <c r="E375" s="4" t="s">
        <v>855</v>
      </c>
      <c r="F375" s="5">
        <v>44413</v>
      </c>
      <c r="G375" s="5">
        <v>44414</v>
      </c>
      <c r="H375" s="4">
        <v>1</v>
      </c>
      <c r="I375" s="4">
        <v>1</v>
      </c>
      <c r="J375" s="4">
        <v>1</v>
      </c>
      <c r="K375" s="4" t="s">
        <v>29</v>
      </c>
      <c r="L375" s="4">
        <v>111</v>
      </c>
      <c r="M375" s="4">
        <v>111</v>
      </c>
      <c r="N375" s="4" t="s">
        <v>856</v>
      </c>
      <c r="O375" s="4" t="s">
        <v>797</v>
      </c>
      <c r="P375" s="4" t="s">
        <v>32</v>
      </c>
      <c r="Q375" s="4">
        <v>0</v>
      </c>
      <c r="R375" s="6">
        <v>44413</v>
      </c>
      <c r="S375" s="5">
        <v>44417</v>
      </c>
      <c r="T375" s="4" t="s">
        <v>33</v>
      </c>
      <c r="U375" s="4">
        <v>111</v>
      </c>
      <c r="V375" s="4">
        <v>0</v>
      </c>
      <c r="W375" s="4">
        <v>0</v>
      </c>
      <c r="X375" s="4">
        <v>2217263</v>
      </c>
    </row>
    <row r="376" s="4" customFormat="1" spans="1:24">
      <c r="A376" s="4">
        <v>16016065110</v>
      </c>
      <c r="B376" s="4" t="s">
        <v>25</v>
      </c>
      <c r="C376" s="4" t="s">
        <v>26</v>
      </c>
      <c r="D376" s="4" t="s">
        <v>758</v>
      </c>
      <c r="E376" s="4" t="s">
        <v>113</v>
      </c>
      <c r="F376" s="5">
        <v>44413</v>
      </c>
      <c r="G376" s="5">
        <v>44414</v>
      </c>
      <c r="H376" s="4">
        <v>1</v>
      </c>
      <c r="I376" s="4">
        <v>1</v>
      </c>
      <c r="J376" s="4">
        <v>1</v>
      </c>
      <c r="K376" s="4" t="s">
        <v>29</v>
      </c>
      <c r="L376" s="4">
        <v>62</v>
      </c>
      <c r="M376" s="4">
        <v>62</v>
      </c>
      <c r="N376" s="4" t="s">
        <v>857</v>
      </c>
      <c r="O376" s="4" t="s">
        <v>797</v>
      </c>
      <c r="P376" s="4" t="s">
        <v>32</v>
      </c>
      <c r="Q376" s="4">
        <v>0</v>
      </c>
      <c r="R376" s="6">
        <v>44413</v>
      </c>
      <c r="S376" s="5">
        <v>44417</v>
      </c>
      <c r="T376" s="4" t="s">
        <v>33</v>
      </c>
      <c r="U376" s="4">
        <v>62</v>
      </c>
      <c r="V376" s="4">
        <v>0</v>
      </c>
      <c r="W376" s="4">
        <v>0</v>
      </c>
      <c r="X376" s="4">
        <v>2217271</v>
      </c>
    </row>
    <row r="377" s="4" customFormat="1" spans="1:24">
      <c r="A377" s="4">
        <v>16016072477</v>
      </c>
      <c r="B377" s="4" t="s">
        <v>25</v>
      </c>
      <c r="C377" s="4" t="s">
        <v>26</v>
      </c>
      <c r="D377" s="4" t="s">
        <v>858</v>
      </c>
      <c r="E377" s="4" t="s">
        <v>166</v>
      </c>
      <c r="F377" s="5">
        <v>44413</v>
      </c>
      <c r="G377" s="5">
        <v>44414</v>
      </c>
      <c r="H377" s="4">
        <v>1</v>
      </c>
      <c r="I377" s="4">
        <v>1</v>
      </c>
      <c r="J377" s="4">
        <v>1</v>
      </c>
      <c r="K377" s="4" t="s">
        <v>29</v>
      </c>
      <c r="L377" s="4">
        <v>87</v>
      </c>
      <c r="M377" s="4">
        <v>87</v>
      </c>
      <c r="N377" s="4" t="s">
        <v>859</v>
      </c>
      <c r="O377" s="4" t="s">
        <v>797</v>
      </c>
      <c r="P377" s="4" t="s">
        <v>32</v>
      </c>
      <c r="Q377" s="4">
        <v>0</v>
      </c>
      <c r="R377" s="6">
        <v>44413</v>
      </c>
      <c r="S377" s="5">
        <v>44417</v>
      </c>
      <c r="T377" s="4" t="s">
        <v>33</v>
      </c>
      <c r="U377" s="4">
        <v>87</v>
      </c>
      <c r="V377" s="4">
        <v>0</v>
      </c>
      <c r="W377" s="4">
        <v>0</v>
      </c>
      <c r="X377" s="4">
        <v>2217273</v>
      </c>
    </row>
    <row r="378" s="4" customFormat="1" spans="1:24">
      <c r="A378" s="4">
        <v>16016231784</v>
      </c>
      <c r="B378" s="4" t="s">
        <v>25</v>
      </c>
      <c r="C378" s="4" t="s">
        <v>26</v>
      </c>
      <c r="D378" s="4" t="s">
        <v>860</v>
      </c>
      <c r="E378" s="4" t="s">
        <v>332</v>
      </c>
      <c r="F378" s="5">
        <v>44413</v>
      </c>
      <c r="G378" s="5">
        <v>44414</v>
      </c>
      <c r="H378" s="4">
        <v>1</v>
      </c>
      <c r="I378" s="4">
        <v>1</v>
      </c>
      <c r="J378" s="4">
        <v>1</v>
      </c>
      <c r="K378" s="4" t="s">
        <v>29</v>
      </c>
      <c r="L378" s="4">
        <v>150</v>
      </c>
      <c r="M378" s="4">
        <v>150</v>
      </c>
      <c r="N378" s="4" t="s">
        <v>861</v>
      </c>
      <c r="O378" s="4" t="s">
        <v>797</v>
      </c>
      <c r="P378" s="4" t="s">
        <v>32</v>
      </c>
      <c r="Q378" s="4">
        <v>0</v>
      </c>
      <c r="R378" s="6">
        <v>44413</v>
      </c>
      <c r="S378" s="5">
        <v>44417</v>
      </c>
      <c r="T378" s="4" t="s">
        <v>33</v>
      </c>
      <c r="U378" s="4">
        <v>150</v>
      </c>
      <c r="V378" s="4">
        <v>0</v>
      </c>
      <c r="W378" s="4">
        <v>0</v>
      </c>
      <c r="X378" s="4">
        <v>2217326</v>
      </c>
    </row>
    <row r="379" s="4" customFormat="1" spans="1:24">
      <c r="A379" s="4">
        <v>16016357374</v>
      </c>
      <c r="B379" s="4" t="s">
        <v>25</v>
      </c>
      <c r="C379" s="4" t="s">
        <v>26</v>
      </c>
      <c r="D379" s="4" t="s">
        <v>84</v>
      </c>
      <c r="E379" s="4" t="s">
        <v>862</v>
      </c>
      <c r="F379" s="5">
        <v>44413</v>
      </c>
      <c r="G379" s="5">
        <v>44414</v>
      </c>
      <c r="H379" s="4">
        <v>1</v>
      </c>
      <c r="I379" s="4">
        <v>1</v>
      </c>
      <c r="J379" s="4">
        <v>1</v>
      </c>
      <c r="K379" s="4" t="s">
        <v>29</v>
      </c>
      <c r="L379" s="4">
        <v>110</v>
      </c>
      <c r="M379" s="4">
        <v>110</v>
      </c>
      <c r="N379" s="4" t="s">
        <v>863</v>
      </c>
      <c r="O379" s="4" t="s">
        <v>797</v>
      </c>
      <c r="P379" s="4" t="s">
        <v>32</v>
      </c>
      <c r="Q379" s="4">
        <v>0</v>
      </c>
      <c r="R379" s="6">
        <v>44413</v>
      </c>
      <c r="S379" s="5">
        <v>44417</v>
      </c>
      <c r="T379" s="4" t="s">
        <v>33</v>
      </c>
      <c r="U379" s="4">
        <v>110</v>
      </c>
      <c r="V379" s="4">
        <v>0</v>
      </c>
      <c r="W379" s="4">
        <v>0</v>
      </c>
      <c r="X379" s="4">
        <v>2217351</v>
      </c>
    </row>
    <row r="380" s="4" customFormat="1" spans="1:24">
      <c r="A380" s="4">
        <v>16016420901</v>
      </c>
      <c r="B380" s="4" t="s">
        <v>25</v>
      </c>
      <c r="C380" s="4" t="s">
        <v>26</v>
      </c>
      <c r="D380" s="4" t="s">
        <v>864</v>
      </c>
      <c r="E380" s="4" t="s">
        <v>865</v>
      </c>
      <c r="F380" s="5">
        <v>44413</v>
      </c>
      <c r="G380" s="5">
        <v>44414</v>
      </c>
      <c r="H380" s="4">
        <v>1</v>
      </c>
      <c r="I380" s="4">
        <v>1</v>
      </c>
      <c r="J380" s="4">
        <v>1</v>
      </c>
      <c r="K380" s="4" t="s">
        <v>29</v>
      </c>
      <c r="L380" s="4">
        <v>58</v>
      </c>
      <c r="M380" s="4">
        <v>58</v>
      </c>
      <c r="N380" s="4" t="s">
        <v>866</v>
      </c>
      <c r="O380" s="4" t="s">
        <v>797</v>
      </c>
      <c r="P380" s="4" t="s">
        <v>32</v>
      </c>
      <c r="Q380" s="4">
        <v>0</v>
      </c>
      <c r="R380" s="6">
        <v>44413</v>
      </c>
      <c r="S380" s="5">
        <v>44417</v>
      </c>
      <c r="T380" s="4" t="s">
        <v>33</v>
      </c>
      <c r="U380" s="4">
        <v>58</v>
      </c>
      <c r="V380" s="4">
        <v>0</v>
      </c>
      <c r="W380" s="4">
        <v>0</v>
      </c>
      <c r="X380" s="4">
        <v>2217373</v>
      </c>
    </row>
    <row r="381" s="4" customFormat="1" spans="1:24">
      <c r="A381" s="4">
        <v>16016454525</v>
      </c>
      <c r="B381" s="4" t="s">
        <v>25</v>
      </c>
      <c r="C381" s="4" t="s">
        <v>26</v>
      </c>
      <c r="D381" s="4" t="s">
        <v>867</v>
      </c>
      <c r="E381" s="4" t="s">
        <v>44</v>
      </c>
      <c r="F381" s="5">
        <v>44413</v>
      </c>
      <c r="G381" s="5">
        <v>44414</v>
      </c>
      <c r="H381" s="4">
        <v>1</v>
      </c>
      <c r="I381" s="4">
        <v>1</v>
      </c>
      <c r="J381" s="4">
        <v>1</v>
      </c>
      <c r="K381" s="4" t="s">
        <v>29</v>
      </c>
      <c r="L381" s="4">
        <v>58</v>
      </c>
      <c r="M381" s="4">
        <v>58</v>
      </c>
      <c r="N381" s="4" t="s">
        <v>868</v>
      </c>
      <c r="O381" s="4" t="s">
        <v>797</v>
      </c>
      <c r="P381" s="4" t="s">
        <v>32</v>
      </c>
      <c r="Q381" s="4">
        <v>0</v>
      </c>
      <c r="R381" s="6">
        <v>44413</v>
      </c>
      <c r="S381" s="5">
        <v>44417</v>
      </c>
      <c r="T381" s="4" t="s">
        <v>33</v>
      </c>
      <c r="U381" s="4">
        <v>58</v>
      </c>
      <c r="V381" s="4">
        <v>0</v>
      </c>
      <c r="W381" s="4">
        <v>0</v>
      </c>
      <c r="X381" s="4">
        <v>2217381</v>
      </c>
    </row>
    <row r="382" s="4" customFormat="1" spans="1:24">
      <c r="A382" s="4">
        <v>16016706033</v>
      </c>
      <c r="B382" s="4" t="s">
        <v>25</v>
      </c>
      <c r="C382" s="4" t="s">
        <v>26</v>
      </c>
      <c r="D382" s="4" t="s">
        <v>869</v>
      </c>
      <c r="E382" s="4" t="s">
        <v>367</v>
      </c>
      <c r="F382" s="5">
        <v>44413</v>
      </c>
      <c r="G382" s="5">
        <v>44414</v>
      </c>
      <c r="H382" s="4">
        <v>1</v>
      </c>
      <c r="I382" s="4">
        <v>1</v>
      </c>
      <c r="J382" s="4">
        <v>1</v>
      </c>
      <c r="K382" s="4" t="s">
        <v>29</v>
      </c>
      <c r="L382" s="4">
        <v>153</v>
      </c>
      <c r="M382" s="4">
        <v>153</v>
      </c>
      <c r="N382" s="4" t="s">
        <v>870</v>
      </c>
      <c r="O382" s="4" t="s">
        <v>797</v>
      </c>
      <c r="P382" s="4" t="s">
        <v>32</v>
      </c>
      <c r="Q382" s="4">
        <v>0</v>
      </c>
      <c r="R382" s="6">
        <v>44413</v>
      </c>
      <c r="S382" s="5">
        <v>44417</v>
      </c>
      <c r="T382" s="4" t="s">
        <v>33</v>
      </c>
      <c r="U382" s="4">
        <v>153</v>
      </c>
      <c r="V382" s="4">
        <v>0</v>
      </c>
      <c r="W382" s="4">
        <v>0</v>
      </c>
      <c r="X382" s="4">
        <v>2217436</v>
      </c>
    </row>
    <row r="383" s="4" customFormat="1" spans="1:24">
      <c r="A383" s="4">
        <v>16016884339</v>
      </c>
      <c r="B383" s="4" t="s">
        <v>25</v>
      </c>
      <c r="C383" s="4" t="s">
        <v>26</v>
      </c>
      <c r="D383" s="4" t="s">
        <v>159</v>
      </c>
      <c r="E383" s="4" t="s">
        <v>160</v>
      </c>
      <c r="F383" s="5">
        <v>44413</v>
      </c>
      <c r="G383" s="5">
        <v>44414</v>
      </c>
      <c r="H383" s="4">
        <v>1</v>
      </c>
      <c r="I383" s="4">
        <v>1</v>
      </c>
      <c r="J383" s="4">
        <v>1</v>
      </c>
      <c r="K383" s="4" t="s">
        <v>29</v>
      </c>
      <c r="L383" s="4">
        <v>88</v>
      </c>
      <c r="M383" s="4">
        <v>88</v>
      </c>
      <c r="N383" s="4" t="s">
        <v>871</v>
      </c>
      <c r="O383" s="4" t="s">
        <v>797</v>
      </c>
      <c r="P383" s="4" t="s">
        <v>32</v>
      </c>
      <c r="Q383" s="4">
        <v>0</v>
      </c>
      <c r="R383" s="6">
        <v>44413</v>
      </c>
      <c r="S383" s="5">
        <v>44417</v>
      </c>
      <c r="T383" s="4" t="s">
        <v>33</v>
      </c>
      <c r="U383" s="4">
        <v>88</v>
      </c>
      <c r="V383" s="4">
        <v>0</v>
      </c>
      <c r="W383" s="4">
        <v>0</v>
      </c>
      <c r="X383" s="4">
        <v>2217456</v>
      </c>
    </row>
    <row r="384" s="4" customFormat="1" spans="1:24">
      <c r="A384" s="4">
        <v>16017357743</v>
      </c>
      <c r="B384" s="4" t="s">
        <v>25</v>
      </c>
      <c r="C384" s="4" t="s">
        <v>26</v>
      </c>
      <c r="D384" s="4" t="s">
        <v>214</v>
      </c>
      <c r="E384" s="4" t="s">
        <v>215</v>
      </c>
      <c r="F384" s="5">
        <v>44413</v>
      </c>
      <c r="G384" s="5">
        <v>44414</v>
      </c>
      <c r="H384" s="4">
        <v>1</v>
      </c>
      <c r="I384" s="4">
        <v>1</v>
      </c>
      <c r="J384" s="4">
        <v>1</v>
      </c>
      <c r="K384" s="4" t="s">
        <v>29</v>
      </c>
      <c r="L384" s="4">
        <v>128</v>
      </c>
      <c r="M384" s="4">
        <v>128</v>
      </c>
      <c r="N384" s="4" t="s">
        <v>872</v>
      </c>
      <c r="O384" s="4" t="s">
        <v>797</v>
      </c>
      <c r="P384" s="4" t="s">
        <v>32</v>
      </c>
      <c r="Q384" s="4">
        <v>0</v>
      </c>
      <c r="R384" s="6">
        <v>44413</v>
      </c>
      <c r="S384" s="5">
        <v>44417</v>
      </c>
      <c r="T384" s="4" t="s">
        <v>33</v>
      </c>
      <c r="U384" s="4">
        <v>128</v>
      </c>
      <c r="V384" s="4">
        <v>0</v>
      </c>
      <c r="W384" s="4">
        <v>0</v>
      </c>
      <c r="X384" s="4">
        <v>2217535</v>
      </c>
    </row>
    <row r="385" s="4" customFormat="1" spans="1:24">
      <c r="A385" s="4">
        <v>16017867057</v>
      </c>
      <c r="B385" s="4" t="s">
        <v>25</v>
      </c>
      <c r="C385" s="4" t="s">
        <v>26</v>
      </c>
      <c r="D385" s="4" t="s">
        <v>873</v>
      </c>
      <c r="E385" s="4" t="s">
        <v>874</v>
      </c>
      <c r="F385" s="5">
        <v>44413</v>
      </c>
      <c r="G385" s="5">
        <v>44414</v>
      </c>
      <c r="H385" s="4">
        <v>1</v>
      </c>
      <c r="I385" s="4">
        <v>1</v>
      </c>
      <c r="J385" s="4">
        <v>1</v>
      </c>
      <c r="K385" s="4" t="s">
        <v>29</v>
      </c>
      <c r="L385" s="4">
        <v>55</v>
      </c>
      <c r="M385" s="4">
        <v>55</v>
      </c>
      <c r="N385" s="4" t="s">
        <v>875</v>
      </c>
      <c r="O385" s="4" t="s">
        <v>797</v>
      </c>
      <c r="P385" s="4" t="s">
        <v>32</v>
      </c>
      <c r="Q385" s="4">
        <v>0</v>
      </c>
      <c r="R385" s="6">
        <v>44413</v>
      </c>
      <c r="S385" s="5">
        <v>44417</v>
      </c>
      <c r="T385" s="4" t="s">
        <v>33</v>
      </c>
      <c r="U385" s="4">
        <v>55</v>
      </c>
      <c r="V385" s="4">
        <v>0</v>
      </c>
      <c r="W385" s="4">
        <v>0</v>
      </c>
      <c r="X385" s="4">
        <v>2217612</v>
      </c>
    </row>
    <row r="386" s="4" customFormat="1" spans="1:24">
      <c r="A386" s="4">
        <v>16017915686</v>
      </c>
      <c r="B386" s="4" t="s">
        <v>25</v>
      </c>
      <c r="C386" s="4" t="s">
        <v>26</v>
      </c>
      <c r="D386" s="4" t="s">
        <v>876</v>
      </c>
      <c r="E386" s="4" t="s">
        <v>877</v>
      </c>
      <c r="F386" s="5">
        <v>44413</v>
      </c>
      <c r="G386" s="5">
        <v>44414</v>
      </c>
      <c r="H386" s="4">
        <v>1</v>
      </c>
      <c r="I386" s="4">
        <v>1</v>
      </c>
      <c r="J386" s="4">
        <v>1</v>
      </c>
      <c r="K386" s="4" t="s">
        <v>29</v>
      </c>
      <c r="L386" s="4">
        <v>50</v>
      </c>
      <c r="M386" s="4">
        <v>50</v>
      </c>
      <c r="N386" s="4" t="s">
        <v>878</v>
      </c>
      <c r="O386" s="4" t="s">
        <v>797</v>
      </c>
      <c r="P386" s="4" t="s">
        <v>32</v>
      </c>
      <c r="Q386" s="4">
        <v>0</v>
      </c>
      <c r="R386" s="6">
        <v>44413</v>
      </c>
      <c r="S386" s="5">
        <v>44417</v>
      </c>
      <c r="T386" s="4" t="s">
        <v>33</v>
      </c>
      <c r="U386" s="4">
        <v>50</v>
      </c>
      <c r="V386" s="4">
        <v>0</v>
      </c>
      <c r="W386" s="4">
        <v>0</v>
      </c>
      <c r="X386" s="4">
        <v>2217621</v>
      </c>
    </row>
    <row r="387" s="4" customFormat="1" spans="1:24">
      <c r="A387" s="4">
        <v>16018103479</v>
      </c>
      <c r="B387" s="4" t="s">
        <v>25</v>
      </c>
      <c r="C387" s="4" t="s">
        <v>26</v>
      </c>
      <c r="D387" s="4" t="s">
        <v>879</v>
      </c>
      <c r="E387" s="4" t="s">
        <v>880</v>
      </c>
      <c r="F387" s="5">
        <v>44413</v>
      </c>
      <c r="G387" s="5">
        <v>44414</v>
      </c>
      <c r="H387" s="4">
        <v>1</v>
      </c>
      <c r="I387" s="4">
        <v>1</v>
      </c>
      <c r="J387" s="4">
        <v>1</v>
      </c>
      <c r="K387" s="4" t="s">
        <v>29</v>
      </c>
      <c r="L387" s="4">
        <v>161</v>
      </c>
      <c r="M387" s="4">
        <v>161</v>
      </c>
      <c r="N387" s="4" t="s">
        <v>881</v>
      </c>
      <c r="O387" s="4" t="s">
        <v>797</v>
      </c>
      <c r="P387" s="4" t="s">
        <v>32</v>
      </c>
      <c r="Q387" s="4">
        <v>0</v>
      </c>
      <c r="R387" s="6">
        <v>44413</v>
      </c>
      <c r="S387" s="5">
        <v>44417</v>
      </c>
      <c r="T387" s="4" t="s">
        <v>33</v>
      </c>
      <c r="U387" s="4">
        <v>161</v>
      </c>
      <c r="V387" s="4">
        <v>0</v>
      </c>
      <c r="W387" s="4">
        <v>0</v>
      </c>
      <c r="X387" s="4">
        <v>2217663</v>
      </c>
    </row>
    <row r="388" s="4" customFormat="1" spans="1:24">
      <c r="A388" s="4">
        <v>16018189678</v>
      </c>
      <c r="B388" s="4" t="s">
        <v>25</v>
      </c>
      <c r="C388" s="4" t="s">
        <v>26</v>
      </c>
      <c r="D388" s="4" t="s">
        <v>882</v>
      </c>
      <c r="E388" s="4" t="s">
        <v>883</v>
      </c>
      <c r="F388" s="5">
        <v>44413</v>
      </c>
      <c r="G388" s="5">
        <v>44414</v>
      </c>
      <c r="H388" s="4">
        <v>1</v>
      </c>
      <c r="I388" s="4">
        <v>1</v>
      </c>
      <c r="J388" s="4">
        <v>1</v>
      </c>
      <c r="K388" s="4" t="s">
        <v>29</v>
      </c>
      <c r="L388" s="4">
        <v>35</v>
      </c>
      <c r="M388" s="4">
        <v>35</v>
      </c>
      <c r="N388" s="4" t="s">
        <v>884</v>
      </c>
      <c r="O388" s="4" t="s">
        <v>797</v>
      </c>
      <c r="P388" s="4" t="s">
        <v>32</v>
      </c>
      <c r="Q388" s="4">
        <v>0</v>
      </c>
      <c r="R388" s="6">
        <v>44413</v>
      </c>
      <c r="S388" s="5">
        <v>44417</v>
      </c>
      <c r="T388" s="4" t="s">
        <v>33</v>
      </c>
      <c r="U388" s="4">
        <v>35</v>
      </c>
      <c r="V388" s="4">
        <v>0</v>
      </c>
      <c r="W388" s="4">
        <v>0</v>
      </c>
      <c r="X388" s="4">
        <v>2217676</v>
      </c>
    </row>
    <row r="389" s="4" customFormat="1" spans="1:24">
      <c r="A389" s="4">
        <v>16018228306</v>
      </c>
      <c r="B389" s="4" t="s">
        <v>25</v>
      </c>
      <c r="C389" s="4" t="s">
        <v>26</v>
      </c>
      <c r="D389" s="4" t="s">
        <v>885</v>
      </c>
      <c r="E389" s="4" t="s">
        <v>113</v>
      </c>
      <c r="F389" s="5">
        <v>44413</v>
      </c>
      <c r="G389" s="5">
        <v>44414</v>
      </c>
      <c r="H389" s="4">
        <v>1</v>
      </c>
      <c r="I389" s="4">
        <v>1</v>
      </c>
      <c r="J389" s="4">
        <v>1</v>
      </c>
      <c r="K389" s="4" t="s">
        <v>29</v>
      </c>
      <c r="L389" s="4">
        <v>77</v>
      </c>
      <c r="M389" s="4">
        <v>77</v>
      </c>
      <c r="N389" s="4" t="s">
        <v>886</v>
      </c>
      <c r="O389" s="4" t="s">
        <v>797</v>
      </c>
      <c r="P389" s="4" t="s">
        <v>32</v>
      </c>
      <c r="Q389" s="4">
        <v>0</v>
      </c>
      <c r="R389" s="6">
        <v>44413</v>
      </c>
      <c r="S389" s="5">
        <v>44417</v>
      </c>
      <c r="T389" s="4" t="s">
        <v>33</v>
      </c>
      <c r="U389" s="4">
        <v>77</v>
      </c>
      <c r="V389" s="4">
        <v>0</v>
      </c>
      <c r="W389" s="4">
        <v>0</v>
      </c>
      <c r="X389" s="4">
        <v>2217683</v>
      </c>
    </row>
    <row r="390" s="4" customFormat="1" spans="1:24">
      <c r="A390" s="4">
        <v>16018859004</v>
      </c>
      <c r="B390" s="4" t="s">
        <v>25</v>
      </c>
      <c r="C390" s="4" t="s">
        <v>26</v>
      </c>
      <c r="D390" s="4" t="s">
        <v>887</v>
      </c>
      <c r="E390" s="4" t="s">
        <v>888</v>
      </c>
      <c r="F390" s="5">
        <v>44413</v>
      </c>
      <c r="G390" s="5">
        <v>44414</v>
      </c>
      <c r="H390" s="4">
        <v>1</v>
      </c>
      <c r="I390" s="4">
        <v>1</v>
      </c>
      <c r="J390" s="4">
        <v>1</v>
      </c>
      <c r="K390" s="4" t="s">
        <v>29</v>
      </c>
      <c r="L390" s="4">
        <v>54</v>
      </c>
      <c r="M390" s="4">
        <v>54</v>
      </c>
      <c r="N390" s="4" t="s">
        <v>889</v>
      </c>
      <c r="O390" s="4" t="s">
        <v>797</v>
      </c>
      <c r="P390" s="4" t="s">
        <v>32</v>
      </c>
      <c r="Q390" s="4">
        <v>0</v>
      </c>
      <c r="R390" s="6">
        <v>44413</v>
      </c>
      <c r="S390" s="5">
        <v>44417</v>
      </c>
      <c r="T390" s="4" t="s">
        <v>33</v>
      </c>
      <c r="U390" s="4">
        <v>54</v>
      </c>
      <c r="V390" s="4">
        <v>0</v>
      </c>
      <c r="W390" s="4">
        <v>0</v>
      </c>
      <c r="X390" s="4">
        <v>2217794</v>
      </c>
    </row>
    <row r="391" s="4" customFormat="1" spans="1:24">
      <c r="A391" s="4">
        <v>16018859530</v>
      </c>
      <c r="B391" s="4" t="s">
        <v>25</v>
      </c>
      <c r="C391" s="4" t="s">
        <v>26</v>
      </c>
      <c r="D391" s="4" t="s">
        <v>890</v>
      </c>
      <c r="E391" s="4" t="s">
        <v>76</v>
      </c>
      <c r="F391" s="5">
        <v>44413</v>
      </c>
      <c r="G391" s="5">
        <v>44414</v>
      </c>
      <c r="H391" s="4">
        <v>1</v>
      </c>
      <c r="I391" s="4">
        <v>1</v>
      </c>
      <c r="J391" s="4">
        <v>1</v>
      </c>
      <c r="K391" s="4" t="s">
        <v>29</v>
      </c>
      <c r="L391" s="4">
        <v>115</v>
      </c>
      <c r="M391" s="4">
        <v>115</v>
      </c>
      <c r="N391" s="4" t="s">
        <v>891</v>
      </c>
      <c r="O391" s="4" t="s">
        <v>797</v>
      </c>
      <c r="P391" s="4" t="s">
        <v>32</v>
      </c>
      <c r="Q391" s="4">
        <v>0</v>
      </c>
      <c r="R391" s="6">
        <v>44413</v>
      </c>
      <c r="S391" s="5">
        <v>44417</v>
      </c>
      <c r="T391" s="4" t="s">
        <v>33</v>
      </c>
      <c r="U391" s="4">
        <v>115</v>
      </c>
      <c r="V391" s="4">
        <v>0</v>
      </c>
      <c r="W391" s="4">
        <v>0</v>
      </c>
      <c r="X391" s="4">
        <v>2217795</v>
      </c>
    </row>
    <row r="392" s="4" customFormat="1" spans="1:24">
      <c r="A392" s="4">
        <v>16018914153</v>
      </c>
      <c r="B392" s="4" t="s">
        <v>25</v>
      </c>
      <c r="C392" s="4" t="s">
        <v>26</v>
      </c>
      <c r="D392" s="4" t="s">
        <v>133</v>
      </c>
      <c r="E392" s="4" t="s">
        <v>134</v>
      </c>
      <c r="F392" s="5">
        <v>44413</v>
      </c>
      <c r="G392" s="5">
        <v>44414</v>
      </c>
      <c r="H392" s="4">
        <v>1</v>
      </c>
      <c r="I392" s="4">
        <v>1</v>
      </c>
      <c r="J392" s="4">
        <v>1</v>
      </c>
      <c r="K392" s="4" t="s">
        <v>29</v>
      </c>
      <c r="L392" s="4">
        <v>68</v>
      </c>
      <c r="M392" s="4">
        <v>68</v>
      </c>
      <c r="N392" s="4" t="s">
        <v>892</v>
      </c>
      <c r="O392" s="4" t="s">
        <v>797</v>
      </c>
      <c r="P392" s="4" t="s">
        <v>32</v>
      </c>
      <c r="Q392" s="4">
        <v>0</v>
      </c>
      <c r="R392" s="6">
        <v>44413</v>
      </c>
      <c r="S392" s="5">
        <v>44417</v>
      </c>
      <c r="T392" s="4" t="s">
        <v>33</v>
      </c>
      <c r="U392" s="4">
        <v>68</v>
      </c>
      <c r="V392" s="4">
        <v>0</v>
      </c>
      <c r="W392" s="4">
        <v>0</v>
      </c>
      <c r="X392" s="4">
        <v>2217806</v>
      </c>
    </row>
    <row r="393" s="4" customFormat="1" spans="1:24">
      <c r="A393" s="4">
        <v>14955809286</v>
      </c>
      <c r="B393" s="4" t="s">
        <v>25</v>
      </c>
      <c r="C393" s="4" t="s">
        <v>550</v>
      </c>
      <c r="D393" s="4" t="s">
        <v>893</v>
      </c>
      <c r="E393" s="4" t="s">
        <v>894</v>
      </c>
      <c r="F393" s="5">
        <v>44407</v>
      </c>
      <c r="G393" s="5">
        <v>44409</v>
      </c>
      <c r="H393" s="4">
        <v>1</v>
      </c>
      <c r="I393" s="4">
        <v>2</v>
      </c>
      <c r="J393" s="4">
        <v>2</v>
      </c>
      <c r="K393" s="4" t="s">
        <v>29</v>
      </c>
      <c r="L393" s="4">
        <v>4.13</v>
      </c>
      <c r="M393" s="4">
        <v>4.13</v>
      </c>
      <c r="N393" s="4" t="s">
        <v>895</v>
      </c>
      <c r="O393" s="4" t="s">
        <v>797</v>
      </c>
      <c r="P393" s="4" t="s">
        <v>32</v>
      </c>
      <c r="Q393" s="4">
        <v>0</v>
      </c>
      <c r="R393" s="6">
        <v>44305</v>
      </c>
      <c r="S393" s="5">
        <v>44417</v>
      </c>
      <c r="T393" s="4" t="s">
        <v>33</v>
      </c>
      <c r="U393" s="4">
        <v>4.13</v>
      </c>
      <c r="V393" s="4">
        <v>0</v>
      </c>
      <c r="W393" s="4">
        <v>0</v>
      </c>
      <c r="X393" s="4">
        <v>2073880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74"/>
  <sheetViews>
    <sheetView tabSelected="1" workbookViewId="0">
      <selection activeCell="E386" sqref="E386"/>
    </sheetView>
  </sheetViews>
  <sheetFormatPr defaultColWidth="9" defaultRowHeight="13.5"/>
  <cols>
    <col min="1" max="1" width="16.37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896</v>
      </c>
    </row>
    <row r="2" s="4" customFormat="1" hidden="1" spans="1:9">
      <c r="A2" s="4">
        <v>15965107228</v>
      </c>
      <c r="B2" s="5">
        <v>44407</v>
      </c>
      <c r="C2" s="5">
        <v>44408</v>
      </c>
      <c r="D2" s="4">
        <v>78</v>
      </c>
      <c r="E2" s="4" t="str">
        <f>VLOOKUP(A2,HOP!A:L,12,0)</f>
        <v>78.00</v>
      </c>
      <c r="F2" s="4" t="str">
        <f>VLOOKUP(A2,HOP!A:C,3,0)</f>
        <v>2212184</v>
      </c>
      <c r="G2" s="4">
        <f>D2-E2</f>
        <v>0</v>
      </c>
      <c r="H2" s="4" t="str">
        <f>$H$1&amp;F2</f>
        <v>，2212184</v>
      </c>
      <c r="I2" s="4" t="str">
        <f>VLOOKUP(A2,HOP!A:T,20,0)</f>
        <v>直连</v>
      </c>
    </row>
    <row r="3" s="4" customFormat="1" hidden="1" spans="1:9">
      <c r="A3" s="4">
        <v>15965683175</v>
      </c>
      <c r="B3" s="5">
        <v>44407</v>
      </c>
      <c r="C3" s="5">
        <v>44408</v>
      </c>
      <c r="D3" s="4">
        <v>371</v>
      </c>
      <c r="E3" s="4" t="str">
        <f>VLOOKUP(A3,HOP!A:L,12,0)</f>
        <v>371.00</v>
      </c>
      <c r="F3" s="4" t="str">
        <f>VLOOKUP(A3,HOP!A:C,3,0)</f>
        <v>2212259</v>
      </c>
      <c r="G3" s="4">
        <f>D3-E3</f>
        <v>0</v>
      </c>
      <c r="H3" s="4" t="str">
        <f>$H$1&amp;F3</f>
        <v>，2212259</v>
      </c>
      <c r="I3" s="4" t="str">
        <f>VLOOKUP(A3,HOP!A:T,20,0)</f>
        <v>直连</v>
      </c>
    </row>
    <row r="4" s="4" customFormat="1" hidden="1" spans="1:9">
      <c r="A4" s="4">
        <v>15965959123</v>
      </c>
      <c r="B4" s="5">
        <v>44407</v>
      </c>
      <c r="C4" s="5">
        <v>44408</v>
      </c>
      <c r="D4" s="4">
        <v>86</v>
      </c>
      <c r="E4" s="4" t="str">
        <f>VLOOKUP(A4,HOP!A:L,12,0)</f>
        <v>86.00</v>
      </c>
      <c r="F4" s="4" t="str">
        <f>VLOOKUP(A4,HOP!A:C,3,0)</f>
        <v>2212321</v>
      </c>
      <c r="G4" s="4">
        <f>D4-E4</f>
        <v>0</v>
      </c>
      <c r="H4" s="4" t="str">
        <f>$H$1&amp;F4</f>
        <v>，2212321</v>
      </c>
      <c r="I4" s="4" t="str">
        <f>VLOOKUP(A4,HOP!A:T,20,0)</f>
        <v>直连</v>
      </c>
    </row>
    <row r="5" s="4" customFormat="1" hidden="1" spans="1:9">
      <c r="A5" s="4">
        <v>15966111724</v>
      </c>
      <c r="B5" s="5">
        <v>44407</v>
      </c>
      <c r="C5" s="5">
        <v>44408</v>
      </c>
      <c r="D5" s="4">
        <v>192</v>
      </c>
      <c r="E5" s="4" t="str">
        <f>VLOOKUP(A5,HOP!A:L,12,0)</f>
        <v>192.00</v>
      </c>
      <c r="F5" s="4" t="str">
        <f>VLOOKUP(A5,HOP!A:C,3,0)</f>
        <v>2212385</v>
      </c>
      <c r="G5" s="4">
        <f>D5-E5</f>
        <v>0</v>
      </c>
      <c r="H5" s="4" t="str">
        <f>$H$1&amp;F5</f>
        <v>，2212385</v>
      </c>
      <c r="I5" s="4" t="str">
        <f>VLOOKUP(A5,HOP!A:T,20,0)</f>
        <v>直连</v>
      </c>
    </row>
    <row r="6" s="4" customFormat="1" hidden="1" spans="1:9">
      <c r="A6" s="4">
        <v>15966201767</v>
      </c>
      <c r="B6" s="5">
        <v>44407</v>
      </c>
      <c r="C6" s="5">
        <v>44408</v>
      </c>
      <c r="D6" s="4">
        <v>112</v>
      </c>
      <c r="E6" s="4" t="str">
        <f>VLOOKUP(A6,HOP!A:L,12,0)</f>
        <v>112.00</v>
      </c>
      <c r="F6" s="4" t="str">
        <f>VLOOKUP(A6,HOP!A:C,3,0)</f>
        <v>2212417</v>
      </c>
      <c r="G6" s="4">
        <f>D6-E6</f>
        <v>0</v>
      </c>
      <c r="H6" s="4" t="str">
        <f>$H$1&amp;F6</f>
        <v>，2212417</v>
      </c>
      <c r="I6" s="4" t="str">
        <f>VLOOKUP(A6,HOP!A:T,20,0)</f>
        <v>直连</v>
      </c>
    </row>
    <row r="7" s="4" customFormat="1" hidden="1" spans="1:9">
      <c r="A7" s="4">
        <v>15966467578</v>
      </c>
      <c r="B7" s="5">
        <v>44406</v>
      </c>
      <c r="C7" s="5">
        <v>44408</v>
      </c>
      <c r="D7" s="4">
        <v>310</v>
      </c>
      <c r="E7" s="4" t="str">
        <f>VLOOKUP(A7,HOP!A:L,12,0)</f>
        <v>310.00</v>
      </c>
      <c r="F7" s="4" t="str">
        <f>VLOOKUP(A7,HOP!A:C,3,0)</f>
        <v>2212491</v>
      </c>
      <c r="G7" s="4">
        <f>D7-E7</f>
        <v>0</v>
      </c>
      <c r="H7" s="4" t="str">
        <f>$H$1&amp;F7</f>
        <v>，2212491</v>
      </c>
      <c r="I7" s="4" t="str">
        <f>VLOOKUP(A7,HOP!A:T,20,0)</f>
        <v>直连</v>
      </c>
    </row>
    <row r="8" s="4" customFormat="1" hidden="1" spans="1:9">
      <c r="A8" s="4">
        <v>15968119227</v>
      </c>
      <c r="B8" s="5">
        <v>44406</v>
      </c>
      <c r="C8" s="5">
        <v>44408</v>
      </c>
      <c r="D8" s="4">
        <v>174</v>
      </c>
      <c r="E8" s="4" t="str">
        <f>VLOOKUP(A8,HOP!A:L,12,0)</f>
        <v>174.00</v>
      </c>
      <c r="F8" s="4" t="str">
        <f>VLOOKUP(A8,HOP!A:C,3,0)</f>
        <v>2212708</v>
      </c>
      <c r="G8" s="4">
        <f>D8-E8</f>
        <v>0</v>
      </c>
      <c r="H8" s="4" t="str">
        <f>$H$1&amp;F8</f>
        <v>，2212708</v>
      </c>
      <c r="I8" s="4" t="str">
        <f>VLOOKUP(A8,HOP!A:T,20,0)</f>
        <v>直连</v>
      </c>
    </row>
    <row r="9" s="4" customFormat="1" hidden="1" spans="1:9">
      <c r="A9" s="4">
        <v>15968634158</v>
      </c>
      <c r="B9" s="5">
        <v>44407</v>
      </c>
      <c r="C9" s="5">
        <v>44408</v>
      </c>
      <c r="D9" s="4">
        <v>52</v>
      </c>
      <c r="E9" s="4" t="str">
        <f>VLOOKUP(A9,HOP!A:L,12,0)</f>
        <v>52.00</v>
      </c>
      <c r="F9" s="4" t="str">
        <f>VLOOKUP(A9,HOP!A:C,3,0)</f>
        <v>2212754</v>
      </c>
      <c r="G9" s="4">
        <f>D9-E9</f>
        <v>0</v>
      </c>
      <c r="H9" s="4" t="str">
        <f>$H$1&amp;F9</f>
        <v>，2212754</v>
      </c>
      <c r="I9" s="4" t="str">
        <f>VLOOKUP(A9,HOP!A:T,20,0)</f>
        <v>直连</v>
      </c>
    </row>
    <row r="10" s="4" customFormat="1" hidden="1" spans="1:9">
      <c r="A10" s="4">
        <v>15969145116</v>
      </c>
      <c r="B10" s="5">
        <v>44407</v>
      </c>
      <c r="C10" s="5">
        <v>44408</v>
      </c>
      <c r="D10" s="4">
        <v>0</v>
      </c>
      <c r="E10" s="4" t="str">
        <f>VLOOKUP(A10,HOP!A:L,12,0)</f>
        <v>77.00</v>
      </c>
      <c r="F10" s="4" t="str">
        <f>VLOOKUP(A10,HOP!A:C,3,0)</f>
        <v>2212818</v>
      </c>
      <c r="G10" s="4">
        <f>D10-E10</f>
        <v>-77</v>
      </c>
      <c r="H10" s="4" t="str">
        <f>$H$1&amp;F10</f>
        <v>，2212818</v>
      </c>
      <c r="I10" s="4" t="str">
        <f>VLOOKUP(A10,HOP!A:T,20,0)</f>
        <v>直连</v>
      </c>
    </row>
    <row r="11" s="4" customFormat="1" hidden="1" spans="1:9">
      <c r="A11" s="4">
        <v>15969643136</v>
      </c>
      <c r="B11" s="5">
        <v>44407</v>
      </c>
      <c r="C11" s="5">
        <v>44408</v>
      </c>
      <c r="D11" s="4">
        <v>155</v>
      </c>
      <c r="E11" s="4" t="str">
        <f>VLOOKUP(A11,HOP!A:L,12,0)</f>
        <v>155.00</v>
      </c>
      <c r="F11" s="4" t="str">
        <f>VLOOKUP(A11,HOP!A:C,3,0)</f>
        <v>2212902</v>
      </c>
      <c r="G11" s="4">
        <f>D11-E11</f>
        <v>0</v>
      </c>
      <c r="H11" s="4" t="str">
        <f>$H$1&amp;F11</f>
        <v>，2212902</v>
      </c>
      <c r="I11" s="4" t="str">
        <f>VLOOKUP(A11,HOP!A:T,20,0)</f>
        <v>直连</v>
      </c>
    </row>
    <row r="12" s="4" customFormat="1" hidden="1" spans="1:9">
      <c r="A12" s="4">
        <v>15970418506</v>
      </c>
      <c r="B12" s="5">
        <v>44407</v>
      </c>
      <c r="C12" s="5">
        <v>44408</v>
      </c>
      <c r="D12" s="4">
        <v>187</v>
      </c>
      <c r="E12" s="4" t="str">
        <f>VLOOKUP(A12,HOP!A:L,12,0)</f>
        <v>187.00</v>
      </c>
      <c r="F12" s="4" t="str">
        <f>VLOOKUP(A12,HOP!A:C,3,0)</f>
        <v>2213033</v>
      </c>
      <c r="G12" s="4">
        <f>D12-E12</f>
        <v>0</v>
      </c>
      <c r="H12" s="4" t="str">
        <f>$H$1&amp;F12</f>
        <v>，2213033</v>
      </c>
      <c r="I12" s="4" t="str">
        <f>VLOOKUP(A12,HOP!A:T,20,0)</f>
        <v>直连</v>
      </c>
    </row>
    <row r="13" s="4" customFormat="1" hidden="1" spans="1:9">
      <c r="A13" s="4">
        <v>15970442337</v>
      </c>
      <c r="B13" s="5">
        <v>44407</v>
      </c>
      <c r="C13" s="5">
        <v>44408</v>
      </c>
      <c r="D13" s="4">
        <v>49</v>
      </c>
      <c r="E13" s="4" t="str">
        <f>VLOOKUP(A13,HOP!A:L,12,0)</f>
        <v>49.00</v>
      </c>
      <c r="F13" s="4" t="str">
        <f>VLOOKUP(A13,HOP!A:C,3,0)</f>
        <v>2213041</v>
      </c>
      <c r="G13" s="4">
        <f>D13-E13</f>
        <v>0</v>
      </c>
      <c r="H13" s="4" t="str">
        <f>$H$1&amp;F13</f>
        <v>，2213041</v>
      </c>
      <c r="I13" s="4" t="str">
        <f>VLOOKUP(A13,HOP!A:T,20,0)</f>
        <v>直连</v>
      </c>
    </row>
    <row r="14" s="4" customFormat="1" hidden="1" spans="1:9">
      <c r="A14" s="4">
        <v>15973207650</v>
      </c>
      <c r="B14" s="5">
        <v>44406</v>
      </c>
      <c r="C14" s="5">
        <v>44408</v>
      </c>
      <c r="D14" s="4">
        <v>235</v>
      </c>
      <c r="E14" s="4" t="str">
        <f>VLOOKUP(A14,HOP!A:L,12,0)</f>
        <v>235.00</v>
      </c>
      <c r="F14" s="4" t="str">
        <f>VLOOKUP(A14,HOP!A:C,3,0)</f>
        <v>2213064</v>
      </c>
      <c r="G14" s="4">
        <f>D14-E14</f>
        <v>0</v>
      </c>
      <c r="H14" s="4" t="str">
        <f>$H$1&amp;F14</f>
        <v>，2213064</v>
      </c>
      <c r="I14" s="4" t="str">
        <f>VLOOKUP(A14,HOP!A:T,20,0)</f>
        <v>直连</v>
      </c>
    </row>
    <row r="15" s="4" customFormat="1" hidden="1" spans="1:9">
      <c r="A15" s="4">
        <v>15974246620</v>
      </c>
      <c r="B15" s="5">
        <v>44407</v>
      </c>
      <c r="C15" s="5">
        <v>44408</v>
      </c>
      <c r="D15" s="4">
        <v>178</v>
      </c>
      <c r="E15" s="4" t="str">
        <f>VLOOKUP(A15,HOP!A:L,12,0)</f>
        <v>178.00</v>
      </c>
      <c r="F15" s="4" t="str">
        <f>VLOOKUP(A15,HOP!A:C,3,0)</f>
        <v>2213127</v>
      </c>
      <c r="G15" s="4">
        <f>D15-E15</f>
        <v>0</v>
      </c>
      <c r="H15" s="4" t="str">
        <f>$H$1&amp;F15</f>
        <v>，2213127</v>
      </c>
      <c r="I15" s="4" t="str">
        <f>VLOOKUP(A15,HOP!A:T,20,0)</f>
        <v>直连</v>
      </c>
    </row>
    <row r="16" s="4" customFormat="1" hidden="1" spans="1:9">
      <c r="A16" s="4">
        <v>15974555600</v>
      </c>
      <c r="B16" s="5">
        <v>44407</v>
      </c>
      <c r="C16" s="5">
        <v>44408</v>
      </c>
      <c r="D16" s="4">
        <v>56</v>
      </c>
      <c r="E16" s="4" t="str">
        <f>VLOOKUP(A16,HOP!A:L,12,0)</f>
        <v>56.00</v>
      </c>
      <c r="F16" s="4" t="str">
        <f>VLOOKUP(A16,HOP!A:C,3,0)</f>
        <v>2213167</v>
      </c>
      <c r="G16" s="4">
        <f>D16-E16</f>
        <v>0</v>
      </c>
      <c r="H16" s="4" t="str">
        <f>$H$1&amp;F16</f>
        <v>，2213167</v>
      </c>
      <c r="I16" s="4" t="str">
        <f>VLOOKUP(A16,HOP!A:T,20,0)</f>
        <v>直连</v>
      </c>
    </row>
    <row r="17" s="4" customFormat="1" hidden="1" spans="1:9">
      <c r="A17" s="4">
        <v>15974675929</v>
      </c>
      <c r="B17" s="5">
        <v>44407</v>
      </c>
      <c r="C17" s="5">
        <v>44408</v>
      </c>
      <c r="D17" s="4">
        <v>106</v>
      </c>
      <c r="E17" s="4" t="str">
        <f>VLOOKUP(A17,HOP!A:L,12,0)</f>
        <v>106.00</v>
      </c>
      <c r="F17" s="4" t="str">
        <f>VLOOKUP(A17,HOP!A:C,3,0)</f>
        <v>2213195</v>
      </c>
      <c r="G17" s="4">
        <f>D17-E17</f>
        <v>0</v>
      </c>
      <c r="H17" s="4" t="str">
        <f>$H$1&amp;F17</f>
        <v>，2213195</v>
      </c>
      <c r="I17" s="4" t="str">
        <f>VLOOKUP(A17,HOP!A:T,20,0)</f>
        <v>直连</v>
      </c>
    </row>
    <row r="18" s="4" customFormat="1" hidden="1" spans="1:9">
      <c r="A18" s="4">
        <v>15974692247</v>
      </c>
      <c r="B18" s="5">
        <v>44407</v>
      </c>
      <c r="C18" s="5">
        <v>44408</v>
      </c>
      <c r="D18" s="4">
        <v>157</v>
      </c>
      <c r="E18" s="4" t="str">
        <f>VLOOKUP(A18,HOP!A:L,12,0)</f>
        <v>157.00</v>
      </c>
      <c r="F18" s="4" t="str">
        <f>VLOOKUP(A18,HOP!A:C,3,0)</f>
        <v>2213201</v>
      </c>
      <c r="G18" s="4">
        <f>D18-E18</f>
        <v>0</v>
      </c>
      <c r="H18" s="4" t="str">
        <f>$H$1&amp;F18</f>
        <v>，2213201</v>
      </c>
      <c r="I18" s="4" t="str">
        <f>VLOOKUP(A18,HOP!A:T,20,0)</f>
        <v>直连</v>
      </c>
    </row>
    <row r="19" s="4" customFormat="1" hidden="1" spans="1:9">
      <c r="A19" s="4">
        <v>15974708789</v>
      </c>
      <c r="B19" s="5">
        <v>44407</v>
      </c>
      <c r="C19" s="5">
        <v>44408</v>
      </c>
      <c r="D19" s="4">
        <v>153</v>
      </c>
      <c r="E19" s="4" t="str">
        <f>VLOOKUP(A19,HOP!A:L,12,0)</f>
        <v>153.00</v>
      </c>
      <c r="F19" s="4" t="str">
        <f>VLOOKUP(A19,HOP!A:C,3,0)</f>
        <v>2213208</v>
      </c>
      <c r="G19" s="4">
        <f>D19-E19</f>
        <v>0</v>
      </c>
      <c r="H19" s="4" t="str">
        <f>$H$1&amp;F19</f>
        <v>，2213208</v>
      </c>
      <c r="I19" s="4" t="str">
        <f>VLOOKUP(A19,HOP!A:T,20,0)</f>
        <v>直连</v>
      </c>
    </row>
    <row r="20" s="4" customFormat="1" hidden="1" spans="1:9">
      <c r="A20" s="4">
        <v>15974718070</v>
      </c>
      <c r="B20" s="5">
        <v>44407</v>
      </c>
      <c r="C20" s="5">
        <v>44408</v>
      </c>
      <c r="D20" s="4">
        <v>140</v>
      </c>
      <c r="E20" s="4" t="str">
        <f>VLOOKUP(A20,HOP!A:L,12,0)</f>
        <v>140.00</v>
      </c>
      <c r="F20" s="4" t="str">
        <f>VLOOKUP(A20,HOP!A:C,3,0)</f>
        <v>2213210</v>
      </c>
      <c r="G20" s="4">
        <f>D20-E20</f>
        <v>0</v>
      </c>
      <c r="H20" s="4" t="str">
        <f>$H$1&amp;F20</f>
        <v>，2213210</v>
      </c>
      <c r="I20" s="4" t="str">
        <f>VLOOKUP(A20,HOP!A:T,20,0)</f>
        <v>直连</v>
      </c>
    </row>
    <row r="21" s="4" customFormat="1" hidden="1" spans="1:9">
      <c r="A21" s="4">
        <v>15975046991</v>
      </c>
      <c r="B21" s="5">
        <v>44407</v>
      </c>
      <c r="C21" s="5">
        <v>44408</v>
      </c>
      <c r="D21" s="4">
        <v>291</v>
      </c>
      <c r="E21" s="4" t="str">
        <f>VLOOKUP(A21,HOP!A:L,12,0)</f>
        <v>291.00</v>
      </c>
      <c r="F21" s="4" t="str">
        <f>VLOOKUP(A21,HOP!A:C,3,0)</f>
        <v>2213260</v>
      </c>
      <c r="G21" s="4">
        <f>D21-E21</f>
        <v>0</v>
      </c>
      <c r="H21" s="4" t="str">
        <f>$H$1&amp;F21</f>
        <v>，2213260</v>
      </c>
      <c r="I21" s="4" t="str">
        <f>VLOOKUP(A21,HOP!A:T,20,0)</f>
        <v>直连</v>
      </c>
    </row>
    <row r="22" s="4" customFormat="1" hidden="1" spans="1:9">
      <c r="A22" s="4">
        <v>15975673829</v>
      </c>
      <c r="B22" s="5">
        <v>44407</v>
      </c>
      <c r="C22" s="5">
        <v>44408</v>
      </c>
      <c r="D22" s="4">
        <v>19</v>
      </c>
      <c r="E22" s="4" t="str">
        <f>VLOOKUP(A22,HOP!A:L,12,0)</f>
        <v>19.00</v>
      </c>
      <c r="F22" s="4" t="str">
        <f>VLOOKUP(A22,HOP!A:C,3,0)</f>
        <v>2213345</v>
      </c>
      <c r="G22" s="4">
        <f>D22-E22</f>
        <v>0</v>
      </c>
      <c r="H22" s="4" t="str">
        <f>$H$1&amp;F22</f>
        <v>，2213345</v>
      </c>
      <c r="I22" s="4" t="str">
        <f>VLOOKUP(A22,HOP!A:T,20,0)</f>
        <v>直连</v>
      </c>
    </row>
    <row r="23" s="4" customFormat="1" hidden="1" spans="1:9">
      <c r="A23" s="4">
        <v>15976117700</v>
      </c>
      <c r="B23" s="5">
        <v>44407</v>
      </c>
      <c r="C23" s="5">
        <v>44408</v>
      </c>
      <c r="D23" s="4">
        <v>113</v>
      </c>
      <c r="E23" s="4" t="str">
        <f>VLOOKUP(A23,HOP!A:L,12,0)</f>
        <v>113.00</v>
      </c>
      <c r="F23" s="4" t="str">
        <f>VLOOKUP(A23,HOP!A:C,3,0)</f>
        <v>2213422</v>
      </c>
      <c r="G23" s="4">
        <f>D23-E23</f>
        <v>0</v>
      </c>
      <c r="H23" s="4" t="str">
        <f>$H$1&amp;F23</f>
        <v>，2213422</v>
      </c>
      <c r="I23" s="4" t="str">
        <f>VLOOKUP(A23,HOP!A:T,20,0)</f>
        <v>直连</v>
      </c>
    </row>
    <row r="24" s="4" customFormat="1" hidden="1" spans="1:9">
      <c r="A24" s="4">
        <v>15976126099</v>
      </c>
      <c r="B24" s="5">
        <v>44407</v>
      </c>
      <c r="C24" s="5">
        <v>44408</v>
      </c>
      <c r="D24" s="4">
        <v>102</v>
      </c>
      <c r="E24" s="4" t="str">
        <f>VLOOKUP(A24,HOP!A:L,12,0)</f>
        <v>102.00</v>
      </c>
      <c r="F24" s="4" t="str">
        <f>VLOOKUP(A24,HOP!A:C,3,0)</f>
        <v>2213423</v>
      </c>
      <c r="G24" s="4">
        <f>D24-E24</f>
        <v>0</v>
      </c>
      <c r="H24" s="4" t="str">
        <f>$H$1&amp;F24</f>
        <v>，2213423</v>
      </c>
      <c r="I24" s="4" t="str">
        <f>VLOOKUP(A24,HOP!A:T,20,0)</f>
        <v>直连</v>
      </c>
    </row>
    <row r="25" s="4" customFormat="1" hidden="1" spans="1:9">
      <c r="A25" s="4">
        <v>15976580975</v>
      </c>
      <c r="B25" s="5">
        <v>44407</v>
      </c>
      <c r="C25" s="5">
        <v>44408</v>
      </c>
      <c r="D25" s="4">
        <v>64</v>
      </c>
      <c r="E25" s="4" t="str">
        <f>VLOOKUP(A25,HOP!A:L,12,0)</f>
        <v>64.00</v>
      </c>
      <c r="F25" s="4" t="str">
        <f>VLOOKUP(A25,HOP!A:C,3,0)</f>
        <v>2213463</v>
      </c>
      <c r="G25" s="4">
        <f>D25-E25</f>
        <v>0</v>
      </c>
      <c r="H25" s="4" t="str">
        <f>$H$1&amp;F25</f>
        <v>，2213463</v>
      </c>
      <c r="I25" s="4" t="str">
        <f>VLOOKUP(A25,HOP!A:T,20,0)</f>
        <v>直连</v>
      </c>
    </row>
    <row r="26" s="4" customFormat="1" hidden="1" spans="1:9">
      <c r="A26" s="4">
        <v>15976941274</v>
      </c>
      <c r="B26" s="5">
        <v>44407</v>
      </c>
      <c r="C26" s="5">
        <v>44408</v>
      </c>
      <c r="D26" s="4">
        <v>71</v>
      </c>
      <c r="E26" s="4" t="str">
        <f>VLOOKUP(A26,HOP!A:L,12,0)</f>
        <v>71.00</v>
      </c>
      <c r="F26" s="4" t="str">
        <f>VLOOKUP(A26,HOP!A:C,3,0)</f>
        <v>2213494</v>
      </c>
      <c r="G26" s="4">
        <f>D26-E26</f>
        <v>0</v>
      </c>
      <c r="H26" s="4" t="str">
        <f>$H$1&amp;F26</f>
        <v>，2213494</v>
      </c>
      <c r="I26" s="4" t="str">
        <f>VLOOKUP(A26,HOP!A:T,20,0)</f>
        <v>直连</v>
      </c>
    </row>
    <row r="27" s="4" customFormat="1" hidden="1" spans="1:9">
      <c r="A27" s="4">
        <v>15976878180</v>
      </c>
      <c r="B27" s="5">
        <v>44407</v>
      </c>
      <c r="C27" s="5">
        <v>44408</v>
      </c>
      <c r="D27" s="4">
        <v>153</v>
      </c>
      <c r="E27" s="4" t="str">
        <f>VLOOKUP(A27,HOP!A:L,12,0)</f>
        <v>153.00</v>
      </c>
      <c r="F27" s="4" t="str">
        <f>VLOOKUP(A27,HOP!A:C,3,0)</f>
        <v>2213491</v>
      </c>
      <c r="G27" s="4">
        <f>D27-E27</f>
        <v>0</v>
      </c>
      <c r="H27" s="4" t="str">
        <f>$H$1&amp;F27</f>
        <v>，2213491</v>
      </c>
      <c r="I27" s="4" t="str">
        <f>VLOOKUP(A27,HOP!A:T,20,0)</f>
        <v>直连</v>
      </c>
    </row>
    <row r="28" s="4" customFormat="1" hidden="1" spans="1:9">
      <c r="A28" s="4">
        <v>15977310993</v>
      </c>
      <c r="B28" s="5">
        <v>44407</v>
      </c>
      <c r="C28" s="5">
        <v>44408</v>
      </c>
      <c r="D28" s="4">
        <v>115</v>
      </c>
      <c r="E28" s="4" t="str">
        <f>VLOOKUP(A28,HOP!A:L,12,0)</f>
        <v>115.00</v>
      </c>
      <c r="F28" s="4" t="str">
        <f>VLOOKUP(A28,HOP!A:C,3,0)</f>
        <v>2213538</v>
      </c>
      <c r="G28" s="4">
        <f t="shared" ref="G28:G65" si="0">D28-E28</f>
        <v>0</v>
      </c>
      <c r="H28" s="4" t="str">
        <f t="shared" ref="H28:H65" si="1">$H$1&amp;F28</f>
        <v>，2213538</v>
      </c>
      <c r="I28" s="4" t="str">
        <f>VLOOKUP(A28,HOP!A:T,20,0)</f>
        <v>直连</v>
      </c>
    </row>
    <row r="29" s="4" customFormat="1" hidden="1" spans="1:9">
      <c r="A29" s="4">
        <v>15977614328</v>
      </c>
      <c r="B29" s="5">
        <v>44407</v>
      </c>
      <c r="C29" s="5">
        <v>44408</v>
      </c>
      <c r="D29" s="4">
        <v>106</v>
      </c>
      <c r="E29" s="4" t="str">
        <f>VLOOKUP(A29,HOP!A:L,12,0)</f>
        <v>106.00</v>
      </c>
      <c r="F29" s="4" t="str">
        <f>VLOOKUP(A29,HOP!A:C,3,0)</f>
        <v>2213564</v>
      </c>
      <c r="G29" s="4">
        <f t="shared" si="0"/>
        <v>0</v>
      </c>
      <c r="H29" s="4" t="str">
        <f t="shared" si="1"/>
        <v>，2213564</v>
      </c>
      <c r="I29" s="4" t="str">
        <f>VLOOKUP(A29,HOP!A:T,20,0)</f>
        <v>直连</v>
      </c>
    </row>
    <row r="30" s="4" customFormat="1" hidden="1" spans="1:9">
      <c r="A30" s="4">
        <v>15977633894</v>
      </c>
      <c r="B30" s="5">
        <v>44407</v>
      </c>
      <c r="C30" s="5">
        <v>44408</v>
      </c>
      <c r="D30" s="4">
        <v>140</v>
      </c>
      <c r="E30" s="4" t="str">
        <f>VLOOKUP(A30,HOP!A:L,12,0)</f>
        <v>140.00</v>
      </c>
      <c r="F30" s="4" t="str">
        <f>VLOOKUP(A30,HOP!A:C,3,0)</f>
        <v>2213567</v>
      </c>
      <c r="G30" s="4">
        <f t="shared" si="0"/>
        <v>0</v>
      </c>
      <c r="H30" s="4" t="str">
        <f t="shared" si="1"/>
        <v>，2213567</v>
      </c>
      <c r="I30" s="4" t="str">
        <f>VLOOKUP(A30,HOP!A:T,20,0)</f>
        <v>直连</v>
      </c>
    </row>
    <row r="31" s="4" customFormat="1" hidden="1" spans="1:9">
      <c r="A31" s="4">
        <v>15978823003</v>
      </c>
      <c r="B31" s="5">
        <v>44407</v>
      </c>
      <c r="C31" s="5">
        <v>44408</v>
      </c>
      <c r="D31" s="4">
        <v>48</v>
      </c>
      <c r="E31" s="4" t="str">
        <f>VLOOKUP(A31,HOP!A:L,12,0)</f>
        <v>48.00</v>
      </c>
      <c r="F31" s="4" t="str">
        <f>VLOOKUP(A31,HOP!A:C,3,0)</f>
        <v>2213779</v>
      </c>
      <c r="G31" s="4">
        <f t="shared" si="0"/>
        <v>0</v>
      </c>
      <c r="H31" s="4" t="str">
        <f t="shared" si="1"/>
        <v>，2213779</v>
      </c>
      <c r="I31" s="4" t="str">
        <f>VLOOKUP(A31,HOP!A:T,20,0)</f>
        <v>直连</v>
      </c>
    </row>
    <row r="32" s="4" customFormat="1" hidden="1" spans="1:9">
      <c r="A32" s="4">
        <v>15978804444</v>
      </c>
      <c r="B32" s="5">
        <v>44407</v>
      </c>
      <c r="C32" s="5">
        <v>44408</v>
      </c>
      <c r="D32" s="4">
        <v>139</v>
      </c>
      <c r="E32" s="4" t="str">
        <f>VLOOKUP(A32,HOP!A:L,12,0)</f>
        <v>139.00</v>
      </c>
      <c r="F32" s="4" t="str">
        <f>VLOOKUP(A32,HOP!A:C,3,0)</f>
        <v>2213783</v>
      </c>
      <c r="G32" s="4">
        <f t="shared" si="0"/>
        <v>0</v>
      </c>
      <c r="H32" s="4" t="str">
        <f t="shared" si="1"/>
        <v>，2213783</v>
      </c>
      <c r="I32" s="4" t="str">
        <f>VLOOKUP(A32,HOP!A:T,20,0)</f>
        <v>直连</v>
      </c>
    </row>
    <row r="33" s="4" customFormat="1" hidden="1" spans="1:9">
      <c r="A33" s="4">
        <v>15982185174</v>
      </c>
      <c r="B33" s="5">
        <v>44407</v>
      </c>
      <c r="C33" s="5">
        <v>44408</v>
      </c>
      <c r="D33" s="4">
        <v>53</v>
      </c>
      <c r="E33" s="4" t="str">
        <f>VLOOKUP(A33,HOP!A:L,12,0)</f>
        <v>53.00</v>
      </c>
      <c r="F33" s="4" t="str">
        <f>VLOOKUP(A33,HOP!A:C,3,0)</f>
        <v>2213834</v>
      </c>
      <c r="G33" s="4">
        <f t="shared" si="0"/>
        <v>0</v>
      </c>
      <c r="H33" s="4" t="str">
        <f t="shared" si="1"/>
        <v>，2213834</v>
      </c>
      <c r="I33" s="4" t="str">
        <f>VLOOKUP(A33,HOP!A:T,20,0)</f>
        <v>直连</v>
      </c>
    </row>
    <row r="34" s="4" customFormat="1" hidden="1" spans="1:9">
      <c r="A34" s="4">
        <v>15982219730</v>
      </c>
      <c r="B34" s="5">
        <v>44407</v>
      </c>
      <c r="C34" s="5">
        <v>44408</v>
      </c>
      <c r="D34" s="4">
        <v>151</v>
      </c>
      <c r="E34" s="4" t="str">
        <f>VLOOKUP(A34,HOP!A:L,12,0)</f>
        <v>151.00</v>
      </c>
      <c r="F34" s="4" t="str">
        <f>VLOOKUP(A34,HOP!A:C,3,0)</f>
        <v>2213840</v>
      </c>
      <c r="G34" s="4">
        <f t="shared" si="0"/>
        <v>0</v>
      </c>
      <c r="H34" s="4" t="str">
        <f t="shared" si="1"/>
        <v>，2213840</v>
      </c>
      <c r="I34" s="4" t="str">
        <f>VLOOKUP(A34,HOP!A:T,20,0)</f>
        <v>直连</v>
      </c>
    </row>
    <row r="35" s="4" customFormat="1" hidden="1" spans="1:9">
      <c r="A35" s="4">
        <v>15982207338</v>
      </c>
      <c r="B35" s="5">
        <v>44407</v>
      </c>
      <c r="C35" s="5">
        <v>44408</v>
      </c>
      <c r="D35" s="4">
        <v>52</v>
      </c>
      <c r="E35" s="4" t="str">
        <f>VLOOKUP(A35,HOP!A:L,12,0)</f>
        <v>52.00</v>
      </c>
      <c r="F35" s="4" t="str">
        <f>VLOOKUP(A35,HOP!A:C,3,0)</f>
        <v>2213860</v>
      </c>
      <c r="G35" s="4">
        <f t="shared" si="0"/>
        <v>0</v>
      </c>
      <c r="H35" s="4" t="str">
        <f t="shared" si="1"/>
        <v>，2213860</v>
      </c>
      <c r="I35" s="4" t="str">
        <f>VLOOKUP(A35,HOP!A:T,20,0)</f>
        <v>直连</v>
      </c>
    </row>
    <row r="36" s="4" customFormat="1" spans="1:10">
      <c r="A36" s="4">
        <v>15958242637</v>
      </c>
      <c r="B36" s="5">
        <v>44405</v>
      </c>
      <c r="C36" s="5">
        <v>44406</v>
      </c>
      <c r="D36" s="4">
        <v>-140</v>
      </c>
      <c r="E36" s="4" t="e">
        <f>VLOOKUP(A36,HOP!A:L,12,0)</f>
        <v>#N/A</v>
      </c>
      <c r="F36" s="4">
        <v>2211223</v>
      </c>
      <c r="G36" s="4" t="e">
        <f t="shared" si="0"/>
        <v>#N/A</v>
      </c>
      <c r="H36" s="4" t="str">
        <f t="shared" si="1"/>
        <v>，2211223</v>
      </c>
      <c r="I36" s="4" t="e">
        <f>VLOOKUP(A36,HOP!A:T,20,0)</f>
        <v>#N/A</v>
      </c>
      <c r="J36" s="4" t="s">
        <v>897</v>
      </c>
    </row>
    <row r="37" s="4" customFormat="1" hidden="1" spans="1:9">
      <c r="A37" s="4">
        <v>15960313498</v>
      </c>
      <c r="B37" s="5">
        <v>44407</v>
      </c>
      <c r="C37" s="5">
        <v>44409</v>
      </c>
      <c r="D37" s="4">
        <v>286</v>
      </c>
      <c r="E37" s="4" t="str">
        <f>VLOOKUP(A37,HOP!A:L,12,0)</f>
        <v>286.00</v>
      </c>
      <c r="F37" s="4" t="str">
        <f>VLOOKUP(A37,HOP!A:C,3,0)</f>
        <v>2212042</v>
      </c>
      <c r="G37" s="4">
        <f t="shared" si="0"/>
        <v>0</v>
      </c>
      <c r="H37" s="4" t="str">
        <f t="shared" si="1"/>
        <v>，2212042</v>
      </c>
      <c r="I37" s="4" t="str">
        <f>VLOOKUP(A37,HOP!A:T,20,0)</f>
        <v>直连</v>
      </c>
    </row>
    <row r="38" s="4" customFormat="1" hidden="1" spans="1:9">
      <c r="A38" s="4">
        <v>15965749736</v>
      </c>
      <c r="B38" s="5">
        <v>44408</v>
      </c>
      <c r="C38" s="5">
        <v>44409</v>
      </c>
      <c r="D38" s="4">
        <v>66</v>
      </c>
      <c r="E38" s="4" t="str">
        <f>VLOOKUP(A38,HOP!A:L,12,0)</f>
        <v>66.00</v>
      </c>
      <c r="F38" s="4" t="str">
        <f>VLOOKUP(A38,HOP!A:C,3,0)</f>
        <v>2212275</v>
      </c>
      <c r="G38" s="4">
        <f t="shared" si="0"/>
        <v>0</v>
      </c>
      <c r="H38" s="4" t="str">
        <f t="shared" si="1"/>
        <v>，2212275</v>
      </c>
      <c r="I38" s="4" t="str">
        <f>VLOOKUP(A38,HOP!A:T,20,0)</f>
        <v>直连</v>
      </c>
    </row>
    <row r="39" s="4" customFormat="1" hidden="1" spans="1:9">
      <c r="A39" s="4">
        <v>15966281289</v>
      </c>
      <c r="B39" s="5">
        <v>44408</v>
      </c>
      <c r="C39" s="5">
        <v>44409</v>
      </c>
      <c r="D39" s="4">
        <v>184</v>
      </c>
      <c r="E39" s="4" t="str">
        <f>VLOOKUP(A39,HOP!A:L,12,0)</f>
        <v>184.00</v>
      </c>
      <c r="F39" s="4" t="str">
        <f>VLOOKUP(A39,HOP!A:C,3,0)</f>
        <v>2212451</v>
      </c>
      <c r="G39" s="4">
        <f t="shared" si="0"/>
        <v>0</v>
      </c>
      <c r="H39" s="4" t="str">
        <f t="shared" si="1"/>
        <v>，2212451</v>
      </c>
      <c r="I39" s="4" t="str">
        <f>VLOOKUP(A39,HOP!A:T,20,0)</f>
        <v>直连</v>
      </c>
    </row>
    <row r="40" s="4" customFormat="1" hidden="1" spans="1:9">
      <c r="A40" s="4">
        <v>15967990985</v>
      </c>
      <c r="B40" s="5">
        <v>44408</v>
      </c>
      <c r="C40" s="5">
        <v>44409</v>
      </c>
      <c r="D40" s="4">
        <v>54</v>
      </c>
      <c r="E40" s="4" t="str">
        <f>VLOOKUP(A40,HOP!A:L,12,0)</f>
        <v>54.00</v>
      </c>
      <c r="F40" s="4" t="str">
        <f>VLOOKUP(A40,HOP!A:C,3,0)</f>
        <v>2212695</v>
      </c>
      <c r="G40" s="4">
        <f t="shared" si="0"/>
        <v>0</v>
      </c>
      <c r="H40" s="4" t="str">
        <f t="shared" si="1"/>
        <v>，2212695</v>
      </c>
      <c r="I40" s="4" t="str">
        <f>VLOOKUP(A40,HOP!A:T,20,0)</f>
        <v>直连</v>
      </c>
    </row>
    <row r="41" s="4" customFormat="1" hidden="1" spans="1:9">
      <c r="A41" s="4">
        <v>15968721140</v>
      </c>
      <c r="B41" s="5">
        <v>44408</v>
      </c>
      <c r="C41" s="5">
        <v>44409</v>
      </c>
      <c r="D41" s="4">
        <v>96</v>
      </c>
      <c r="E41" s="4" t="str">
        <f>VLOOKUP(A41,HOP!A:L,12,0)</f>
        <v>96.00</v>
      </c>
      <c r="F41" s="4" t="str">
        <f>VLOOKUP(A41,HOP!A:C,3,0)</f>
        <v>2212763</v>
      </c>
      <c r="G41" s="4">
        <f t="shared" si="0"/>
        <v>0</v>
      </c>
      <c r="H41" s="4" t="str">
        <f t="shared" si="1"/>
        <v>，2212763</v>
      </c>
      <c r="I41" s="4" t="str">
        <f>VLOOKUP(A41,HOP!A:T,20,0)</f>
        <v>直连</v>
      </c>
    </row>
    <row r="42" s="4" customFormat="1" hidden="1" spans="1:9">
      <c r="A42" s="4">
        <v>15969319422</v>
      </c>
      <c r="B42" s="5">
        <v>44408</v>
      </c>
      <c r="C42" s="5">
        <v>44409</v>
      </c>
      <c r="D42" s="4">
        <v>132</v>
      </c>
      <c r="E42" s="4" t="str">
        <f>VLOOKUP(A42,HOP!A:L,12,0)</f>
        <v>132.00</v>
      </c>
      <c r="F42" s="4" t="str">
        <f>VLOOKUP(A42,HOP!A:C,3,0)</f>
        <v>2212844</v>
      </c>
      <c r="G42" s="4">
        <f t="shared" si="0"/>
        <v>0</v>
      </c>
      <c r="H42" s="4" t="str">
        <f t="shared" si="1"/>
        <v>，2212844</v>
      </c>
      <c r="I42" s="4" t="str">
        <f>VLOOKUP(A42,HOP!A:T,20,0)</f>
        <v>直连</v>
      </c>
    </row>
    <row r="43" s="4" customFormat="1" hidden="1" spans="1:9">
      <c r="A43" s="4">
        <v>15970049476</v>
      </c>
      <c r="B43" s="5">
        <v>44408</v>
      </c>
      <c r="C43" s="5">
        <v>44409</v>
      </c>
      <c r="D43" s="4">
        <v>161</v>
      </c>
      <c r="E43" s="4" t="str">
        <f>VLOOKUP(A43,HOP!A:L,12,0)</f>
        <v>161.00</v>
      </c>
      <c r="F43" s="4" t="str">
        <f>VLOOKUP(A43,HOP!A:C,3,0)</f>
        <v>2212965</v>
      </c>
      <c r="G43" s="4">
        <f t="shared" si="0"/>
        <v>0</v>
      </c>
      <c r="H43" s="4" t="str">
        <f t="shared" si="1"/>
        <v>，2212965</v>
      </c>
      <c r="I43" s="4" t="str">
        <f>VLOOKUP(A43,HOP!A:T,20,0)</f>
        <v>直连</v>
      </c>
    </row>
    <row r="44" s="4" customFormat="1" hidden="1" spans="1:9">
      <c r="A44" s="4">
        <v>15970392350</v>
      </c>
      <c r="B44" s="5">
        <v>44408</v>
      </c>
      <c r="C44" s="5">
        <v>44409</v>
      </c>
      <c r="D44" s="4">
        <v>66</v>
      </c>
      <c r="E44" s="4" t="str">
        <f>VLOOKUP(A44,HOP!A:L,12,0)</f>
        <v>66.00</v>
      </c>
      <c r="F44" s="4" t="str">
        <f>VLOOKUP(A44,HOP!A:C,3,0)</f>
        <v>2213020</v>
      </c>
      <c r="G44" s="4">
        <f t="shared" si="0"/>
        <v>0</v>
      </c>
      <c r="H44" s="4" t="str">
        <f t="shared" si="1"/>
        <v>，2213020</v>
      </c>
      <c r="I44" s="4" t="str">
        <f>VLOOKUP(A44,HOP!A:T,20,0)</f>
        <v>直连</v>
      </c>
    </row>
    <row r="45" s="4" customFormat="1" hidden="1" spans="1:9">
      <c r="A45" s="4">
        <v>15974109632</v>
      </c>
      <c r="B45" s="5">
        <v>44408</v>
      </c>
      <c r="C45" s="5">
        <v>44409</v>
      </c>
      <c r="D45" s="4">
        <v>161</v>
      </c>
      <c r="E45" s="4" t="str">
        <f>VLOOKUP(A45,HOP!A:L,12,0)</f>
        <v>161.00</v>
      </c>
      <c r="F45" s="4" t="str">
        <f>VLOOKUP(A45,HOP!A:C,3,0)</f>
        <v>2213115</v>
      </c>
      <c r="G45" s="4">
        <f t="shared" si="0"/>
        <v>0</v>
      </c>
      <c r="H45" s="4" t="str">
        <f t="shared" si="1"/>
        <v>，2213115</v>
      </c>
      <c r="I45" s="4" t="str">
        <f>VLOOKUP(A45,HOP!A:T,20,0)</f>
        <v>直连</v>
      </c>
    </row>
    <row r="46" s="4" customFormat="1" hidden="1" spans="1:9">
      <c r="A46" s="4">
        <v>15974348279</v>
      </c>
      <c r="B46" s="5">
        <v>44408</v>
      </c>
      <c r="C46" s="5">
        <v>44409</v>
      </c>
      <c r="D46" s="4">
        <v>515</v>
      </c>
      <c r="E46" s="4" t="str">
        <f>VLOOKUP(A46,HOP!A:L,12,0)</f>
        <v>515.00</v>
      </c>
      <c r="F46" s="4" t="str">
        <f>VLOOKUP(A46,HOP!A:C,3,0)</f>
        <v>2213142</v>
      </c>
      <c r="G46" s="4">
        <f t="shared" si="0"/>
        <v>0</v>
      </c>
      <c r="H46" s="4" t="str">
        <f t="shared" si="1"/>
        <v>，2213142</v>
      </c>
      <c r="I46" s="4" t="str">
        <f>VLOOKUP(A46,HOP!A:T,20,0)</f>
        <v>直连</v>
      </c>
    </row>
    <row r="47" s="4" customFormat="1" hidden="1" spans="1:9">
      <c r="A47" s="4">
        <v>15974553670</v>
      </c>
      <c r="B47" s="5">
        <v>44408</v>
      </c>
      <c r="C47" s="5">
        <v>44409</v>
      </c>
      <c r="D47" s="4">
        <v>103</v>
      </c>
      <c r="E47" s="4" t="str">
        <f>VLOOKUP(A47,HOP!A:L,12,0)</f>
        <v>103.00</v>
      </c>
      <c r="F47" s="4" t="str">
        <f>VLOOKUP(A47,HOP!A:C,3,0)</f>
        <v>2213168</v>
      </c>
      <c r="G47" s="4">
        <f t="shared" si="0"/>
        <v>0</v>
      </c>
      <c r="H47" s="4" t="str">
        <f t="shared" si="1"/>
        <v>，2213168</v>
      </c>
      <c r="I47" s="4" t="str">
        <f>VLOOKUP(A47,HOP!A:T,20,0)</f>
        <v>直连</v>
      </c>
    </row>
    <row r="48" s="4" customFormat="1" hidden="1" spans="1:9">
      <c r="A48" s="4">
        <v>15974597116</v>
      </c>
      <c r="B48" s="5">
        <v>44408</v>
      </c>
      <c r="C48" s="5">
        <v>44409</v>
      </c>
      <c r="D48" s="4">
        <v>77</v>
      </c>
      <c r="E48" s="4" t="str">
        <f>VLOOKUP(A48,HOP!A:L,12,0)</f>
        <v>77.00</v>
      </c>
      <c r="F48" s="4" t="str">
        <f>VLOOKUP(A48,HOP!A:C,3,0)</f>
        <v>2213176</v>
      </c>
      <c r="G48" s="4">
        <f t="shared" si="0"/>
        <v>0</v>
      </c>
      <c r="H48" s="4" t="str">
        <f t="shared" si="1"/>
        <v>，2213176</v>
      </c>
      <c r="I48" s="4" t="str">
        <f>VLOOKUP(A48,HOP!A:T,20,0)</f>
        <v>直连</v>
      </c>
    </row>
    <row r="49" s="4" customFormat="1" hidden="1" spans="1:9">
      <c r="A49" s="4">
        <v>15974666489</v>
      </c>
      <c r="B49" s="5">
        <v>44408</v>
      </c>
      <c r="C49" s="5">
        <v>44409</v>
      </c>
      <c r="D49" s="4">
        <v>185</v>
      </c>
      <c r="E49" s="4" t="str">
        <f>VLOOKUP(A49,HOP!A:L,12,0)</f>
        <v>185.00</v>
      </c>
      <c r="F49" s="4" t="str">
        <f>VLOOKUP(A49,HOP!A:C,3,0)</f>
        <v>2213191</v>
      </c>
      <c r="G49" s="4">
        <f t="shared" si="0"/>
        <v>0</v>
      </c>
      <c r="H49" s="4" t="str">
        <f t="shared" si="1"/>
        <v>，2213191</v>
      </c>
      <c r="I49" s="4" t="str">
        <f>VLOOKUP(A49,HOP!A:T,20,0)</f>
        <v>直连</v>
      </c>
    </row>
    <row r="50" s="4" customFormat="1" hidden="1" spans="1:9">
      <c r="A50" s="4">
        <v>15975106768</v>
      </c>
      <c r="B50" s="5">
        <v>44407</v>
      </c>
      <c r="C50" s="5">
        <v>44409</v>
      </c>
      <c r="D50" s="4">
        <v>366</v>
      </c>
      <c r="E50" s="4" t="str">
        <f>VLOOKUP(A50,HOP!A:L,12,0)</f>
        <v>366.00</v>
      </c>
      <c r="F50" s="4" t="str">
        <f>VLOOKUP(A50,HOP!A:C,3,0)</f>
        <v>2213269</v>
      </c>
      <c r="G50" s="4">
        <f t="shared" si="0"/>
        <v>0</v>
      </c>
      <c r="H50" s="4" t="str">
        <f t="shared" si="1"/>
        <v>，2213269</v>
      </c>
      <c r="I50" s="4" t="str">
        <f>VLOOKUP(A50,HOP!A:T,20,0)</f>
        <v>直连</v>
      </c>
    </row>
    <row r="51" s="4" customFormat="1" hidden="1" spans="1:9">
      <c r="A51" s="4">
        <v>15975379103</v>
      </c>
      <c r="B51" s="5">
        <v>44408</v>
      </c>
      <c r="C51" s="5">
        <v>44409</v>
      </c>
      <c r="D51" s="4">
        <v>258</v>
      </c>
      <c r="E51" s="4" t="str">
        <f>VLOOKUP(A51,HOP!A:L,12,0)</f>
        <v>258.00</v>
      </c>
      <c r="F51" s="4" t="str">
        <f>VLOOKUP(A51,HOP!A:C,3,0)</f>
        <v>2213310</v>
      </c>
      <c r="G51" s="4">
        <f t="shared" si="0"/>
        <v>0</v>
      </c>
      <c r="H51" s="4" t="str">
        <f t="shared" si="1"/>
        <v>，2213310</v>
      </c>
      <c r="I51" s="4" t="str">
        <f>VLOOKUP(A51,HOP!A:T,20,0)</f>
        <v>直连</v>
      </c>
    </row>
    <row r="52" s="4" customFormat="1" hidden="1" spans="1:9">
      <c r="A52" s="4">
        <v>15975902819</v>
      </c>
      <c r="B52" s="5">
        <v>44408</v>
      </c>
      <c r="C52" s="5">
        <v>44409</v>
      </c>
      <c r="D52" s="4">
        <v>83</v>
      </c>
      <c r="E52" s="4" t="str">
        <f>VLOOKUP(A52,HOP!A:L,12,0)</f>
        <v>83.00</v>
      </c>
      <c r="F52" s="4" t="str">
        <f>VLOOKUP(A52,HOP!A:C,3,0)</f>
        <v>2213395</v>
      </c>
      <c r="G52" s="4">
        <f t="shared" si="0"/>
        <v>0</v>
      </c>
      <c r="H52" s="4" t="str">
        <f t="shared" si="1"/>
        <v>，2213395</v>
      </c>
      <c r="I52" s="4" t="str">
        <f>VLOOKUP(A52,HOP!A:T,20,0)</f>
        <v>直连</v>
      </c>
    </row>
    <row r="53" s="4" customFormat="1" hidden="1" spans="1:9">
      <c r="A53" s="4">
        <v>15976210545</v>
      </c>
      <c r="B53" s="5">
        <v>44408</v>
      </c>
      <c r="C53" s="5">
        <v>44409</v>
      </c>
      <c r="D53" s="4">
        <v>102</v>
      </c>
      <c r="E53" s="4" t="str">
        <f>VLOOKUP(A53,HOP!A:L,12,0)</f>
        <v>102.00</v>
      </c>
      <c r="F53" s="4" t="str">
        <f>VLOOKUP(A53,HOP!A:C,3,0)</f>
        <v>2213429</v>
      </c>
      <c r="G53" s="4">
        <f t="shared" si="0"/>
        <v>0</v>
      </c>
      <c r="H53" s="4" t="str">
        <f t="shared" si="1"/>
        <v>，2213429</v>
      </c>
      <c r="I53" s="4" t="str">
        <f>VLOOKUP(A53,HOP!A:T,20,0)</f>
        <v>直连</v>
      </c>
    </row>
    <row r="54" s="4" customFormat="1" hidden="1" spans="1:9">
      <c r="A54" s="4">
        <v>15976623385</v>
      </c>
      <c r="B54" s="5">
        <v>44408</v>
      </c>
      <c r="C54" s="5">
        <v>44409</v>
      </c>
      <c r="D54" s="4">
        <v>67</v>
      </c>
      <c r="E54" s="4" t="str">
        <f>VLOOKUP(A54,HOP!A:L,12,0)</f>
        <v>67.00</v>
      </c>
      <c r="F54" s="4" t="str">
        <f>VLOOKUP(A54,HOP!A:C,3,0)</f>
        <v>2213468</v>
      </c>
      <c r="G54" s="4">
        <f t="shared" si="0"/>
        <v>0</v>
      </c>
      <c r="H54" s="4" t="str">
        <f t="shared" si="1"/>
        <v>，2213468</v>
      </c>
      <c r="I54" s="4" t="str">
        <f>VLOOKUP(A54,HOP!A:T,20,0)</f>
        <v>直连</v>
      </c>
    </row>
    <row r="55" s="4" customFormat="1" hidden="1" spans="1:9">
      <c r="A55" s="4">
        <v>15976979781</v>
      </c>
      <c r="B55" s="5">
        <v>44408</v>
      </c>
      <c r="C55" s="5">
        <v>44409</v>
      </c>
      <c r="D55" s="4">
        <v>98</v>
      </c>
      <c r="E55" s="4" t="str">
        <f>VLOOKUP(A55,HOP!A:L,12,0)</f>
        <v>98.00</v>
      </c>
      <c r="F55" s="4" t="str">
        <f>VLOOKUP(A55,HOP!A:C,3,0)</f>
        <v>2213499</v>
      </c>
      <c r="G55" s="4">
        <f t="shared" si="0"/>
        <v>0</v>
      </c>
      <c r="H55" s="4" t="str">
        <f t="shared" si="1"/>
        <v>，2213499</v>
      </c>
      <c r="I55" s="4" t="str">
        <f>VLOOKUP(A55,HOP!A:T,20,0)</f>
        <v>直连</v>
      </c>
    </row>
    <row r="56" s="4" customFormat="1" hidden="1" spans="1:9">
      <c r="A56" s="4">
        <v>15978728799</v>
      </c>
      <c r="B56" s="5">
        <v>44407</v>
      </c>
      <c r="C56" s="5">
        <v>44409</v>
      </c>
      <c r="D56" s="4">
        <v>142</v>
      </c>
      <c r="E56" s="4" t="str">
        <f>VLOOKUP(A56,HOP!A:L,12,0)</f>
        <v>142.00</v>
      </c>
      <c r="F56" s="4" t="str">
        <f>VLOOKUP(A56,HOP!A:C,3,0)</f>
        <v>2213757</v>
      </c>
      <c r="G56" s="4">
        <f t="shared" si="0"/>
        <v>0</v>
      </c>
      <c r="H56" s="4" t="str">
        <f t="shared" si="1"/>
        <v>，2213757</v>
      </c>
      <c r="I56" s="4" t="str">
        <f>VLOOKUP(A56,HOP!A:T,20,0)</f>
        <v>直连</v>
      </c>
    </row>
    <row r="57" s="4" customFormat="1" spans="1:10">
      <c r="A57" s="4">
        <v>15906531969</v>
      </c>
      <c r="B57" s="5">
        <v>44407</v>
      </c>
      <c r="C57" s="5">
        <v>44409</v>
      </c>
      <c r="D57" s="4">
        <v>-94</v>
      </c>
      <c r="E57" s="4" t="str">
        <f>VLOOKUP(A57,HOP!A:L,12,0)</f>
        <v>0.00</v>
      </c>
      <c r="F57" s="4" t="str">
        <f>VLOOKUP(A57,HOP!A:C,3,0)</f>
        <v>2206430</v>
      </c>
      <c r="G57" s="4">
        <f t="shared" si="0"/>
        <v>-94</v>
      </c>
      <c r="H57" s="4" t="str">
        <f t="shared" si="1"/>
        <v>，2206430</v>
      </c>
      <c r="I57" s="4" t="str">
        <f>VLOOKUP(A57,HOP!A:T,20,0)</f>
        <v>直连</v>
      </c>
      <c r="J57" s="4" t="s">
        <v>898</v>
      </c>
    </row>
    <row r="58" s="4" customFormat="1" hidden="1" spans="1:9">
      <c r="A58" s="4">
        <v>15983308026</v>
      </c>
      <c r="B58" s="5">
        <v>44408</v>
      </c>
      <c r="C58" s="5">
        <v>44409</v>
      </c>
      <c r="D58" s="4">
        <v>272</v>
      </c>
      <c r="E58" s="4" t="str">
        <f>VLOOKUP(A58,HOP!A:L,12,0)</f>
        <v>272.00</v>
      </c>
      <c r="F58" s="4" t="str">
        <f>VLOOKUP(A58,HOP!A:C,3,0)</f>
        <v>2213945</v>
      </c>
      <c r="G58" s="4">
        <f t="shared" si="0"/>
        <v>0</v>
      </c>
      <c r="H58" s="4" t="str">
        <f t="shared" si="1"/>
        <v>，2213945</v>
      </c>
      <c r="I58" s="4" t="str">
        <f>VLOOKUP(A58,HOP!A:T,20,0)</f>
        <v>直连</v>
      </c>
    </row>
    <row r="59" s="4" customFormat="1" hidden="1" spans="1:9">
      <c r="A59" s="4">
        <v>15983561234</v>
      </c>
      <c r="B59" s="5">
        <v>44408</v>
      </c>
      <c r="C59" s="5">
        <v>44409</v>
      </c>
      <c r="D59" s="4">
        <v>164</v>
      </c>
      <c r="E59" s="4" t="str">
        <f>VLOOKUP(A59,HOP!A:L,12,0)</f>
        <v>164.00</v>
      </c>
      <c r="F59" s="4" t="str">
        <f>VLOOKUP(A59,HOP!A:C,3,0)</f>
        <v>2214013</v>
      </c>
      <c r="G59" s="4">
        <f t="shared" si="0"/>
        <v>0</v>
      </c>
      <c r="H59" s="4" t="str">
        <f t="shared" si="1"/>
        <v>，2214013</v>
      </c>
      <c r="I59" s="4" t="str">
        <f>VLOOKUP(A59,HOP!A:T,20,0)</f>
        <v>直连</v>
      </c>
    </row>
    <row r="60" s="4" customFormat="1" hidden="1" spans="1:9">
      <c r="A60" s="4">
        <v>15983584349</v>
      </c>
      <c r="B60" s="5">
        <v>44408</v>
      </c>
      <c r="C60" s="5">
        <v>44409</v>
      </c>
      <c r="D60" s="4">
        <v>66</v>
      </c>
      <c r="E60" s="4" t="str">
        <f>VLOOKUP(A60,HOP!A:L,12,0)</f>
        <v>66.00</v>
      </c>
      <c r="F60" s="4" t="str">
        <f>VLOOKUP(A60,HOP!A:C,3,0)</f>
        <v>2214022</v>
      </c>
      <c r="G60" s="4">
        <f t="shared" si="0"/>
        <v>0</v>
      </c>
      <c r="H60" s="4" t="str">
        <f t="shared" si="1"/>
        <v>，2214022</v>
      </c>
      <c r="I60" s="4" t="str">
        <f>VLOOKUP(A60,HOP!A:T,20,0)</f>
        <v>直连</v>
      </c>
    </row>
    <row r="61" s="4" customFormat="1" hidden="1" spans="1:9">
      <c r="A61" s="4">
        <v>15983672226</v>
      </c>
      <c r="B61" s="5">
        <v>44408</v>
      </c>
      <c r="C61" s="5">
        <v>44409</v>
      </c>
      <c r="D61" s="4">
        <v>211</v>
      </c>
      <c r="E61" s="4" t="str">
        <f>VLOOKUP(A61,HOP!A:L,12,0)</f>
        <v>211.00</v>
      </c>
      <c r="F61" s="4" t="str">
        <f>VLOOKUP(A61,HOP!A:C,3,0)</f>
        <v>2214048</v>
      </c>
      <c r="G61" s="4">
        <f t="shared" si="0"/>
        <v>0</v>
      </c>
      <c r="H61" s="4" t="str">
        <f t="shared" si="1"/>
        <v>，2214048</v>
      </c>
      <c r="I61" s="4" t="str">
        <f>VLOOKUP(A61,HOP!A:T,20,0)</f>
        <v>直连</v>
      </c>
    </row>
    <row r="62" s="4" customFormat="1" hidden="1" spans="1:9">
      <c r="A62" s="4">
        <v>15984063202</v>
      </c>
      <c r="B62" s="5">
        <v>44408</v>
      </c>
      <c r="C62" s="5">
        <v>44409</v>
      </c>
      <c r="D62" s="4">
        <v>73</v>
      </c>
      <c r="E62" s="4" t="str">
        <f>VLOOKUP(A62,HOP!A:L,12,0)</f>
        <v>73.00</v>
      </c>
      <c r="F62" s="4" t="str">
        <f>VLOOKUP(A62,HOP!A:C,3,0)</f>
        <v>2214116</v>
      </c>
      <c r="G62" s="4">
        <f t="shared" si="0"/>
        <v>0</v>
      </c>
      <c r="H62" s="4" t="str">
        <f t="shared" si="1"/>
        <v>，2214116</v>
      </c>
      <c r="I62" s="4" t="str">
        <f>VLOOKUP(A62,HOP!A:T,20,0)</f>
        <v>直连</v>
      </c>
    </row>
    <row r="63" s="4" customFormat="1" hidden="1" spans="1:9">
      <c r="A63" s="4">
        <v>15984065549</v>
      </c>
      <c r="B63" s="5">
        <v>44408</v>
      </c>
      <c r="C63" s="5">
        <v>44409</v>
      </c>
      <c r="D63" s="4">
        <v>191</v>
      </c>
      <c r="E63" s="4" t="str">
        <f>VLOOKUP(A63,HOP!A:L,12,0)</f>
        <v>191.00</v>
      </c>
      <c r="F63" s="4" t="str">
        <f>VLOOKUP(A63,HOP!A:C,3,0)</f>
        <v>2214117</v>
      </c>
      <c r="G63" s="4">
        <f t="shared" si="0"/>
        <v>0</v>
      </c>
      <c r="H63" s="4" t="str">
        <f t="shared" si="1"/>
        <v>，2214117</v>
      </c>
      <c r="I63" s="4" t="str">
        <f>VLOOKUP(A63,HOP!A:T,20,0)</f>
        <v>直连</v>
      </c>
    </row>
    <row r="64" s="4" customFormat="1" hidden="1" spans="1:9">
      <c r="A64" s="4">
        <v>15984382480</v>
      </c>
      <c r="B64" s="5">
        <v>44408</v>
      </c>
      <c r="C64" s="5">
        <v>44409</v>
      </c>
      <c r="D64" s="4">
        <v>77</v>
      </c>
      <c r="E64" s="4" t="str">
        <f>VLOOKUP(A64,HOP!A:L,12,0)</f>
        <v>77.00</v>
      </c>
      <c r="F64" s="4" t="str">
        <f>VLOOKUP(A64,HOP!A:C,3,0)</f>
        <v>2214177</v>
      </c>
      <c r="G64" s="4">
        <f t="shared" si="0"/>
        <v>0</v>
      </c>
      <c r="H64" s="4" t="str">
        <f t="shared" si="1"/>
        <v>，2214177</v>
      </c>
      <c r="I64" s="4" t="str">
        <f>VLOOKUP(A64,HOP!A:T,20,0)</f>
        <v>直连</v>
      </c>
    </row>
    <row r="65" s="4" customFormat="1" hidden="1" spans="1:9">
      <c r="A65" s="4">
        <v>15984410766</v>
      </c>
      <c r="B65" s="5">
        <v>44408</v>
      </c>
      <c r="C65" s="5">
        <v>44409</v>
      </c>
      <c r="D65" s="4">
        <v>197</v>
      </c>
      <c r="E65" s="4" t="str">
        <f>VLOOKUP(A65,HOP!A:L,12,0)</f>
        <v>197.00</v>
      </c>
      <c r="F65" s="4" t="str">
        <f>VLOOKUP(A65,HOP!A:C,3,0)</f>
        <v>2214187</v>
      </c>
      <c r="G65" s="4">
        <f t="shared" si="0"/>
        <v>0</v>
      </c>
      <c r="H65" s="4" t="str">
        <f t="shared" si="1"/>
        <v>，2214187</v>
      </c>
      <c r="I65" s="4" t="str">
        <f>VLOOKUP(A65,HOP!A:T,20,0)</f>
        <v>直连</v>
      </c>
    </row>
    <row r="66" s="4" customFormat="1" hidden="1" spans="1:9">
      <c r="A66" s="4">
        <v>15984854472</v>
      </c>
      <c r="B66" s="5">
        <v>44408</v>
      </c>
      <c r="C66" s="5">
        <v>44409</v>
      </c>
      <c r="D66" s="4">
        <v>57</v>
      </c>
      <c r="E66" s="4" t="str">
        <f>VLOOKUP(A66,HOP!A:L,12,0)</f>
        <v>57.00</v>
      </c>
      <c r="F66" s="4" t="str">
        <f>VLOOKUP(A66,HOP!A:C,3,0)</f>
        <v>2214253</v>
      </c>
      <c r="G66" s="4">
        <f>D66-E66</f>
        <v>0</v>
      </c>
      <c r="H66" s="4" t="str">
        <f>$H$1&amp;F66</f>
        <v>，2214253</v>
      </c>
      <c r="I66" s="4" t="str">
        <f>VLOOKUP(A66,HOP!A:T,20,0)</f>
        <v>直连</v>
      </c>
    </row>
    <row r="67" s="4" customFormat="1" hidden="1" spans="1:9">
      <c r="A67" s="4">
        <v>15985616238</v>
      </c>
      <c r="B67" s="5">
        <v>44408</v>
      </c>
      <c r="C67" s="5">
        <v>44409</v>
      </c>
      <c r="D67" s="4">
        <v>132</v>
      </c>
      <c r="E67" s="4" t="str">
        <f>VLOOKUP(A67,HOP!A:L,12,0)</f>
        <v>132.00</v>
      </c>
      <c r="F67" s="4" t="str">
        <f>VLOOKUP(A67,HOP!A:C,3,0)</f>
        <v>2214381</v>
      </c>
      <c r="G67" s="4">
        <f>D67-E67</f>
        <v>0</v>
      </c>
      <c r="H67" s="4" t="str">
        <f>$H$1&amp;F67</f>
        <v>，2214381</v>
      </c>
      <c r="I67" s="4" t="str">
        <f>VLOOKUP(A67,HOP!A:T,20,0)</f>
        <v>直连</v>
      </c>
    </row>
    <row r="68" s="4" customFormat="1" hidden="1" spans="1:9">
      <c r="A68" s="4">
        <v>15985620002</v>
      </c>
      <c r="B68" s="5">
        <v>44408</v>
      </c>
      <c r="C68" s="5">
        <v>44409</v>
      </c>
      <c r="D68" s="4">
        <v>62</v>
      </c>
      <c r="E68" s="4" t="str">
        <f>VLOOKUP(A68,HOP!A:L,12,0)</f>
        <v>62.00</v>
      </c>
      <c r="F68" s="4" t="str">
        <f>VLOOKUP(A68,HOP!A:C,3,0)</f>
        <v>2214382</v>
      </c>
      <c r="G68" s="4">
        <f>D68-E68</f>
        <v>0</v>
      </c>
      <c r="H68" s="4" t="str">
        <f>$H$1&amp;F68</f>
        <v>，2214382</v>
      </c>
      <c r="I68" s="4" t="str">
        <f>VLOOKUP(A68,HOP!A:T,20,0)</f>
        <v>直连</v>
      </c>
    </row>
    <row r="69" s="4" customFormat="1" hidden="1" spans="1:9">
      <c r="A69" s="4">
        <v>15986111658</v>
      </c>
      <c r="B69" s="5">
        <v>44408</v>
      </c>
      <c r="C69" s="5">
        <v>44409</v>
      </c>
      <c r="D69" s="4">
        <v>132</v>
      </c>
      <c r="E69" s="4" t="str">
        <f>VLOOKUP(A69,HOP!A:L,12,0)</f>
        <v>132.00</v>
      </c>
      <c r="F69" s="4" t="str">
        <f>VLOOKUP(A69,HOP!A:C,3,0)</f>
        <v>2214512</v>
      </c>
      <c r="G69" s="4">
        <f>D69-E69</f>
        <v>0</v>
      </c>
      <c r="H69" s="4" t="str">
        <f>$H$1&amp;F69</f>
        <v>，2214512</v>
      </c>
      <c r="I69" s="4" t="str">
        <f>VLOOKUP(A69,HOP!A:T,20,0)</f>
        <v>直连</v>
      </c>
    </row>
    <row r="70" s="4" customFormat="1" hidden="1" spans="1:9">
      <c r="A70" s="4">
        <v>15986132569</v>
      </c>
      <c r="B70" s="5">
        <v>44408</v>
      </c>
      <c r="C70" s="5">
        <v>44409</v>
      </c>
      <c r="D70" s="4">
        <v>114</v>
      </c>
      <c r="E70" s="4" t="str">
        <f>VLOOKUP(A70,HOP!A:L,12,0)</f>
        <v>114.00</v>
      </c>
      <c r="F70" s="4" t="str">
        <f>VLOOKUP(A70,HOP!A:C,3,0)</f>
        <v>2214522</v>
      </c>
      <c r="G70" s="4">
        <f>D70-E70</f>
        <v>0</v>
      </c>
      <c r="H70" s="4" t="str">
        <f>$H$1&amp;F70</f>
        <v>，2214522</v>
      </c>
      <c r="I70" s="4" t="str">
        <f>VLOOKUP(A70,HOP!A:T,20,0)</f>
        <v>直连</v>
      </c>
    </row>
    <row r="71" s="4" customFormat="1" hidden="1" spans="1:9">
      <c r="A71" s="4">
        <v>15986192549</v>
      </c>
      <c r="B71" s="5">
        <v>44408</v>
      </c>
      <c r="C71" s="5">
        <v>44409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VLOOKUP(A71,HOP!A:T,20,0)</f>
        <v>#N/A</v>
      </c>
    </row>
    <row r="72" s="4" customFormat="1" hidden="1" spans="1:9">
      <c r="A72" s="4">
        <v>15986279344</v>
      </c>
      <c r="B72" s="5">
        <v>44408</v>
      </c>
      <c r="C72" s="5">
        <v>44409</v>
      </c>
      <c r="D72" s="4">
        <v>122</v>
      </c>
      <c r="E72" s="4" t="str">
        <f>VLOOKUP(A72,HOP!A:L,12,0)</f>
        <v>122.00</v>
      </c>
      <c r="F72" s="4" t="str">
        <f>VLOOKUP(A72,HOP!A:C,3,0)</f>
        <v>2214556</v>
      </c>
      <c r="G72" s="4">
        <f>D72-E72</f>
        <v>0</v>
      </c>
      <c r="H72" s="4" t="str">
        <f>$H$1&amp;F72</f>
        <v>，2214556</v>
      </c>
      <c r="I72" s="4" t="str">
        <f>VLOOKUP(A72,HOP!A:T,20,0)</f>
        <v>直连</v>
      </c>
    </row>
    <row r="73" s="4" customFormat="1" hidden="1" spans="1:9">
      <c r="A73" s="4">
        <v>15986395024</v>
      </c>
      <c r="B73" s="5">
        <v>44408</v>
      </c>
      <c r="C73" s="5">
        <v>44409</v>
      </c>
      <c r="D73" s="4">
        <v>0</v>
      </c>
      <c r="E73" s="4" t="str">
        <f>VLOOKUP(A73,HOP!A:L,12,0)</f>
        <v>0.00</v>
      </c>
      <c r="F73" s="4" t="str">
        <f>VLOOKUP(A73,HOP!A:C,3,0)</f>
        <v>2214595</v>
      </c>
      <c r="G73" s="4">
        <f>D73-E73</f>
        <v>0</v>
      </c>
      <c r="H73" s="4" t="str">
        <f>$H$1&amp;F73</f>
        <v>，2214595</v>
      </c>
      <c r="I73" s="4" t="str">
        <f>VLOOKUP(A73,HOP!A:T,20,0)</f>
        <v>直连</v>
      </c>
    </row>
    <row r="74" s="4" customFormat="1" hidden="1" spans="1:9">
      <c r="A74" s="4">
        <v>15986476094</v>
      </c>
      <c r="B74" s="5">
        <v>44408</v>
      </c>
      <c r="C74" s="5">
        <v>44409</v>
      </c>
      <c r="D74" s="4">
        <v>173</v>
      </c>
      <c r="E74" s="4" t="str">
        <f>VLOOKUP(A74,HOP!A:L,12,0)</f>
        <v>173.00</v>
      </c>
      <c r="F74" s="4" t="str">
        <f>VLOOKUP(A74,HOP!A:C,3,0)</f>
        <v>2214608</v>
      </c>
      <c r="G74" s="4">
        <f>D74-E74</f>
        <v>0</v>
      </c>
      <c r="H74" s="4" t="str">
        <f>$H$1&amp;F74</f>
        <v>，2214608</v>
      </c>
      <c r="I74" s="4" t="str">
        <f>VLOOKUP(A74,HOP!A:T,20,0)</f>
        <v>直连</v>
      </c>
    </row>
    <row r="75" s="4" customFormat="1" hidden="1" spans="1:9">
      <c r="A75" s="4">
        <v>15986946828</v>
      </c>
      <c r="B75" s="5">
        <v>44408</v>
      </c>
      <c r="C75" s="5">
        <v>44409</v>
      </c>
      <c r="D75" s="4">
        <v>86</v>
      </c>
      <c r="E75" s="4" t="str">
        <f>VLOOKUP(A75,HOP!A:L,12,0)</f>
        <v>86.00</v>
      </c>
      <c r="F75" s="4" t="str">
        <f>VLOOKUP(A75,HOP!A:C,3,0)</f>
        <v>2214705</v>
      </c>
      <c r="G75" s="4">
        <f>D75-E75</f>
        <v>0</v>
      </c>
      <c r="H75" s="4" t="str">
        <f>$H$1&amp;F75</f>
        <v>，2214705</v>
      </c>
      <c r="I75" s="4" t="str">
        <f>VLOOKUP(A75,HOP!A:T,20,0)</f>
        <v>直连</v>
      </c>
    </row>
    <row r="76" s="4" customFormat="1" hidden="1" spans="1:9">
      <c r="A76" s="4">
        <v>15987050132</v>
      </c>
      <c r="B76" s="5">
        <v>44408</v>
      </c>
      <c r="C76" s="5">
        <v>44409</v>
      </c>
      <c r="D76" s="4">
        <v>66</v>
      </c>
      <c r="E76" s="4" t="str">
        <f>VLOOKUP(A76,HOP!A:L,12,0)</f>
        <v>66.00</v>
      </c>
      <c r="F76" s="4" t="str">
        <f>VLOOKUP(A76,HOP!A:C,3,0)</f>
        <v>2214737</v>
      </c>
      <c r="G76" s="4">
        <f>D76-E76</f>
        <v>0</v>
      </c>
      <c r="H76" s="4" t="str">
        <f>$H$1&amp;F76</f>
        <v>，2214737</v>
      </c>
      <c r="I76" s="4" t="str">
        <f>VLOOKUP(A76,HOP!A:T,20,0)</f>
        <v>直连</v>
      </c>
    </row>
    <row r="77" s="4" customFormat="1" hidden="1" spans="1:9">
      <c r="A77" s="4">
        <v>15987047599</v>
      </c>
      <c r="B77" s="5">
        <v>44408</v>
      </c>
      <c r="C77" s="5">
        <v>44409</v>
      </c>
      <c r="D77" s="4">
        <v>0</v>
      </c>
      <c r="E77" s="4" t="str">
        <f>VLOOKUP(A77,HOP!A:L,12,0)</f>
        <v>0.00</v>
      </c>
      <c r="F77" s="4" t="str">
        <f>VLOOKUP(A77,HOP!A:C,3,0)</f>
        <v>2214736</v>
      </c>
      <c r="G77" s="4">
        <f>D77-E77</f>
        <v>0</v>
      </c>
      <c r="H77" s="4" t="str">
        <f>$H$1&amp;F77</f>
        <v>，2214736</v>
      </c>
      <c r="I77" s="4" t="str">
        <f>VLOOKUP(A77,HOP!A:T,20,0)</f>
        <v>直连</v>
      </c>
    </row>
    <row r="78" s="4" customFormat="1" hidden="1" spans="1:9">
      <c r="A78" s="4">
        <v>15987109538</v>
      </c>
      <c r="B78" s="5">
        <v>44408</v>
      </c>
      <c r="C78" s="5">
        <v>44409</v>
      </c>
      <c r="D78" s="4">
        <v>90</v>
      </c>
      <c r="E78" s="4" t="str">
        <f>VLOOKUP(A78,HOP!A:L,12,0)</f>
        <v>90.00</v>
      </c>
      <c r="F78" s="4" t="str">
        <f>VLOOKUP(A78,HOP!A:C,3,0)</f>
        <v>2214759</v>
      </c>
      <c r="G78" s="4">
        <f>D78-E78</f>
        <v>0</v>
      </c>
      <c r="H78" s="4" t="str">
        <f>$H$1&amp;F78</f>
        <v>，2214759</v>
      </c>
      <c r="I78" s="4" t="str">
        <f>VLOOKUP(A78,HOP!A:T,20,0)</f>
        <v>直连</v>
      </c>
    </row>
    <row r="79" s="4" customFormat="1" hidden="1" spans="1:9">
      <c r="A79" s="4">
        <v>15987193785</v>
      </c>
      <c r="B79" s="5">
        <v>44408</v>
      </c>
      <c r="C79" s="5">
        <v>44409</v>
      </c>
      <c r="D79" s="4">
        <v>191</v>
      </c>
      <c r="E79" s="4" t="str">
        <f>VLOOKUP(A79,HOP!A:L,12,0)</f>
        <v>191.00</v>
      </c>
      <c r="F79" s="4" t="str">
        <f>VLOOKUP(A79,HOP!A:C,3,0)</f>
        <v>2214784</v>
      </c>
      <c r="G79" s="4">
        <f>D79-E79</f>
        <v>0</v>
      </c>
      <c r="H79" s="4" t="str">
        <f>$H$1&amp;F79</f>
        <v>，2214784</v>
      </c>
      <c r="I79" s="4" t="str">
        <f>VLOOKUP(A79,HOP!A:T,20,0)</f>
        <v>直连</v>
      </c>
    </row>
    <row r="80" s="4" customFormat="1" hidden="1" spans="1:9">
      <c r="A80" s="4">
        <v>15987375492</v>
      </c>
      <c r="B80" s="5">
        <v>44408</v>
      </c>
      <c r="C80" s="5">
        <v>44409</v>
      </c>
      <c r="D80" s="4">
        <v>158</v>
      </c>
      <c r="E80" s="4" t="str">
        <f>VLOOKUP(A80,HOP!A:L,12,0)</f>
        <v>158.00</v>
      </c>
      <c r="F80" s="4" t="str">
        <f>VLOOKUP(A80,HOP!A:C,3,0)</f>
        <v>2214834</v>
      </c>
      <c r="G80" s="4">
        <f>D80-E80</f>
        <v>0</v>
      </c>
      <c r="H80" s="4" t="str">
        <f>$H$1&amp;F80</f>
        <v>，2214834</v>
      </c>
      <c r="I80" s="4" t="str">
        <f>VLOOKUP(A80,HOP!A:T,20,0)</f>
        <v>直连</v>
      </c>
    </row>
    <row r="81" s="4" customFormat="1" hidden="1" spans="1:9">
      <c r="A81" s="4">
        <v>15964479802</v>
      </c>
      <c r="B81" s="5">
        <v>44409</v>
      </c>
      <c r="C81" s="5">
        <v>44410</v>
      </c>
      <c r="D81" s="4">
        <v>140</v>
      </c>
      <c r="E81" s="4" t="str">
        <f>VLOOKUP(A81,HOP!A:L,12,0)</f>
        <v>140.00</v>
      </c>
      <c r="F81" s="4" t="str">
        <f>VLOOKUP(A81,HOP!A:C,3,0)</f>
        <v>2212109</v>
      </c>
      <c r="G81" s="4">
        <f t="shared" ref="G81:G126" si="2">D81-E81</f>
        <v>0</v>
      </c>
      <c r="H81" s="4" t="str">
        <f t="shared" ref="H81:H126" si="3">$H$1&amp;F81</f>
        <v>，2212109</v>
      </c>
      <c r="I81" s="4" t="str">
        <f>VLOOKUP(A81,HOP!A:T,20,0)</f>
        <v>直连</v>
      </c>
    </row>
    <row r="82" s="4" customFormat="1" hidden="1" spans="1:9">
      <c r="A82" s="4">
        <v>15965530137</v>
      </c>
      <c r="B82" s="5">
        <v>44409</v>
      </c>
      <c r="C82" s="5">
        <v>44410</v>
      </c>
      <c r="D82" s="4">
        <v>0</v>
      </c>
      <c r="E82" s="4" t="str">
        <f>VLOOKUP(A82,HOP!A:L,12,0)</f>
        <v>0.00</v>
      </c>
      <c r="F82" s="4" t="str">
        <f>VLOOKUP(A82,HOP!A:C,3,0)</f>
        <v>2212239</v>
      </c>
      <c r="G82" s="4">
        <f t="shared" si="2"/>
        <v>0</v>
      </c>
      <c r="H82" s="4" t="str">
        <f t="shared" si="3"/>
        <v>，2212239</v>
      </c>
      <c r="I82" s="4" t="str">
        <f>VLOOKUP(A82,HOP!A:T,20,0)</f>
        <v>直连</v>
      </c>
    </row>
    <row r="83" s="4" customFormat="1" hidden="1" spans="1:9">
      <c r="A83" s="4">
        <v>15965788960</v>
      </c>
      <c r="B83" s="5">
        <v>44409</v>
      </c>
      <c r="C83" s="5">
        <v>44410</v>
      </c>
      <c r="D83" s="4">
        <v>374</v>
      </c>
      <c r="E83" s="4" t="str">
        <f>VLOOKUP(A83,HOP!A:L,12,0)</f>
        <v>374.00</v>
      </c>
      <c r="F83" s="4" t="str">
        <f>VLOOKUP(A83,HOP!A:C,3,0)</f>
        <v>2212282</v>
      </c>
      <c r="G83" s="4">
        <f t="shared" si="2"/>
        <v>0</v>
      </c>
      <c r="H83" s="4" t="str">
        <f t="shared" si="3"/>
        <v>，2212282</v>
      </c>
      <c r="I83" s="4" t="str">
        <f>VLOOKUP(A83,HOP!A:T,20,0)</f>
        <v>直连</v>
      </c>
    </row>
    <row r="84" s="4" customFormat="1" hidden="1" spans="1:9">
      <c r="A84" s="4">
        <v>15966215758</v>
      </c>
      <c r="B84" s="5">
        <v>44409</v>
      </c>
      <c r="C84" s="5">
        <v>44410</v>
      </c>
      <c r="D84" s="4">
        <v>103</v>
      </c>
      <c r="E84" s="4" t="str">
        <f>VLOOKUP(A84,HOP!A:L,12,0)</f>
        <v>103.00</v>
      </c>
      <c r="F84" s="4" t="str">
        <f>VLOOKUP(A84,HOP!A:C,3,0)</f>
        <v>2212426</v>
      </c>
      <c r="G84" s="4">
        <f t="shared" si="2"/>
        <v>0</v>
      </c>
      <c r="H84" s="4" t="str">
        <f t="shared" si="3"/>
        <v>，2212426</v>
      </c>
      <c r="I84" s="4" t="str">
        <f>VLOOKUP(A84,HOP!A:T,20,0)</f>
        <v>直连</v>
      </c>
    </row>
    <row r="85" s="4" customFormat="1" hidden="1" spans="1:9">
      <c r="A85" s="4">
        <v>15966585775</v>
      </c>
      <c r="B85" s="5">
        <v>44409</v>
      </c>
      <c r="C85" s="5">
        <v>44410</v>
      </c>
      <c r="D85" s="4">
        <v>35</v>
      </c>
      <c r="E85" s="4" t="str">
        <f>VLOOKUP(A85,HOP!A:L,12,0)</f>
        <v>35.00</v>
      </c>
      <c r="F85" s="4" t="str">
        <f>VLOOKUP(A85,HOP!A:C,3,0)</f>
        <v>2212513</v>
      </c>
      <c r="G85" s="4">
        <f t="shared" si="2"/>
        <v>0</v>
      </c>
      <c r="H85" s="4" t="str">
        <f t="shared" si="3"/>
        <v>，2212513</v>
      </c>
      <c r="I85" s="4" t="str">
        <f>VLOOKUP(A85,HOP!A:T,20,0)</f>
        <v>直连</v>
      </c>
    </row>
    <row r="86" s="4" customFormat="1" hidden="1" spans="1:9">
      <c r="A86" s="4">
        <v>15966773415</v>
      </c>
      <c r="B86" s="5">
        <v>44409</v>
      </c>
      <c r="C86" s="5">
        <v>44410</v>
      </c>
      <c r="D86" s="4">
        <v>254</v>
      </c>
      <c r="E86" s="4" t="str">
        <f>VLOOKUP(A86,HOP!A:L,12,0)</f>
        <v>254.00</v>
      </c>
      <c r="F86" s="4" t="str">
        <f>VLOOKUP(A86,HOP!A:C,3,0)</f>
        <v>2212568</v>
      </c>
      <c r="G86" s="4">
        <f t="shared" si="2"/>
        <v>0</v>
      </c>
      <c r="H86" s="4" t="str">
        <f t="shared" si="3"/>
        <v>，2212568</v>
      </c>
      <c r="I86" s="4" t="str">
        <f>VLOOKUP(A86,HOP!A:T,20,0)</f>
        <v>直连</v>
      </c>
    </row>
    <row r="87" s="4" customFormat="1" hidden="1" spans="1:9">
      <c r="A87" s="4">
        <v>15974668803</v>
      </c>
      <c r="B87" s="5">
        <v>44409</v>
      </c>
      <c r="C87" s="5">
        <v>44410</v>
      </c>
      <c r="D87" s="4">
        <v>173</v>
      </c>
      <c r="E87" s="4" t="str">
        <f>VLOOKUP(A87,HOP!A:L,12,0)</f>
        <v>173.00</v>
      </c>
      <c r="F87" s="4" t="str">
        <f>VLOOKUP(A87,HOP!A:C,3,0)</f>
        <v>2213193</v>
      </c>
      <c r="G87" s="4">
        <f t="shared" si="2"/>
        <v>0</v>
      </c>
      <c r="H87" s="4" t="str">
        <f t="shared" si="3"/>
        <v>，2213193</v>
      </c>
      <c r="I87" s="4" t="str">
        <f>VLOOKUP(A87,HOP!A:T,20,0)</f>
        <v>直连</v>
      </c>
    </row>
    <row r="88" s="4" customFormat="1" hidden="1" spans="1:9">
      <c r="A88" s="4">
        <v>15974752888</v>
      </c>
      <c r="B88" s="5">
        <v>44409</v>
      </c>
      <c r="C88" s="5">
        <v>44410</v>
      </c>
      <c r="D88" s="4">
        <v>289</v>
      </c>
      <c r="E88" s="4" t="str">
        <f>VLOOKUP(A88,HOP!A:L,12,0)</f>
        <v>289.00</v>
      </c>
      <c r="F88" s="4" t="str">
        <f>VLOOKUP(A88,HOP!A:C,3,0)</f>
        <v>2213218</v>
      </c>
      <c r="G88" s="4">
        <f t="shared" si="2"/>
        <v>0</v>
      </c>
      <c r="H88" s="4" t="str">
        <f t="shared" si="3"/>
        <v>，2213218</v>
      </c>
      <c r="I88" s="4" t="str">
        <f>VLOOKUP(A88,HOP!A:T,20,0)</f>
        <v>直连</v>
      </c>
    </row>
    <row r="89" s="4" customFormat="1" hidden="1" spans="1:9">
      <c r="A89" s="4">
        <v>15975092361</v>
      </c>
      <c r="B89" s="5">
        <v>44409</v>
      </c>
      <c r="C89" s="5">
        <v>44410</v>
      </c>
      <c r="D89" s="4">
        <v>186</v>
      </c>
      <c r="E89" s="4" t="str">
        <f>VLOOKUP(A89,HOP!A:L,12,0)</f>
        <v>186.00</v>
      </c>
      <c r="F89" s="4" t="str">
        <f>VLOOKUP(A89,HOP!A:C,3,0)</f>
        <v>2213270</v>
      </c>
      <c r="G89" s="4">
        <f t="shared" si="2"/>
        <v>0</v>
      </c>
      <c r="H89" s="4" t="str">
        <f t="shared" si="3"/>
        <v>，2213270</v>
      </c>
      <c r="I89" s="4" t="str">
        <f>VLOOKUP(A89,HOP!A:T,20,0)</f>
        <v>直连</v>
      </c>
    </row>
    <row r="90" s="4" customFormat="1" hidden="1" spans="1:9">
      <c r="A90" s="4">
        <v>15975754871</v>
      </c>
      <c r="B90" s="5">
        <v>44407</v>
      </c>
      <c r="C90" s="5">
        <v>44410</v>
      </c>
      <c r="D90" s="4">
        <v>333</v>
      </c>
      <c r="E90" s="4" t="str">
        <f>VLOOKUP(A90,HOP!A:L,12,0)</f>
        <v>333.00</v>
      </c>
      <c r="F90" s="4" t="str">
        <f>VLOOKUP(A90,HOP!A:C,3,0)</f>
        <v>2213367</v>
      </c>
      <c r="G90" s="4">
        <f t="shared" si="2"/>
        <v>0</v>
      </c>
      <c r="H90" s="4" t="str">
        <f t="shared" si="3"/>
        <v>，2213367</v>
      </c>
      <c r="I90" s="4" t="str">
        <f>VLOOKUP(A90,HOP!A:T,20,0)</f>
        <v>直连</v>
      </c>
    </row>
    <row r="91" s="4" customFormat="1" hidden="1" spans="1:9">
      <c r="A91" s="4">
        <v>15978500340</v>
      </c>
      <c r="B91" s="5">
        <v>44409</v>
      </c>
      <c r="C91" s="5">
        <v>44410</v>
      </c>
      <c r="D91" s="4">
        <v>107</v>
      </c>
      <c r="E91" s="4" t="str">
        <f>VLOOKUP(A91,HOP!A:L,12,0)</f>
        <v>107.00</v>
      </c>
      <c r="F91" s="4" t="str">
        <f>VLOOKUP(A91,HOP!A:C,3,0)</f>
        <v>2213708</v>
      </c>
      <c r="G91" s="4">
        <f t="shared" si="2"/>
        <v>0</v>
      </c>
      <c r="H91" s="4" t="str">
        <f t="shared" si="3"/>
        <v>，2213708</v>
      </c>
      <c r="I91" s="4" t="str">
        <f>VLOOKUP(A91,HOP!A:T,20,0)</f>
        <v>直连</v>
      </c>
    </row>
    <row r="92" s="4" customFormat="1" hidden="1" spans="1:9">
      <c r="A92" s="4">
        <v>15983393675</v>
      </c>
      <c r="B92" s="5">
        <v>44409</v>
      </c>
      <c r="C92" s="5">
        <v>44410</v>
      </c>
      <c r="D92" s="4">
        <v>86</v>
      </c>
      <c r="E92" s="4" t="str">
        <f>VLOOKUP(A92,HOP!A:L,12,0)</f>
        <v>86.00</v>
      </c>
      <c r="F92" s="4" t="str">
        <f>VLOOKUP(A92,HOP!A:C,3,0)</f>
        <v>2213964</v>
      </c>
      <c r="G92" s="4">
        <f t="shared" si="2"/>
        <v>0</v>
      </c>
      <c r="H92" s="4" t="str">
        <f t="shared" si="3"/>
        <v>，2213964</v>
      </c>
      <c r="I92" s="4" t="str">
        <f>VLOOKUP(A92,HOP!A:T,20,0)</f>
        <v>直连</v>
      </c>
    </row>
    <row r="93" s="4" customFormat="1" hidden="1" spans="1:9">
      <c r="A93" s="4">
        <v>15983459019</v>
      </c>
      <c r="B93" s="5">
        <v>44409</v>
      </c>
      <c r="C93" s="5">
        <v>44410</v>
      </c>
      <c r="D93" s="4">
        <v>111</v>
      </c>
      <c r="E93" s="4" t="str">
        <f>VLOOKUP(A93,HOP!A:L,12,0)</f>
        <v>111.00</v>
      </c>
      <c r="F93" s="4" t="str">
        <f>VLOOKUP(A93,HOP!A:C,3,0)</f>
        <v>2213979</v>
      </c>
      <c r="G93" s="4">
        <f t="shared" si="2"/>
        <v>0</v>
      </c>
      <c r="H93" s="4" t="str">
        <f t="shared" si="3"/>
        <v>，2213979</v>
      </c>
      <c r="I93" s="4" t="str">
        <f>VLOOKUP(A93,HOP!A:T,20,0)</f>
        <v>直连</v>
      </c>
    </row>
    <row r="94" s="4" customFormat="1" hidden="1" spans="1:9">
      <c r="A94" s="4">
        <v>15983537283</v>
      </c>
      <c r="B94" s="5">
        <v>44408</v>
      </c>
      <c r="C94" s="5">
        <v>44410</v>
      </c>
      <c r="D94" s="4">
        <v>212</v>
      </c>
      <c r="E94" s="4" t="str">
        <f>VLOOKUP(A94,HOP!A:L,12,0)</f>
        <v>212.00</v>
      </c>
      <c r="F94" s="4" t="str">
        <f>VLOOKUP(A94,HOP!A:C,3,0)</f>
        <v>2214005</v>
      </c>
      <c r="G94" s="4">
        <f t="shared" si="2"/>
        <v>0</v>
      </c>
      <c r="H94" s="4" t="str">
        <f t="shared" si="3"/>
        <v>，2214005</v>
      </c>
      <c r="I94" s="4" t="str">
        <f>VLOOKUP(A94,HOP!A:T,20,0)</f>
        <v>直连</v>
      </c>
    </row>
    <row r="95" s="4" customFormat="1" hidden="1" spans="1:9">
      <c r="A95" s="4">
        <v>15983799424</v>
      </c>
      <c r="B95" s="5">
        <v>44409</v>
      </c>
      <c r="C95" s="5">
        <v>44410</v>
      </c>
      <c r="D95" s="4">
        <v>118</v>
      </c>
      <c r="E95" s="4" t="str">
        <f>VLOOKUP(A95,HOP!A:L,12,0)</f>
        <v>118.00</v>
      </c>
      <c r="F95" s="4" t="str">
        <f>VLOOKUP(A95,HOP!A:C,3,0)</f>
        <v>2214068</v>
      </c>
      <c r="G95" s="4">
        <f t="shared" si="2"/>
        <v>0</v>
      </c>
      <c r="H95" s="4" t="str">
        <f t="shared" si="3"/>
        <v>，2214068</v>
      </c>
      <c r="I95" s="4" t="str">
        <f>VLOOKUP(A95,HOP!A:T,20,0)</f>
        <v>直连</v>
      </c>
    </row>
    <row r="96" s="4" customFormat="1" hidden="1" spans="1:9">
      <c r="A96" s="4">
        <v>15984121387</v>
      </c>
      <c r="B96" s="5">
        <v>44408</v>
      </c>
      <c r="C96" s="5">
        <v>44410</v>
      </c>
      <c r="D96" s="4">
        <v>508</v>
      </c>
      <c r="E96" s="4" t="str">
        <f>VLOOKUP(A96,HOP!A:L,12,0)</f>
        <v>508.00</v>
      </c>
      <c r="F96" s="4" t="str">
        <f>VLOOKUP(A96,HOP!A:C,3,0)</f>
        <v>2214128</v>
      </c>
      <c r="G96" s="4">
        <f t="shared" si="2"/>
        <v>0</v>
      </c>
      <c r="H96" s="4" t="str">
        <f t="shared" si="3"/>
        <v>，2214128</v>
      </c>
      <c r="I96" s="4" t="str">
        <f>VLOOKUP(A96,HOP!A:T,20,0)</f>
        <v>直连</v>
      </c>
    </row>
    <row r="97" s="4" customFormat="1" hidden="1" spans="1:9">
      <c r="A97" s="4">
        <v>15984145331</v>
      </c>
      <c r="B97" s="5">
        <v>44408</v>
      </c>
      <c r="C97" s="5">
        <v>44410</v>
      </c>
      <c r="D97" s="4">
        <v>116</v>
      </c>
      <c r="E97" s="4" t="str">
        <f>VLOOKUP(A97,HOP!A:L,12,0)</f>
        <v>116.00</v>
      </c>
      <c r="F97" s="4" t="str">
        <f>VLOOKUP(A97,HOP!A:C,3,0)</f>
        <v>2214131</v>
      </c>
      <c r="G97" s="4">
        <f t="shared" si="2"/>
        <v>0</v>
      </c>
      <c r="H97" s="4" t="str">
        <f t="shared" si="3"/>
        <v>，2214131</v>
      </c>
      <c r="I97" s="4" t="str">
        <f>VLOOKUP(A97,HOP!A:T,20,0)</f>
        <v>直连</v>
      </c>
    </row>
    <row r="98" s="4" customFormat="1" hidden="1" spans="1:9">
      <c r="A98" s="4">
        <v>15985981223</v>
      </c>
      <c r="B98" s="5">
        <v>44408</v>
      </c>
      <c r="C98" s="5">
        <v>44410</v>
      </c>
      <c r="D98" s="4">
        <v>350</v>
      </c>
      <c r="E98" s="4" t="str">
        <f>VLOOKUP(A98,HOP!A:L,12,0)</f>
        <v>350.00</v>
      </c>
      <c r="F98" s="4" t="str">
        <f>VLOOKUP(A98,HOP!A:C,3,0)</f>
        <v>2214474</v>
      </c>
      <c r="G98" s="4">
        <f t="shared" si="2"/>
        <v>0</v>
      </c>
      <c r="H98" s="4" t="str">
        <f t="shared" si="3"/>
        <v>，2214474</v>
      </c>
      <c r="I98" s="4" t="str">
        <f>VLOOKUP(A98,HOP!A:T,20,0)</f>
        <v>直连</v>
      </c>
    </row>
    <row r="99" s="4" customFormat="1" hidden="1" spans="1:9">
      <c r="A99" s="4">
        <v>15986013922</v>
      </c>
      <c r="B99" s="5">
        <v>44409</v>
      </c>
      <c r="C99" s="5">
        <v>44410</v>
      </c>
      <c r="D99" s="4">
        <v>39</v>
      </c>
      <c r="E99" s="4" t="str">
        <f>VLOOKUP(A99,HOP!A:L,12,0)</f>
        <v>39.00</v>
      </c>
      <c r="F99" s="4" t="str">
        <f>VLOOKUP(A99,HOP!A:C,3,0)</f>
        <v>2214493</v>
      </c>
      <c r="G99" s="4">
        <f t="shared" si="2"/>
        <v>0</v>
      </c>
      <c r="H99" s="4" t="str">
        <f t="shared" si="3"/>
        <v>，2214493</v>
      </c>
      <c r="I99" s="4" t="str">
        <f>VLOOKUP(A99,HOP!A:T,20,0)</f>
        <v>直连</v>
      </c>
    </row>
    <row r="100" s="4" customFormat="1" hidden="1" spans="1:9">
      <c r="A100" s="4">
        <v>15987055315</v>
      </c>
      <c r="B100" s="5">
        <v>44409</v>
      </c>
      <c r="C100" s="5">
        <v>44410</v>
      </c>
      <c r="D100" s="4">
        <v>111</v>
      </c>
      <c r="E100" s="4" t="str">
        <f>VLOOKUP(A100,HOP!A:L,12,0)</f>
        <v>111.00</v>
      </c>
      <c r="F100" s="4" t="str">
        <f>VLOOKUP(A100,HOP!A:C,3,0)</f>
        <v>2214739</v>
      </c>
      <c r="G100" s="4">
        <f t="shared" si="2"/>
        <v>0</v>
      </c>
      <c r="H100" s="4" t="str">
        <f t="shared" si="3"/>
        <v>，2214739</v>
      </c>
      <c r="I100" s="4" t="str">
        <f>VLOOKUP(A100,HOP!A:T,20,0)</f>
        <v>直连</v>
      </c>
    </row>
    <row r="101" s="4" customFormat="1" hidden="1" spans="1:9">
      <c r="A101" s="4">
        <v>15987073535</v>
      </c>
      <c r="B101" s="5">
        <v>44408</v>
      </c>
      <c r="C101" s="5">
        <v>44410</v>
      </c>
      <c r="D101" s="4">
        <v>142</v>
      </c>
      <c r="E101" s="4" t="str">
        <f>VLOOKUP(A101,HOP!A:L,12,0)</f>
        <v>142.00</v>
      </c>
      <c r="F101" s="4" t="str">
        <f>VLOOKUP(A101,HOP!A:C,3,0)</f>
        <v>2214750</v>
      </c>
      <c r="G101" s="4">
        <f t="shared" si="2"/>
        <v>0</v>
      </c>
      <c r="H101" s="4" t="str">
        <f t="shared" si="3"/>
        <v>，2214750</v>
      </c>
      <c r="I101" s="4" t="str">
        <f>VLOOKUP(A101,HOP!A:T,20,0)</f>
        <v>直连</v>
      </c>
    </row>
    <row r="102" s="4" customFormat="1" hidden="1" spans="1:9">
      <c r="A102" s="4">
        <v>15987940537</v>
      </c>
      <c r="B102" s="5">
        <v>44409</v>
      </c>
      <c r="C102" s="5">
        <v>44410</v>
      </c>
      <c r="D102" s="4">
        <v>69</v>
      </c>
      <c r="E102" s="4" t="str">
        <f>VLOOKUP(A102,HOP!A:L,12,0)</f>
        <v>69.00</v>
      </c>
      <c r="F102" s="4" t="str">
        <f>VLOOKUP(A102,HOP!A:C,3,0)</f>
        <v>2214954</v>
      </c>
      <c r="G102" s="4">
        <f t="shared" si="2"/>
        <v>0</v>
      </c>
      <c r="H102" s="4" t="str">
        <f t="shared" si="3"/>
        <v>，2214954</v>
      </c>
      <c r="I102" s="4" t="str">
        <f>VLOOKUP(A102,HOP!A:T,20,0)</f>
        <v>直连</v>
      </c>
    </row>
    <row r="103" s="4" customFormat="1" hidden="1" spans="1:9">
      <c r="A103" s="4">
        <v>15988129507</v>
      </c>
      <c r="B103" s="5">
        <v>44409</v>
      </c>
      <c r="C103" s="5">
        <v>44410</v>
      </c>
      <c r="D103" s="4">
        <v>0</v>
      </c>
      <c r="E103" s="4" t="str">
        <f>VLOOKUP(A103,HOP!A:L,12,0)</f>
        <v>0.00</v>
      </c>
      <c r="F103" s="4" t="str">
        <f>VLOOKUP(A103,HOP!A:C,3,0)</f>
        <v>2214980</v>
      </c>
      <c r="G103" s="4">
        <f t="shared" si="2"/>
        <v>0</v>
      </c>
      <c r="H103" s="4" t="str">
        <f t="shared" si="3"/>
        <v>，2214980</v>
      </c>
      <c r="I103" s="4" t="str">
        <f>VLOOKUP(A103,HOP!A:T,20,0)</f>
        <v>直连</v>
      </c>
    </row>
    <row r="104" s="4" customFormat="1" hidden="1" spans="1:9">
      <c r="A104" s="4">
        <v>15992629422</v>
      </c>
      <c r="B104" s="5">
        <v>44409</v>
      </c>
      <c r="C104" s="5">
        <v>44410</v>
      </c>
      <c r="D104" s="4">
        <v>223</v>
      </c>
      <c r="E104" s="4" t="str">
        <f>VLOOKUP(A104,HOP!A:L,12,0)</f>
        <v>223.00</v>
      </c>
      <c r="F104" s="4" t="str">
        <f>VLOOKUP(A104,HOP!A:C,3,0)</f>
        <v>2215085</v>
      </c>
      <c r="G104" s="4">
        <f t="shared" si="2"/>
        <v>0</v>
      </c>
      <c r="H104" s="4" t="str">
        <f t="shared" si="3"/>
        <v>，2215085</v>
      </c>
      <c r="I104" s="4" t="str">
        <f>VLOOKUP(A104,HOP!A:T,20,0)</f>
        <v>直连</v>
      </c>
    </row>
    <row r="105" s="4" customFormat="1" hidden="1" spans="1:9">
      <c r="A105" s="4">
        <v>15874022055</v>
      </c>
      <c r="B105" s="5">
        <v>44408</v>
      </c>
      <c r="C105" s="5">
        <v>44410</v>
      </c>
      <c r="D105" s="4">
        <v>0</v>
      </c>
      <c r="E105" s="4" t="str">
        <f>VLOOKUP(A105,HOP!A:L,12,0)</f>
        <v>0.00</v>
      </c>
      <c r="F105" s="4" t="str">
        <f>VLOOKUP(A105,HOP!A:C,3,0)</f>
        <v>2203711</v>
      </c>
      <c r="G105" s="4">
        <f>D105-E105</f>
        <v>0</v>
      </c>
      <c r="H105" s="4" t="str">
        <f>$H$1&amp;F105</f>
        <v>，2203711</v>
      </c>
      <c r="I105" s="4" t="str">
        <f>VLOOKUP(A105,HOP!A:T,20,0)</f>
        <v>直连</v>
      </c>
    </row>
    <row r="106" s="4" customFormat="1" hidden="1" spans="1:9">
      <c r="A106" s="4">
        <v>15993989723</v>
      </c>
      <c r="B106" s="5">
        <v>44409</v>
      </c>
      <c r="C106" s="5">
        <v>44410</v>
      </c>
      <c r="D106" s="4">
        <v>78</v>
      </c>
      <c r="E106" s="4" t="str">
        <f>VLOOKUP(A106,HOP!A:L,12,0)</f>
        <v>78.00</v>
      </c>
      <c r="F106" s="4" t="str">
        <f>VLOOKUP(A106,HOP!A:C,3,0)</f>
        <v>2215233</v>
      </c>
      <c r="G106" s="4">
        <f>D106-E106</f>
        <v>0</v>
      </c>
      <c r="H106" s="4" t="str">
        <f>$H$1&amp;F106</f>
        <v>，2215233</v>
      </c>
      <c r="I106" s="4" t="str">
        <f>VLOOKUP(A106,HOP!A:T,20,0)</f>
        <v>直连</v>
      </c>
    </row>
    <row r="107" s="4" customFormat="1" hidden="1" spans="1:9">
      <c r="A107" s="4">
        <v>15994873294</v>
      </c>
      <c r="B107" s="5">
        <v>44409</v>
      </c>
      <c r="C107" s="5">
        <v>44410</v>
      </c>
      <c r="D107" s="4">
        <v>43</v>
      </c>
      <c r="E107" s="4" t="str">
        <f>VLOOKUP(A107,HOP!A:L,12,0)</f>
        <v>43.00</v>
      </c>
      <c r="F107" s="4" t="str">
        <f>VLOOKUP(A107,HOP!A:C,3,0)</f>
        <v>2215335</v>
      </c>
      <c r="G107" s="4">
        <f>D107-E107</f>
        <v>0</v>
      </c>
      <c r="H107" s="4" t="str">
        <f>$H$1&amp;F107</f>
        <v>，2215335</v>
      </c>
      <c r="I107" s="4" t="str">
        <f>VLOOKUP(A107,HOP!A:T,20,0)</f>
        <v>直连</v>
      </c>
    </row>
    <row r="108" s="4" customFormat="1" hidden="1" spans="1:9">
      <c r="A108" s="4">
        <v>15994913266</v>
      </c>
      <c r="B108" s="5">
        <v>44409</v>
      </c>
      <c r="C108" s="5">
        <v>44410</v>
      </c>
      <c r="D108" s="4">
        <v>71</v>
      </c>
      <c r="E108" s="4" t="str">
        <f>VLOOKUP(A108,HOP!A:L,12,0)</f>
        <v>71.00</v>
      </c>
      <c r="F108" s="4" t="str">
        <f>VLOOKUP(A108,HOP!A:C,3,0)</f>
        <v>2215340</v>
      </c>
      <c r="G108" s="4">
        <f>D108-E108</f>
        <v>0</v>
      </c>
      <c r="H108" s="4" t="str">
        <f>$H$1&amp;F108</f>
        <v>，2215340</v>
      </c>
      <c r="I108" s="4" t="str">
        <f>VLOOKUP(A108,HOP!A:T,20,0)</f>
        <v>直连</v>
      </c>
    </row>
    <row r="109" s="4" customFormat="1" hidden="1" spans="1:9">
      <c r="A109" s="4">
        <v>15995082663</v>
      </c>
      <c r="B109" s="5">
        <v>44409</v>
      </c>
      <c r="C109" s="5">
        <v>44410</v>
      </c>
      <c r="D109" s="4">
        <v>116</v>
      </c>
      <c r="E109" s="4" t="str">
        <f>VLOOKUP(A109,HOP!A:L,12,0)</f>
        <v>116.00</v>
      </c>
      <c r="F109" s="4" t="str">
        <f>VLOOKUP(A109,HOP!A:C,3,0)</f>
        <v>2215366</v>
      </c>
      <c r="G109" s="4">
        <f>D109-E109</f>
        <v>0</v>
      </c>
      <c r="H109" s="4" t="str">
        <f>$H$1&amp;F109</f>
        <v>，2215366</v>
      </c>
      <c r="I109" s="4" t="str">
        <f>VLOOKUP(A109,HOP!A:T,20,0)</f>
        <v>直连</v>
      </c>
    </row>
    <row r="110" s="4" customFormat="1" hidden="1" spans="1:9">
      <c r="A110" s="4">
        <v>15995316581</v>
      </c>
      <c r="B110" s="5">
        <v>44409</v>
      </c>
      <c r="C110" s="5">
        <v>44410</v>
      </c>
      <c r="D110" s="4">
        <v>69</v>
      </c>
      <c r="E110" s="4" t="str">
        <f>VLOOKUP(A110,HOP!A:L,12,0)</f>
        <v>69.00</v>
      </c>
      <c r="F110" s="4" t="str">
        <f>VLOOKUP(A110,HOP!A:C,3,0)</f>
        <v>2215402</v>
      </c>
      <c r="G110" s="4">
        <f>D110-E110</f>
        <v>0</v>
      </c>
      <c r="H110" s="4" t="str">
        <f>$H$1&amp;F110</f>
        <v>，2215402</v>
      </c>
      <c r="I110" s="4" t="str">
        <f>VLOOKUP(A110,HOP!A:T,20,0)</f>
        <v>直连</v>
      </c>
    </row>
    <row r="111" s="4" customFormat="1" hidden="1" spans="1:9">
      <c r="A111" s="4">
        <v>15995350770</v>
      </c>
      <c r="B111" s="5">
        <v>44409</v>
      </c>
      <c r="C111" s="5">
        <v>44410</v>
      </c>
      <c r="D111" s="4">
        <v>67</v>
      </c>
      <c r="E111" s="4" t="str">
        <f>VLOOKUP(A111,HOP!A:L,12,0)</f>
        <v>67.00</v>
      </c>
      <c r="F111" s="4" t="str">
        <f>VLOOKUP(A111,HOP!A:C,3,0)</f>
        <v>2215406</v>
      </c>
      <c r="G111" s="4">
        <f>D111-E111</f>
        <v>0</v>
      </c>
      <c r="H111" s="4" t="str">
        <f>$H$1&amp;F111</f>
        <v>，2215406</v>
      </c>
      <c r="I111" s="4" t="str">
        <f>VLOOKUP(A111,HOP!A:T,20,0)</f>
        <v>直连</v>
      </c>
    </row>
    <row r="112" s="4" customFormat="1" hidden="1" spans="1:9">
      <c r="A112" s="4">
        <v>15995497098</v>
      </c>
      <c r="B112" s="5">
        <v>44409</v>
      </c>
      <c r="C112" s="5">
        <v>44410</v>
      </c>
      <c r="D112" s="4">
        <v>41</v>
      </c>
      <c r="E112" s="4" t="str">
        <f>VLOOKUP(A112,HOP!A:L,12,0)</f>
        <v>41.00</v>
      </c>
      <c r="F112" s="4" t="str">
        <f>VLOOKUP(A112,HOP!A:C,3,0)</f>
        <v>2215433</v>
      </c>
      <c r="G112" s="4">
        <f>D112-E112</f>
        <v>0</v>
      </c>
      <c r="H112" s="4" t="str">
        <f>$H$1&amp;F112</f>
        <v>，2215433</v>
      </c>
      <c r="I112" s="4" t="str">
        <f>VLOOKUP(A112,HOP!A:T,20,0)</f>
        <v>直连</v>
      </c>
    </row>
    <row r="113" s="4" customFormat="1" hidden="1" spans="1:9">
      <c r="A113" s="4">
        <v>15995698381</v>
      </c>
      <c r="B113" s="5">
        <v>44409</v>
      </c>
      <c r="C113" s="5">
        <v>44410</v>
      </c>
      <c r="D113" s="4">
        <v>78</v>
      </c>
      <c r="E113" s="4" t="str">
        <f>VLOOKUP(A113,HOP!A:L,12,0)</f>
        <v>78.00</v>
      </c>
      <c r="F113" s="4" t="str">
        <f>VLOOKUP(A113,HOP!A:C,3,0)</f>
        <v>2215471</v>
      </c>
      <c r="G113" s="4">
        <f>D113-E113</f>
        <v>0</v>
      </c>
      <c r="H113" s="4" t="str">
        <f>$H$1&amp;F113</f>
        <v>，2215471</v>
      </c>
      <c r="I113" s="4" t="str">
        <f>VLOOKUP(A113,HOP!A:T,20,0)</f>
        <v>直连</v>
      </c>
    </row>
    <row r="114" s="4" customFormat="1" hidden="1" spans="1:9">
      <c r="A114" s="4">
        <v>15938608357</v>
      </c>
      <c r="B114" s="5">
        <v>44409</v>
      </c>
      <c r="C114" s="5">
        <v>44410</v>
      </c>
      <c r="D114" s="4">
        <v>0</v>
      </c>
      <c r="E114" s="4" t="str">
        <f>VLOOKUP(A114,HOP!A:L,12,0)</f>
        <v>0.00</v>
      </c>
      <c r="F114" s="4" t="str">
        <f>VLOOKUP(A114,HOP!A:C,3,0)</f>
        <v>2209237</v>
      </c>
      <c r="G114" s="4">
        <f>D114-E114</f>
        <v>0</v>
      </c>
      <c r="H114" s="4" t="str">
        <f>$H$1&amp;F114</f>
        <v>，2209237</v>
      </c>
      <c r="I114" s="4" t="str">
        <f>VLOOKUP(A114,HOP!A:T,20,0)</f>
        <v>直连</v>
      </c>
    </row>
    <row r="115" s="4" customFormat="1" hidden="1" spans="1:9">
      <c r="A115" s="4">
        <v>15966164946</v>
      </c>
      <c r="B115" s="5">
        <v>44410</v>
      </c>
      <c r="C115" s="5">
        <v>44411</v>
      </c>
      <c r="D115" s="4">
        <v>154</v>
      </c>
      <c r="E115" s="4" t="str">
        <f>VLOOKUP(A115,HOP!A:L,12,0)</f>
        <v>154.00</v>
      </c>
      <c r="F115" s="4" t="str">
        <f>VLOOKUP(A115,HOP!A:C,3,0)</f>
        <v>2212404</v>
      </c>
      <c r="G115" s="4">
        <f>D115-E115</f>
        <v>0</v>
      </c>
      <c r="H115" s="4" t="str">
        <f>$H$1&amp;F115</f>
        <v>，2212404</v>
      </c>
      <c r="I115" s="4" t="str">
        <f>VLOOKUP(A115,HOP!A:T,20,0)</f>
        <v>直连</v>
      </c>
    </row>
    <row r="116" s="4" customFormat="1" hidden="1" spans="1:9">
      <c r="A116" s="4">
        <v>15966315903</v>
      </c>
      <c r="B116" s="5">
        <v>44409</v>
      </c>
      <c r="C116" s="5">
        <v>44411</v>
      </c>
      <c r="D116" s="4">
        <v>252</v>
      </c>
      <c r="E116" s="4" t="str">
        <f>VLOOKUP(A116,HOP!A:L,12,0)</f>
        <v>252.00</v>
      </c>
      <c r="F116" s="4" t="str">
        <f>VLOOKUP(A116,HOP!A:C,3,0)</f>
        <v>2212458</v>
      </c>
      <c r="G116" s="4">
        <f>D116-E116</f>
        <v>0</v>
      </c>
      <c r="H116" s="4" t="str">
        <f>$H$1&amp;F116</f>
        <v>，2212458</v>
      </c>
      <c r="I116" s="4" t="str">
        <f>VLOOKUP(A116,HOP!A:T,20,0)</f>
        <v>直连</v>
      </c>
    </row>
    <row r="117" s="4" customFormat="1" hidden="1" spans="1:9">
      <c r="A117" s="4">
        <v>15974877765</v>
      </c>
      <c r="B117" s="5">
        <v>44410</v>
      </c>
      <c r="C117" s="5">
        <v>44411</v>
      </c>
      <c r="D117" s="4">
        <v>0</v>
      </c>
      <c r="E117" s="4" t="str">
        <f>VLOOKUP(A117,HOP!A:L,12,0)</f>
        <v>0.00</v>
      </c>
      <c r="F117" s="4" t="str">
        <f>VLOOKUP(A117,HOP!A:C,3,0)</f>
        <v>2213233</v>
      </c>
      <c r="G117" s="4">
        <f>D117-E117</f>
        <v>0</v>
      </c>
      <c r="H117" s="4" t="str">
        <f>$H$1&amp;F117</f>
        <v>，2213233</v>
      </c>
      <c r="I117" s="4" t="str">
        <f>VLOOKUP(A117,HOP!A:T,20,0)</f>
        <v>直连</v>
      </c>
    </row>
    <row r="118" s="4" customFormat="1" hidden="1" spans="1:9">
      <c r="A118" s="4">
        <v>15975013369</v>
      </c>
      <c r="B118" s="5">
        <v>44410</v>
      </c>
      <c r="C118" s="5">
        <v>44411</v>
      </c>
      <c r="D118" s="4">
        <v>131</v>
      </c>
      <c r="E118" s="4" t="str">
        <f>VLOOKUP(A118,HOP!A:L,12,0)</f>
        <v>131.00</v>
      </c>
      <c r="F118" s="4" t="str">
        <f>VLOOKUP(A118,HOP!A:C,3,0)</f>
        <v>2213255</v>
      </c>
      <c r="G118" s="4">
        <f>D118-E118</f>
        <v>0</v>
      </c>
      <c r="H118" s="4" t="str">
        <f>$H$1&amp;F118</f>
        <v>，2213255</v>
      </c>
      <c r="I118" s="4" t="str">
        <f>VLOOKUP(A118,HOP!A:T,20,0)</f>
        <v>直连</v>
      </c>
    </row>
    <row r="119" s="4" customFormat="1" hidden="1" spans="1:9">
      <c r="A119" s="4">
        <v>15975858280</v>
      </c>
      <c r="B119" s="5">
        <v>44410</v>
      </c>
      <c r="C119" s="5">
        <v>44411</v>
      </c>
      <c r="D119" s="4">
        <v>65</v>
      </c>
      <c r="E119" s="4" t="str">
        <f>VLOOKUP(A119,HOP!A:L,12,0)</f>
        <v>65.00</v>
      </c>
      <c r="F119" s="4" t="str">
        <f>VLOOKUP(A119,HOP!A:C,3,0)</f>
        <v>2213387</v>
      </c>
      <c r="G119" s="4">
        <f>D119-E119</f>
        <v>0</v>
      </c>
      <c r="H119" s="4" t="str">
        <f>$H$1&amp;F119</f>
        <v>，2213387</v>
      </c>
      <c r="I119" s="4" t="str">
        <f>VLOOKUP(A119,HOP!A:T,20,0)</f>
        <v>直连</v>
      </c>
    </row>
    <row r="120" s="4" customFormat="1" hidden="1" spans="1:9">
      <c r="A120" s="4">
        <v>15983410892</v>
      </c>
      <c r="B120" s="5">
        <v>44408</v>
      </c>
      <c r="C120" s="5">
        <v>44411</v>
      </c>
      <c r="D120" s="4">
        <v>358</v>
      </c>
      <c r="E120" s="4" t="str">
        <f>VLOOKUP(A120,HOP!A:L,12,0)</f>
        <v>358.00</v>
      </c>
      <c r="F120" s="4" t="str">
        <f>VLOOKUP(A120,HOP!A:C,3,0)</f>
        <v>2213968</v>
      </c>
      <c r="G120" s="4">
        <f>D120-E120</f>
        <v>0</v>
      </c>
      <c r="H120" s="4" t="str">
        <f>$H$1&amp;F120</f>
        <v>，2213968</v>
      </c>
      <c r="I120" s="4" t="str">
        <f>VLOOKUP(A120,HOP!A:T,20,0)</f>
        <v>直连</v>
      </c>
    </row>
    <row r="121" s="4" customFormat="1" hidden="1" spans="1:9">
      <c r="A121" s="4">
        <v>15983478994</v>
      </c>
      <c r="B121" s="5">
        <v>44410</v>
      </c>
      <c r="C121" s="5">
        <v>44411</v>
      </c>
      <c r="D121" s="4">
        <v>0</v>
      </c>
      <c r="E121" s="4" t="str">
        <f>VLOOKUP(A121,HOP!A:L,12,0)</f>
        <v>0.00</v>
      </c>
      <c r="F121" s="4" t="str">
        <f>VLOOKUP(A121,HOP!A:C,3,0)</f>
        <v>2213984</v>
      </c>
      <c r="G121" s="4">
        <f>D121-E121</f>
        <v>0</v>
      </c>
      <c r="H121" s="4" t="str">
        <f>$H$1&amp;F121</f>
        <v>，2213984</v>
      </c>
      <c r="I121" s="4" t="str">
        <f>VLOOKUP(A121,HOP!A:T,20,0)</f>
        <v>直连</v>
      </c>
    </row>
    <row r="122" s="4" customFormat="1" hidden="1" spans="1:9">
      <c r="A122" s="4">
        <v>15984083749</v>
      </c>
      <c r="B122" s="5">
        <v>44410</v>
      </c>
      <c r="C122" s="5">
        <v>44411</v>
      </c>
      <c r="D122" s="4">
        <v>255</v>
      </c>
      <c r="E122" s="4" t="str">
        <f>VLOOKUP(A122,HOP!A:L,12,0)</f>
        <v>255.00</v>
      </c>
      <c r="F122" s="4" t="str">
        <f>VLOOKUP(A122,HOP!A:C,3,0)</f>
        <v>2214123</v>
      </c>
      <c r="G122" s="4">
        <f t="shared" ref="G122:G185" si="4">D122-E122</f>
        <v>0</v>
      </c>
      <c r="H122" s="4" t="str">
        <f t="shared" ref="H122:H185" si="5">$H$1&amp;F122</f>
        <v>，2214123</v>
      </c>
      <c r="I122" s="4" t="str">
        <f>VLOOKUP(A122,HOP!A:T,20,0)</f>
        <v>直连</v>
      </c>
    </row>
    <row r="123" s="4" customFormat="1" hidden="1" spans="1:9">
      <c r="A123" s="4">
        <v>15984630373</v>
      </c>
      <c r="B123" s="5">
        <v>44410</v>
      </c>
      <c r="C123" s="5">
        <v>44411</v>
      </c>
      <c r="D123" s="4">
        <v>186</v>
      </c>
      <c r="E123" s="4" t="str">
        <f>VLOOKUP(A123,HOP!A:L,12,0)</f>
        <v>186.00</v>
      </c>
      <c r="F123" s="4" t="str">
        <f>VLOOKUP(A123,HOP!A:C,3,0)</f>
        <v>2214218</v>
      </c>
      <c r="G123" s="4">
        <f t="shared" si="4"/>
        <v>0</v>
      </c>
      <c r="H123" s="4" t="str">
        <f t="shared" si="5"/>
        <v>，2214218</v>
      </c>
      <c r="I123" s="4" t="str">
        <f>VLOOKUP(A123,HOP!A:T,20,0)</f>
        <v>直连</v>
      </c>
    </row>
    <row r="124" s="4" customFormat="1" hidden="1" spans="1:9">
      <c r="A124" s="4">
        <v>15985733305</v>
      </c>
      <c r="B124" s="5">
        <v>44410</v>
      </c>
      <c r="C124" s="5">
        <v>44411</v>
      </c>
      <c r="D124" s="4">
        <v>54</v>
      </c>
      <c r="E124" s="4" t="str">
        <f>VLOOKUP(A124,HOP!A:L,12,0)</f>
        <v>54.00</v>
      </c>
      <c r="F124" s="4" t="str">
        <f>VLOOKUP(A124,HOP!A:C,3,0)</f>
        <v>2214409</v>
      </c>
      <c r="G124" s="4">
        <f t="shared" si="4"/>
        <v>0</v>
      </c>
      <c r="H124" s="4" t="str">
        <f t="shared" si="5"/>
        <v>，2214409</v>
      </c>
      <c r="I124" s="4" t="str">
        <f>VLOOKUP(A124,HOP!A:T,20,0)</f>
        <v>直连</v>
      </c>
    </row>
    <row r="125" s="4" customFormat="1" hidden="1" spans="1:9">
      <c r="A125" s="4">
        <v>15988039873</v>
      </c>
      <c r="B125" s="5">
        <v>44410</v>
      </c>
      <c r="C125" s="5">
        <v>44411</v>
      </c>
      <c r="D125" s="4">
        <v>61</v>
      </c>
      <c r="E125" s="4" t="str">
        <f>VLOOKUP(A125,HOP!A:L,12,0)</f>
        <v>61.00</v>
      </c>
      <c r="F125" s="4" t="str">
        <f>VLOOKUP(A125,HOP!A:C,3,0)</f>
        <v>2214967</v>
      </c>
      <c r="G125" s="4">
        <f t="shared" si="4"/>
        <v>0</v>
      </c>
      <c r="H125" s="4" t="str">
        <f t="shared" si="5"/>
        <v>，2214967</v>
      </c>
      <c r="I125" s="4" t="str">
        <f>VLOOKUP(A125,HOP!A:T,20,0)</f>
        <v>直连</v>
      </c>
    </row>
    <row r="126" s="4" customFormat="1" hidden="1" spans="1:9">
      <c r="A126" s="4">
        <v>15992384320</v>
      </c>
      <c r="B126" s="5">
        <v>44410</v>
      </c>
      <c r="C126" s="5">
        <v>44411</v>
      </c>
      <c r="D126" s="4">
        <v>50</v>
      </c>
      <c r="E126" s="4" t="str">
        <f>VLOOKUP(A126,HOP!A:L,12,0)</f>
        <v>50.00</v>
      </c>
      <c r="F126" s="4" t="str">
        <f>VLOOKUP(A126,HOP!A:C,3,0)</f>
        <v>2215066</v>
      </c>
      <c r="G126" s="4">
        <f t="shared" si="4"/>
        <v>0</v>
      </c>
      <c r="H126" s="4" t="str">
        <f t="shared" si="5"/>
        <v>，2215066</v>
      </c>
      <c r="I126" s="4" t="str">
        <f>VLOOKUP(A126,HOP!A:T,20,0)</f>
        <v>直连</v>
      </c>
    </row>
    <row r="127" s="4" customFormat="1" hidden="1" spans="1:9">
      <c r="A127" s="4">
        <v>15994845847</v>
      </c>
      <c r="B127" s="5">
        <v>44410</v>
      </c>
      <c r="C127" s="5">
        <v>44411</v>
      </c>
      <c r="D127" s="4">
        <v>21</v>
      </c>
      <c r="E127" s="4" t="str">
        <f>VLOOKUP(A127,HOP!A:L,12,0)</f>
        <v>21.00</v>
      </c>
      <c r="F127" s="4" t="str">
        <f>VLOOKUP(A127,HOP!A:C,3,0)</f>
        <v>2215332</v>
      </c>
      <c r="G127" s="4">
        <f t="shared" si="4"/>
        <v>0</v>
      </c>
      <c r="H127" s="4" t="str">
        <f t="shared" si="5"/>
        <v>，2215332</v>
      </c>
      <c r="I127" s="4" t="str">
        <f>VLOOKUP(A127,HOP!A:T,20,0)</f>
        <v>直连</v>
      </c>
    </row>
    <row r="128" s="4" customFormat="1" hidden="1" spans="1:9">
      <c r="A128" s="4">
        <v>15995187775</v>
      </c>
      <c r="B128" s="5">
        <v>44410</v>
      </c>
      <c r="C128" s="5">
        <v>44411</v>
      </c>
      <c r="D128" s="4">
        <v>113</v>
      </c>
      <c r="E128" s="4" t="str">
        <f>VLOOKUP(A128,HOP!A:L,12,0)</f>
        <v>113.00</v>
      </c>
      <c r="F128" s="4" t="str">
        <f>VLOOKUP(A128,HOP!A:C,3,0)</f>
        <v>2215384</v>
      </c>
      <c r="G128" s="4">
        <f t="shared" si="4"/>
        <v>0</v>
      </c>
      <c r="H128" s="4" t="str">
        <f t="shared" si="5"/>
        <v>，2215384</v>
      </c>
      <c r="I128" s="4" t="str">
        <f>VLOOKUP(A128,HOP!A:T,20,0)</f>
        <v>直连</v>
      </c>
    </row>
    <row r="129" s="4" customFormat="1" hidden="1" spans="1:9">
      <c r="A129" s="4">
        <v>15996028325</v>
      </c>
      <c r="B129" s="5">
        <v>44410</v>
      </c>
      <c r="C129" s="5">
        <v>44411</v>
      </c>
      <c r="D129" s="4">
        <v>51</v>
      </c>
      <c r="E129" s="4" t="str">
        <f>VLOOKUP(A129,HOP!A:L,12,0)</f>
        <v>51.00</v>
      </c>
      <c r="F129" s="4" t="str">
        <f>VLOOKUP(A129,HOP!A:C,3,0)</f>
        <v>2215519</v>
      </c>
      <c r="G129" s="4">
        <f t="shared" si="4"/>
        <v>0</v>
      </c>
      <c r="H129" s="4" t="str">
        <f t="shared" si="5"/>
        <v>，2215519</v>
      </c>
      <c r="I129" s="4" t="str">
        <f>VLOOKUP(A129,HOP!A:T,20,0)</f>
        <v>直连</v>
      </c>
    </row>
    <row r="130" s="4" customFormat="1" hidden="1" spans="1:9">
      <c r="A130" s="4">
        <v>15996202318</v>
      </c>
      <c r="B130" s="5">
        <v>44410</v>
      </c>
      <c r="C130" s="5">
        <v>44411</v>
      </c>
      <c r="D130" s="4">
        <v>89</v>
      </c>
      <c r="E130" s="4" t="str">
        <f>VLOOKUP(A130,HOP!A:L,12,0)</f>
        <v>89.00</v>
      </c>
      <c r="F130" s="4" t="str">
        <f>VLOOKUP(A130,HOP!A:C,3,0)</f>
        <v>2215541</v>
      </c>
      <c r="G130" s="4">
        <f t="shared" si="4"/>
        <v>0</v>
      </c>
      <c r="H130" s="4" t="str">
        <f t="shared" si="5"/>
        <v>，2215541</v>
      </c>
      <c r="I130" s="4" t="str">
        <f>VLOOKUP(A130,HOP!A:T,20,0)</f>
        <v>直连</v>
      </c>
    </row>
    <row r="131" s="4" customFormat="1" hidden="1" spans="1:9">
      <c r="A131" s="4">
        <v>15996240453</v>
      </c>
      <c r="B131" s="5">
        <v>44410</v>
      </c>
      <c r="C131" s="5">
        <v>44411</v>
      </c>
      <c r="D131" s="4">
        <v>70</v>
      </c>
      <c r="E131" s="4" t="str">
        <f>VLOOKUP(A131,HOP!A:L,12,0)</f>
        <v>70.00</v>
      </c>
      <c r="F131" s="4" t="str">
        <f>VLOOKUP(A131,HOP!A:C,3,0)</f>
        <v>2215549</v>
      </c>
      <c r="G131" s="4">
        <f t="shared" si="4"/>
        <v>0</v>
      </c>
      <c r="H131" s="4" t="str">
        <f t="shared" si="5"/>
        <v>，2215549</v>
      </c>
      <c r="I131" s="4" t="str">
        <f>VLOOKUP(A131,HOP!A:T,20,0)</f>
        <v>直连</v>
      </c>
    </row>
    <row r="132" s="4" customFormat="1" hidden="1" spans="1:9">
      <c r="A132" s="4">
        <v>15996583934</v>
      </c>
      <c r="B132" s="5">
        <v>44410</v>
      </c>
      <c r="C132" s="5">
        <v>44411</v>
      </c>
      <c r="D132" s="4">
        <v>139</v>
      </c>
      <c r="E132" s="4" t="str">
        <f>VLOOKUP(A132,HOP!A:L,12,0)</f>
        <v>139.00</v>
      </c>
      <c r="F132" s="4" t="str">
        <f>VLOOKUP(A132,HOP!A:C,3,0)</f>
        <v>2215609</v>
      </c>
      <c r="G132" s="4">
        <f t="shared" si="4"/>
        <v>0</v>
      </c>
      <c r="H132" s="4" t="str">
        <f t="shared" si="5"/>
        <v>，2215609</v>
      </c>
      <c r="I132" s="4" t="str">
        <f>VLOOKUP(A132,HOP!A:T,20,0)</f>
        <v>直连</v>
      </c>
    </row>
    <row r="133" s="4" customFormat="1" hidden="1" spans="1:9">
      <c r="A133" s="4">
        <v>15996621233</v>
      </c>
      <c r="B133" s="5">
        <v>44410</v>
      </c>
      <c r="C133" s="5">
        <v>44411</v>
      </c>
      <c r="D133" s="4">
        <v>68</v>
      </c>
      <c r="E133" s="4" t="str">
        <f>VLOOKUP(A133,HOP!A:L,12,0)</f>
        <v>68.00</v>
      </c>
      <c r="F133" s="4" t="str">
        <f>VLOOKUP(A133,HOP!A:C,3,0)</f>
        <v>2215617</v>
      </c>
      <c r="G133" s="4">
        <f t="shared" si="4"/>
        <v>0</v>
      </c>
      <c r="H133" s="4" t="str">
        <f t="shared" si="5"/>
        <v>，2215617</v>
      </c>
      <c r="I133" s="4" t="str">
        <f>VLOOKUP(A133,HOP!A:T,20,0)</f>
        <v>直连</v>
      </c>
    </row>
    <row r="134" s="4" customFormat="1" hidden="1" spans="1:9">
      <c r="A134" s="4">
        <v>15996679513</v>
      </c>
      <c r="B134" s="5">
        <v>44410</v>
      </c>
      <c r="C134" s="5">
        <v>44411</v>
      </c>
      <c r="D134" s="4">
        <v>48</v>
      </c>
      <c r="E134" s="4" t="str">
        <f>VLOOKUP(A134,HOP!A:L,12,0)</f>
        <v>48.00</v>
      </c>
      <c r="F134" s="4" t="str">
        <f>VLOOKUP(A134,HOP!A:C,3,0)</f>
        <v>2215628</v>
      </c>
      <c r="G134" s="4">
        <f t="shared" si="4"/>
        <v>0</v>
      </c>
      <c r="H134" s="4" t="str">
        <f t="shared" si="5"/>
        <v>，2215628</v>
      </c>
      <c r="I134" s="4" t="str">
        <f>VLOOKUP(A134,HOP!A:T,20,0)</f>
        <v>直连</v>
      </c>
    </row>
    <row r="135" s="4" customFormat="1" hidden="1" spans="1:9">
      <c r="A135" s="4">
        <v>15996952395</v>
      </c>
      <c r="B135" s="5">
        <v>44410</v>
      </c>
      <c r="C135" s="5">
        <v>44411</v>
      </c>
      <c r="D135" s="4">
        <v>136</v>
      </c>
      <c r="E135" s="4" t="str">
        <f>VLOOKUP(A135,HOP!A:L,12,0)</f>
        <v>136.00</v>
      </c>
      <c r="F135" s="4" t="str">
        <f>VLOOKUP(A135,HOP!A:C,3,0)</f>
        <v>2215662</v>
      </c>
      <c r="G135" s="4">
        <f t="shared" si="4"/>
        <v>0</v>
      </c>
      <c r="H135" s="4" t="str">
        <f t="shared" si="5"/>
        <v>，2215662</v>
      </c>
      <c r="I135" s="4" t="str">
        <f>VLOOKUP(A135,HOP!A:T,20,0)</f>
        <v>直连</v>
      </c>
    </row>
    <row r="136" s="4" customFormat="1" hidden="1" spans="1:9">
      <c r="A136" s="4">
        <v>15997479238</v>
      </c>
      <c r="B136" s="5">
        <v>44410</v>
      </c>
      <c r="C136" s="5">
        <v>44411</v>
      </c>
      <c r="D136" s="4">
        <v>56</v>
      </c>
      <c r="E136" s="4" t="str">
        <f>VLOOKUP(A136,HOP!A:L,12,0)</f>
        <v>56.00</v>
      </c>
      <c r="F136" s="4" t="str">
        <f>VLOOKUP(A136,HOP!A:C,3,0)</f>
        <v>2215722</v>
      </c>
      <c r="G136" s="4">
        <f t="shared" si="4"/>
        <v>0</v>
      </c>
      <c r="H136" s="4" t="str">
        <f t="shared" si="5"/>
        <v>，2215722</v>
      </c>
      <c r="I136" s="4" t="str">
        <f>VLOOKUP(A136,HOP!A:T,20,0)</f>
        <v>直连</v>
      </c>
    </row>
    <row r="137" s="4" customFormat="1" hidden="1" spans="1:9">
      <c r="A137" s="4">
        <v>15997877700</v>
      </c>
      <c r="B137" s="5">
        <v>44410</v>
      </c>
      <c r="C137" s="5">
        <v>44411</v>
      </c>
      <c r="D137" s="4">
        <v>39</v>
      </c>
      <c r="E137" s="4" t="str">
        <f>VLOOKUP(A137,HOP!A:L,12,0)</f>
        <v>39.00</v>
      </c>
      <c r="F137" s="4" t="str">
        <f>VLOOKUP(A137,HOP!A:C,3,0)</f>
        <v>2215766</v>
      </c>
      <c r="G137" s="4">
        <f t="shared" si="4"/>
        <v>0</v>
      </c>
      <c r="H137" s="4" t="str">
        <f t="shared" si="5"/>
        <v>，2215766</v>
      </c>
      <c r="I137" s="4" t="str">
        <f>VLOOKUP(A137,HOP!A:T,20,0)</f>
        <v>直连</v>
      </c>
    </row>
    <row r="138" s="4" customFormat="1" hidden="1" spans="1:9">
      <c r="A138" s="4">
        <v>15998025010</v>
      </c>
      <c r="B138" s="5">
        <v>44410</v>
      </c>
      <c r="C138" s="5">
        <v>44411</v>
      </c>
      <c r="D138" s="4">
        <v>29</v>
      </c>
      <c r="E138" s="4" t="str">
        <f>VLOOKUP(A138,HOP!A:L,12,0)</f>
        <v>29.00</v>
      </c>
      <c r="F138" s="4" t="str">
        <f>VLOOKUP(A138,HOP!A:C,3,0)</f>
        <v>2215785</v>
      </c>
      <c r="G138" s="4">
        <f t="shared" si="4"/>
        <v>0</v>
      </c>
      <c r="H138" s="4" t="str">
        <f t="shared" si="5"/>
        <v>，2215785</v>
      </c>
      <c r="I138" s="4" t="str">
        <f>VLOOKUP(A138,HOP!A:T,20,0)</f>
        <v>直连</v>
      </c>
    </row>
    <row r="139" s="4" customFormat="1" hidden="1" spans="1:9">
      <c r="A139" s="4">
        <v>15998202723</v>
      </c>
      <c r="B139" s="5">
        <v>44410</v>
      </c>
      <c r="C139" s="5">
        <v>44411</v>
      </c>
      <c r="D139" s="4">
        <v>51</v>
      </c>
      <c r="E139" s="4" t="str">
        <f>VLOOKUP(A139,HOP!A:L,12,0)</f>
        <v>51.00</v>
      </c>
      <c r="F139" s="4" t="str">
        <f>VLOOKUP(A139,HOP!A:C,3,0)</f>
        <v>2215803</v>
      </c>
      <c r="G139" s="4">
        <f t="shared" si="4"/>
        <v>0</v>
      </c>
      <c r="H139" s="4" t="str">
        <f t="shared" si="5"/>
        <v>，2215803</v>
      </c>
      <c r="I139" s="4" t="str">
        <f>VLOOKUP(A139,HOP!A:T,20,0)</f>
        <v>直连</v>
      </c>
    </row>
    <row r="140" s="4" customFormat="1" hidden="1" spans="1:9">
      <c r="A140" s="4">
        <v>16001597354</v>
      </c>
      <c r="B140" s="5">
        <v>44410</v>
      </c>
      <c r="C140" s="5">
        <v>44411</v>
      </c>
      <c r="D140" s="4">
        <v>42</v>
      </c>
      <c r="E140" s="4" t="str">
        <f>VLOOKUP(A140,HOP!A:L,12,0)</f>
        <v>42.00</v>
      </c>
      <c r="F140" s="4" t="str">
        <f>VLOOKUP(A140,HOP!A:C,3,0)</f>
        <v>2215807</v>
      </c>
      <c r="G140" s="4">
        <f t="shared" si="4"/>
        <v>0</v>
      </c>
      <c r="H140" s="4" t="str">
        <f t="shared" si="5"/>
        <v>，2215807</v>
      </c>
      <c r="I140" s="4" t="str">
        <f>VLOOKUP(A140,HOP!A:T,20,0)</f>
        <v>直连</v>
      </c>
    </row>
    <row r="141" s="4" customFormat="1" hidden="1" spans="1:9">
      <c r="A141" s="4">
        <v>16001807848</v>
      </c>
      <c r="B141" s="5">
        <v>44410</v>
      </c>
      <c r="C141" s="5">
        <v>44411</v>
      </c>
      <c r="D141" s="4">
        <v>87</v>
      </c>
      <c r="E141" s="4" t="str">
        <f>VLOOKUP(A141,HOP!A:L,12,0)</f>
        <v>87.00</v>
      </c>
      <c r="F141" s="4" t="str">
        <f>VLOOKUP(A141,HOP!A:C,3,0)</f>
        <v>2215813</v>
      </c>
      <c r="G141" s="4">
        <f t="shared" si="4"/>
        <v>0</v>
      </c>
      <c r="H141" s="4" t="str">
        <f t="shared" si="5"/>
        <v>，2215813</v>
      </c>
      <c r="I141" s="4" t="str">
        <f>VLOOKUP(A141,HOP!A:T,20,0)</f>
        <v>直连</v>
      </c>
    </row>
    <row r="142" s="4" customFormat="1" hidden="1" spans="1:9">
      <c r="A142" s="4">
        <v>16002523789</v>
      </c>
      <c r="B142" s="5">
        <v>44410</v>
      </c>
      <c r="C142" s="5">
        <v>44411</v>
      </c>
      <c r="D142" s="4">
        <v>78</v>
      </c>
      <c r="E142" s="4" t="str">
        <f>VLOOKUP(A142,HOP!A:L,12,0)</f>
        <v>78.00</v>
      </c>
      <c r="F142" s="4" t="str">
        <f>VLOOKUP(A142,HOP!A:C,3,0)</f>
        <v>2215855</v>
      </c>
      <c r="G142" s="4">
        <f t="shared" si="4"/>
        <v>0</v>
      </c>
      <c r="H142" s="4" t="str">
        <f t="shared" si="5"/>
        <v>，2215855</v>
      </c>
      <c r="I142" s="4" t="str">
        <f>VLOOKUP(A142,HOP!A:T,20,0)</f>
        <v>直连</v>
      </c>
    </row>
    <row r="143" s="4" customFormat="1" hidden="1" spans="1:9">
      <c r="A143" s="4">
        <v>16002651219</v>
      </c>
      <c r="B143" s="5">
        <v>44410</v>
      </c>
      <c r="C143" s="5">
        <v>44411</v>
      </c>
      <c r="D143" s="4">
        <v>19</v>
      </c>
      <c r="E143" s="4" t="str">
        <f>VLOOKUP(A143,HOP!A:L,12,0)</f>
        <v>19.00</v>
      </c>
      <c r="F143" s="4" t="str">
        <f>VLOOKUP(A143,HOP!A:C,3,0)</f>
        <v>2215863</v>
      </c>
      <c r="G143" s="4">
        <f t="shared" si="4"/>
        <v>0</v>
      </c>
      <c r="H143" s="4" t="str">
        <f t="shared" si="5"/>
        <v>，2215863</v>
      </c>
      <c r="I143" s="4" t="str">
        <f>VLOOKUP(A143,HOP!A:T,20,0)</f>
        <v>直连</v>
      </c>
    </row>
    <row r="144" s="4" customFormat="1" hidden="1" spans="1:9">
      <c r="A144" s="4">
        <v>16002919286</v>
      </c>
      <c r="B144" s="5">
        <v>44410</v>
      </c>
      <c r="C144" s="5">
        <v>44411</v>
      </c>
      <c r="D144" s="4">
        <v>140</v>
      </c>
      <c r="E144" s="4" t="str">
        <f>VLOOKUP(A144,HOP!A:L,12,0)</f>
        <v>140.00</v>
      </c>
      <c r="F144" s="4" t="str">
        <f>VLOOKUP(A144,HOP!A:C,3,0)</f>
        <v>2215892</v>
      </c>
      <c r="G144" s="4">
        <f t="shared" si="4"/>
        <v>0</v>
      </c>
      <c r="H144" s="4" t="str">
        <f t="shared" si="5"/>
        <v>，2215892</v>
      </c>
      <c r="I144" s="4" t="str">
        <f>VLOOKUP(A144,HOP!A:T,20,0)</f>
        <v>直连</v>
      </c>
    </row>
    <row r="145" s="4" customFormat="1" hidden="1" spans="1:9">
      <c r="A145" s="4">
        <v>16003377193</v>
      </c>
      <c r="B145" s="5">
        <v>44410</v>
      </c>
      <c r="C145" s="5">
        <v>44411</v>
      </c>
      <c r="D145" s="4">
        <v>117</v>
      </c>
      <c r="E145" s="4" t="str">
        <f>VLOOKUP(A145,HOP!A:L,12,0)</f>
        <v>117.00</v>
      </c>
      <c r="F145" s="4" t="str">
        <f>VLOOKUP(A145,HOP!A:C,3,0)</f>
        <v>2215938</v>
      </c>
      <c r="G145" s="4">
        <f t="shared" si="4"/>
        <v>0</v>
      </c>
      <c r="H145" s="4" t="str">
        <f t="shared" si="5"/>
        <v>，2215938</v>
      </c>
      <c r="I145" s="4" t="str">
        <f>VLOOKUP(A145,HOP!A:T,20,0)</f>
        <v>直连</v>
      </c>
    </row>
    <row r="146" s="4" customFormat="1" hidden="1" spans="1:9">
      <c r="A146" s="4">
        <v>16003805516</v>
      </c>
      <c r="B146" s="5">
        <v>44410</v>
      </c>
      <c r="C146" s="5">
        <v>44411</v>
      </c>
      <c r="D146" s="4">
        <v>141</v>
      </c>
      <c r="E146" s="4" t="str">
        <f>VLOOKUP(A146,HOP!A:L,12,0)</f>
        <v>141.00</v>
      </c>
      <c r="F146" s="4" t="str">
        <f>VLOOKUP(A146,HOP!A:C,3,0)</f>
        <v>2216000</v>
      </c>
      <c r="G146" s="4">
        <f t="shared" si="4"/>
        <v>0</v>
      </c>
      <c r="H146" s="4" t="str">
        <f t="shared" si="5"/>
        <v>，2216000</v>
      </c>
      <c r="I146" s="4" t="str">
        <f>VLOOKUP(A146,HOP!A:T,20,0)</f>
        <v>直连</v>
      </c>
    </row>
    <row r="147" s="4" customFormat="1" hidden="1" spans="1:9">
      <c r="A147" s="4">
        <v>15966693390</v>
      </c>
      <c r="B147" s="5">
        <v>44410</v>
      </c>
      <c r="C147" s="5">
        <v>44412</v>
      </c>
      <c r="D147" s="4">
        <v>428</v>
      </c>
      <c r="E147" s="4" t="str">
        <f>VLOOKUP(A147,HOP!A:L,12,0)</f>
        <v>428.00</v>
      </c>
      <c r="F147" s="4" t="str">
        <f>VLOOKUP(A147,HOP!A:C,3,0)</f>
        <v>2212543</v>
      </c>
      <c r="G147" s="4">
        <f t="shared" si="4"/>
        <v>0</v>
      </c>
      <c r="H147" s="4" t="str">
        <f t="shared" si="5"/>
        <v>，2212543</v>
      </c>
      <c r="I147" s="4" t="str">
        <f>VLOOKUP(A147,HOP!A:T,20,0)</f>
        <v>直连</v>
      </c>
    </row>
    <row r="148" s="4" customFormat="1" hidden="1" spans="1:9">
      <c r="A148" s="4">
        <v>15974593015</v>
      </c>
      <c r="B148" s="5">
        <v>44411</v>
      </c>
      <c r="C148" s="5">
        <v>44412</v>
      </c>
      <c r="D148" s="4">
        <v>54</v>
      </c>
      <c r="E148" s="4" t="str">
        <f>VLOOKUP(A148,HOP!A:L,12,0)</f>
        <v>54.00</v>
      </c>
      <c r="F148" s="4" t="str">
        <f>VLOOKUP(A148,HOP!A:C,3,0)</f>
        <v>2213172</v>
      </c>
      <c r="G148" s="4">
        <f t="shared" si="4"/>
        <v>0</v>
      </c>
      <c r="H148" s="4" t="str">
        <f t="shared" si="5"/>
        <v>，2213172</v>
      </c>
      <c r="I148" s="4" t="str">
        <f>VLOOKUP(A148,HOP!A:T,20,0)</f>
        <v>直连</v>
      </c>
    </row>
    <row r="149" s="4" customFormat="1" hidden="1" spans="1:9">
      <c r="A149" s="4">
        <v>15974632126</v>
      </c>
      <c r="B149" s="5">
        <v>44411</v>
      </c>
      <c r="C149" s="5">
        <v>44412</v>
      </c>
      <c r="D149" s="4">
        <v>73</v>
      </c>
      <c r="E149" s="4" t="str">
        <f>VLOOKUP(A149,HOP!A:L,12,0)</f>
        <v>73.00</v>
      </c>
      <c r="F149" s="4" t="str">
        <f>VLOOKUP(A149,HOP!A:C,3,0)</f>
        <v>2213183</v>
      </c>
      <c r="G149" s="4">
        <f t="shared" si="4"/>
        <v>0</v>
      </c>
      <c r="H149" s="4" t="str">
        <f t="shared" si="5"/>
        <v>，2213183</v>
      </c>
      <c r="I149" s="4" t="str">
        <f>VLOOKUP(A149,HOP!A:T,20,0)</f>
        <v>直连</v>
      </c>
    </row>
    <row r="150" s="4" customFormat="1" hidden="1" spans="1:9">
      <c r="A150" s="4">
        <v>15978140930</v>
      </c>
      <c r="B150" s="5">
        <v>44411</v>
      </c>
      <c r="C150" s="5">
        <v>44412</v>
      </c>
      <c r="D150" s="4">
        <v>75</v>
      </c>
      <c r="E150" s="4" t="str">
        <f>VLOOKUP(A150,HOP!A:L,12,0)</f>
        <v>75.00</v>
      </c>
      <c r="F150" s="4" t="str">
        <f>VLOOKUP(A150,HOP!A:C,3,0)</f>
        <v>2213639</v>
      </c>
      <c r="G150" s="4">
        <f t="shared" si="4"/>
        <v>0</v>
      </c>
      <c r="H150" s="4" t="str">
        <f t="shared" si="5"/>
        <v>，2213639</v>
      </c>
      <c r="I150" s="4" t="str">
        <f>VLOOKUP(A150,HOP!A:T,20,0)</f>
        <v>直连</v>
      </c>
    </row>
    <row r="151" s="4" customFormat="1" hidden="1" spans="1:9">
      <c r="A151" s="4">
        <v>15978746194</v>
      </c>
      <c r="B151" s="5">
        <v>44411</v>
      </c>
      <c r="C151" s="5">
        <v>44412</v>
      </c>
      <c r="D151" s="4">
        <v>156</v>
      </c>
      <c r="E151" s="4" t="str">
        <f>VLOOKUP(A151,HOP!A:L,12,0)</f>
        <v>156.00</v>
      </c>
      <c r="F151" s="4" t="str">
        <f>VLOOKUP(A151,HOP!A:C,3,0)</f>
        <v>2213762</v>
      </c>
      <c r="G151" s="4">
        <f t="shared" si="4"/>
        <v>0</v>
      </c>
      <c r="H151" s="4" t="str">
        <f t="shared" si="5"/>
        <v>，2213762</v>
      </c>
      <c r="I151" s="4" t="str">
        <f>VLOOKUP(A151,HOP!A:T,20,0)</f>
        <v>直连</v>
      </c>
    </row>
    <row r="152" s="4" customFormat="1" hidden="1" spans="1:9">
      <c r="A152" s="4">
        <v>15987274573</v>
      </c>
      <c r="B152" s="5">
        <v>44411</v>
      </c>
      <c r="C152" s="5">
        <v>44412</v>
      </c>
      <c r="D152" s="4">
        <v>120</v>
      </c>
      <c r="E152" s="4" t="str">
        <f>VLOOKUP(A152,HOP!A:L,12,0)</f>
        <v>120.00</v>
      </c>
      <c r="F152" s="4" t="str">
        <f>VLOOKUP(A152,HOP!A:C,3,0)</f>
        <v>2214812</v>
      </c>
      <c r="G152" s="4">
        <f t="shared" si="4"/>
        <v>0</v>
      </c>
      <c r="H152" s="4" t="str">
        <f t="shared" si="5"/>
        <v>，2214812</v>
      </c>
      <c r="I152" s="4" t="str">
        <f>VLOOKUP(A152,HOP!A:T,20,0)</f>
        <v>直连</v>
      </c>
    </row>
    <row r="153" s="4" customFormat="1" hidden="1" spans="1:9">
      <c r="A153" s="4">
        <v>15994581140</v>
      </c>
      <c r="B153" s="5">
        <v>44411</v>
      </c>
      <c r="C153" s="5">
        <v>44412</v>
      </c>
      <c r="D153" s="4">
        <v>123</v>
      </c>
      <c r="E153" s="4" t="str">
        <f>VLOOKUP(A153,HOP!A:L,12,0)</f>
        <v>123.00</v>
      </c>
      <c r="F153" s="4" t="str">
        <f>VLOOKUP(A153,HOP!A:C,3,0)</f>
        <v>2215294</v>
      </c>
      <c r="G153" s="4">
        <f t="shared" si="4"/>
        <v>0</v>
      </c>
      <c r="H153" s="4" t="str">
        <f t="shared" si="5"/>
        <v>，2215294</v>
      </c>
      <c r="I153" s="4" t="str">
        <f>VLOOKUP(A153,HOP!A:T,20,0)</f>
        <v>直连</v>
      </c>
    </row>
    <row r="154" s="4" customFormat="1" hidden="1" spans="1:9">
      <c r="A154" s="4">
        <v>15996269289</v>
      </c>
      <c r="B154" s="5">
        <v>44411</v>
      </c>
      <c r="C154" s="5">
        <v>44412</v>
      </c>
      <c r="D154" s="4">
        <v>90</v>
      </c>
      <c r="E154" s="4" t="str">
        <f>VLOOKUP(A154,HOP!A:L,12,0)</f>
        <v>90.00</v>
      </c>
      <c r="F154" s="4" t="str">
        <f>VLOOKUP(A154,HOP!A:C,3,0)</f>
        <v>2215558</v>
      </c>
      <c r="G154" s="4">
        <f t="shared" si="4"/>
        <v>0</v>
      </c>
      <c r="H154" s="4" t="str">
        <f t="shared" si="5"/>
        <v>，2215558</v>
      </c>
      <c r="I154" s="4" t="str">
        <f>VLOOKUP(A154,HOP!A:T,20,0)</f>
        <v>直连</v>
      </c>
    </row>
    <row r="155" s="4" customFormat="1" hidden="1" spans="1:9">
      <c r="A155" s="4">
        <v>15996321781</v>
      </c>
      <c r="B155" s="5">
        <v>44410</v>
      </c>
      <c r="C155" s="5">
        <v>44412</v>
      </c>
      <c r="D155" s="4">
        <v>150</v>
      </c>
      <c r="E155" s="4" t="str">
        <f>VLOOKUP(A155,HOP!A:L,12,0)</f>
        <v>150.00</v>
      </c>
      <c r="F155" s="4" t="str">
        <f>VLOOKUP(A155,HOP!A:C,3,0)</f>
        <v>2215574</v>
      </c>
      <c r="G155" s="4">
        <f t="shared" si="4"/>
        <v>0</v>
      </c>
      <c r="H155" s="4" t="str">
        <f t="shared" si="5"/>
        <v>，2215574</v>
      </c>
      <c r="I155" s="4" t="str">
        <f>VLOOKUP(A155,HOP!A:T,20,0)</f>
        <v>直连</v>
      </c>
    </row>
    <row r="156" s="4" customFormat="1" hidden="1" spans="1:9">
      <c r="A156" s="4">
        <v>15998158333</v>
      </c>
      <c r="B156" s="5">
        <v>44411</v>
      </c>
      <c r="C156" s="5">
        <v>44412</v>
      </c>
      <c r="D156" s="4">
        <v>51</v>
      </c>
      <c r="E156" s="4" t="str">
        <f>VLOOKUP(A156,HOP!A:L,12,0)</f>
        <v>51.00</v>
      </c>
      <c r="F156" s="4" t="str">
        <f>VLOOKUP(A156,HOP!A:C,3,0)</f>
        <v>2215799</v>
      </c>
      <c r="G156" s="4">
        <f t="shared" si="4"/>
        <v>0</v>
      </c>
      <c r="H156" s="4" t="str">
        <f t="shared" si="5"/>
        <v>，2215799</v>
      </c>
      <c r="I156" s="4" t="str">
        <f>VLOOKUP(A156,HOP!A:T,20,0)</f>
        <v>直连</v>
      </c>
    </row>
    <row r="157" s="4" customFormat="1" hidden="1" spans="1:9">
      <c r="A157" s="4">
        <v>16002193989</v>
      </c>
      <c r="B157" s="5">
        <v>44411</v>
      </c>
      <c r="C157" s="5">
        <v>44412</v>
      </c>
      <c r="D157" s="4">
        <v>68</v>
      </c>
      <c r="E157" s="4" t="str">
        <f>VLOOKUP(A157,HOP!A:L,12,0)</f>
        <v>68.00</v>
      </c>
      <c r="F157" s="4" t="str">
        <f>VLOOKUP(A157,HOP!A:C,3,0)</f>
        <v>2215833</v>
      </c>
      <c r="G157" s="4">
        <f t="shared" si="4"/>
        <v>0</v>
      </c>
      <c r="H157" s="4" t="str">
        <f t="shared" si="5"/>
        <v>，2215833</v>
      </c>
      <c r="I157" s="4" t="str">
        <f>VLOOKUP(A157,HOP!A:T,20,0)</f>
        <v>直连</v>
      </c>
    </row>
    <row r="158" s="4" customFormat="1" hidden="1" spans="1:9">
      <c r="A158" s="4">
        <v>16003917675</v>
      </c>
      <c r="B158" s="5">
        <v>44411</v>
      </c>
      <c r="C158" s="5">
        <v>44412</v>
      </c>
      <c r="D158" s="4">
        <v>77</v>
      </c>
      <c r="E158" s="4" t="str">
        <f>VLOOKUP(A158,HOP!A:L,12,0)</f>
        <v>77.00</v>
      </c>
      <c r="F158" s="4" t="str">
        <f>VLOOKUP(A158,HOP!A:C,3,0)</f>
        <v>2216016</v>
      </c>
      <c r="G158" s="4">
        <f t="shared" si="4"/>
        <v>0</v>
      </c>
      <c r="H158" s="4" t="str">
        <f t="shared" si="5"/>
        <v>，2216016</v>
      </c>
      <c r="I158" s="4" t="str">
        <f>VLOOKUP(A158,HOP!A:T,20,0)</f>
        <v>直连</v>
      </c>
    </row>
    <row r="159" s="4" customFormat="1" hidden="1" spans="1:9">
      <c r="A159" s="4">
        <v>16003928561</v>
      </c>
      <c r="B159" s="5">
        <v>44411</v>
      </c>
      <c r="C159" s="5">
        <v>44412</v>
      </c>
      <c r="D159" s="4">
        <v>127</v>
      </c>
      <c r="E159" s="4" t="str">
        <f>VLOOKUP(A159,HOP!A:L,12,0)</f>
        <v>127.00</v>
      </c>
      <c r="F159" s="4" t="str">
        <f>VLOOKUP(A159,HOP!A:C,3,0)</f>
        <v>2216021</v>
      </c>
      <c r="G159" s="4">
        <f t="shared" si="4"/>
        <v>0</v>
      </c>
      <c r="H159" s="4" t="str">
        <f t="shared" si="5"/>
        <v>，2216021</v>
      </c>
      <c r="I159" s="4" t="str">
        <f>VLOOKUP(A159,HOP!A:T,20,0)</f>
        <v>直连</v>
      </c>
    </row>
    <row r="160" s="4" customFormat="1" hidden="1" spans="1:9">
      <c r="A160" s="4">
        <v>16003995478</v>
      </c>
      <c r="B160" s="5">
        <v>44411</v>
      </c>
      <c r="C160" s="5">
        <v>44412</v>
      </c>
      <c r="D160" s="4">
        <v>53</v>
      </c>
      <c r="E160" s="4" t="str">
        <f>VLOOKUP(A160,HOP!A:L,12,0)</f>
        <v>53.00</v>
      </c>
      <c r="F160" s="4" t="str">
        <f>VLOOKUP(A160,HOP!A:C,3,0)</f>
        <v>2216028</v>
      </c>
      <c r="G160" s="4">
        <f t="shared" si="4"/>
        <v>0</v>
      </c>
      <c r="H160" s="4" t="str">
        <f t="shared" si="5"/>
        <v>，2216028</v>
      </c>
      <c r="I160" s="4" t="str">
        <f>VLOOKUP(A160,HOP!A:T,20,0)</f>
        <v>直连</v>
      </c>
    </row>
    <row r="161" s="4" customFormat="1" hidden="1" spans="1:9">
      <c r="A161" s="4">
        <v>16003997775</v>
      </c>
      <c r="B161" s="5">
        <v>44411</v>
      </c>
      <c r="C161" s="5">
        <v>44412</v>
      </c>
      <c r="D161" s="4">
        <v>97</v>
      </c>
      <c r="E161" s="4" t="str">
        <f>VLOOKUP(A161,HOP!A:L,12,0)</f>
        <v>97.00</v>
      </c>
      <c r="F161" s="4" t="str">
        <f>VLOOKUP(A161,HOP!A:C,3,0)</f>
        <v>2216031</v>
      </c>
      <c r="G161" s="4">
        <f t="shared" si="4"/>
        <v>0</v>
      </c>
      <c r="H161" s="4" t="str">
        <f t="shared" si="5"/>
        <v>，2216031</v>
      </c>
      <c r="I161" s="4" t="str">
        <f>VLOOKUP(A161,HOP!A:T,20,0)</f>
        <v>直连</v>
      </c>
    </row>
    <row r="162" s="4" customFormat="1" hidden="1" spans="1:9">
      <c r="A162" s="4">
        <v>16004092366</v>
      </c>
      <c r="B162" s="5">
        <v>44411</v>
      </c>
      <c r="C162" s="5">
        <v>44412</v>
      </c>
      <c r="D162" s="4">
        <v>20</v>
      </c>
      <c r="E162" s="4" t="str">
        <f>VLOOKUP(A162,HOP!A:L,12,0)</f>
        <v>20.00</v>
      </c>
      <c r="F162" s="4" t="str">
        <f>VLOOKUP(A162,HOP!A:C,3,0)</f>
        <v>2216036</v>
      </c>
      <c r="G162" s="4">
        <f t="shared" si="4"/>
        <v>0</v>
      </c>
      <c r="H162" s="4" t="str">
        <f t="shared" si="5"/>
        <v>，2216036</v>
      </c>
      <c r="I162" s="4" t="str">
        <f>VLOOKUP(A162,HOP!A:T,20,0)</f>
        <v>直连</v>
      </c>
    </row>
    <row r="163" s="4" customFormat="1" hidden="1" spans="1:9">
      <c r="A163" s="4">
        <v>16004180441</v>
      </c>
      <c r="B163" s="5">
        <v>44411</v>
      </c>
      <c r="C163" s="5">
        <v>44412</v>
      </c>
      <c r="D163" s="4">
        <v>78</v>
      </c>
      <c r="E163" s="4" t="str">
        <f>VLOOKUP(A163,HOP!A:L,12,0)</f>
        <v>78.00</v>
      </c>
      <c r="F163" s="4" t="str">
        <f>VLOOKUP(A163,HOP!A:C,3,0)</f>
        <v>2216046</v>
      </c>
      <c r="G163" s="4">
        <f t="shared" si="4"/>
        <v>0</v>
      </c>
      <c r="H163" s="4" t="str">
        <f t="shared" si="5"/>
        <v>，2216046</v>
      </c>
      <c r="I163" s="4" t="str">
        <f>VLOOKUP(A163,HOP!A:T,20,0)</f>
        <v>直连</v>
      </c>
    </row>
    <row r="164" s="4" customFormat="1" hidden="1" spans="1:9">
      <c r="A164" s="4">
        <v>16004377436</v>
      </c>
      <c r="B164" s="5">
        <v>44411</v>
      </c>
      <c r="C164" s="5">
        <v>44412</v>
      </c>
      <c r="D164" s="4">
        <v>159</v>
      </c>
      <c r="E164" s="4" t="str">
        <f>VLOOKUP(A164,HOP!A:L,12,0)</f>
        <v>159.00</v>
      </c>
      <c r="F164" s="4" t="str">
        <f>VLOOKUP(A164,HOP!A:C,3,0)</f>
        <v>2216081</v>
      </c>
      <c r="G164" s="4">
        <f t="shared" si="4"/>
        <v>0</v>
      </c>
      <c r="H164" s="4" t="str">
        <f t="shared" si="5"/>
        <v>，2216081</v>
      </c>
      <c r="I164" s="4" t="str">
        <f>VLOOKUP(A164,HOP!A:T,20,0)</f>
        <v>直连</v>
      </c>
    </row>
    <row r="165" s="4" customFormat="1" hidden="1" spans="1:9">
      <c r="A165" s="4">
        <v>16004386278</v>
      </c>
      <c r="B165" s="5">
        <v>44411</v>
      </c>
      <c r="C165" s="5">
        <v>44412</v>
      </c>
      <c r="D165" s="4">
        <v>127</v>
      </c>
      <c r="E165" s="4" t="str">
        <f>VLOOKUP(A165,HOP!A:L,12,0)</f>
        <v>127.00</v>
      </c>
      <c r="F165" s="4" t="str">
        <f>VLOOKUP(A165,HOP!A:C,3,0)</f>
        <v>2216082</v>
      </c>
      <c r="G165" s="4">
        <f t="shared" si="4"/>
        <v>0</v>
      </c>
      <c r="H165" s="4" t="str">
        <f t="shared" si="5"/>
        <v>，2216082</v>
      </c>
      <c r="I165" s="4" t="str">
        <f>VLOOKUP(A165,HOP!A:T,20,0)</f>
        <v>直连</v>
      </c>
    </row>
    <row r="166" s="4" customFormat="1" hidden="1" spans="1:9">
      <c r="A166" s="4">
        <v>16004393493</v>
      </c>
      <c r="B166" s="5">
        <v>44411</v>
      </c>
      <c r="C166" s="5">
        <v>44412</v>
      </c>
      <c r="D166" s="4">
        <v>104</v>
      </c>
      <c r="E166" s="4" t="str">
        <f>VLOOKUP(A166,HOP!A:L,12,0)</f>
        <v>104.00</v>
      </c>
      <c r="F166" s="4" t="str">
        <f>VLOOKUP(A166,HOP!A:C,3,0)</f>
        <v>2216086</v>
      </c>
      <c r="G166" s="4">
        <f t="shared" si="4"/>
        <v>0</v>
      </c>
      <c r="H166" s="4" t="str">
        <f t="shared" si="5"/>
        <v>，2216086</v>
      </c>
      <c r="I166" s="4" t="str">
        <f>VLOOKUP(A166,HOP!A:T,20,0)</f>
        <v>直连</v>
      </c>
    </row>
    <row r="167" s="4" customFormat="1" hidden="1" spans="1:9">
      <c r="A167" s="4">
        <v>16004400997</v>
      </c>
      <c r="B167" s="5">
        <v>44411</v>
      </c>
      <c r="C167" s="5">
        <v>44412</v>
      </c>
      <c r="D167" s="4">
        <v>77</v>
      </c>
      <c r="E167" s="4" t="str">
        <f>VLOOKUP(A167,HOP!A:L,12,0)</f>
        <v>77.00</v>
      </c>
      <c r="F167" s="4" t="str">
        <f>VLOOKUP(A167,HOP!A:C,3,0)</f>
        <v>2216090</v>
      </c>
      <c r="G167" s="4">
        <f t="shared" si="4"/>
        <v>0</v>
      </c>
      <c r="H167" s="4" t="str">
        <f t="shared" si="5"/>
        <v>，2216090</v>
      </c>
      <c r="I167" s="4" t="str">
        <f>VLOOKUP(A167,HOP!A:T,20,0)</f>
        <v>直连</v>
      </c>
    </row>
    <row r="168" s="4" customFormat="1" hidden="1" spans="1:9">
      <c r="A168" s="4">
        <v>16005066621</v>
      </c>
      <c r="B168" s="5">
        <v>44411</v>
      </c>
      <c r="C168" s="5">
        <v>44412</v>
      </c>
      <c r="D168" s="4">
        <v>126</v>
      </c>
      <c r="E168" s="4" t="str">
        <f>VLOOKUP(A168,HOP!A:L,12,0)</f>
        <v>126.00</v>
      </c>
      <c r="F168" s="4" t="str">
        <f>VLOOKUP(A168,HOP!A:C,3,0)</f>
        <v>2216196</v>
      </c>
      <c r="G168" s="4">
        <f t="shared" si="4"/>
        <v>0</v>
      </c>
      <c r="H168" s="4" t="str">
        <f t="shared" si="5"/>
        <v>，2216196</v>
      </c>
      <c r="I168" s="4" t="str">
        <f>VLOOKUP(A168,HOP!A:T,20,0)</f>
        <v>直连</v>
      </c>
    </row>
    <row r="169" s="4" customFormat="1" hidden="1" spans="1:9">
      <c r="A169" s="4">
        <v>16005070999</v>
      </c>
      <c r="B169" s="5">
        <v>44411</v>
      </c>
      <c r="C169" s="5">
        <v>44412</v>
      </c>
      <c r="D169" s="4">
        <v>51</v>
      </c>
      <c r="E169" s="4" t="str">
        <f>VLOOKUP(A169,HOP!A:L,12,0)</f>
        <v>51.00</v>
      </c>
      <c r="F169" s="4" t="str">
        <f>VLOOKUP(A169,HOP!A:C,3,0)</f>
        <v>2216197</v>
      </c>
      <c r="G169" s="4">
        <f t="shared" si="4"/>
        <v>0</v>
      </c>
      <c r="H169" s="4" t="str">
        <f t="shared" si="5"/>
        <v>，2216197</v>
      </c>
      <c r="I169" s="4" t="str">
        <f>VLOOKUP(A169,HOP!A:T,20,0)</f>
        <v>直连</v>
      </c>
    </row>
    <row r="170" s="4" customFormat="1" hidden="1" spans="1:9">
      <c r="A170" s="4">
        <v>16005101274</v>
      </c>
      <c r="B170" s="5">
        <v>44411</v>
      </c>
      <c r="C170" s="5">
        <v>44412</v>
      </c>
      <c r="D170" s="4">
        <v>148</v>
      </c>
      <c r="E170" s="4" t="str">
        <f>VLOOKUP(A170,HOP!A:L,12,0)</f>
        <v>148.00</v>
      </c>
      <c r="F170" s="4" t="str">
        <f>VLOOKUP(A170,HOP!A:C,3,0)</f>
        <v>2216203</v>
      </c>
      <c r="G170" s="4">
        <f t="shared" si="4"/>
        <v>0</v>
      </c>
      <c r="H170" s="4" t="str">
        <f t="shared" si="5"/>
        <v>，2216203</v>
      </c>
      <c r="I170" s="4" t="str">
        <f>VLOOKUP(A170,HOP!A:T,20,0)</f>
        <v>直连</v>
      </c>
    </row>
    <row r="171" s="4" customFormat="1" hidden="1" spans="1:9">
      <c r="A171" s="4">
        <v>16006160586</v>
      </c>
      <c r="B171" s="5">
        <v>44411</v>
      </c>
      <c r="C171" s="5">
        <v>44412</v>
      </c>
      <c r="D171" s="4">
        <v>16</v>
      </c>
      <c r="E171" s="4" t="str">
        <f>VLOOKUP(A171,HOP!A:L,12,0)</f>
        <v>16.00</v>
      </c>
      <c r="F171" s="4" t="str">
        <f>VLOOKUP(A171,HOP!A:C,3,0)</f>
        <v>2216347</v>
      </c>
      <c r="G171" s="4">
        <f t="shared" si="4"/>
        <v>0</v>
      </c>
      <c r="H171" s="4" t="str">
        <f t="shared" si="5"/>
        <v>，2216347</v>
      </c>
      <c r="I171" s="4" t="str">
        <f>VLOOKUP(A171,HOP!A:T,20,0)</f>
        <v>直连</v>
      </c>
    </row>
    <row r="172" s="4" customFormat="1" hidden="1" spans="1:9">
      <c r="A172" s="4">
        <v>16006226606</v>
      </c>
      <c r="B172" s="5">
        <v>44411</v>
      </c>
      <c r="C172" s="5">
        <v>44412</v>
      </c>
      <c r="D172" s="4">
        <v>137</v>
      </c>
      <c r="E172" s="4" t="str">
        <f>VLOOKUP(A172,HOP!A:L,12,0)</f>
        <v>137.00</v>
      </c>
      <c r="F172" s="4" t="str">
        <f>VLOOKUP(A172,HOP!A:C,3,0)</f>
        <v>2216356</v>
      </c>
      <c r="G172" s="4">
        <f t="shared" si="4"/>
        <v>0</v>
      </c>
      <c r="H172" s="4" t="str">
        <f t="shared" si="5"/>
        <v>，2216356</v>
      </c>
      <c r="I172" s="4" t="str">
        <f>VLOOKUP(A172,HOP!A:T,20,0)</f>
        <v>直连</v>
      </c>
    </row>
    <row r="173" s="4" customFormat="1" hidden="1" spans="1:9">
      <c r="A173" s="4">
        <v>16006294534</v>
      </c>
      <c r="B173" s="5">
        <v>44411</v>
      </c>
      <c r="C173" s="5">
        <v>44412</v>
      </c>
      <c r="D173" s="4">
        <v>235</v>
      </c>
      <c r="E173" s="4" t="str">
        <f>VLOOKUP(A173,HOP!A:L,12,0)</f>
        <v>235.00</v>
      </c>
      <c r="F173" s="4" t="str">
        <f>VLOOKUP(A173,HOP!A:C,3,0)</f>
        <v>2216364</v>
      </c>
      <c r="G173" s="4">
        <f t="shared" si="4"/>
        <v>0</v>
      </c>
      <c r="H173" s="4" t="str">
        <f t="shared" si="5"/>
        <v>，2216364</v>
      </c>
      <c r="I173" s="4" t="str">
        <f>VLOOKUP(A173,HOP!A:T,20,0)</f>
        <v>直连</v>
      </c>
    </row>
    <row r="174" s="4" customFormat="1" hidden="1" spans="1:9">
      <c r="A174" s="4">
        <v>16006536967</v>
      </c>
      <c r="B174" s="5">
        <v>44411</v>
      </c>
      <c r="C174" s="5">
        <v>44412</v>
      </c>
      <c r="D174" s="4">
        <v>25</v>
      </c>
      <c r="E174" s="4" t="str">
        <f>VLOOKUP(A174,HOP!A:L,12,0)</f>
        <v>25.00</v>
      </c>
      <c r="F174" s="4" t="str">
        <f>VLOOKUP(A174,HOP!A:C,3,0)</f>
        <v>2216393</v>
      </c>
      <c r="G174" s="4">
        <f t="shared" si="4"/>
        <v>0</v>
      </c>
      <c r="H174" s="4" t="str">
        <f t="shared" si="5"/>
        <v>，2216393</v>
      </c>
      <c r="I174" s="4" t="str">
        <f>VLOOKUP(A174,HOP!A:T,20,0)</f>
        <v>直连</v>
      </c>
    </row>
    <row r="175" s="4" customFormat="1" hidden="1" spans="1:9">
      <c r="A175" s="4">
        <v>16006826108</v>
      </c>
      <c r="B175" s="5">
        <v>44411</v>
      </c>
      <c r="C175" s="5">
        <v>44412</v>
      </c>
      <c r="D175" s="4">
        <v>69</v>
      </c>
      <c r="E175" s="4" t="str">
        <f>VLOOKUP(A175,HOP!A:L,12,0)</f>
        <v>69.00</v>
      </c>
      <c r="F175" s="4" t="str">
        <f>VLOOKUP(A175,HOP!A:C,3,0)</f>
        <v>2216425</v>
      </c>
      <c r="G175" s="4">
        <f t="shared" si="4"/>
        <v>0</v>
      </c>
      <c r="H175" s="4" t="str">
        <f t="shared" si="5"/>
        <v>，2216425</v>
      </c>
      <c r="I175" s="4" t="str">
        <f>VLOOKUP(A175,HOP!A:T,20,0)</f>
        <v>直连</v>
      </c>
    </row>
    <row r="176" s="4" customFormat="1" hidden="1" spans="1:9">
      <c r="A176" s="4">
        <v>16006908495</v>
      </c>
      <c r="B176" s="5">
        <v>44411</v>
      </c>
      <c r="C176" s="5">
        <v>44412</v>
      </c>
      <c r="D176" s="4">
        <v>79</v>
      </c>
      <c r="E176" s="4" t="str">
        <f>VLOOKUP(A176,HOP!A:L,12,0)</f>
        <v>79.00</v>
      </c>
      <c r="F176" s="4" t="str">
        <f>VLOOKUP(A176,HOP!A:C,3,0)</f>
        <v>2216440</v>
      </c>
      <c r="G176" s="4">
        <f t="shared" si="4"/>
        <v>0</v>
      </c>
      <c r="H176" s="4" t="str">
        <f t="shared" si="5"/>
        <v>，2216440</v>
      </c>
      <c r="I176" s="4" t="str">
        <f>VLOOKUP(A176,HOP!A:T,20,0)</f>
        <v>直连</v>
      </c>
    </row>
    <row r="177" s="4" customFormat="1" hidden="1" spans="1:9">
      <c r="A177" s="4">
        <v>16007316206</v>
      </c>
      <c r="B177" s="5">
        <v>44411</v>
      </c>
      <c r="C177" s="5">
        <v>44412</v>
      </c>
      <c r="D177" s="4">
        <v>122</v>
      </c>
      <c r="E177" s="4" t="str">
        <f>VLOOKUP(A177,HOP!A:L,12,0)</f>
        <v>122.00</v>
      </c>
      <c r="F177" s="4" t="str">
        <f>VLOOKUP(A177,HOP!A:C,3,0)</f>
        <v>2216490</v>
      </c>
      <c r="G177" s="4">
        <f t="shared" si="4"/>
        <v>0</v>
      </c>
      <c r="H177" s="4" t="str">
        <f t="shared" si="5"/>
        <v>，2216490</v>
      </c>
      <c r="I177" s="4" t="str">
        <f>VLOOKUP(A177,HOP!A:T,20,0)</f>
        <v>直连</v>
      </c>
    </row>
    <row r="178" s="4" customFormat="1" hidden="1" spans="1:9">
      <c r="A178" s="4">
        <v>16007484099</v>
      </c>
      <c r="B178" s="5">
        <v>44411</v>
      </c>
      <c r="C178" s="5">
        <v>44412</v>
      </c>
      <c r="D178" s="4">
        <v>109</v>
      </c>
      <c r="E178" s="4" t="str">
        <f>VLOOKUP(A178,HOP!A:L,12,0)</f>
        <v>109.00</v>
      </c>
      <c r="F178" s="4" t="str">
        <f>VLOOKUP(A178,HOP!A:C,3,0)</f>
        <v>2216525</v>
      </c>
      <c r="G178" s="4">
        <f t="shared" si="4"/>
        <v>0</v>
      </c>
      <c r="H178" s="4" t="str">
        <f t="shared" si="5"/>
        <v>，2216525</v>
      </c>
      <c r="I178" s="4" t="str">
        <f>VLOOKUP(A178,HOP!A:T,20,0)</f>
        <v>直连</v>
      </c>
    </row>
    <row r="179" s="4" customFormat="1" hidden="1" spans="1:9">
      <c r="A179" s="4">
        <v>16007599775</v>
      </c>
      <c r="B179" s="5">
        <v>44411</v>
      </c>
      <c r="C179" s="5">
        <v>44412</v>
      </c>
      <c r="D179" s="4">
        <v>0</v>
      </c>
      <c r="E179" s="4" t="str">
        <f>VLOOKUP(A179,HOP!A:L,12,0)</f>
        <v>0.00</v>
      </c>
      <c r="F179" s="4" t="str">
        <f>VLOOKUP(A179,HOP!A:C,3,0)</f>
        <v>2216553</v>
      </c>
      <c r="G179" s="4">
        <f t="shared" si="4"/>
        <v>0</v>
      </c>
      <c r="H179" s="4" t="str">
        <f t="shared" si="5"/>
        <v>，2216553</v>
      </c>
      <c r="I179" s="4" t="str">
        <f>VLOOKUP(A179,HOP!A:T,20,0)</f>
        <v>直连</v>
      </c>
    </row>
    <row r="180" s="4" customFormat="1" hidden="1" spans="1:9">
      <c r="A180" s="4">
        <v>16007697361</v>
      </c>
      <c r="B180" s="5">
        <v>44411</v>
      </c>
      <c r="C180" s="5">
        <v>44412</v>
      </c>
      <c r="D180" s="4">
        <v>79</v>
      </c>
      <c r="E180" s="4" t="str">
        <f>VLOOKUP(A180,HOP!A:L,12,0)</f>
        <v>79.00</v>
      </c>
      <c r="F180" s="4" t="str">
        <f>VLOOKUP(A180,HOP!A:C,3,0)</f>
        <v>2216578</v>
      </c>
      <c r="G180" s="4">
        <f t="shared" si="4"/>
        <v>0</v>
      </c>
      <c r="H180" s="4" t="str">
        <f t="shared" si="5"/>
        <v>，2216578</v>
      </c>
      <c r="I180" s="4" t="str">
        <f>VLOOKUP(A180,HOP!A:T,20,0)</f>
        <v>直连</v>
      </c>
    </row>
    <row r="181" s="4" customFormat="1" hidden="1" spans="1:9">
      <c r="A181" s="4">
        <v>15965701162</v>
      </c>
      <c r="B181" s="5">
        <v>44412</v>
      </c>
      <c r="C181" s="5">
        <v>44413</v>
      </c>
      <c r="D181" s="4">
        <v>193</v>
      </c>
      <c r="E181" s="4" t="str">
        <f>VLOOKUP(A181,HOP!A:L,12,0)</f>
        <v>193.00</v>
      </c>
      <c r="F181" s="4" t="str">
        <f>VLOOKUP(A181,HOP!A:C,3,0)</f>
        <v>2212264</v>
      </c>
      <c r="G181" s="4">
        <f>D181-E181</f>
        <v>0</v>
      </c>
      <c r="H181" s="4" t="str">
        <f>$H$1&amp;F181</f>
        <v>，2212264</v>
      </c>
      <c r="I181" s="4" t="str">
        <f>VLOOKUP(A181,HOP!A:T,20,0)</f>
        <v>直连</v>
      </c>
    </row>
    <row r="182" s="4" customFormat="1" hidden="1" spans="1:9">
      <c r="A182" s="4">
        <v>15983550814</v>
      </c>
      <c r="B182" s="5">
        <v>44412</v>
      </c>
      <c r="C182" s="5">
        <v>44413</v>
      </c>
      <c r="D182" s="4">
        <v>171</v>
      </c>
      <c r="E182" s="4" t="str">
        <f>VLOOKUP(A182,HOP!A:L,12,0)</f>
        <v>171.00</v>
      </c>
      <c r="F182" s="4" t="str">
        <f>VLOOKUP(A182,HOP!A:C,3,0)</f>
        <v>2214011</v>
      </c>
      <c r="G182" s="4">
        <f>D182-E182</f>
        <v>0</v>
      </c>
      <c r="H182" s="4" t="str">
        <f>$H$1&amp;F182</f>
        <v>，2214011</v>
      </c>
      <c r="I182" s="4" t="str">
        <f>VLOOKUP(A182,HOP!A:T,20,0)</f>
        <v>直连</v>
      </c>
    </row>
    <row r="183" s="4" customFormat="1" hidden="1" spans="1:9">
      <c r="A183" s="4">
        <v>15983621863</v>
      </c>
      <c r="B183" s="5">
        <v>44411</v>
      </c>
      <c r="C183" s="5">
        <v>44413</v>
      </c>
      <c r="D183" s="4">
        <v>280</v>
      </c>
      <c r="E183" s="4" t="str">
        <f>VLOOKUP(A183,HOP!A:L,12,0)</f>
        <v>280.00</v>
      </c>
      <c r="F183" s="4" t="str">
        <f>VLOOKUP(A183,HOP!A:C,3,0)</f>
        <v>2214035</v>
      </c>
      <c r="G183" s="4">
        <f>D183-E183</f>
        <v>0</v>
      </c>
      <c r="H183" s="4" t="str">
        <f>$H$1&amp;F183</f>
        <v>，2214035</v>
      </c>
      <c r="I183" s="4" t="str">
        <f>VLOOKUP(A183,HOP!A:T,20,0)</f>
        <v>直连</v>
      </c>
    </row>
    <row r="184" s="4" customFormat="1" hidden="1" spans="1:9">
      <c r="A184" s="4">
        <v>15995804746</v>
      </c>
      <c r="B184" s="5">
        <v>44412</v>
      </c>
      <c r="C184" s="5">
        <v>44413</v>
      </c>
      <c r="D184" s="4">
        <v>139</v>
      </c>
      <c r="E184" s="4" t="str">
        <f>VLOOKUP(A184,HOP!A:L,12,0)</f>
        <v>139.00</v>
      </c>
      <c r="F184" s="4" t="str">
        <f>VLOOKUP(A184,HOP!A:C,3,0)</f>
        <v>2215494</v>
      </c>
      <c r="G184" s="4">
        <f>D184-E184</f>
        <v>0</v>
      </c>
      <c r="H184" s="4" t="str">
        <f>$H$1&amp;F184</f>
        <v>，2215494</v>
      </c>
      <c r="I184" s="4" t="str">
        <f>VLOOKUP(A184,HOP!A:T,20,0)</f>
        <v>直连</v>
      </c>
    </row>
    <row r="185" s="4" customFormat="1" hidden="1" spans="1:9">
      <c r="A185" s="4">
        <v>15997900565</v>
      </c>
      <c r="B185" s="5">
        <v>44411</v>
      </c>
      <c r="C185" s="5">
        <v>44413</v>
      </c>
      <c r="D185" s="4">
        <v>278</v>
      </c>
      <c r="E185" s="4" t="str">
        <f>VLOOKUP(A185,HOP!A:L,12,0)</f>
        <v>278.00</v>
      </c>
      <c r="F185" s="4" t="str">
        <f>VLOOKUP(A185,HOP!A:C,3,0)</f>
        <v>2215768</v>
      </c>
      <c r="G185" s="4">
        <f>D185-E185</f>
        <v>0</v>
      </c>
      <c r="H185" s="4" t="str">
        <f>$H$1&amp;F185</f>
        <v>，2215768</v>
      </c>
      <c r="I185" s="4" t="str">
        <f>VLOOKUP(A185,HOP!A:T,20,0)</f>
        <v>直连</v>
      </c>
    </row>
    <row r="186" s="4" customFormat="1" hidden="1" spans="1:9">
      <c r="A186" s="4">
        <v>16002133233</v>
      </c>
      <c r="B186" s="5">
        <v>44412</v>
      </c>
      <c r="C186" s="5">
        <v>44413</v>
      </c>
      <c r="D186" s="4">
        <v>53</v>
      </c>
      <c r="E186" s="4" t="str">
        <f>VLOOKUP(A186,HOP!A:L,12,0)</f>
        <v>53.00</v>
      </c>
      <c r="F186" s="4" t="str">
        <f>VLOOKUP(A186,HOP!A:C,3,0)</f>
        <v>2215829</v>
      </c>
      <c r="G186" s="4">
        <f>D186-E186</f>
        <v>0</v>
      </c>
      <c r="H186" s="4" t="str">
        <f>$H$1&amp;F186</f>
        <v>，2215829</v>
      </c>
      <c r="I186" s="4" t="str">
        <f>VLOOKUP(A186,HOP!A:T,20,0)</f>
        <v>直连</v>
      </c>
    </row>
    <row r="187" s="4" customFormat="1" hidden="1" spans="1:9">
      <c r="A187" s="4">
        <v>16003492545</v>
      </c>
      <c r="B187" s="5">
        <v>44412</v>
      </c>
      <c r="C187" s="5">
        <v>44413</v>
      </c>
      <c r="D187" s="4">
        <v>57</v>
      </c>
      <c r="E187" s="4" t="str">
        <f>VLOOKUP(A187,HOP!A:L,12,0)</f>
        <v>57.00</v>
      </c>
      <c r="F187" s="4" t="str">
        <f>VLOOKUP(A187,HOP!A:C,3,0)</f>
        <v>2215957</v>
      </c>
      <c r="G187" s="4">
        <f>D187-E187</f>
        <v>0</v>
      </c>
      <c r="H187" s="4" t="str">
        <f>$H$1&amp;F187</f>
        <v>，2215957</v>
      </c>
      <c r="I187" s="4" t="str">
        <f>VLOOKUP(A187,HOP!A:T,20,0)</f>
        <v>直连</v>
      </c>
    </row>
    <row r="188" s="4" customFormat="1" hidden="1" spans="1:9">
      <c r="A188" s="4">
        <v>16003904134</v>
      </c>
      <c r="B188" s="5">
        <v>44411</v>
      </c>
      <c r="C188" s="5">
        <v>44413</v>
      </c>
      <c r="D188" s="4">
        <v>102</v>
      </c>
      <c r="E188" s="4" t="str">
        <f>VLOOKUP(A188,HOP!A:L,12,0)</f>
        <v>102.00</v>
      </c>
      <c r="F188" s="4" t="str">
        <f>VLOOKUP(A188,HOP!A:C,3,0)</f>
        <v>2216015</v>
      </c>
      <c r="G188" s="4">
        <f>D188-E188</f>
        <v>0</v>
      </c>
      <c r="H188" s="4" t="str">
        <f>$H$1&amp;F188</f>
        <v>，2216015</v>
      </c>
      <c r="I188" s="4" t="str">
        <f>VLOOKUP(A188,HOP!A:T,20,0)</f>
        <v>直连</v>
      </c>
    </row>
    <row r="189" s="4" customFormat="1" hidden="1" spans="1:9">
      <c r="A189" s="4">
        <v>16004128196</v>
      </c>
      <c r="B189" s="5">
        <v>44412</v>
      </c>
      <c r="C189" s="5">
        <v>44413</v>
      </c>
      <c r="D189" s="4">
        <v>120</v>
      </c>
      <c r="E189" s="4" t="str">
        <f>VLOOKUP(A189,HOP!A:L,12,0)</f>
        <v>120.00</v>
      </c>
      <c r="F189" s="4" t="str">
        <f>VLOOKUP(A189,HOP!A:C,3,0)</f>
        <v>2216039</v>
      </c>
      <c r="G189" s="4">
        <f>D189-E189</f>
        <v>0</v>
      </c>
      <c r="H189" s="4" t="str">
        <f>$H$1&amp;F189</f>
        <v>，2216039</v>
      </c>
      <c r="I189" s="4" t="str">
        <f>VLOOKUP(A189,HOP!A:T,20,0)</f>
        <v>直连</v>
      </c>
    </row>
    <row r="190" s="4" customFormat="1" hidden="1" spans="1:9">
      <c r="A190" s="4">
        <v>16005155293</v>
      </c>
      <c r="B190" s="5">
        <v>44412</v>
      </c>
      <c r="C190" s="5">
        <v>44413</v>
      </c>
      <c r="D190" s="4">
        <v>127</v>
      </c>
      <c r="E190" s="4" t="str">
        <f>VLOOKUP(A190,HOP!A:L,12,0)</f>
        <v>127.00</v>
      </c>
      <c r="F190" s="4" t="str">
        <f>VLOOKUP(A190,HOP!A:C,3,0)</f>
        <v>2216208</v>
      </c>
      <c r="G190" s="4">
        <f>D190-E190</f>
        <v>0</v>
      </c>
      <c r="H190" s="4" t="str">
        <f>$H$1&amp;F190</f>
        <v>，2216208</v>
      </c>
      <c r="I190" s="4" t="str">
        <f>VLOOKUP(A190,HOP!A:T,20,0)</f>
        <v>直连</v>
      </c>
    </row>
    <row r="191" s="4" customFormat="1" hidden="1" spans="1:9">
      <c r="A191" s="4">
        <v>16006354851</v>
      </c>
      <c r="B191" s="5">
        <v>44412</v>
      </c>
      <c r="C191" s="5">
        <v>44413</v>
      </c>
      <c r="D191" s="4">
        <v>131</v>
      </c>
      <c r="E191" s="4" t="str">
        <f>VLOOKUP(A191,HOP!A:L,12,0)</f>
        <v>131.00</v>
      </c>
      <c r="F191" s="4" t="str">
        <f>VLOOKUP(A191,HOP!A:C,3,0)</f>
        <v>2216370</v>
      </c>
      <c r="G191" s="4">
        <f>D191-E191</f>
        <v>0</v>
      </c>
      <c r="H191" s="4" t="str">
        <f>$H$1&amp;F191</f>
        <v>，2216370</v>
      </c>
      <c r="I191" s="4" t="str">
        <f>VLOOKUP(A191,HOP!A:T,20,0)</f>
        <v>直连</v>
      </c>
    </row>
    <row r="192" s="4" customFormat="1" hidden="1" spans="1:9">
      <c r="A192" s="4">
        <v>16006394824</v>
      </c>
      <c r="B192" s="5">
        <v>44411</v>
      </c>
      <c r="C192" s="5">
        <v>44413</v>
      </c>
      <c r="D192" s="4">
        <v>340</v>
      </c>
      <c r="E192" s="4" t="str">
        <f>VLOOKUP(A192,HOP!A:L,12,0)</f>
        <v>340.00</v>
      </c>
      <c r="F192" s="4" t="str">
        <f>VLOOKUP(A192,HOP!A:C,3,0)</f>
        <v>2216381</v>
      </c>
      <c r="G192" s="4">
        <f>D192-E192</f>
        <v>0</v>
      </c>
      <c r="H192" s="4" t="str">
        <f>$H$1&amp;F192</f>
        <v>，2216381</v>
      </c>
      <c r="I192" s="4" t="str">
        <f>VLOOKUP(A192,HOP!A:T,20,0)</f>
        <v>直连</v>
      </c>
    </row>
    <row r="193" s="4" customFormat="1" hidden="1" spans="1:9">
      <c r="A193" s="4">
        <v>16006806365</v>
      </c>
      <c r="B193" s="5">
        <v>44412</v>
      </c>
      <c r="C193" s="5">
        <v>44413</v>
      </c>
      <c r="D193" s="4">
        <v>85</v>
      </c>
      <c r="E193" s="4" t="str">
        <f>VLOOKUP(A193,HOP!A:L,12,0)</f>
        <v>85.00</v>
      </c>
      <c r="F193" s="4" t="str">
        <f>VLOOKUP(A193,HOP!A:C,3,0)</f>
        <v>2216424</v>
      </c>
      <c r="G193" s="4">
        <f>D193-E193</f>
        <v>0</v>
      </c>
      <c r="H193" s="4" t="str">
        <f>$H$1&amp;F193</f>
        <v>，2216424</v>
      </c>
      <c r="I193" s="4" t="str">
        <f>VLOOKUP(A193,HOP!A:T,20,0)</f>
        <v>直连</v>
      </c>
    </row>
    <row r="194" s="4" customFormat="1" hidden="1" spans="1:9">
      <c r="A194" s="4">
        <v>16007567536</v>
      </c>
      <c r="B194" s="5">
        <v>44412</v>
      </c>
      <c r="C194" s="5">
        <v>44413</v>
      </c>
      <c r="D194" s="4">
        <v>109</v>
      </c>
      <c r="E194" s="4" t="str">
        <f>VLOOKUP(A194,HOP!A:L,12,0)</f>
        <v>109.00</v>
      </c>
      <c r="F194" s="4" t="str">
        <f>VLOOKUP(A194,HOP!A:C,3,0)</f>
        <v>2216546</v>
      </c>
      <c r="G194" s="4">
        <f>D194-E194</f>
        <v>0</v>
      </c>
      <c r="H194" s="4" t="str">
        <f>$H$1&amp;F194</f>
        <v>，2216546</v>
      </c>
      <c r="I194" s="4" t="str">
        <f>VLOOKUP(A194,HOP!A:T,20,0)</f>
        <v>直连</v>
      </c>
    </row>
    <row r="195" s="4" customFormat="1" hidden="1" spans="1:9">
      <c r="A195" s="4">
        <v>16008143774</v>
      </c>
      <c r="B195" s="5">
        <v>44412</v>
      </c>
      <c r="C195" s="5">
        <v>44413</v>
      </c>
      <c r="D195" s="4">
        <v>44</v>
      </c>
      <c r="E195" s="4" t="str">
        <f>VLOOKUP(A195,HOP!A:L,12,0)</f>
        <v>44.00</v>
      </c>
      <c r="F195" s="4" t="str">
        <f>VLOOKUP(A195,HOP!A:C,3,0)</f>
        <v>2216653</v>
      </c>
      <c r="G195" s="4">
        <f>D195-E195</f>
        <v>0</v>
      </c>
      <c r="H195" s="4" t="str">
        <f>$H$1&amp;F195</f>
        <v>，2216653</v>
      </c>
      <c r="I195" s="4" t="str">
        <f>VLOOKUP(A195,HOP!A:T,20,0)</f>
        <v>直连</v>
      </c>
    </row>
    <row r="196" s="4" customFormat="1" hidden="1" spans="1:9">
      <c r="A196" s="4">
        <v>16008184431</v>
      </c>
      <c r="B196" s="5">
        <v>44412</v>
      </c>
      <c r="C196" s="5">
        <v>44413</v>
      </c>
      <c r="D196" s="4">
        <v>248</v>
      </c>
      <c r="E196" s="4" t="str">
        <f>VLOOKUP(A196,HOP!A:L,12,0)</f>
        <v>248.00</v>
      </c>
      <c r="F196" s="4" t="str">
        <f>VLOOKUP(A196,HOP!A:C,3,0)</f>
        <v>2216662</v>
      </c>
      <c r="G196" s="4">
        <f>D196-E196</f>
        <v>0</v>
      </c>
      <c r="H196" s="4" t="str">
        <f>$H$1&amp;F196</f>
        <v>，2216662</v>
      </c>
      <c r="I196" s="4" t="str">
        <f>VLOOKUP(A196,HOP!A:T,20,0)</f>
        <v>直连</v>
      </c>
    </row>
    <row r="197" s="4" customFormat="1" hidden="1" spans="1:9">
      <c r="A197" s="4">
        <v>16012573991</v>
      </c>
      <c r="B197" s="5">
        <v>44412</v>
      </c>
      <c r="C197" s="5">
        <v>44413</v>
      </c>
      <c r="D197" s="4">
        <v>48</v>
      </c>
      <c r="E197" s="4" t="str">
        <f>VLOOKUP(A197,HOP!A:L,12,0)</f>
        <v>48.00</v>
      </c>
      <c r="F197" s="4" t="str">
        <f>VLOOKUP(A197,HOP!A:C,3,0)</f>
        <v>2216794</v>
      </c>
      <c r="G197" s="4">
        <f>D197-E197</f>
        <v>0</v>
      </c>
      <c r="H197" s="4" t="str">
        <f>$H$1&amp;F197</f>
        <v>，2216794</v>
      </c>
      <c r="I197" s="4" t="str">
        <f>VLOOKUP(A197,HOP!A:T,20,0)</f>
        <v>直连</v>
      </c>
    </row>
    <row r="198" s="4" customFormat="1" hidden="1" spans="1:9">
      <c r="A198" s="4">
        <v>16013004681</v>
      </c>
      <c r="B198" s="5">
        <v>44412</v>
      </c>
      <c r="C198" s="5">
        <v>44413</v>
      </c>
      <c r="D198" s="4">
        <v>20</v>
      </c>
      <c r="E198" s="4" t="str">
        <f>VLOOKUP(A198,HOP!A:L,12,0)</f>
        <v>20.00</v>
      </c>
      <c r="F198" s="4" t="str">
        <f>VLOOKUP(A198,HOP!A:C,3,0)</f>
        <v>2216807</v>
      </c>
      <c r="G198" s="4">
        <f>D198-E198</f>
        <v>0</v>
      </c>
      <c r="H198" s="4" t="str">
        <f>$H$1&amp;F198</f>
        <v>，2216807</v>
      </c>
      <c r="I198" s="4" t="str">
        <f>VLOOKUP(A198,HOP!A:T,20,0)</f>
        <v>直连</v>
      </c>
    </row>
    <row r="199" s="4" customFormat="1" hidden="1" spans="1:9">
      <c r="A199" s="4">
        <v>16012941414</v>
      </c>
      <c r="B199" s="5">
        <v>44412</v>
      </c>
      <c r="C199" s="5">
        <v>44413</v>
      </c>
      <c r="D199" s="4">
        <v>122</v>
      </c>
      <c r="E199" s="4" t="str">
        <f>VLOOKUP(A199,HOP!A:L,12,0)</f>
        <v>122.00</v>
      </c>
      <c r="F199" s="4" t="str">
        <f>VLOOKUP(A199,HOP!A:C,3,0)</f>
        <v>2216804</v>
      </c>
      <c r="G199" s="4">
        <f>D199-E199</f>
        <v>0</v>
      </c>
      <c r="H199" s="4" t="str">
        <f>$H$1&amp;F199</f>
        <v>，2216804</v>
      </c>
      <c r="I199" s="4" t="str">
        <f>VLOOKUP(A199,HOP!A:T,20,0)</f>
        <v>直连</v>
      </c>
    </row>
    <row r="200" s="4" customFormat="1" hidden="1" spans="1:9">
      <c r="A200" s="4">
        <v>16013385004</v>
      </c>
      <c r="B200" s="5">
        <v>44412</v>
      </c>
      <c r="C200" s="5">
        <v>44413</v>
      </c>
      <c r="D200" s="4">
        <v>56</v>
      </c>
      <c r="E200" s="4" t="str">
        <f>VLOOKUP(A200,HOP!A:L,12,0)</f>
        <v>56.00</v>
      </c>
      <c r="F200" s="4" t="str">
        <f>VLOOKUP(A200,HOP!A:C,3,0)</f>
        <v>2216826</v>
      </c>
      <c r="G200" s="4">
        <f>D200-E200</f>
        <v>0</v>
      </c>
      <c r="H200" s="4" t="str">
        <f>$H$1&amp;F200</f>
        <v>，2216826</v>
      </c>
      <c r="I200" s="4" t="str">
        <f>VLOOKUP(A200,HOP!A:T,20,0)</f>
        <v>直连</v>
      </c>
    </row>
    <row r="201" s="4" customFormat="1" hidden="1" spans="1:9">
      <c r="A201" s="4">
        <v>16013814025</v>
      </c>
      <c r="B201" s="5">
        <v>44412</v>
      </c>
      <c r="C201" s="5">
        <v>44413</v>
      </c>
      <c r="D201" s="4">
        <v>56</v>
      </c>
      <c r="E201" s="4" t="str">
        <f>VLOOKUP(A201,HOP!A:L,12,0)</f>
        <v>56.00</v>
      </c>
      <c r="F201" s="4" t="str">
        <f>VLOOKUP(A201,HOP!A:C,3,0)</f>
        <v>2216862</v>
      </c>
      <c r="G201" s="4">
        <f>D201-E201</f>
        <v>0</v>
      </c>
      <c r="H201" s="4" t="str">
        <f>$H$1&amp;F201</f>
        <v>，2216862</v>
      </c>
      <c r="I201" s="4" t="str">
        <f>VLOOKUP(A201,HOP!A:T,20,0)</f>
        <v>直连</v>
      </c>
    </row>
    <row r="202" s="4" customFormat="1" hidden="1" spans="1:9">
      <c r="A202" s="4">
        <v>16014022224</v>
      </c>
      <c r="B202" s="5">
        <v>44412</v>
      </c>
      <c r="C202" s="5">
        <v>44413</v>
      </c>
      <c r="D202" s="4">
        <v>0</v>
      </c>
      <c r="E202" s="4" t="str">
        <f>VLOOKUP(A202,HOP!A:L,12,0)</f>
        <v>0.00</v>
      </c>
      <c r="F202" s="4" t="str">
        <f>VLOOKUP(A202,HOP!A:C,3,0)</f>
        <v>2216899</v>
      </c>
      <c r="G202" s="4">
        <f>D202-E202</f>
        <v>0</v>
      </c>
      <c r="H202" s="4" t="str">
        <f>$H$1&amp;F202</f>
        <v>，2216899</v>
      </c>
      <c r="I202" s="4" t="str">
        <f>VLOOKUP(A202,HOP!A:T,20,0)</f>
        <v>直连</v>
      </c>
    </row>
    <row r="203" s="4" customFormat="1" hidden="1" spans="1:9">
      <c r="A203" s="4">
        <v>16014088093</v>
      </c>
      <c r="B203" s="5">
        <v>44412</v>
      </c>
      <c r="C203" s="5">
        <v>44413</v>
      </c>
      <c r="D203" s="4">
        <v>14</v>
      </c>
      <c r="E203" s="4" t="str">
        <f>VLOOKUP(A203,HOP!A:L,12,0)</f>
        <v>14.00</v>
      </c>
      <c r="F203" s="4" t="str">
        <f>VLOOKUP(A203,HOP!A:C,3,0)</f>
        <v>2216915</v>
      </c>
      <c r="G203" s="4">
        <f>D203-E203</f>
        <v>0</v>
      </c>
      <c r="H203" s="4" t="str">
        <f>$H$1&amp;F203</f>
        <v>，2216915</v>
      </c>
      <c r="I203" s="4" t="str">
        <f>VLOOKUP(A203,HOP!A:T,20,0)</f>
        <v>直连</v>
      </c>
    </row>
    <row r="204" s="4" customFormat="1" hidden="1" spans="1:9">
      <c r="A204" s="4">
        <v>16014088868</v>
      </c>
      <c r="B204" s="5">
        <v>44412</v>
      </c>
      <c r="C204" s="5">
        <v>44413</v>
      </c>
      <c r="D204" s="4">
        <v>0</v>
      </c>
      <c r="E204" s="4" t="e">
        <f>VLOOKUP(A204,HOP!A:L,12,0)</f>
        <v>#N/A</v>
      </c>
      <c r="F204" s="4" t="e">
        <f>VLOOKUP(A204,HOP!A:C,3,0)</f>
        <v>#N/A</v>
      </c>
      <c r="G204" s="4" t="e">
        <f>D204-E204</f>
        <v>#N/A</v>
      </c>
      <c r="H204" s="4" t="e">
        <f>$H$1&amp;F204</f>
        <v>#N/A</v>
      </c>
      <c r="I204" s="4" t="e">
        <f>VLOOKUP(A204,HOP!A:T,20,0)</f>
        <v>#N/A</v>
      </c>
    </row>
    <row r="205" s="4" customFormat="1" hidden="1" spans="1:9">
      <c r="A205" s="4">
        <v>16014471068</v>
      </c>
      <c r="B205" s="5">
        <v>44412</v>
      </c>
      <c r="C205" s="5">
        <v>44413</v>
      </c>
      <c r="D205" s="4">
        <v>51</v>
      </c>
      <c r="E205" s="4" t="str">
        <f>VLOOKUP(A205,HOP!A:L,12,0)</f>
        <v>51.00</v>
      </c>
      <c r="F205" s="4" t="str">
        <f>VLOOKUP(A205,HOP!A:C,3,0)</f>
        <v>2216989</v>
      </c>
      <c r="G205" s="4">
        <f>D205-E205</f>
        <v>0</v>
      </c>
      <c r="H205" s="4" t="str">
        <f>$H$1&amp;F205</f>
        <v>，2216989</v>
      </c>
      <c r="I205" s="4" t="str">
        <f>VLOOKUP(A205,HOP!A:T,20,0)</f>
        <v>直连</v>
      </c>
    </row>
    <row r="206" s="4" customFormat="1" spans="1:10">
      <c r="A206" s="4">
        <v>15922737961</v>
      </c>
      <c r="B206" s="5">
        <v>44402</v>
      </c>
      <c r="C206" s="5">
        <v>44403</v>
      </c>
      <c r="D206" s="4">
        <v>6.8</v>
      </c>
      <c r="E206" s="4" t="e">
        <f>VLOOKUP(A206,HOP!A:L,12,0)</f>
        <v>#N/A</v>
      </c>
      <c r="F206" s="4">
        <v>2208109</v>
      </c>
      <c r="G206" s="4" t="e">
        <f>D206-E206</f>
        <v>#N/A</v>
      </c>
      <c r="H206" s="4" t="str">
        <f>$H$1&amp;F206</f>
        <v>，2208109</v>
      </c>
      <c r="I206" s="4" t="e">
        <f>VLOOKUP(A206,HOP!A:T,20,0)</f>
        <v>#N/A</v>
      </c>
      <c r="J206" s="4" t="s">
        <v>899</v>
      </c>
    </row>
    <row r="207" s="4" customFormat="1" hidden="1" spans="1:9">
      <c r="A207" s="4">
        <v>15205424070</v>
      </c>
      <c r="B207" s="5">
        <v>44407</v>
      </c>
      <c r="C207" s="5">
        <v>44410</v>
      </c>
      <c r="D207" s="4">
        <v>330</v>
      </c>
      <c r="E207" s="4" t="str">
        <f>VLOOKUP(A207,HOP!A:L,12,0)</f>
        <v>330.00</v>
      </c>
      <c r="F207" s="4" t="str">
        <f>VLOOKUP(A207,HOP!A:C,3,0)</f>
        <v>2120339</v>
      </c>
      <c r="G207" s="4">
        <f>D207-E207</f>
        <v>0</v>
      </c>
      <c r="H207" s="4" t="str">
        <f>$H$1&amp;F207</f>
        <v>，2120339</v>
      </c>
      <c r="I207" s="4" t="str">
        <f>VLOOKUP(A207,HOP!A:T,20,0)</f>
        <v>直连</v>
      </c>
    </row>
    <row r="208" s="4" customFormat="1" hidden="1" spans="1:9">
      <c r="A208" s="4">
        <v>15250143755</v>
      </c>
      <c r="B208" s="5">
        <v>44415</v>
      </c>
      <c r="C208" s="5">
        <v>44416</v>
      </c>
      <c r="D208" s="4">
        <v>0</v>
      </c>
      <c r="E208" s="4" t="str">
        <f>VLOOKUP(A208,HOP!A:L,12,0)</f>
        <v>0.00</v>
      </c>
      <c r="F208" s="4" t="str">
        <f>VLOOKUP(A208,HOP!A:C,3,0)</f>
        <v>2126912</v>
      </c>
      <c r="G208" s="4">
        <f>D208-E208</f>
        <v>0</v>
      </c>
      <c r="H208" s="4" t="str">
        <f>$H$1&amp;F208</f>
        <v>，2126912</v>
      </c>
      <c r="I208" s="4" t="str">
        <f>VLOOKUP(A208,HOP!A:T,20,0)</f>
        <v>直连</v>
      </c>
    </row>
    <row r="209" s="4" customFormat="1" hidden="1" spans="1:9">
      <c r="A209" s="4">
        <v>15251930160</v>
      </c>
      <c r="B209" s="5">
        <v>44415</v>
      </c>
      <c r="C209" s="5">
        <v>44416</v>
      </c>
      <c r="D209" s="4">
        <v>150</v>
      </c>
      <c r="E209" s="4" t="str">
        <f>VLOOKUP(A209,HOP!A:L,12,0)</f>
        <v>150.00</v>
      </c>
      <c r="F209" s="4" t="str">
        <f>VLOOKUP(A209,HOP!A:C,3,0)</f>
        <v>2128800</v>
      </c>
      <c r="G209" s="4">
        <f>D209-E209</f>
        <v>0</v>
      </c>
      <c r="H209" s="4" t="str">
        <f>$H$1&amp;F209</f>
        <v>，2128800</v>
      </c>
      <c r="I209" s="4" t="str">
        <f>VLOOKUP(A209,HOP!A:T,20,0)</f>
        <v>直连</v>
      </c>
    </row>
    <row r="210" s="4" customFormat="1" hidden="1" spans="1:9">
      <c r="A210" s="4">
        <v>15253323632</v>
      </c>
      <c r="B210" s="5">
        <v>44405</v>
      </c>
      <c r="C210" s="5">
        <v>44410</v>
      </c>
      <c r="D210" s="4">
        <v>735</v>
      </c>
      <c r="E210" s="4" t="str">
        <f>VLOOKUP(A210,HOP!A:L,12,0)</f>
        <v>735.00</v>
      </c>
      <c r="F210" s="4" t="str">
        <f>VLOOKUP(A210,HOP!A:C,3,0)</f>
        <v>2130256</v>
      </c>
      <c r="G210" s="4">
        <f>D210-E210</f>
        <v>0</v>
      </c>
      <c r="H210" s="4" t="str">
        <f>$H$1&amp;F210</f>
        <v>，2130256</v>
      </c>
      <c r="I210" s="4" t="str">
        <f>VLOOKUP(A210,HOP!A:T,20,0)</f>
        <v>直连</v>
      </c>
    </row>
    <row r="211" s="4" customFormat="1" hidden="1" spans="1:9">
      <c r="A211" s="4">
        <v>15549716168</v>
      </c>
      <c r="B211" s="5">
        <v>44412</v>
      </c>
      <c r="C211" s="5">
        <v>44413</v>
      </c>
      <c r="D211" s="4">
        <v>60</v>
      </c>
      <c r="E211" s="4" t="str">
        <f>VLOOKUP(A211,HOP!A:L,12,0)</f>
        <v>60.00</v>
      </c>
      <c r="F211" s="4" t="str">
        <f>VLOOKUP(A211,HOP!A:C,3,0)</f>
        <v>2155824</v>
      </c>
      <c r="G211" s="4">
        <f>D211-E211</f>
        <v>0</v>
      </c>
      <c r="H211" s="4" t="str">
        <f>$H$1&amp;F211</f>
        <v>，2155824</v>
      </c>
      <c r="I211" s="4" t="str">
        <f>VLOOKUP(A211,HOP!A:T,20,0)</f>
        <v>直连</v>
      </c>
    </row>
    <row r="212" s="4" customFormat="1" hidden="1" spans="1:9">
      <c r="A212" s="4">
        <v>15550720912</v>
      </c>
      <c r="B212" s="5">
        <v>44415</v>
      </c>
      <c r="C212" s="5">
        <v>44416</v>
      </c>
      <c r="D212" s="4">
        <v>221</v>
      </c>
      <c r="E212" s="4" t="str">
        <f>VLOOKUP(A212,HOP!A:L,12,0)</f>
        <v>221.00</v>
      </c>
      <c r="F212" s="4" t="str">
        <f>VLOOKUP(A212,HOP!A:C,3,0)</f>
        <v>2156771</v>
      </c>
      <c r="G212" s="4">
        <f>D212-E212</f>
        <v>0</v>
      </c>
      <c r="H212" s="4" t="str">
        <f>$H$1&amp;F212</f>
        <v>，2156771</v>
      </c>
      <c r="I212" s="4" t="str">
        <f>VLOOKUP(A212,HOP!A:T,20,0)</f>
        <v>直连</v>
      </c>
    </row>
    <row r="213" s="4" customFormat="1" hidden="1" spans="1:9">
      <c r="A213" s="4">
        <v>15551097875</v>
      </c>
      <c r="B213" s="5">
        <v>44409</v>
      </c>
      <c r="C213" s="5">
        <v>44412</v>
      </c>
      <c r="D213" s="4">
        <v>0</v>
      </c>
      <c r="E213" s="4" t="str">
        <f>VLOOKUP(A213,HOP!A:L,12,0)</f>
        <v>97.00</v>
      </c>
      <c r="F213" s="4" t="str">
        <f>VLOOKUP(A213,HOP!A:C,3,0)</f>
        <v>2157105</v>
      </c>
      <c r="G213" s="4">
        <f>D213-E213</f>
        <v>-97</v>
      </c>
      <c r="H213" s="4" t="str">
        <f>$H$1&amp;F213</f>
        <v>，2157105</v>
      </c>
      <c r="I213" s="4" t="str">
        <f>VLOOKUP(A213,HOP!A:T,20,0)</f>
        <v>直连</v>
      </c>
    </row>
    <row r="214" s="4" customFormat="1" hidden="1" spans="1:9">
      <c r="A214" s="4">
        <v>15551700463</v>
      </c>
      <c r="B214" s="5">
        <v>44415</v>
      </c>
      <c r="C214" s="5">
        <v>44416</v>
      </c>
      <c r="D214" s="4">
        <v>109</v>
      </c>
      <c r="E214" s="4" t="str">
        <f>VLOOKUP(A214,HOP!A:L,12,0)</f>
        <v>109.00</v>
      </c>
      <c r="F214" s="4" t="str">
        <f>VLOOKUP(A214,HOP!A:C,3,0)</f>
        <v>2157655</v>
      </c>
      <c r="G214" s="4">
        <f>D214-E214</f>
        <v>0</v>
      </c>
      <c r="H214" s="4" t="str">
        <f>$H$1&amp;F214</f>
        <v>，2157655</v>
      </c>
      <c r="I214" s="4" t="str">
        <f>VLOOKUP(A214,HOP!A:T,20,0)</f>
        <v>直连</v>
      </c>
    </row>
    <row r="215" s="4" customFormat="1" hidden="1" spans="1:9">
      <c r="A215" s="4">
        <v>15552360897</v>
      </c>
      <c r="B215" s="5">
        <v>44407</v>
      </c>
      <c r="C215" s="5">
        <v>44411</v>
      </c>
      <c r="D215" s="4">
        <v>236</v>
      </c>
      <c r="E215" s="4" t="str">
        <f>VLOOKUP(A215,HOP!A:L,12,0)</f>
        <v>236.00</v>
      </c>
      <c r="F215" s="4" t="str">
        <f>VLOOKUP(A215,HOP!A:C,3,0)</f>
        <v>2158300</v>
      </c>
      <c r="G215" s="4">
        <f>D215-E215</f>
        <v>0</v>
      </c>
      <c r="H215" s="4" t="str">
        <f>$H$1&amp;F215</f>
        <v>，2158300</v>
      </c>
      <c r="I215" s="4" t="str">
        <f>VLOOKUP(A215,HOP!A:T,20,0)</f>
        <v>直连</v>
      </c>
    </row>
    <row r="216" s="4" customFormat="1" hidden="1" spans="1:9">
      <c r="A216" s="4">
        <v>15564063085</v>
      </c>
      <c r="B216" s="5">
        <v>44413</v>
      </c>
      <c r="C216" s="5">
        <v>44414</v>
      </c>
      <c r="D216" s="4">
        <v>340</v>
      </c>
      <c r="E216" s="4" t="str">
        <f>VLOOKUP(A216,HOP!A:L,12,0)</f>
        <v>340.00</v>
      </c>
      <c r="F216" s="4" t="str">
        <f>VLOOKUP(A216,HOP!A:C,3,0)</f>
        <v>2160661</v>
      </c>
      <c r="G216" s="4">
        <f>D216-E216</f>
        <v>0</v>
      </c>
      <c r="H216" s="4" t="str">
        <f>$H$1&amp;F216</f>
        <v>，2160661</v>
      </c>
      <c r="I216" s="4" t="str">
        <f>VLOOKUP(A216,HOP!A:T,20,0)</f>
        <v>直连</v>
      </c>
    </row>
    <row r="217" s="4" customFormat="1" hidden="1" spans="1:9">
      <c r="A217" s="4">
        <v>15565251781</v>
      </c>
      <c r="B217" s="5">
        <v>44415</v>
      </c>
      <c r="C217" s="5">
        <v>44416</v>
      </c>
      <c r="D217" s="4">
        <v>0</v>
      </c>
      <c r="E217" s="4" t="str">
        <f>VLOOKUP(A217,HOP!A:L,12,0)</f>
        <v>0.00</v>
      </c>
      <c r="F217" s="4" t="str">
        <f>VLOOKUP(A217,HOP!A:C,3,0)</f>
        <v>2160906</v>
      </c>
      <c r="G217" s="4">
        <f>D217-E217</f>
        <v>0</v>
      </c>
      <c r="H217" s="4" t="str">
        <f>$H$1&amp;F217</f>
        <v>，2160906</v>
      </c>
      <c r="I217" s="4" t="str">
        <f>VLOOKUP(A217,HOP!A:T,20,0)</f>
        <v>直连</v>
      </c>
    </row>
    <row r="218" s="4" customFormat="1" hidden="1" spans="1:9">
      <c r="A218" s="4">
        <v>15574198744</v>
      </c>
      <c r="B218" s="5">
        <v>44413</v>
      </c>
      <c r="C218" s="5">
        <v>44414</v>
      </c>
      <c r="D218" s="4">
        <v>213</v>
      </c>
      <c r="E218" s="4" t="str">
        <f>VLOOKUP(A218,HOP!A:L,12,0)</f>
        <v>213.00</v>
      </c>
      <c r="F218" s="4" t="str">
        <f>VLOOKUP(A218,HOP!A:C,3,0)</f>
        <v>2162190</v>
      </c>
      <c r="G218" s="4">
        <f>D218-E218</f>
        <v>0</v>
      </c>
      <c r="H218" s="4" t="str">
        <f>$H$1&amp;F218</f>
        <v>，2162190</v>
      </c>
      <c r="I218" s="4" t="str">
        <f>VLOOKUP(A218,HOP!A:T,20,0)</f>
        <v>直连</v>
      </c>
    </row>
    <row r="219" s="4" customFormat="1" hidden="1" spans="1:9">
      <c r="A219" s="4">
        <v>15595566997</v>
      </c>
      <c r="B219" s="5">
        <v>44415</v>
      </c>
      <c r="C219" s="5">
        <v>44416</v>
      </c>
      <c r="D219" s="4">
        <v>150</v>
      </c>
      <c r="E219" s="4" t="str">
        <f>VLOOKUP(A219,HOP!A:L,12,0)</f>
        <v>150.00</v>
      </c>
      <c r="F219" s="4" t="str">
        <f>VLOOKUP(A219,HOP!A:C,3,0)</f>
        <v>2166108</v>
      </c>
      <c r="G219" s="4">
        <f>D219-E219</f>
        <v>0</v>
      </c>
      <c r="H219" s="4" t="str">
        <f>$H$1&amp;F219</f>
        <v>，2166108</v>
      </c>
      <c r="I219" s="4" t="str">
        <f>VLOOKUP(A219,HOP!A:T,20,0)</f>
        <v>直连</v>
      </c>
    </row>
    <row r="220" s="4" customFormat="1" hidden="1" spans="1:9">
      <c r="A220" s="4">
        <v>15605203711</v>
      </c>
      <c r="B220" s="5">
        <v>44409</v>
      </c>
      <c r="C220" s="5">
        <v>44410</v>
      </c>
      <c r="D220" s="4">
        <v>0</v>
      </c>
      <c r="E220" s="4" t="e">
        <f>VLOOKUP(A220,HOP!A:L,12,0)</f>
        <v>#N/A</v>
      </c>
      <c r="F220" s="4" t="e">
        <f>VLOOKUP(A220,HOP!A:C,3,0)</f>
        <v>#N/A</v>
      </c>
      <c r="G220" s="4" t="e">
        <f>D220-E220</f>
        <v>#N/A</v>
      </c>
      <c r="H220" s="4" t="e">
        <f>$H$1&amp;F220</f>
        <v>#N/A</v>
      </c>
      <c r="I220" s="4" t="e">
        <f>VLOOKUP(A220,HOP!A:T,20,0)</f>
        <v>#N/A</v>
      </c>
    </row>
    <row r="221" s="4" customFormat="1" spans="1:10">
      <c r="A221" s="4">
        <v>15605493062</v>
      </c>
      <c r="B221" s="5">
        <v>44409</v>
      </c>
      <c r="C221" s="5">
        <v>44410</v>
      </c>
      <c r="D221" s="4">
        <v>97</v>
      </c>
      <c r="E221" s="4">
        <v>97</v>
      </c>
      <c r="F221" s="4">
        <v>2157105</v>
      </c>
      <c r="G221" s="4">
        <f>D221-E221</f>
        <v>0</v>
      </c>
      <c r="H221" s="4" t="str">
        <f>$H$1&amp;F221</f>
        <v>，2157105</v>
      </c>
      <c r="I221" s="4" t="e">
        <f>VLOOKUP(A221,HOP!A:T,20,0)</f>
        <v>#N/A</v>
      </c>
      <c r="J221" s="4" t="s">
        <v>900</v>
      </c>
    </row>
    <row r="222" s="4" customFormat="1" hidden="1" spans="1:9">
      <c r="A222" s="4">
        <v>15609883156</v>
      </c>
      <c r="B222" s="5">
        <v>44409</v>
      </c>
      <c r="C222" s="5">
        <v>44410</v>
      </c>
      <c r="D222" s="4">
        <v>219</v>
      </c>
      <c r="E222" s="4" t="str">
        <f>VLOOKUP(A222,HOP!A:L,12,0)</f>
        <v>219.00</v>
      </c>
      <c r="F222" s="4" t="str">
        <f>VLOOKUP(A222,HOP!A:C,3,0)</f>
        <v>2169119</v>
      </c>
      <c r="G222" s="4">
        <f>D222-E222</f>
        <v>0</v>
      </c>
      <c r="H222" s="4" t="str">
        <f>$H$1&amp;F222</f>
        <v>，2169119</v>
      </c>
      <c r="I222" s="4" t="str">
        <f>VLOOKUP(A222,HOP!A:T,20,0)</f>
        <v>直连</v>
      </c>
    </row>
    <row r="223" s="4" customFormat="1" hidden="1" spans="1:9">
      <c r="A223" s="4">
        <v>15619230874</v>
      </c>
      <c r="B223" s="5">
        <v>44413</v>
      </c>
      <c r="C223" s="5">
        <v>44415</v>
      </c>
      <c r="D223" s="4">
        <v>300</v>
      </c>
      <c r="E223" s="4" t="str">
        <f>VLOOKUP(A223,HOP!A:L,12,0)</f>
        <v>300.00</v>
      </c>
      <c r="F223" s="4" t="str">
        <f>VLOOKUP(A223,HOP!A:C,3,0)</f>
        <v>2171324</v>
      </c>
      <c r="G223" s="4">
        <f>D223-E223</f>
        <v>0</v>
      </c>
      <c r="H223" s="4" t="str">
        <f>$H$1&amp;F223</f>
        <v>，2171324</v>
      </c>
      <c r="I223" s="4" t="str">
        <f>VLOOKUP(A223,HOP!A:T,20,0)</f>
        <v>直连</v>
      </c>
    </row>
    <row r="224" s="4" customFormat="1" hidden="1" spans="1:9">
      <c r="A224" s="4">
        <v>15626575504</v>
      </c>
      <c r="B224" s="5">
        <v>44409</v>
      </c>
      <c r="C224" s="5">
        <v>44411</v>
      </c>
      <c r="D224" s="4">
        <v>438</v>
      </c>
      <c r="E224" s="4" t="str">
        <f>VLOOKUP(A224,HOP!A:L,12,0)</f>
        <v>438.00</v>
      </c>
      <c r="F224" s="4" t="str">
        <f>VLOOKUP(A224,HOP!A:C,3,0)</f>
        <v>2172532</v>
      </c>
      <c r="G224" s="4">
        <f>D224-E224</f>
        <v>0</v>
      </c>
      <c r="H224" s="4" t="str">
        <f>$H$1&amp;F224</f>
        <v>，2172532</v>
      </c>
      <c r="I224" s="4" t="str">
        <f>VLOOKUP(A224,HOP!A:T,20,0)</f>
        <v>直连</v>
      </c>
    </row>
    <row r="225" s="4" customFormat="1" hidden="1" spans="1:9">
      <c r="A225" s="4">
        <v>15633594392</v>
      </c>
      <c r="B225" s="5">
        <v>44411</v>
      </c>
      <c r="C225" s="5">
        <v>44412</v>
      </c>
      <c r="D225" s="4">
        <v>264</v>
      </c>
      <c r="E225" s="4" t="str">
        <f>VLOOKUP(A225,HOP!A:L,12,0)</f>
        <v>264.00</v>
      </c>
      <c r="F225" s="4" t="str">
        <f>VLOOKUP(A225,HOP!A:C,3,0)</f>
        <v>2174095</v>
      </c>
      <c r="G225" s="4">
        <f>D225-E225</f>
        <v>0</v>
      </c>
      <c r="H225" s="4" t="str">
        <f>$H$1&amp;F225</f>
        <v>，2174095</v>
      </c>
      <c r="I225" s="4" t="str">
        <f>VLOOKUP(A225,HOP!A:T,20,0)</f>
        <v>直连</v>
      </c>
    </row>
    <row r="226" s="4" customFormat="1" hidden="1" spans="1:9">
      <c r="A226" s="4">
        <v>15634834369</v>
      </c>
      <c r="B226" s="5">
        <v>44413</v>
      </c>
      <c r="C226" s="5">
        <v>44414</v>
      </c>
      <c r="D226" s="4">
        <v>0</v>
      </c>
      <c r="E226" s="4" t="str">
        <f>VLOOKUP(A226,HOP!A:L,12,0)</f>
        <v>45.00</v>
      </c>
      <c r="F226" s="4">
        <f>VLOOKUP(A226,HOP!A:C,3,0)</f>
        <v>2174401</v>
      </c>
      <c r="G226" s="4">
        <f>D226-E226</f>
        <v>-45</v>
      </c>
      <c r="H226" s="4" t="str">
        <f>$H$1&amp;F226</f>
        <v>，2174401</v>
      </c>
      <c r="I226" s="4" t="str">
        <f>VLOOKUP(A226,HOP!A:T,20,0)</f>
        <v>直连</v>
      </c>
    </row>
    <row r="227" s="4" customFormat="1" hidden="1" spans="1:9">
      <c r="A227" s="4">
        <v>15657436226</v>
      </c>
      <c r="B227" s="5">
        <v>44406</v>
      </c>
      <c r="C227" s="5">
        <v>44410</v>
      </c>
      <c r="D227" s="4">
        <v>708</v>
      </c>
      <c r="E227" s="4" t="str">
        <f>VLOOKUP(A227,HOP!A:L,12,0)</f>
        <v>708.00</v>
      </c>
      <c r="F227" s="4" t="str">
        <f>VLOOKUP(A227,HOP!A:C,3,0)</f>
        <v>2178329</v>
      </c>
      <c r="G227" s="4">
        <f>D227-E227</f>
        <v>0</v>
      </c>
      <c r="H227" s="4" t="str">
        <f>$H$1&amp;F227</f>
        <v>，2178329</v>
      </c>
      <c r="I227" s="4" t="str">
        <f>VLOOKUP(A227,HOP!A:T,20,0)</f>
        <v>直连</v>
      </c>
    </row>
    <row r="228" s="4" customFormat="1" hidden="1" spans="1:9">
      <c r="A228" s="4">
        <v>15685907737</v>
      </c>
      <c r="B228" s="5">
        <v>44413</v>
      </c>
      <c r="C228" s="5">
        <v>44414</v>
      </c>
      <c r="D228" s="4">
        <v>97</v>
      </c>
      <c r="E228" s="4" t="str">
        <f>VLOOKUP(A228,HOP!A:L,12,0)</f>
        <v>97.00</v>
      </c>
      <c r="F228" s="4" t="str">
        <f>VLOOKUP(A228,HOP!A:C,3,0)</f>
        <v>2182183</v>
      </c>
      <c r="G228" s="4">
        <f t="shared" ref="G228:G242" si="6">D228-E228</f>
        <v>0</v>
      </c>
      <c r="H228" s="4" t="str">
        <f t="shared" ref="H228:H242" si="7">$H$1&amp;F228</f>
        <v>，2182183</v>
      </c>
      <c r="I228" s="4" t="str">
        <f>VLOOKUP(A228,HOP!A:T,20,0)</f>
        <v>直连</v>
      </c>
    </row>
    <row r="229" s="4" customFormat="1" spans="1:10">
      <c r="A229" s="4">
        <v>15687014159</v>
      </c>
      <c r="B229" s="5">
        <v>44415</v>
      </c>
      <c r="C229" s="5">
        <v>44416</v>
      </c>
      <c r="D229" s="4">
        <v>11.69</v>
      </c>
      <c r="E229" s="4" t="str">
        <f>VLOOKUP(A229,HOP!A:L,12,0)</f>
        <v>13.00</v>
      </c>
      <c r="F229" s="4" t="str">
        <f>VLOOKUP(A229,HOP!A:C,3,0)</f>
        <v>2182449</v>
      </c>
      <c r="G229" s="4">
        <f t="shared" si="6"/>
        <v>-1.31</v>
      </c>
      <c r="H229" s="4" t="str">
        <f t="shared" si="7"/>
        <v>，2182449</v>
      </c>
      <c r="I229" s="4" t="str">
        <f>VLOOKUP(A229,HOP!A:T,20,0)</f>
        <v>直连</v>
      </c>
      <c r="J229" s="4" t="s">
        <v>901</v>
      </c>
    </row>
    <row r="230" s="4" customFormat="1" hidden="1" spans="1:9">
      <c r="A230" s="4">
        <v>15715506693</v>
      </c>
      <c r="B230" s="5">
        <v>44414</v>
      </c>
      <c r="C230" s="5">
        <v>44416</v>
      </c>
      <c r="D230" s="4">
        <v>246</v>
      </c>
      <c r="E230" s="4" t="str">
        <f>VLOOKUP(A230,HOP!A:L,12,0)</f>
        <v>246.00</v>
      </c>
      <c r="F230" s="4" t="str">
        <f>VLOOKUP(A230,HOP!A:C,3,0)</f>
        <v>2185566</v>
      </c>
      <c r="G230" s="4">
        <f t="shared" si="6"/>
        <v>0</v>
      </c>
      <c r="H230" s="4" t="str">
        <f t="shared" si="7"/>
        <v>，2185566</v>
      </c>
      <c r="I230" s="4" t="str">
        <f>VLOOKUP(A230,HOP!A:T,20,0)</f>
        <v>直连</v>
      </c>
    </row>
    <row r="231" s="4" customFormat="1" hidden="1" spans="1:9">
      <c r="A231" s="4">
        <v>15719566947</v>
      </c>
      <c r="B231" s="5">
        <v>44413</v>
      </c>
      <c r="C231" s="5">
        <v>44414</v>
      </c>
      <c r="D231" s="4">
        <v>123</v>
      </c>
      <c r="E231" s="4" t="str">
        <f>VLOOKUP(A231,HOP!A:L,12,0)</f>
        <v>123.00</v>
      </c>
      <c r="F231" s="4" t="str">
        <f>VLOOKUP(A231,HOP!A:C,3,0)</f>
        <v>2185882</v>
      </c>
      <c r="G231" s="4">
        <f t="shared" si="6"/>
        <v>0</v>
      </c>
      <c r="H231" s="4" t="str">
        <f t="shared" si="7"/>
        <v>，2185882</v>
      </c>
      <c r="I231" s="4" t="str">
        <f>VLOOKUP(A231,HOP!A:T,20,0)</f>
        <v>直连</v>
      </c>
    </row>
    <row r="232" s="4" customFormat="1" hidden="1" spans="1:9">
      <c r="A232" s="4">
        <v>15722856189</v>
      </c>
      <c r="B232" s="5">
        <v>44409</v>
      </c>
      <c r="C232" s="5">
        <v>44410</v>
      </c>
      <c r="D232" s="4">
        <v>63</v>
      </c>
      <c r="E232" s="4" t="str">
        <f>VLOOKUP(A232,HOP!A:L,12,0)</f>
        <v>63.00</v>
      </c>
      <c r="F232" s="4" t="str">
        <f>VLOOKUP(A232,HOP!A:C,3,0)</f>
        <v>2186554</v>
      </c>
      <c r="G232" s="4">
        <f t="shared" si="6"/>
        <v>0</v>
      </c>
      <c r="H232" s="4" t="str">
        <f t="shared" si="7"/>
        <v>，2186554</v>
      </c>
      <c r="I232" s="4" t="str">
        <f>VLOOKUP(A232,HOP!A:T,20,0)</f>
        <v>直连</v>
      </c>
    </row>
    <row r="233" s="4" customFormat="1" hidden="1" spans="1:9">
      <c r="A233" s="4">
        <v>15728050699</v>
      </c>
      <c r="B233" s="5">
        <v>44413</v>
      </c>
      <c r="C233" s="5">
        <v>44415</v>
      </c>
      <c r="D233" s="4">
        <v>300</v>
      </c>
      <c r="E233" s="4" t="str">
        <f>VLOOKUP(A233,HOP!A:L,12,0)</f>
        <v>300.00</v>
      </c>
      <c r="F233" s="4" t="str">
        <f>VLOOKUP(A233,HOP!A:C,3,0)</f>
        <v>2187004</v>
      </c>
      <c r="G233" s="4">
        <f t="shared" si="6"/>
        <v>0</v>
      </c>
      <c r="H233" s="4" t="str">
        <f t="shared" si="7"/>
        <v>，2187004</v>
      </c>
      <c r="I233" s="4" t="str">
        <f>VLOOKUP(A233,HOP!A:T,20,0)</f>
        <v>直连</v>
      </c>
    </row>
    <row r="234" s="4" customFormat="1" hidden="1" spans="1:9">
      <c r="A234" s="4">
        <v>15729967292</v>
      </c>
      <c r="B234" s="5">
        <v>44413</v>
      </c>
      <c r="C234" s="5">
        <v>44414</v>
      </c>
      <c r="D234" s="4">
        <v>0</v>
      </c>
      <c r="E234" s="4" t="str">
        <f>VLOOKUP(A234,HOP!A:L,12,0)</f>
        <v>0.00</v>
      </c>
      <c r="F234" s="4" t="str">
        <f>VLOOKUP(A234,HOP!A:C,3,0)</f>
        <v>2187435</v>
      </c>
      <c r="G234" s="4">
        <f t="shared" si="6"/>
        <v>0</v>
      </c>
      <c r="H234" s="4" t="str">
        <f t="shared" si="7"/>
        <v>，2187435</v>
      </c>
      <c r="I234" s="4" t="str">
        <f>VLOOKUP(A234,HOP!A:T,20,0)</f>
        <v>直连</v>
      </c>
    </row>
    <row r="235" s="4" customFormat="1" hidden="1" spans="1:9">
      <c r="A235" s="4">
        <v>15740761018</v>
      </c>
      <c r="B235" s="5">
        <v>44413</v>
      </c>
      <c r="C235" s="5">
        <v>44414</v>
      </c>
      <c r="D235" s="4">
        <v>43</v>
      </c>
      <c r="E235" s="4" t="str">
        <f>VLOOKUP(A235,HOP!A:L,12,0)</f>
        <v>43.00</v>
      </c>
      <c r="F235" s="4" t="str">
        <f>VLOOKUP(A235,HOP!A:C,3,0)</f>
        <v>2188933</v>
      </c>
      <c r="G235" s="4">
        <f>D235-E235</f>
        <v>0</v>
      </c>
      <c r="H235" s="4" t="str">
        <f>$H$1&amp;F235</f>
        <v>，2188933</v>
      </c>
      <c r="I235" s="4" t="str">
        <f>VLOOKUP(A235,HOP!A:T,20,0)</f>
        <v>直连</v>
      </c>
    </row>
    <row r="236" s="4" customFormat="1" hidden="1" spans="1:9">
      <c r="A236" s="4">
        <v>15740763501</v>
      </c>
      <c r="B236" s="5">
        <v>44412</v>
      </c>
      <c r="C236" s="5">
        <v>44413</v>
      </c>
      <c r="D236" s="4">
        <v>43</v>
      </c>
      <c r="E236" s="4" t="str">
        <f>VLOOKUP(A236,HOP!A:L,12,0)</f>
        <v>43.00</v>
      </c>
      <c r="F236" s="4" t="str">
        <f>VLOOKUP(A236,HOP!A:C,3,0)</f>
        <v>2188934</v>
      </c>
      <c r="G236" s="4">
        <f>D236-E236</f>
        <v>0</v>
      </c>
      <c r="H236" s="4" t="str">
        <f>$H$1&amp;F236</f>
        <v>，2188934</v>
      </c>
      <c r="I236" s="4" t="str">
        <f>VLOOKUP(A236,HOP!A:T,20,0)</f>
        <v>直连</v>
      </c>
    </row>
    <row r="237" s="4" customFormat="1" hidden="1" spans="1:9">
      <c r="A237" s="4">
        <v>15740985385</v>
      </c>
      <c r="B237" s="5">
        <v>44415</v>
      </c>
      <c r="C237" s="5">
        <v>44416</v>
      </c>
      <c r="D237" s="4">
        <v>141</v>
      </c>
      <c r="E237" s="4" t="str">
        <f>VLOOKUP(A237,HOP!A:L,12,0)</f>
        <v>141.00</v>
      </c>
      <c r="F237" s="4" t="str">
        <f>VLOOKUP(A237,HOP!A:C,3,0)</f>
        <v>2189016</v>
      </c>
      <c r="G237" s="4">
        <f>D237-E237</f>
        <v>0</v>
      </c>
      <c r="H237" s="4" t="str">
        <f>$H$1&amp;F237</f>
        <v>，2189016</v>
      </c>
      <c r="I237" s="4" t="str">
        <f>VLOOKUP(A237,HOP!A:T,20,0)</f>
        <v>直连</v>
      </c>
    </row>
    <row r="238" s="4" customFormat="1" hidden="1" spans="1:9">
      <c r="A238" s="4">
        <v>15749816219</v>
      </c>
      <c r="B238" s="5">
        <v>44409</v>
      </c>
      <c r="C238" s="5">
        <v>44410</v>
      </c>
      <c r="D238" s="4">
        <v>132</v>
      </c>
      <c r="E238" s="4" t="str">
        <f>VLOOKUP(A238,HOP!A:L,12,0)</f>
        <v>132.00</v>
      </c>
      <c r="F238" s="4" t="str">
        <f>VLOOKUP(A238,HOP!A:C,3,0)</f>
        <v>2190803</v>
      </c>
      <c r="G238" s="4">
        <f>D238-E238</f>
        <v>0</v>
      </c>
      <c r="H238" s="4" t="str">
        <f>$H$1&amp;F238</f>
        <v>，2190803</v>
      </c>
      <c r="I238" s="4" t="str">
        <f>VLOOKUP(A238,HOP!A:T,20,0)</f>
        <v>直连</v>
      </c>
    </row>
    <row r="239" s="4" customFormat="1" hidden="1" spans="1:9">
      <c r="A239" s="4">
        <v>15766000654</v>
      </c>
      <c r="B239" s="5">
        <v>44414</v>
      </c>
      <c r="C239" s="5">
        <v>44415</v>
      </c>
      <c r="D239" s="4">
        <v>70</v>
      </c>
      <c r="E239" s="4" t="str">
        <f>VLOOKUP(A239,HOP!A:L,12,0)</f>
        <v>70.00</v>
      </c>
      <c r="F239" s="4" t="str">
        <f>VLOOKUP(A239,HOP!A:C,3,0)</f>
        <v>2192848</v>
      </c>
      <c r="G239" s="4">
        <f>D239-E239</f>
        <v>0</v>
      </c>
      <c r="H239" s="4" t="str">
        <f>$H$1&amp;F239</f>
        <v>，2192848</v>
      </c>
      <c r="I239" s="4" t="str">
        <f>VLOOKUP(A239,HOP!A:T,20,0)</f>
        <v>直连</v>
      </c>
    </row>
    <row r="240" s="4" customFormat="1" hidden="1" spans="1:9">
      <c r="A240" s="4">
        <v>15773433897</v>
      </c>
      <c r="B240" s="5">
        <v>44415</v>
      </c>
      <c r="C240" s="5">
        <v>44416</v>
      </c>
      <c r="D240" s="4">
        <v>236</v>
      </c>
      <c r="E240" s="4" t="str">
        <f>VLOOKUP(A240,HOP!A:L,12,0)</f>
        <v>236.00</v>
      </c>
      <c r="F240" s="4" t="str">
        <f>VLOOKUP(A240,HOP!A:C,3,0)</f>
        <v>2193381</v>
      </c>
      <c r="G240" s="4">
        <f>D240-E240</f>
        <v>0</v>
      </c>
      <c r="H240" s="4" t="str">
        <f>$H$1&amp;F240</f>
        <v>，2193381</v>
      </c>
      <c r="I240" s="4" t="str">
        <f>VLOOKUP(A240,HOP!A:T,20,0)</f>
        <v>直连</v>
      </c>
    </row>
    <row r="241" s="4" customFormat="1" hidden="1" spans="1:9">
      <c r="A241" s="4">
        <v>15773697179</v>
      </c>
      <c r="B241" s="5">
        <v>44415</v>
      </c>
      <c r="C241" s="5">
        <v>44416</v>
      </c>
      <c r="D241" s="4">
        <v>76</v>
      </c>
      <c r="E241" s="4" t="str">
        <f>VLOOKUP(A241,HOP!A:L,12,0)</f>
        <v>76.00</v>
      </c>
      <c r="F241" s="4" t="str">
        <f>VLOOKUP(A241,HOP!A:C,3,0)</f>
        <v>2193421</v>
      </c>
      <c r="G241" s="4">
        <f>D241-E241</f>
        <v>0</v>
      </c>
      <c r="H241" s="4" t="str">
        <f>$H$1&amp;F241</f>
        <v>，2193421</v>
      </c>
      <c r="I241" s="4" t="str">
        <f>VLOOKUP(A241,HOP!A:T,20,0)</f>
        <v>直连</v>
      </c>
    </row>
    <row r="242" s="4" customFormat="1" hidden="1" spans="1:9">
      <c r="A242" s="4">
        <v>15785217432</v>
      </c>
      <c r="B242" s="5">
        <v>44414</v>
      </c>
      <c r="C242" s="5">
        <v>44415</v>
      </c>
      <c r="D242" s="4">
        <v>153</v>
      </c>
      <c r="E242" s="4" t="str">
        <f>VLOOKUP(A242,HOP!A:L,12,0)</f>
        <v>153.00</v>
      </c>
      <c r="F242" s="4" t="str">
        <f>VLOOKUP(A242,HOP!A:C,3,0)</f>
        <v>2194650</v>
      </c>
      <c r="G242" s="4">
        <f>D242-E242</f>
        <v>0</v>
      </c>
      <c r="H242" s="4" t="str">
        <f>$H$1&amp;F242</f>
        <v>，2194650</v>
      </c>
      <c r="I242" s="4" t="str">
        <f>VLOOKUP(A242,HOP!A:T,20,0)</f>
        <v>直连</v>
      </c>
    </row>
    <row r="243" s="4" customFormat="1" hidden="1" spans="1:9">
      <c r="A243" s="4">
        <v>15791718629</v>
      </c>
      <c r="B243" s="5">
        <v>44412</v>
      </c>
      <c r="C243" s="5">
        <v>44413</v>
      </c>
      <c r="D243" s="4">
        <v>63</v>
      </c>
      <c r="E243" s="4" t="str">
        <f>VLOOKUP(A243,HOP!A:L,12,0)</f>
        <v>63.00</v>
      </c>
      <c r="F243" s="4" t="str">
        <f>VLOOKUP(A243,HOP!A:C,3,0)</f>
        <v>2195385</v>
      </c>
      <c r="G243" s="4">
        <f>D243-E243</f>
        <v>0</v>
      </c>
      <c r="H243" s="4" t="str">
        <f>$H$1&amp;F243</f>
        <v>，2195385</v>
      </c>
      <c r="I243" s="4" t="str">
        <f>VLOOKUP(A243,HOP!A:T,20,0)</f>
        <v>直连</v>
      </c>
    </row>
    <row r="244" s="4" customFormat="1" hidden="1" spans="1:9">
      <c r="A244" s="4">
        <v>15791888263</v>
      </c>
      <c r="B244" s="5">
        <v>44409</v>
      </c>
      <c r="C244" s="5">
        <v>44410</v>
      </c>
      <c r="D244" s="4">
        <v>69</v>
      </c>
      <c r="E244" s="4" t="str">
        <f>VLOOKUP(A244,HOP!A:L,12,0)</f>
        <v>69.00</v>
      </c>
      <c r="F244" s="4" t="str">
        <f>VLOOKUP(A244,HOP!A:C,3,0)</f>
        <v>2195402</v>
      </c>
      <c r="G244" s="4">
        <f>D244-E244</f>
        <v>0</v>
      </c>
      <c r="H244" s="4" t="str">
        <f>$H$1&amp;F244</f>
        <v>，2195402</v>
      </c>
      <c r="I244" s="4" t="str">
        <f>VLOOKUP(A244,HOP!A:T,20,0)</f>
        <v>直连</v>
      </c>
    </row>
    <row r="245" s="4" customFormat="1" hidden="1" spans="1:9">
      <c r="A245" s="4">
        <v>15792942476</v>
      </c>
      <c r="B245" s="5">
        <v>44415</v>
      </c>
      <c r="C245" s="5">
        <v>44416</v>
      </c>
      <c r="D245" s="4">
        <v>177</v>
      </c>
      <c r="E245" s="4" t="str">
        <f>VLOOKUP(A245,HOP!A:L,12,0)</f>
        <v>177.00</v>
      </c>
      <c r="F245" s="4" t="str">
        <f>VLOOKUP(A245,HOP!A:C,3,0)</f>
        <v>2195598</v>
      </c>
      <c r="G245" s="4">
        <f>D245-E245</f>
        <v>0</v>
      </c>
      <c r="H245" s="4" t="str">
        <f>$H$1&amp;F245</f>
        <v>，2195598</v>
      </c>
      <c r="I245" s="4" t="str">
        <f>VLOOKUP(A245,HOP!A:T,20,0)</f>
        <v>直连</v>
      </c>
    </row>
    <row r="246" s="4" customFormat="1" hidden="1" spans="1:9">
      <c r="A246" s="4">
        <v>15793425417</v>
      </c>
      <c r="B246" s="5">
        <v>44412</v>
      </c>
      <c r="C246" s="5">
        <v>44414</v>
      </c>
      <c r="D246" s="4">
        <v>292</v>
      </c>
      <c r="E246" s="4" t="str">
        <f>VLOOKUP(A246,HOP!A:L,12,0)</f>
        <v>292.00</v>
      </c>
      <c r="F246" s="4" t="str">
        <f>VLOOKUP(A246,HOP!A:C,3,0)</f>
        <v>2195729</v>
      </c>
      <c r="G246" s="4">
        <f>D246-E246</f>
        <v>0</v>
      </c>
      <c r="H246" s="4" t="str">
        <f>$H$1&amp;F246</f>
        <v>，2195729</v>
      </c>
      <c r="I246" s="4" t="str">
        <f>VLOOKUP(A246,HOP!A:T,20,0)</f>
        <v>直连</v>
      </c>
    </row>
    <row r="247" s="4" customFormat="1" hidden="1" spans="1:9">
      <c r="A247" s="4">
        <v>15794016472</v>
      </c>
      <c r="B247" s="5">
        <v>44414</v>
      </c>
      <c r="C247" s="5">
        <v>44416</v>
      </c>
      <c r="D247" s="4">
        <v>302</v>
      </c>
      <c r="E247" s="4" t="str">
        <f>VLOOKUP(A247,HOP!A:L,12,0)</f>
        <v>302.00</v>
      </c>
      <c r="F247" s="4" t="str">
        <f>VLOOKUP(A247,HOP!A:C,3,0)</f>
        <v>2195828</v>
      </c>
      <c r="G247" s="4">
        <f>D247-E247</f>
        <v>0</v>
      </c>
      <c r="H247" s="4" t="str">
        <f>$H$1&amp;F247</f>
        <v>，2195828</v>
      </c>
      <c r="I247" s="4" t="str">
        <f>VLOOKUP(A247,HOP!A:T,20,0)</f>
        <v>直连</v>
      </c>
    </row>
    <row r="248" s="4" customFormat="1" hidden="1" spans="1:9">
      <c r="A248" s="4">
        <v>15794077860</v>
      </c>
      <c r="B248" s="5">
        <v>44413</v>
      </c>
      <c r="C248" s="5">
        <v>44415</v>
      </c>
      <c r="D248" s="4">
        <v>124</v>
      </c>
      <c r="E248" s="4" t="str">
        <f>VLOOKUP(A248,HOP!A:L,12,0)</f>
        <v>124.00</v>
      </c>
      <c r="F248" s="4" t="str">
        <f>VLOOKUP(A248,HOP!A:C,3,0)</f>
        <v>2195837</v>
      </c>
      <c r="G248" s="4">
        <f>D248-E248</f>
        <v>0</v>
      </c>
      <c r="H248" s="4" t="str">
        <f>$H$1&amp;F248</f>
        <v>，2195837</v>
      </c>
      <c r="I248" s="4" t="str">
        <f>VLOOKUP(A248,HOP!A:T,20,0)</f>
        <v>直连</v>
      </c>
    </row>
    <row r="249" s="4" customFormat="1" hidden="1" spans="1:9">
      <c r="A249" s="4">
        <v>15794668978</v>
      </c>
      <c r="B249" s="5">
        <v>44415</v>
      </c>
      <c r="C249" s="5">
        <v>44416</v>
      </c>
      <c r="D249" s="4">
        <v>107</v>
      </c>
      <c r="E249" s="4" t="str">
        <f>VLOOKUP(A249,HOP!A:L,12,0)</f>
        <v>107.00</v>
      </c>
      <c r="F249" s="4" t="str">
        <f>VLOOKUP(A249,HOP!A:C,3,0)</f>
        <v>2195966</v>
      </c>
      <c r="G249" s="4">
        <f>D249-E249</f>
        <v>0</v>
      </c>
      <c r="H249" s="4" t="str">
        <f>$H$1&amp;F249</f>
        <v>，2195966</v>
      </c>
      <c r="I249" s="4" t="str">
        <f>VLOOKUP(A249,HOP!A:T,20,0)</f>
        <v>直连</v>
      </c>
    </row>
    <row r="250" s="4" customFormat="1" hidden="1" spans="1:9">
      <c r="A250" s="4">
        <v>15798394704</v>
      </c>
      <c r="B250" s="5">
        <v>44414</v>
      </c>
      <c r="C250" s="5">
        <v>44416</v>
      </c>
      <c r="D250" s="4">
        <v>335</v>
      </c>
      <c r="E250" s="4" t="str">
        <f>VLOOKUP(A250,HOP!A:L,12,0)</f>
        <v>335.00</v>
      </c>
      <c r="F250" s="4" t="str">
        <f>VLOOKUP(A250,HOP!A:C,3,0)</f>
        <v>2196249</v>
      </c>
      <c r="G250" s="4">
        <f>D250-E250</f>
        <v>0</v>
      </c>
      <c r="H250" s="4" t="str">
        <f>$H$1&amp;F250</f>
        <v>，2196249</v>
      </c>
      <c r="I250" s="4" t="str">
        <f>VLOOKUP(A250,HOP!A:T,20,0)</f>
        <v>直连</v>
      </c>
    </row>
    <row r="251" s="4" customFormat="1" hidden="1" spans="1:9">
      <c r="A251" s="4">
        <v>15807134577</v>
      </c>
      <c r="B251" s="5">
        <v>44414</v>
      </c>
      <c r="C251" s="5">
        <v>44416</v>
      </c>
      <c r="D251" s="4">
        <v>252</v>
      </c>
      <c r="E251" s="4" t="str">
        <f>VLOOKUP(A251,HOP!A:L,12,0)</f>
        <v>252.00</v>
      </c>
      <c r="F251" s="4" t="str">
        <f>VLOOKUP(A251,HOP!A:C,3,0)</f>
        <v>2197266</v>
      </c>
      <c r="G251" s="4">
        <f>D251-E251</f>
        <v>0</v>
      </c>
      <c r="H251" s="4" t="str">
        <f>$H$1&amp;F251</f>
        <v>，2197266</v>
      </c>
      <c r="I251" s="4" t="str">
        <f>VLOOKUP(A251,HOP!A:T,20,0)</f>
        <v>直连</v>
      </c>
    </row>
    <row r="252" s="4" customFormat="1" hidden="1" spans="1:9">
      <c r="A252" s="4">
        <v>15814096316</v>
      </c>
      <c r="B252" s="5">
        <v>44415</v>
      </c>
      <c r="C252" s="5">
        <v>44416</v>
      </c>
      <c r="D252" s="4">
        <v>73</v>
      </c>
      <c r="E252" s="4" t="str">
        <f>VLOOKUP(A252,HOP!A:L,12,0)</f>
        <v>73.00</v>
      </c>
      <c r="F252" s="4" t="str">
        <f>VLOOKUP(A252,HOP!A:C,3,0)</f>
        <v>2197827</v>
      </c>
      <c r="G252" s="4">
        <f>D252-E252</f>
        <v>0</v>
      </c>
      <c r="H252" s="4" t="str">
        <f>$H$1&amp;F252</f>
        <v>，2197827</v>
      </c>
      <c r="I252" s="4" t="str">
        <f>VLOOKUP(A252,HOP!A:T,20,0)</f>
        <v>直连</v>
      </c>
    </row>
    <row r="253" s="4" customFormat="1" hidden="1" spans="1:9">
      <c r="A253" s="4">
        <v>15815499158</v>
      </c>
      <c r="B253" s="5">
        <v>44413</v>
      </c>
      <c r="C253" s="5">
        <v>44414</v>
      </c>
      <c r="D253" s="4">
        <v>42</v>
      </c>
      <c r="E253" s="4" t="str">
        <f>VLOOKUP(A253,HOP!A:L,12,0)</f>
        <v>42.00</v>
      </c>
      <c r="F253" s="4" t="str">
        <f>VLOOKUP(A253,HOP!A:C,3,0)</f>
        <v>2198035</v>
      </c>
      <c r="G253" s="4">
        <f>D253-E253</f>
        <v>0</v>
      </c>
      <c r="H253" s="4" t="str">
        <f>$H$1&amp;F253</f>
        <v>，2198035</v>
      </c>
      <c r="I253" s="4" t="str">
        <f>VLOOKUP(A253,HOP!A:T,20,0)</f>
        <v>直连</v>
      </c>
    </row>
    <row r="254" s="4" customFormat="1" hidden="1" spans="1:9">
      <c r="A254" s="4">
        <v>15817333945</v>
      </c>
      <c r="B254" s="5">
        <v>44413</v>
      </c>
      <c r="C254" s="5">
        <v>44414</v>
      </c>
      <c r="D254" s="4">
        <v>113</v>
      </c>
      <c r="E254" s="4" t="str">
        <f>VLOOKUP(A254,HOP!A:L,12,0)</f>
        <v>113.00</v>
      </c>
      <c r="F254" s="4" t="str">
        <f>VLOOKUP(A254,HOP!A:C,3,0)</f>
        <v>2198426</v>
      </c>
      <c r="G254" s="4">
        <f>D254-E254</f>
        <v>0</v>
      </c>
      <c r="H254" s="4" t="str">
        <f>$H$1&amp;F254</f>
        <v>，2198426</v>
      </c>
      <c r="I254" s="4" t="str">
        <f>VLOOKUP(A254,HOP!A:T,20,0)</f>
        <v>直连</v>
      </c>
    </row>
    <row r="255" s="4" customFormat="1" hidden="1" spans="1:9">
      <c r="A255" s="4">
        <v>15817665056</v>
      </c>
      <c r="B255" s="5">
        <v>44410</v>
      </c>
      <c r="C255" s="5">
        <v>44411</v>
      </c>
      <c r="D255" s="4">
        <v>118</v>
      </c>
      <c r="E255" s="4" t="str">
        <f>VLOOKUP(A255,HOP!A:L,12,0)</f>
        <v>118.00</v>
      </c>
      <c r="F255" s="4" t="str">
        <f>VLOOKUP(A255,HOP!A:C,3,0)</f>
        <v>2198505</v>
      </c>
      <c r="G255" s="4">
        <f>D255-E255</f>
        <v>0</v>
      </c>
      <c r="H255" s="4" t="str">
        <f>$H$1&amp;F255</f>
        <v>，2198505</v>
      </c>
      <c r="I255" s="4" t="str">
        <f>VLOOKUP(A255,HOP!A:T,20,0)</f>
        <v>直连</v>
      </c>
    </row>
    <row r="256" s="4" customFormat="1" hidden="1" spans="1:9">
      <c r="A256" s="4">
        <v>15823002794</v>
      </c>
      <c r="B256" s="5">
        <v>44411</v>
      </c>
      <c r="C256" s="5">
        <v>44414</v>
      </c>
      <c r="D256" s="4">
        <v>126</v>
      </c>
      <c r="E256" s="4" t="str">
        <f>VLOOKUP(A256,HOP!A:L,12,0)</f>
        <v>126.00</v>
      </c>
      <c r="F256" s="4" t="str">
        <f>VLOOKUP(A256,HOP!A:C,3,0)</f>
        <v>2198872</v>
      </c>
      <c r="G256" s="4">
        <f>D256-E256</f>
        <v>0</v>
      </c>
      <c r="H256" s="4" t="str">
        <f>$H$1&amp;F256</f>
        <v>，2198872</v>
      </c>
      <c r="I256" s="4" t="str">
        <f>VLOOKUP(A256,HOP!A:T,20,0)</f>
        <v>直连</v>
      </c>
    </row>
    <row r="257" s="4" customFormat="1" hidden="1" spans="1:9">
      <c r="A257" s="4">
        <v>15826116433</v>
      </c>
      <c r="B257" s="5">
        <v>44407</v>
      </c>
      <c r="C257" s="5">
        <v>44410</v>
      </c>
      <c r="D257" s="4">
        <v>813</v>
      </c>
      <c r="E257" s="4" t="str">
        <f>VLOOKUP(A257,HOP!A:L,12,0)</f>
        <v>813.00</v>
      </c>
      <c r="F257" s="4" t="str">
        <f>VLOOKUP(A257,HOP!A:C,3,0)</f>
        <v>2199425</v>
      </c>
      <c r="G257" s="4">
        <f>D257-E257</f>
        <v>0</v>
      </c>
      <c r="H257" s="4" t="str">
        <f>$H$1&amp;F257</f>
        <v>，2199425</v>
      </c>
      <c r="I257" s="4" t="str">
        <f>VLOOKUP(A257,HOP!A:T,20,0)</f>
        <v>直连</v>
      </c>
    </row>
    <row r="258" s="4" customFormat="1" hidden="1" spans="1:9">
      <c r="A258" s="4">
        <v>15830638436</v>
      </c>
      <c r="B258" s="5">
        <v>44410</v>
      </c>
      <c r="C258" s="5">
        <v>44412</v>
      </c>
      <c r="D258" s="4">
        <v>360</v>
      </c>
      <c r="E258" s="4" t="str">
        <f>VLOOKUP(A258,HOP!A:L,12,0)</f>
        <v>360.00</v>
      </c>
      <c r="F258" s="4" t="str">
        <f>VLOOKUP(A258,HOP!A:C,3,0)</f>
        <v>2199598</v>
      </c>
      <c r="G258" s="4">
        <f>D258-E258</f>
        <v>0</v>
      </c>
      <c r="H258" s="4" t="str">
        <f>$H$1&amp;F258</f>
        <v>，2199598</v>
      </c>
      <c r="I258" s="4" t="str">
        <f>VLOOKUP(A258,HOP!A:T,20,0)</f>
        <v>直连</v>
      </c>
    </row>
    <row r="259" s="4" customFormat="1" hidden="1" spans="1:9">
      <c r="A259" s="4">
        <v>15830961082</v>
      </c>
      <c r="B259" s="5">
        <v>44414</v>
      </c>
      <c r="C259" s="5">
        <v>44416</v>
      </c>
      <c r="D259" s="4">
        <v>1106</v>
      </c>
      <c r="E259" s="4" t="str">
        <f>VLOOKUP(A259,HOP!A:L,12,0)</f>
        <v>1106.00</v>
      </c>
      <c r="F259" s="4" t="str">
        <f>VLOOKUP(A259,HOP!A:C,3,0)</f>
        <v>2199653</v>
      </c>
      <c r="G259" s="4">
        <f>D259-E259</f>
        <v>0</v>
      </c>
      <c r="H259" s="4" t="str">
        <f>$H$1&amp;F259</f>
        <v>，2199653</v>
      </c>
      <c r="I259" s="4" t="str">
        <f>VLOOKUP(A259,HOP!A:T,20,0)</f>
        <v>直连</v>
      </c>
    </row>
    <row r="260" s="4" customFormat="1" hidden="1" spans="1:9">
      <c r="A260" s="4">
        <v>15831445910</v>
      </c>
      <c r="B260" s="5">
        <v>44409</v>
      </c>
      <c r="C260" s="5">
        <v>44410</v>
      </c>
      <c r="D260" s="4">
        <v>314</v>
      </c>
      <c r="E260" s="4" t="str">
        <f>VLOOKUP(A260,HOP!A:L,12,0)</f>
        <v>314.00</v>
      </c>
      <c r="F260" s="4" t="str">
        <f>VLOOKUP(A260,HOP!A:C,3,0)</f>
        <v>2199755</v>
      </c>
      <c r="G260" s="4">
        <f>D260-E260</f>
        <v>0</v>
      </c>
      <c r="H260" s="4" t="str">
        <f>$H$1&amp;F260</f>
        <v>，2199755</v>
      </c>
      <c r="I260" s="4" t="str">
        <f>VLOOKUP(A260,HOP!A:T,20,0)</f>
        <v>直连</v>
      </c>
    </row>
    <row r="261" s="4" customFormat="1" spans="1:10">
      <c r="A261" s="4">
        <v>15833147154</v>
      </c>
      <c r="B261" s="5">
        <v>44413</v>
      </c>
      <c r="C261" s="5">
        <v>44414</v>
      </c>
      <c r="D261" s="4">
        <v>45</v>
      </c>
      <c r="E261" s="4">
        <v>45</v>
      </c>
      <c r="F261" s="4">
        <v>2174401</v>
      </c>
      <c r="G261" s="4">
        <f>D261-E261</f>
        <v>0</v>
      </c>
      <c r="H261" s="4" t="str">
        <f>$H$1&amp;F261</f>
        <v>，2174401</v>
      </c>
      <c r="I261" s="4" t="e">
        <f>VLOOKUP(A261,HOP!A:T,20,0)</f>
        <v>#N/A</v>
      </c>
      <c r="J261" s="4" t="s">
        <v>902</v>
      </c>
    </row>
    <row r="262" s="4" customFormat="1" hidden="1" spans="1:9">
      <c r="A262" s="4">
        <v>15839277567</v>
      </c>
      <c r="B262" s="5">
        <v>44411</v>
      </c>
      <c r="C262" s="5">
        <v>44412</v>
      </c>
      <c r="D262" s="4">
        <v>49</v>
      </c>
      <c r="E262" s="4" t="str">
        <f>VLOOKUP(A262,HOP!A:L,12,0)</f>
        <v>49.00</v>
      </c>
      <c r="F262" s="4" t="str">
        <f>VLOOKUP(A262,HOP!A:C,3,0)</f>
        <v>2200468</v>
      </c>
      <c r="G262" s="4">
        <f>D262-E262</f>
        <v>0</v>
      </c>
      <c r="H262" s="4" t="str">
        <f>$H$1&amp;F262</f>
        <v>，2200468</v>
      </c>
      <c r="I262" s="4" t="str">
        <f>VLOOKUP(A262,HOP!A:T,20,0)</f>
        <v>直连</v>
      </c>
    </row>
    <row r="263" s="4" customFormat="1" hidden="1" spans="1:9">
      <c r="A263" s="4">
        <v>15841075431</v>
      </c>
      <c r="B263" s="5">
        <v>44410</v>
      </c>
      <c r="C263" s="5">
        <v>44411</v>
      </c>
      <c r="D263" s="4">
        <v>90</v>
      </c>
      <c r="E263" s="4" t="str">
        <f>VLOOKUP(A263,HOP!A:L,12,0)</f>
        <v>90.00</v>
      </c>
      <c r="F263" s="4" t="str">
        <f>VLOOKUP(A263,HOP!A:C,3,0)</f>
        <v>2200822</v>
      </c>
      <c r="G263" s="4">
        <f>D263-E263</f>
        <v>0</v>
      </c>
      <c r="H263" s="4" t="str">
        <f>$H$1&amp;F263</f>
        <v>，2200822</v>
      </c>
      <c r="I263" s="4" t="str">
        <f>VLOOKUP(A263,HOP!A:T,20,0)</f>
        <v>直连</v>
      </c>
    </row>
    <row r="264" s="4" customFormat="1" hidden="1" spans="1:9">
      <c r="A264" s="4">
        <v>15846456702</v>
      </c>
      <c r="B264" s="5">
        <v>44411</v>
      </c>
      <c r="C264" s="5">
        <v>44412</v>
      </c>
      <c r="D264" s="4">
        <v>202</v>
      </c>
      <c r="E264" s="4" t="str">
        <f>VLOOKUP(A264,HOP!A:L,12,0)</f>
        <v>202.00</v>
      </c>
      <c r="F264" s="4" t="str">
        <f>VLOOKUP(A264,HOP!A:C,3,0)</f>
        <v>2201321</v>
      </c>
      <c r="G264" s="4">
        <f>D264-E264</f>
        <v>0</v>
      </c>
      <c r="H264" s="4" t="str">
        <f>$H$1&amp;F264</f>
        <v>，2201321</v>
      </c>
      <c r="I264" s="4" t="str">
        <f>VLOOKUP(A264,HOP!A:T,20,0)</f>
        <v>直连</v>
      </c>
    </row>
    <row r="265" s="4" customFormat="1" hidden="1" spans="1:9">
      <c r="A265" s="4">
        <v>15847390816</v>
      </c>
      <c r="B265" s="5">
        <v>44411</v>
      </c>
      <c r="C265" s="5">
        <v>44412</v>
      </c>
      <c r="D265" s="4">
        <v>137</v>
      </c>
      <c r="E265" s="4" t="str">
        <f>VLOOKUP(A265,HOP!A:L,12,0)</f>
        <v>137.00</v>
      </c>
      <c r="F265" s="4" t="str">
        <f>VLOOKUP(A265,HOP!A:C,3,0)</f>
        <v>2201401</v>
      </c>
      <c r="G265" s="4">
        <f>D265-E265</f>
        <v>0</v>
      </c>
      <c r="H265" s="4" t="str">
        <f>$H$1&amp;F265</f>
        <v>，2201401</v>
      </c>
      <c r="I265" s="4" t="str">
        <f>VLOOKUP(A265,HOP!A:T,20,0)</f>
        <v>直连</v>
      </c>
    </row>
    <row r="266" s="4" customFormat="1" hidden="1" spans="1:9">
      <c r="A266" s="4">
        <v>15848833737</v>
      </c>
      <c r="B266" s="5">
        <v>44409</v>
      </c>
      <c r="C266" s="5">
        <v>44410</v>
      </c>
      <c r="D266" s="4">
        <v>54</v>
      </c>
      <c r="E266" s="4" t="str">
        <f>VLOOKUP(A266,HOP!A:L,12,0)</f>
        <v>54.00</v>
      </c>
      <c r="F266" s="4" t="str">
        <f>VLOOKUP(A266,HOP!A:C,3,0)</f>
        <v>2201585</v>
      </c>
      <c r="G266" s="4">
        <f>D266-E266</f>
        <v>0</v>
      </c>
      <c r="H266" s="4" t="str">
        <f>$H$1&amp;F266</f>
        <v>，2201585</v>
      </c>
      <c r="I266" s="4" t="str">
        <f>VLOOKUP(A266,HOP!A:T,20,0)</f>
        <v>直连</v>
      </c>
    </row>
    <row r="267" s="4" customFormat="1" hidden="1" spans="1:9">
      <c r="A267" s="4">
        <v>15849559042</v>
      </c>
      <c r="B267" s="5">
        <v>44409</v>
      </c>
      <c r="C267" s="5">
        <v>44410</v>
      </c>
      <c r="D267" s="4">
        <v>52</v>
      </c>
      <c r="E267" s="4" t="str">
        <f>VLOOKUP(A267,HOP!A:L,12,0)</f>
        <v>52.00</v>
      </c>
      <c r="F267" s="4" t="str">
        <f>VLOOKUP(A267,HOP!A:C,3,0)</f>
        <v>2201687</v>
      </c>
      <c r="G267" s="4">
        <f>D267-E267</f>
        <v>0</v>
      </c>
      <c r="H267" s="4" t="str">
        <f>$H$1&amp;F267</f>
        <v>，2201687</v>
      </c>
      <c r="I267" s="4" t="str">
        <f>VLOOKUP(A267,HOP!A:T,20,0)</f>
        <v>直连</v>
      </c>
    </row>
    <row r="268" s="4" customFormat="1" hidden="1" spans="1:9">
      <c r="A268" s="4">
        <v>15857125075</v>
      </c>
      <c r="B268" s="5">
        <v>44408</v>
      </c>
      <c r="C268" s="5">
        <v>44411</v>
      </c>
      <c r="D268" s="4">
        <v>0</v>
      </c>
      <c r="E268" s="4" t="e">
        <f>VLOOKUP(A268,HOP!A:L,12,0)</f>
        <v>#N/A</v>
      </c>
      <c r="F268" s="4" t="e">
        <f>VLOOKUP(A268,HOP!A:C,3,0)</f>
        <v>#N/A</v>
      </c>
      <c r="G268" s="4" t="e">
        <f>D268-E268</f>
        <v>#N/A</v>
      </c>
      <c r="H268" s="4" t="e">
        <f>$H$1&amp;F268</f>
        <v>#N/A</v>
      </c>
      <c r="I268" s="4" t="e">
        <f>VLOOKUP(A268,HOP!A:T,20,0)</f>
        <v>#N/A</v>
      </c>
    </row>
    <row r="269" s="4" customFormat="1" hidden="1" spans="1:9">
      <c r="A269" s="4">
        <v>15857999208</v>
      </c>
      <c r="B269" s="5">
        <v>44408</v>
      </c>
      <c r="C269" s="5">
        <v>44411</v>
      </c>
      <c r="D269" s="4">
        <v>0</v>
      </c>
      <c r="E269" s="4" t="str">
        <f>VLOOKUP(A269,HOP!A:L,12,0)</f>
        <v>0.00</v>
      </c>
      <c r="F269" s="4" t="str">
        <f>VLOOKUP(A269,HOP!A:C,3,0)</f>
        <v>2202438</v>
      </c>
      <c r="G269" s="4">
        <f>D269-E269</f>
        <v>0</v>
      </c>
      <c r="H269" s="4" t="str">
        <f>$H$1&amp;F269</f>
        <v>，2202438</v>
      </c>
      <c r="I269" s="4" t="str">
        <f>VLOOKUP(A269,HOP!A:T,20,0)</f>
        <v>直连</v>
      </c>
    </row>
    <row r="270" s="4" customFormat="1" hidden="1" spans="1:9">
      <c r="A270" s="4">
        <v>15861831027</v>
      </c>
      <c r="B270" s="5">
        <v>44407</v>
      </c>
      <c r="C270" s="5">
        <v>44412</v>
      </c>
      <c r="D270" s="4">
        <v>240</v>
      </c>
      <c r="E270" s="4" t="str">
        <f>VLOOKUP(A270,HOP!A:L,12,0)</f>
        <v>240.00</v>
      </c>
      <c r="F270" s="4" t="str">
        <f>VLOOKUP(A270,HOP!A:C,3,0)</f>
        <v>2202537</v>
      </c>
      <c r="G270" s="4">
        <f>D270-E270</f>
        <v>0</v>
      </c>
      <c r="H270" s="4" t="str">
        <f>$H$1&amp;F270</f>
        <v>，2202537</v>
      </c>
      <c r="I270" s="4" t="str">
        <f>VLOOKUP(A270,HOP!A:T,20,0)</f>
        <v>直连</v>
      </c>
    </row>
    <row r="271" s="4" customFormat="1" hidden="1" spans="1:9">
      <c r="A271" s="4">
        <v>15862606689</v>
      </c>
      <c r="B271" s="5">
        <v>44410</v>
      </c>
      <c r="C271" s="5">
        <v>44411</v>
      </c>
      <c r="D271" s="4">
        <v>105</v>
      </c>
      <c r="E271" s="4" t="str">
        <f>VLOOKUP(A271,HOP!A:L,12,0)</f>
        <v>105.00</v>
      </c>
      <c r="F271" s="4" t="str">
        <f>VLOOKUP(A271,HOP!A:C,3,0)</f>
        <v>2202604</v>
      </c>
      <c r="G271" s="4">
        <f>D271-E271</f>
        <v>0</v>
      </c>
      <c r="H271" s="4" t="str">
        <f>$H$1&amp;F271</f>
        <v>，2202604</v>
      </c>
      <c r="I271" s="4" t="str">
        <f>VLOOKUP(A271,HOP!A:T,20,0)</f>
        <v>直连</v>
      </c>
    </row>
    <row r="272" s="4" customFormat="1" hidden="1" spans="1:9">
      <c r="A272" s="4">
        <v>15862613226</v>
      </c>
      <c r="B272" s="5">
        <v>44410</v>
      </c>
      <c r="C272" s="5">
        <v>44411</v>
      </c>
      <c r="D272" s="4">
        <v>202</v>
      </c>
      <c r="E272" s="4" t="str">
        <f>VLOOKUP(A272,HOP!A:L,12,0)</f>
        <v>202.00</v>
      </c>
      <c r="F272" s="4" t="str">
        <f>VLOOKUP(A272,HOP!A:C,3,0)</f>
        <v>2202605</v>
      </c>
      <c r="G272" s="4">
        <f>D272-E272</f>
        <v>0</v>
      </c>
      <c r="H272" s="4" t="str">
        <f>$H$1&amp;F272</f>
        <v>，2202605</v>
      </c>
      <c r="I272" s="4" t="str">
        <f>VLOOKUP(A272,HOP!A:T,20,0)</f>
        <v>直连</v>
      </c>
    </row>
    <row r="273" s="4" customFormat="1" hidden="1" spans="1:9">
      <c r="A273" s="4">
        <v>15862638155</v>
      </c>
      <c r="B273" s="5">
        <v>44411</v>
      </c>
      <c r="C273" s="5">
        <v>44412</v>
      </c>
      <c r="D273" s="4">
        <v>94</v>
      </c>
      <c r="E273" s="4" t="str">
        <f>VLOOKUP(A273,HOP!A:L,12,0)</f>
        <v>94.00</v>
      </c>
      <c r="F273" s="4" t="str">
        <f>VLOOKUP(A273,HOP!A:C,3,0)</f>
        <v>2202613</v>
      </c>
      <c r="G273" s="4">
        <f>D273-E273</f>
        <v>0</v>
      </c>
      <c r="H273" s="4" t="str">
        <f>$H$1&amp;F273</f>
        <v>，2202613</v>
      </c>
      <c r="I273" s="4" t="str">
        <f>VLOOKUP(A273,HOP!A:T,20,0)</f>
        <v>直连</v>
      </c>
    </row>
    <row r="274" s="4" customFormat="1" hidden="1" spans="1:9">
      <c r="A274" s="4">
        <v>15871674277</v>
      </c>
      <c r="B274" s="5">
        <v>44413</v>
      </c>
      <c r="C274" s="5">
        <v>44415</v>
      </c>
      <c r="D274" s="4">
        <v>0</v>
      </c>
      <c r="E274" s="4" t="e">
        <f>VLOOKUP(A274,HOP!A:L,12,0)</f>
        <v>#N/A</v>
      </c>
      <c r="F274" s="4" t="e">
        <f>VLOOKUP(A274,HOP!A:C,3,0)</f>
        <v>#N/A</v>
      </c>
      <c r="G274" s="4" t="e">
        <f>D274-E274</f>
        <v>#N/A</v>
      </c>
      <c r="H274" s="4" t="e">
        <f>$H$1&amp;F274</f>
        <v>#N/A</v>
      </c>
      <c r="I274" s="4" t="e">
        <f>VLOOKUP(A274,HOP!A:T,20,0)</f>
        <v>#N/A</v>
      </c>
    </row>
    <row r="275" s="4" customFormat="1" hidden="1" spans="1:9">
      <c r="A275" s="4">
        <v>15874410883</v>
      </c>
      <c r="B275" s="5">
        <v>44410</v>
      </c>
      <c r="C275" s="5">
        <v>44411</v>
      </c>
      <c r="D275" s="4">
        <v>42</v>
      </c>
      <c r="E275" s="4" t="str">
        <f>VLOOKUP(A275,HOP!A:L,12,0)</f>
        <v>42.00</v>
      </c>
      <c r="F275" s="4" t="str">
        <f>VLOOKUP(A275,HOP!A:C,3,0)</f>
        <v>2203770</v>
      </c>
      <c r="G275" s="4">
        <f>D275-E275</f>
        <v>0</v>
      </c>
      <c r="H275" s="4" t="str">
        <f>$H$1&amp;F275</f>
        <v>，2203770</v>
      </c>
      <c r="I275" s="4" t="str">
        <f>VLOOKUP(A275,HOP!A:T,20,0)</f>
        <v>直连</v>
      </c>
    </row>
    <row r="276" s="4" customFormat="1" hidden="1" spans="1:9">
      <c r="A276" s="4">
        <v>15874942050</v>
      </c>
      <c r="B276" s="5">
        <v>44409</v>
      </c>
      <c r="C276" s="5">
        <v>44410</v>
      </c>
      <c r="D276" s="4">
        <v>150</v>
      </c>
      <c r="E276" s="4" t="str">
        <f>VLOOKUP(A276,HOP!A:L,12,0)</f>
        <v>150.00</v>
      </c>
      <c r="F276" s="4" t="str">
        <f>VLOOKUP(A276,HOP!A:C,3,0)</f>
        <v>2203880</v>
      </c>
      <c r="G276" s="4">
        <f>D276-E276</f>
        <v>0</v>
      </c>
      <c r="H276" s="4" t="str">
        <f>$H$1&amp;F276</f>
        <v>，2203880</v>
      </c>
      <c r="I276" s="4" t="str">
        <f>VLOOKUP(A276,HOP!A:T,20,0)</f>
        <v>直连</v>
      </c>
    </row>
    <row r="277" s="4" customFormat="1" hidden="1" spans="1:9">
      <c r="A277" s="4">
        <v>15888751505</v>
      </c>
      <c r="B277" s="5">
        <v>44411</v>
      </c>
      <c r="C277" s="5">
        <v>44412</v>
      </c>
      <c r="D277" s="4">
        <v>174</v>
      </c>
      <c r="E277" s="4" t="str">
        <f>VLOOKUP(A277,HOP!A:L,12,0)</f>
        <v>174.00</v>
      </c>
      <c r="F277" s="4" t="str">
        <f>VLOOKUP(A277,HOP!A:C,3,0)</f>
        <v>2204778</v>
      </c>
      <c r="G277" s="4">
        <f>D277-E277</f>
        <v>0</v>
      </c>
      <c r="H277" s="4" t="str">
        <f>$H$1&amp;F277</f>
        <v>，2204778</v>
      </c>
      <c r="I277" s="4" t="str">
        <f>VLOOKUP(A277,HOP!A:T,20,0)</f>
        <v>直连</v>
      </c>
    </row>
    <row r="278" s="4" customFormat="1" hidden="1" spans="1:9">
      <c r="A278" s="4">
        <v>15888979437</v>
      </c>
      <c r="B278" s="5">
        <v>44413</v>
      </c>
      <c r="C278" s="5">
        <v>44414</v>
      </c>
      <c r="D278" s="4">
        <v>248</v>
      </c>
      <c r="E278" s="4" t="str">
        <f>VLOOKUP(A278,HOP!A:L,12,0)</f>
        <v>248.00</v>
      </c>
      <c r="F278" s="4" t="str">
        <f>VLOOKUP(A278,HOP!A:C,3,0)</f>
        <v>2204839</v>
      </c>
      <c r="G278" s="4">
        <f>D278-E278</f>
        <v>0</v>
      </c>
      <c r="H278" s="4" t="str">
        <f>$H$1&amp;F278</f>
        <v>，2204839</v>
      </c>
      <c r="I278" s="4" t="str">
        <f>VLOOKUP(A278,HOP!A:T,20,0)</f>
        <v>直连</v>
      </c>
    </row>
    <row r="279" s="4" customFormat="1" hidden="1" spans="1:9">
      <c r="A279" s="4">
        <v>15897159063</v>
      </c>
      <c r="B279" s="5">
        <v>44414</v>
      </c>
      <c r="C279" s="5">
        <v>44415</v>
      </c>
      <c r="D279" s="4">
        <v>137</v>
      </c>
      <c r="E279" s="4" t="str">
        <f>VLOOKUP(A279,HOP!A:L,12,0)</f>
        <v>137.00</v>
      </c>
      <c r="F279" s="4" t="str">
        <f>VLOOKUP(A279,HOP!A:C,3,0)</f>
        <v>2205584</v>
      </c>
      <c r="G279" s="4">
        <f>D279-E279</f>
        <v>0</v>
      </c>
      <c r="H279" s="4" t="str">
        <f>$H$1&amp;F279</f>
        <v>，2205584</v>
      </c>
      <c r="I279" s="4" t="str">
        <f>VLOOKUP(A279,HOP!A:T,20,0)</f>
        <v>直连</v>
      </c>
    </row>
    <row r="280" s="4" customFormat="1" hidden="1" spans="1:9">
      <c r="A280" s="4">
        <v>15903418579</v>
      </c>
      <c r="B280" s="5">
        <v>44410</v>
      </c>
      <c r="C280" s="5">
        <v>44411</v>
      </c>
      <c r="D280" s="4">
        <v>96</v>
      </c>
      <c r="E280" s="4" t="str">
        <f>VLOOKUP(A280,HOP!A:L,12,0)</f>
        <v>96.00</v>
      </c>
      <c r="F280" s="4" t="str">
        <f>VLOOKUP(A280,HOP!A:C,3,0)</f>
        <v>2205886</v>
      </c>
      <c r="G280" s="4">
        <f>D280-E280</f>
        <v>0</v>
      </c>
      <c r="H280" s="4" t="str">
        <f>$H$1&amp;F280</f>
        <v>，2205886</v>
      </c>
      <c r="I280" s="4" t="str">
        <f>VLOOKUP(A280,HOP!A:T,20,0)</f>
        <v>直连</v>
      </c>
    </row>
    <row r="281" s="4" customFormat="1" hidden="1" spans="1:9">
      <c r="A281" s="4">
        <v>15903650565</v>
      </c>
      <c r="B281" s="5">
        <v>44413</v>
      </c>
      <c r="C281" s="5">
        <v>44416</v>
      </c>
      <c r="D281" s="4">
        <v>389</v>
      </c>
      <c r="E281" s="4" t="str">
        <f>VLOOKUP(A281,HOP!A:L,12,0)</f>
        <v>389.00</v>
      </c>
      <c r="F281" s="4" t="str">
        <f>VLOOKUP(A281,HOP!A:C,3,0)</f>
        <v>2205945</v>
      </c>
      <c r="G281" s="4">
        <f>D281-E281</f>
        <v>0</v>
      </c>
      <c r="H281" s="4" t="str">
        <f>$H$1&amp;F281</f>
        <v>，2205945</v>
      </c>
      <c r="I281" s="4" t="str">
        <f>VLOOKUP(A281,HOP!A:T,20,0)</f>
        <v>直连</v>
      </c>
    </row>
    <row r="282" s="4" customFormat="1" hidden="1" spans="1:9">
      <c r="A282" s="4">
        <v>15911628476</v>
      </c>
      <c r="B282" s="5">
        <v>44409</v>
      </c>
      <c r="C282" s="5">
        <v>44410</v>
      </c>
      <c r="D282" s="4">
        <v>55</v>
      </c>
      <c r="E282" s="4" t="str">
        <f>VLOOKUP(A282,HOP!A:L,12,0)</f>
        <v>55.00</v>
      </c>
      <c r="F282" s="4" t="str">
        <f>VLOOKUP(A282,HOP!A:C,3,0)</f>
        <v>2206837</v>
      </c>
      <c r="G282" s="4">
        <f>D282-E282</f>
        <v>0</v>
      </c>
      <c r="H282" s="4" t="str">
        <f>$H$1&amp;F282</f>
        <v>，2206837</v>
      </c>
      <c r="I282" s="4" t="str">
        <f>VLOOKUP(A282,HOP!A:T,20,0)</f>
        <v>直连</v>
      </c>
    </row>
    <row r="283" s="4" customFormat="1" hidden="1" spans="1:9">
      <c r="A283" s="4">
        <v>15912348175</v>
      </c>
      <c r="B283" s="5">
        <v>44412</v>
      </c>
      <c r="C283" s="5">
        <v>44414</v>
      </c>
      <c r="D283" s="4">
        <v>590</v>
      </c>
      <c r="E283" s="4" t="str">
        <f>VLOOKUP(A283,HOP!A:L,12,0)</f>
        <v>590.00</v>
      </c>
      <c r="F283" s="4" t="str">
        <f>VLOOKUP(A283,HOP!A:C,3,0)</f>
        <v>2206956</v>
      </c>
      <c r="G283" s="4">
        <f>D283-E283</f>
        <v>0</v>
      </c>
      <c r="H283" s="4" t="str">
        <f>$H$1&amp;F283</f>
        <v>，2206956</v>
      </c>
      <c r="I283" s="4" t="str">
        <f>VLOOKUP(A283,HOP!A:T,20,0)</f>
        <v>直连</v>
      </c>
    </row>
    <row r="284" s="4" customFormat="1" hidden="1" spans="1:9">
      <c r="A284" s="4">
        <v>15912776818</v>
      </c>
      <c r="B284" s="5">
        <v>44406</v>
      </c>
      <c r="C284" s="5">
        <v>44410</v>
      </c>
      <c r="D284" s="4">
        <v>1467</v>
      </c>
      <c r="E284" s="4" t="str">
        <f>VLOOKUP(A284,HOP!A:L,12,0)</f>
        <v>1467.00</v>
      </c>
      <c r="F284" s="4" t="str">
        <f>VLOOKUP(A284,HOP!A:C,3,0)</f>
        <v>2207047</v>
      </c>
      <c r="G284" s="4">
        <f>D284-E284</f>
        <v>0</v>
      </c>
      <c r="H284" s="4" t="str">
        <f>$H$1&amp;F284</f>
        <v>，2207047</v>
      </c>
      <c r="I284" s="4" t="str">
        <f>VLOOKUP(A284,HOP!A:T,20,0)</f>
        <v>直连</v>
      </c>
    </row>
    <row r="285" s="4" customFormat="1" hidden="1" spans="1:9">
      <c r="A285" s="4">
        <v>14896671439</v>
      </c>
      <c r="B285" s="5">
        <v>44413</v>
      </c>
      <c r="C285" s="5">
        <v>44414</v>
      </c>
      <c r="D285" s="4">
        <v>0</v>
      </c>
      <c r="E285" s="4" t="str">
        <f>VLOOKUP(A285,HOP!A:L,12,0)</f>
        <v>0.00</v>
      </c>
      <c r="F285" s="4" t="str">
        <f>VLOOKUP(A285,HOP!A:C,3,0)</f>
        <v>2064411</v>
      </c>
      <c r="G285" s="4">
        <f t="shared" ref="G285:G300" si="8">D285-E285</f>
        <v>0</v>
      </c>
      <c r="H285" s="4" t="str">
        <f t="shared" ref="H285:H300" si="9">$H$1&amp;F285</f>
        <v>，2064411</v>
      </c>
      <c r="I285" s="4" t="str">
        <f>VLOOKUP(A285,HOP!A:T,20,0)</f>
        <v>直连</v>
      </c>
    </row>
    <row r="286" s="4" customFormat="1" spans="1:10">
      <c r="A286" s="4">
        <v>15921740113</v>
      </c>
      <c r="B286" s="5">
        <v>44413</v>
      </c>
      <c r="C286" s="5">
        <v>44416</v>
      </c>
      <c r="D286" s="4">
        <v>201</v>
      </c>
      <c r="E286" s="4" t="str">
        <f>VLOOKUP(A286,HOP!A:L,12,0)</f>
        <v>0.00</v>
      </c>
      <c r="F286" s="4" t="str">
        <f>VLOOKUP(A286,HOP!A:C,3,0)</f>
        <v>2207944</v>
      </c>
      <c r="G286" s="4">
        <f t="shared" si="8"/>
        <v>201</v>
      </c>
      <c r="H286" s="4" t="str">
        <f t="shared" si="9"/>
        <v>，2207944</v>
      </c>
      <c r="I286" s="4" t="str">
        <f>VLOOKUP(A286,HOP!A:T,20,0)</f>
        <v>直连</v>
      </c>
      <c r="J286" s="4" t="s">
        <v>903</v>
      </c>
    </row>
    <row r="287" s="4" customFormat="1" hidden="1" spans="1:9">
      <c r="A287" s="4">
        <v>15921747184</v>
      </c>
      <c r="B287" s="5">
        <v>44412</v>
      </c>
      <c r="C287" s="5">
        <v>44413</v>
      </c>
      <c r="D287" s="4">
        <v>93</v>
      </c>
      <c r="E287" s="4" t="str">
        <f>VLOOKUP(A287,HOP!A:L,12,0)</f>
        <v>93.00</v>
      </c>
      <c r="F287" s="4" t="str">
        <f>VLOOKUP(A287,HOP!A:C,3,0)</f>
        <v>2207945</v>
      </c>
      <c r="G287" s="4">
        <f t="shared" si="8"/>
        <v>0</v>
      </c>
      <c r="H287" s="4" t="str">
        <f t="shared" si="9"/>
        <v>，2207945</v>
      </c>
      <c r="I287" s="4" t="str">
        <f>VLOOKUP(A287,HOP!A:T,20,0)</f>
        <v>直连</v>
      </c>
    </row>
    <row r="288" s="4" customFormat="1" hidden="1" spans="1:9">
      <c r="A288" s="4">
        <v>15922250296</v>
      </c>
      <c r="B288" s="5">
        <v>44414</v>
      </c>
      <c r="C288" s="5">
        <v>44415</v>
      </c>
      <c r="D288" s="4">
        <v>129</v>
      </c>
      <c r="E288" s="4" t="str">
        <f>VLOOKUP(A288,HOP!A:L,12,0)</f>
        <v>129.00</v>
      </c>
      <c r="F288" s="4" t="str">
        <f>VLOOKUP(A288,HOP!A:C,3,0)</f>
        <v>2208008</v>
      </c>
      <c r="G288" s="4">
        <f t="shared" si="8"/>
        <v>0</v>
      </c>
      <c r="H288" s="4" t="str">
        <f t="shared" si="9"/>
        <v>，2208008</v>
      </c>
      <c r="I288" s="4" t="str">
        <f>VLOOKUP(A288,HOP!A:T,20,0)</f>
        <v>直连</v>
      </c>
    </row>
    <row r="289" s="4" customFormat="1" hidden="1" spans="1:9">
      <c r="A289" s="4">
        <v>15922465644</v>
      </c>
      <c r="B289" s="5">
        <v>44409</v>
      </c>
      <c r="C289" s="5">
        <v>44410</v>
      </c>
      <c r="D289" s="4">
        <v>165</v>
      </c>
      <c r="E289" s="4" t="str">
        <f>VLOOKUP(A289,HOP!A:L,12,0)</f>
        <v>165.00</v>
      </c>
      <c r="F289" s="4" t="str">
        <f>VLOOKUP(A289,HOP!A:C,3,0)</f>
        <v>2208049</v>
      </c>
      <c r="G289" s="4">
        <f t="shared" si="8"/>
        <v>0</v>
      </c>
      <c r="H289" s="4" t="str">
        <f t="shared" si="9"/>
        <v>，2208049</v>
      </c>
      <c r="I289" s="4" t="str">
        <f>VLOOKUP(A289,HOP!A:T,20,0)</f>
        <v>直连</v>
      </c>
    </row>
    <row r="290" s="4" customFormat="1" hidden="1" spans="1:9">
      <c r="A290" s="4">
        <v>15929324372</v>
      </c>
      <c r="B290" s="5">
        <v>44411</v>
      </c>
      <c r="C290" s="5">
        <v>44413</v>
      </c>
      <c r="D290" s="4">
        <v>76</v>
      </c>
      <c r="E290" s="4" t="str">
        <f>VLOOKUP(A290,HOP!A:L,12,0)</f>
        <v>76.00</v>
      </c>
      <c r="F290" s="4" t="str">
        <f>VLOOKUP(A290,HOP!A:C,3,0)</f>
        <v>2208471</v>
      </c>
      <c r="G290" s="4">
        <f t="shared" si="8"/>
        <v>0</v>
      </c>
      <c r="H290" s="4" t="str">
        <f t="shared" si="9"/>
        <v>，2208471</v>
      </c>
      <c r="I290" s="4" t="str">
        <f>VLOOKUP(A290,HOP!A:T,20,0)</f>
        <v>直连</v>
      </c>
    </row>
    <row r="291" s="4" customFormat="1" hidden="1" spans="1:9">
      <c r="A291" s="4">
        <v>15929965206</v>
      </c>
      <c r="B291" s="5">
        <v>44409</v>
      </c>
      <c r="C291" s="5">
        <v>44410</v>
      </c>
      <c r="D291" s="4">
        <v>87</v>
      </c>
      <c r="E291" s="4" t="str">
        <f>VLOOKUP(A291,HOP!A:L,12,0)</f>
        <v>87.00</v>
      </c>
      <c r="F291" s="4" t="str">
        <f>VLOOKUP(A291,HOP!A:C,3,0)</f>
        <v>2208559</v>
      </c>
      <c r="G291" s="4">
        <f t="shared" si="8"/>
        <v>0</v>
      </c>
      <c r="H291" s="4" t="str">
        <f t="shared" si="9"/>
        <v>，2208559</v>
      </c>
      <c r="I291" s="4" t="str">
        <f>VLOOKUP(A291,HOP!A:T,20,0)</f>
        <v>直连</v>
      </c>
    </row>
    <row r="292" s="4" customFormat="1" hidden="1" spans="1:9">
      <c r="A292" s="4">
        <v>15930567333</v>
      </c>
      <c r="B292" s="5">
        <v>44409</v>
      </c>
      <c r="C292" s="5">
        <v>44410</v>
      </c>
      <c r="D292" s="4">
        <v>58</v>
      </c>
      <c r="E292" s="4" t="str">
        <f>VLOOKUP(A292,HOP!A:L,12,0)</f>
        <v>58.00</v>
      </c>
      <c r="F292" s="4" t="str">
        <f>VLOOKUP(A292,HOP!A:C,3,0)</f>
        <v>2208659</v>
      </c>
      <c r="G292" s="4">
        <f t="shared" si="8"/>
        <v>0</v>
      </c>
      <c r="H292" s="4" t="str">
        <f t="shared" si="9"/>
        <v>，2208659</v>
      </c>
      <c r="I292" s="4" t="str">
        <f>VLOOKUP(A292,HOP!A:T,20,0)</f>
        <v>直连</v>
      </c>
    </row>
    <row r="293" s="4" customFormat="1" hidden="1" spans="1:9">
      <c r="A293" s="4">
        <v>15931715760</v>
      </c>
      <c r="B293" s="5">
        <v>44414</v>
      </c>
      <c r="C293" s="5">
        <v>44416</v>
      </c>
      <c r="D293" s="4">
        <v>274</v>
      </c>
      <c r="E293" s="4" t="str">
        <f>VLOOKUP(A293,HOP!A:L,12,0)</f>
        <v>274.00</v>
      </c>
      <c r="F293" s="4" t="str">
        <f>VLOOKUP(A293,HOP!A:C,3,0)</f>
        <v>2208837</v>
      </c>
      <c r="G293" s="4">
        <f t="shared" si="8"/>
        <v>0</v>
      </c>
      <c r="H293" s="4" t="str">
        <f t="shared" si="9"/>
        <v>，2208837</v>
      </c>
      <c r="I293" s="4" t="str">
        <f>VLOOKUP(A293,HOP!A:T,20,0)</f>
        <v>直连</v>
      </c>
    </row>
    <row r="294" s="4" customFormat="1" hidden="1" spans="1:9">
      <c r="A294" s="4">
        <v>15931772350</v>
      </c>
      <c r="B294" s="5">
        <v>44414</v>
      </c>
      <c r="C294" s="5">
        <v>44416</v>
      </c>
      <c r="D294" s="4">
        <v>164</v>
      </c>
      <c r="E294" s="4" t="str">
        <f>VLOOKUP(A294,HOP!A:L,12,0)</f>
        <v>164.00</v>
      </c>
      <c r="F294" s="4" t="str">
        <f>VLOOKUP(A294,HOP!A:C,3,0)</f>
        <v>2208854</v>
      </c>
      <c r="G294" s="4">
        <f t="shared" si="8"/>
        <v>0</v>
      </c>
      <c r="H294" s="4" t="str">
        <f t="shared" si="9"/>
        <v>，2208854</v>
      </c>
      <c r="I294" s="4" t="str">
        <f>VLOOKUP(A294,HOP!A:T,20,0)</f>
        <v>直连</v>
      </c>
    </row>
    <row r="295" s="4" customFormat="1" hidden="1" spans="1:9">
      <c r="A295" s="4">
        <v>15936166831</v>
      </c>
      <c r="B295" s="5">
        <v>44414</v>
      </c>
      <c r="C295" s="5">
        <v>44415</v>
      </c>
      <c r="D295" s="4">
        <v>189</v>
      </c>
      <c r="E295" s="4" t="str">
        <f>VLOOKUP(A295,HOP!A:L,12,0)</f>
        <v>189.00</v>
      </c>
      <c r="F295" s="4" t="str">
        <f>VLOOKUP(A295,HOP!A:C,3,0)</f>
        <v>2208961</v>
      </c>
      <c r="G295" s="4">
        <f t="shared" si="8"/>
        <v>0</v>
      </c>
      <c r="H295" s="4" t="str">
        <f t="shared" si="9"/>
        <v>，2208961</v>
      </c>
      <c r="I295" s="4" t="str">
        <f>VLOOKUP(A295,HOP!A:T,20,0)</f>
        <v>直连</v>
      </c>
    </row>
    <row r="296" s="4" customFormat="1" hidden="1" spans="1:9">
      <c r="A296" s="4">
        <v>15937836668</v>
      </c>
      <c r="B296" s="5">
        <v>44414</v>
      </c>
      <c r="C296" s="5">
        <v>44415</v>
      </c>
      <c r="D296" s="4">
        <v>60</v>
      </c>
      <c r="E296" s="4" t="str">
        <f>VLOOKUP(A296,HOP!A:L,12,0)</f>
        <v>60.00</v>
      </c>
      <c r="F296" s="4" t="str">
        <f>VLOOKUP(A296,HOP!A:C,3,0)</f>
        <v>2209145</v>
      </c>
      <c r="G296" s="4">
        <f t="shared" si="8"/>
        <v>0</v>
      </c>
      <c r="H296" s="4" t="str">
        <f t="shared" si="9"/>
        <v>，2209145</v>
      </c>
      <c r="I296" s="4" t="str">
        <f>VLOOKUP(A296,HOP!A:T,20,0)</f>
        <v>直连</v>
      </c>
    </row>
    <row r="297" s="4" customFormat="1" hidden="1" spans="1:9">
      <c r="A297" s="4">
        <v>15937853415</v>
      </c>
      <c r="B297" s="5">
        <v>44414</v>
      </c>
      <c r="C297" s="5">
        <v>44416</v>
      </c>
      <c r="D297" s="4">
        <v>120</v>
      </c>
      <c r="E297" s="4" t="str">
        <f>VLOOKUP(A297,HOP!A:L,12,0)</f>
        <v>120.00</v>
      </c>
      <c r="F297" s="4" t="str">
        <f>VLOOKUP(A297,HOP!A:C,3,0)</f>
        <v>2209148</v>
      </c>
      <c r="G297" s="4">
        <f t="shared" si="8"/>
        <v>0</v>
      </c>
      <c r="H297" s="4" t="str">
        <f t="shared" si="9"/>
        <v>，2209148</v>
      </c>
      <c r="I297" s="4" t="str">
        <f>VLOOKUP(A297,HOP!A:T,20,0)</f>
        <v>直连</v>
      </c>
    </row>
    <row r="298" s="4" customFormat="1" hidden="1" spans="1:9">
      <c r="A298" s="4">
        <v>15938135063</v>
      </c>
      <c r="B298" s="5">
        <v>44409</v>
      </c>
      <c r="C298" s="5">
        <v>44410</v>
      </c>
      <c r="D298" s="4">
        <v>166</v>
      </c>
      <c r="E298" s="4" t="str">
        <f>VLOOKUP(A298,HOP!A:L,12,0)</f>
        <v>166.00</v>
      </c>
      <c r="F298" s="4" t="str">
        <f>VLOOKUP(A298,HOP!A:C,3,0)</f>
        <v>2209181</v>
      </c>
      <c r="G298" s="4">
        <f t="shared" si="8"/>
        <v>0</v>
      </c>
      <c r="H298" s="4" t="str">
        <f t="shared" si="9"/>
        <v>，2209181</v>
      </c>
      <c r="I298" s="4" t="str">
        <f>VLOOKUP(A298,HOP!A:T,20,0)</f>
        <v>直连</v>
      </c>
    </row>
    <row r="299" s="4" customFormat="1" hidden="1" spans="1:9">
      <c r="A299" s="4">
        <v>15940965909</v>
      </c>
      <c r="B299" s="5">
        <v>44414</v>
      </c>
      <c r="C299" s="5">
        <v>44416</v>
      </c>
      <c r="D299" s="4">
        <v>164</v>
      </c>
      <c r="E299" s="4" t="str">
        <f>VLOOKUP(A299,HOP!A:L,12,0)</f>
        <v>164.00</v>
      </c>
      <c r="F299" s="4" t="str">
        <f>VLOOKUP(A299,HOP!A:C,3,0)</f>
        <v>2209527</v>
      </c>
      <c r="G299" s="4">
        <f>D299-E299</f>
        <v>0</v>
      </c>
      <c r="H299" s="4" t="str">
        <f>$H$1&amp;F299</f>
        <v>，2209527</v>
      </c>
      <c r="I299" s="4" t="str">
        <f>VLOOKUP(A299,HOP!A:T,20,0)</f>
        <v>直连</v>
      </c>
    </row>
    <row r="300" s="4" customFormat="1" hidden="1" spans="1:9">
      <c r="A300" s="4">
        <v>15946310450</v>
      </c>
      <c r="B300" s="5">
        <v>44415</v>
      </c>
      <c r="C300" s="5">
        <v>44416</v>
      </c>
      <c r="D300" s="4">
        <v>69</v>
      </c>
      <c r="E300" s="4" t="str">
        <f>VLOOKUP(A300,HOP!A:L,12,0)</f>
        <v>69.00</v>
      </c>
      <c r="F300" s="4" t="str">
        <f>VLOOKUP(A300,HOP!A:C,3,0)</f>
        <v>2209626</v>
      </c>
      <c r="G300" s="4">
        <f>D300-E300</f>
        <v>0</v>
      </c>
      <c r="H300" s="4" t="str">
        <f>$H$1&amp;F300</f>
        <v>，2209626</v>
      </c>
      <c r="I300" s="4" t="str">
        <f>VLOOKUP(A300,HOP!A:T,20,0)</f>
        <v>直连</v>
      </c>
    </row>
    <row r="301" s="4" customFormat="1" hidden="1" spans="1:9">
      <c r="A301" s="4">
        <v>15947297610</v>
      </c>
      <c r="B301" s="5">
        <v>44406</v>
      </c>
      <c r="C301" s="5">
        <v>44410</v>
      </c>
      <c r="D301" s="4">
        <v>574</v>
      </c>
      <c r="E301" s="4" t="str">
        <f>VLOOKUP(A301,HOP!A:L,12,0)</f>
        <v>574.00</v>
      </c>
      <c r="F301" s="4" t="str">
        <f>VLOOKUP(A301,HOP!A:C,3,0)</f>
        <v>2209753</v>
      </c>
      <c r="G301" s="4">
        <f>D301-E301</f>
        <v>0</v>
      </c>
      <c r="H301" s="4" t="str">
        <f>$H$1&amp;F301</f>
        <v>，2209753</v>
      </c>
      <c r="I301" s="4" t="str">
        <f>VLOOKUP(A301,HOP!A:T,20,0)</f>
        <v>直连</v>
      </c>
    </row>
    <row r="302" s="4" customFormat="1" hidden="1" spans="1:9">
      <c r="A302" s="4">
        <v>15947769917</v>
      </c>
      <c r="B302" s="5">
        <v>44409</v>
      </c>
      <c r="C302" s="5">
        <v>44410</v>
      </c>
      <c r="D302" s="4">
        <v>0</v>
      </c>
      <c r="E302" s="4" t="e">
        <f>VLOOKUP(A302,HOP!A:L,12,0)</f>
        <v>#N/A</v>
      </c>
      <c r="F302" s="4" t="e">
        <f>VLOOKUP(A302,HOP!A:C,3,0)</f>
        <v>#N/A</v>
      </c>
      <c r="G302" s="4" t="e">
        <f>D302-E302</f>
        <v>#N/A</v>
      </c>
      <c r="H302" s="4" t="e">
        <f>$H$1&amp;F302</f>
        <v>#N/A</v>
      </c>
      <c r="I302" s="4" t="e">
        <f>VLOOKUP(A302,HOP!A:T,20,0)</f>
        <v>#N/A</v>
      </c>
    </row>
    <row r="303" s="4" customFormat="1" hidden="1" spans="1:9">
      <c r="A303" s="4">
        <v>15948731336</v>
      </c>
      <c r="B303" s="5">
        <v>44411</v>
      </c>
      <c r="C303" s="5">
        <v>44412</v>
      </c>
      <c r="D303" s="4">
        <v>68</v>
      </c>
      <c r="E303" s="4" t="str">
        <f>VLOOKUP(A303,HOP!A:L,12,0)</f>
        <v>68.00</v>
      </c>
      <c r="F303" s="4" t="str">
        <f>VLOOKUP(A303,HOP!A:C,3,0)</f>
        <v>2209972</v>
      </c>
      <c r="G303" s="4">
        <f>D303-E303</f>
        <v>0</v>
      </c>
      <c r="H303" s="4" t="str">
        <f>$H$1&amp;F303</f>
        <v>，2209972</v>
      </c>
      <c r="I303" s="4" t="str">
        <f>VLOOKUP(A303,HOP!A:T,20,0)</f>
        <v>直连</v>
      </c>
    </row>
    <row r="304" s="4" customFormat="1" hidden="1" spans="1:9">
      <c r="A304" s="4">
        <v>15949470177</v>
      </c>
      <c r="B304" s="5">
        <v>44412</v>
      </c>
      <c r="C304" s="5">
        <v>44413</v>
      </c>
      <c r="D304" s="4">
        <v>26</v>
      </c>
      <c r="E304" s="4" t="str">
        <f>VLOOKUP(A304,HOP!A:L,12,0)</f>
        <v>26.00</v>
      </c>
      <c r="F304" s="4" t="str">
        <f>VLOOKUP(A304,HOP!A:C,3,0)</f>
        <v>2210104</v>
      </c>
      <c r="G304" s="4">
        <f>D304-E304</f>
        <v>0</v>
      </c>
      <c r="H304" s="4" t="str">
        <f>$H$1&amp;F304</f>
        <v>，2210104</v>
      </c>
      <c r="I304" s="4" t="str">
        <f>VLOOKUP(A304,HOP!A:T,20,0)</f>
        <v>直连</v>
      </c>
    </row>
    <row r="305" s="4" customFormat="1" hidden="1" spans="1:9">
      <c r="A305" s="4">
        <v>15949934825</v>
      </c>
      <c r="B305" s="5">
        <v>44415</v>
      </c>
      <c r="C305" s="5">
        <v>44416</v>
      </c>
      <c r="D305" s="4">
        <v>71</v>
      </c>
      <c r="E305" s="4" t="str">
        <f>VLOOKUP(A305,HOP!A:L,12,0)</f>
        <v>71.00</v>
      </c>
      <c r="F305" s="4" t="str">
        <f>VLOOKUP(A305,HOP!A:C,3,0)</f>
        <v>2210202</v>
      </c>
      <c r="G305" s="4">
        <f>D305-E305</f>
        <v>0</v>
      </c>
      <c r="H305" s="4" t="str">
        <f>$H$1&amp;F305</f>
        <v>，2210202</v>
      </c>
      <c r="I305" s="4" t="str">
        <f>VLOOKUP(A305,HOP!A:T,20,0)</f>
        <v>直连</v>
      </c>
    </row>
    <row r="306" s="4" customFormat="1" hidden="1" spans="1:9">
      <c r="A306" s="4">
        <v>15954614173</v>
      </c>
      <c r="B306" s="5">
        <v>44409</v>
      </c>
      <c r="C306" s="5">
        <v>44410</v>
      </c>
      <c r="D306" s="4">
        <v>173</v>
      </c>
      <c r="E306" s="4" t="str">
        <f>VLOOKUP(A306,HOP!A:L,12,0)</f>
        <v>173.00</v>
      </c>
      <c r="F306" s="4" t="str">
        <f>VLOOKUP(A306,HOP!A:C,3,0)</f>
        <v>2210429</v>
      </c>
      <c r="G306" s="4">
        <f>D306-E306</f>
        <v>0</v>
      </c>
      <c r="H306" s="4" t="str">
        <f>$H$1&amp;F306</f>
        <v>，2210429</v>
      </c>
      <c r="I306" s="4" t="str">
        <f>VLOOKUP(A306,HOP!A:T,20,0)</f>
        <v>直连</v>
      </c>
    </row>
    <row r="307" s="4" customFormat="1" hidden="1" spans="1:9">
      <c r="A307" s="4">
        <v>15954822886</v>
      </c>
      <c r="B307" s="5">
        <v>44409</v>
      </c>
      <c r="C307" s="5">
        <v>44410</v>
      </c>
      <c r="D307" s="4">
        <v>90</v>
      </c>
      <c r="E307" s="4" t="str">
        <f>VLOOKUP(A307,HOP!A:L,12,0)</f>
        <v>90.00</v>
      </c>
      <c r="F307" s="4" t="str">
        <f>VLOOKUP(A307,HOP!A:C,3,0)</f>
        <v>2210463</v>
      </c>
      <c r="G307" s="4">
        <f>D307-E307</f>
        <v>0</v>
      </c>
      <c r="H307" s="4" t="str">
        <f>$H$1&amp;F307</f>
        <v>，2210463</v>
      </c>
      <c r="I307" s="4" t="str">
        <f>VLOOKUP(A307,HOP!A:T,20,0)</f>
        <v>直连</v>
      </c>
    </row>
    <row r="308" s="4" customFormat="1" spans="1:10">
      <c r="A308" s="4">
        <v>15955188428</v>
      </c>
      <c r="B308" s="5">
        <v>44414</v>
      </c>
      <c r="C308" s="5">
        <v>44415</v>
      </c>
      <c r="D308" s="4">
        <v>232</v>
      </c>
      <c r="E308" s="4" t="str">
        <f>VLOOKUP(A308,HOP!A:L,12,0)</f>
        <v>178.00</v>
      </c>
      <c r="F308" s="4" t="str">
        <f>VLOOKUP(A308,HOP!A:C,3,0)</f>
        <v>2210507</v>
      </c>
      <c r="G308" s="4">
        <f>D308-E308</f>
        <v>54</v>
      </c>
      <c r="H308" s="4" t="str">
        <f>$H$1&amp;F308</f>
        <v>，2210507</v>
      </c>
      <c r="I308" s="4" t="str">
        <f>VLOOKUP(A308,HOP!A:T,20,0)</f>
        <v>直连</v>
      </c>
      <c r="J308" s="4" t="s">
        <v>904</v>
      </c>
    </row>
    <row r="309" s="4" customFormat="1" hidden="1" spans="1:9">
      <c r="A309" s="4">
        <v>15955548717</v>
      </c>
      <c r="B309" s="5">
        <v>44410</v>
      </c>
      <c r="C309" s="5">
        <v>44411</v>
      </c>
      <c r="D309" s="4">
        <v>135</v>
      </c>
      <c r="E309" s="4" t="str">
        <f>VLOOKUP(A309,HOP!A:L,12,0)</f>
        <v>135.00</v>
      </c>
      <c r="F309" s="4" t="str">
        <f>VLOOKUP(A309,HOP!A:C,3,0)</f>
        <v>2210563</v>
      </c>
      <c r="G309" s="4">
        <f>D309-E309</f>
        <v>0</v>
      </c>
      <c r="H309" s="4" t="str">
        <f>$H$1&amp;F309</f>
        <v>，2210563</v>
      </c>
      <c r="I309" s="4" t="str">
        <f>VLOOKUP(A309,HOP!A:T,20,0)</f>
        <v>直连</v>
      </c>
    </row>
    <row r="310" s="4" customFormat="1" hidden="1" spans="1:9">
      <c r="A310" s="4">
        <v>15955621667</v>
      </c>
      <c r="B310" s="5">
        <v>44415</v>
      </c>
      <c r="C310" s="5">
        <v>44416</v>
      </c>
      <c r="D310" s="4">
        <v>53</v>
      </c>
      <c r="E310" s="4" t="str">
        <f>VLOOKUP(A310,HOP!A:L,12,0)</f>
        <v>53.00</v>
      </c>
      <c r="F310" s="4" t="str">
        <f>VLOOKUP(A310,HOP!A:C,3,0)</f>
        <v>2210575</v>
      </c>
      <c r="G310" s="4">
        <f>D310-E310</f>
        <v>0</v>
      </c>
      <c r="H310" s="4" t="str">
        <f>$H$1&amp;F310</f>
        <v>，2210575</v>
      </c>
      <c r="I310" s="4" t="str">
        <f>VLOOKUP(A310,HOP!A:T,20,0)</f>
        <v>直连</v>
      </c>
    </row>
    <row r="311" s="4" customFormat="1" hidden="1" spans="1:9">
      <c r="A311" s="4">
        <v>15955645006</v>
      </c>
      <c r="B311" s="5">
        <v>44414</v>
      </c>
      <c r="C311" s="5">
        <v>44415</v>
      </c>
      <c r="D311" s="4">
        <v>75</v>
      </c>
      <c r="E311" s="4" t="str">
        <f>VLOOKUP(A311,HOP!A:L,12,0)</f>
        <v>75.00</v>
      </c>
      <c r="F311" s="4" t="str">
        <f>VLOOKUP(A311,HOP!A:C,3,0)</f>
        <v>2210586</v>
      </c>
      <c r="G311" s="4">
        <f>D311-E311</f>
        <v>0</v>
      </c>
      <c r="H311" s="4" t="str">
        <f>$H$1&amp;F311</f>
        <v>，2210586</v>
      </c>
      <c r="I311" s="4" t="str">
        <f>VLOOKUP(A311,HOP!A:T,20,0)</f>
        <v>直连</v>
      </c>
    </row>
    <row r="312" s="4" customFormat="1" hidden="1" spans="1:9">
      <c r="A312" s="4">
        <v>15955648517</v>
      </c>
      <c r="B312" s="5">
        <v>44409</v>
      </c>
      <c r="C312" s="5">
        <v>44411</v>
      </c>
      <c r="D312" s="4">
        <v>390</v>
      </c>
      <c r="E312" s="4" t="str">
        <f>VLOOKUP(A312,HOP!A:L,12,0)</f>
        <v>390.00</v>
      </c>
      <c r="F312" s="4" t="str">
        <f>VLOOKUP(A312,HOP!A:C,3,0)</f>
        <v>2210588</v>
      </c>
      <c r="G312" s="4">
        <f>D312-E312</f>
        <v>0</v>
      </c>
      <c r="H312" s="4" t="str">
        <f>$H$1&amp;F312</f>
        <v>，2210588</v>
      </c>
      <c r="I312" s="4" t="str">
        <f>VLOOKUP(A312,HOP!A:T,20,0)</f>
        <v>直连</v>
      </c>
    </row>
    <row r="313" s="4" customFormat="1" hidden="1" spans="1:9">
      <c r="A313" s="4">
        <v>15955666922</v>
      </c>
      <c r="B313" s="5">
        <v>44408</v>
      </c>
      <c r="C313" s="5">
        <v>44410</v>
      </c>
      <c r="D313" s="4">
        <v>219</v>
      </c>
      <c r="E313" s="4" t="str">
        <f>VLOOKUP(A313,HOP!A:L,12,0)</f>
        <v>219.00</v>
      </c>
      <c r="F313" s="4" t="str">
        <f>VLOOKUP(A313,HOP!A:C,3,0)</f>
        <v>2210595</v>
      </c>
      <c r="G313" s="4">
        <f>D313-E313</f>
        <v>0</v>
      </c>
      <c r="H313" s="4" t="str">
        <f>$H$1&amp;F313</f>
        <v>，2210595</v>
      </c>
      <c r="I313" s="4" t="str">
        <f>VLOOKUP(A313,HOP!A:T,20,0)</f>
        <v>直连</v>
      </c>
    </row>
    <row r="314" s="4" customFormat="1" hidden="1" spans="1:9">
      <c r="A314" s="4">
        <v>15955683301</v>
      </c>
      <c r="B314" s="5">
        <v>44412</v>
      </c>
      <c r="C314" s="5">
        <v>44413</v>
      </c>
      <c r="D314" s="4">
        <v>57</v>
      </c>
      <c r="E314" s="4" t="str">
        <f>VLOOKUP(A314,HOP!A:L,12,0)</f>
        <v>57.00</v>
      </c>
      <c r="F314" s="4" t="str">
        <f>VLOOKUP(A314,HOP!A:C,3,0)</f>
        <v>2210617</v>
      </c>
      <c r="G314" s="4">
        <f>D314-E314</f>
        <v>0</v>
      </c>
      <c r="H314" s="4" t="str">
        <f>$H$1&amp;F314</f>
        <v>，2210617</v>
      </c>
      <c r="I314" s="4" t="str">
        <f>VLOOKUP(A314,HOP!A:T,20,0)</f>
        <v>直连</v>
      </c>
    </row>
    <row r="315" s="4" customFormat="1" hidden="1" spans="1:9">
      <c r="A315" s="4">
        <v>15955739957</v>
      </c>
      <c r="B315" s="5">
        <v>44409</v>
      </c>
      <c r="C315" s="5">
        <v>44410</v>
      </c>
      <c r="D315" s="4">
        <v>138</v>
      </c>
      <c r="E315" s="4" t="str">
        <f>VLOOKUP(A315,HOP!A:L,12,0)</f>
        <v>138.00</v>
      </c>
      <c r="F315" s="4" t="str">
        <f>VLOOKUP(A315,HOP!A:C,3,0)</f>
        <v>2210637</v>
      </c>
      <c r="G315" s="4">
        <f>D315-E315</f>
        <v>0</v>
      </c>
      <c r="H315" s="4" t="str">
        <f>$H$1&amp;F315</f>
        <v>，2210637</v>
      </c>
      <c r="I315" s="4" t="str">
        <f>VLOOKUP(A315,HOP!A:T,20,0)</f>
        <v>直连</v>
      </c>
    </row>
    <row r="316" s="4" customFormat="1" hidden="1" spans="1:9">
      <c r="A316" s="4">
        <v>15955764811</v>
      </c>
      <c r="B316" s="5">
        <v>44412</v>
      </c>
      <c r="C316" s="5">
        <v>44413</v>
      </c>
      <c r="D316" s="4">
        <v>103</v>
      </c>
      <c r="E316" s="4" t="str">
        <f>VLOOKUP(A316,HOP!A:L,12,0)</f>
        <v>103.00</v>
      </c>
      <c r="F316" s="4" t="str">
        <f>VLOOKUP(A316,HOP!A:C,3,0)</f>
        <v>2210645</v>
      </c>
      <c r="G316" s="4">
        <f>D316-E316</f>
        <v>0</v>
      </c>
      <c r="H316" s="4" t="str">
        <f>$H$1&amp;F316</f>
        <v>，2210645</v>
      </c>
      <c r="I316" s="4" t="str">
        <f>VLOOKUP(A316,HOP!A:T,20,0)</f>
        <v>直连</v>
      </c>
    </row>
    <row r="317" s="4" customFormat="1" hidden="1" spans="1:9">
      <c r="A317" s="4">
        <v>15955954169</v>
      </c>
      <c r="B317" s="5">
        <v>44413</v>
      </c>
      <c r="C317" s="5">
        <v>44414</v>
      </c>
      <c r="D317" s="4">
        <v>162</v>
      </c>
      <c r="E317" s="4" t="str">
        <f>VLOOKUP(A317,HOP!A:L,12,0)</f>
        <v>162.00</v>
      </c>
      <c r="F317" s="4" t="str">
        <f>VLOOKUP(A317,HOP!A:C,3,0)</f>
        <v>2210710</v>
      </c>
      <c r="G317" s="4">
        <f>D317-E317</f>
        <v>0</v>
      </c>
      <c r="H317" s="4" t="str">
        <f>$H$1&amp;F317</f>
        <v>，2210710</v>
      </c>
      <c r="I317" s="4" t="str">
        <f>VLOOKUP(A317,HOP!A:T,20,0)</f>
        <v>直连</v>
      </c>
    </row>
    <row r="318" s="4" customFormat="1" hidden="1" spans="1:9">
      <c r="A318" s="4">
        <v>15956599770</v>
      </c>
      <c r="B318" s="5">
        <v>44410</v>
      </c>
      <c r="C318" s="5">
        <v>44411</v>
      </c>
      <c r="D318" s="4">
        <v>164</v>
      </c>
      <c r="E318" s="4" t="str">
        <f>VLOOKUP(A318,HOP!A:L,12,0)</f>
        <v>164.00</v>
      </c>
      <c r="F318" s="4" t="str">
        <f>VLOOKUP(A318,HOP!A:C,3,0)</f>
        <v>2210869</v>
      </c>
      <c r="G318" s="4">
        <f>D318-E318</f>
        <v>0</v>
      </c>
      <c r="H318" s="4" t="str">
        <f>$H$1&amp;F318</f>
        <v>，2210869</v>
      </c>
      <c r="I318" s="4" t="str">
        <f>VLOOKUP(A318,HOP!A:T,20,0)</f>
        <v>直连</v>
      </c>
    </row>
    <row r="319" s="4" customFormat="1" hidden="1" spans="1:9">
      <c r="A319" s="4">
        <v>14450756616</v>
      </c>
      <c r="B319" s="5">
        <v>44414</v>
      </c>
      <c r="C319" s="5">
        <v>44415</v>
      </c>
      <c r="D319" s="4">
        <v>0</v>
      </c>
      <c r="E319" s="4" t="e">
        <f>VLOOKUP(A319,HOP!A:L,12,0)</f>
        <v>#N/A</v>
      </c>
      <c r="F319" s="4" t="e">
        <f>VLOOKUP(A319,HOP!A:C,3,0)</f>
        <v>#N/A</v>
      </c>
      <c r="G319" s="4" t="e">
        <f>D319-E319</f>
        <v>#N/A</v>
      </c>
      <c r="H319" s="4" t="e">
        <f>$H$1&amp;F319</f>
        <v>#N/A</v>
      </c>
      <c r="I319" s="4" t="e">
        <f>VLOOKUP(A319,HOP!A:T,20,0)</f>
        <v>#N/A</v>
      </c>
    </row>
    <row r="320" s="4" customFormat="1" hidden="1" spans="1:9">
      <c r="A320" s="4">
        <v>14524380145</v>
      </c>
      <c r="B320" s="5">
        <v>44415</v>
      </c>
      <c r="C320" s="5">
        <v>44416</v>
      </c>
      <c r="D320" s="4">
        <v>77</v>
      </c>
      <c r="E320" s="4" t="str">
        <f>VLOOKUP(A320,HOP!A:L,12,0)</f>
        <v>77.00</v>
      </c>
      <c r="F320" s="4" t="str">
        <f>VLOOKUP(A320,HOP!A:C,3,0)</f>
        <v>2004479</v>
      </c>
      <c r="G320" s="4">
        <f>D320-E320</f>
        <v>0</v>
      </c>
      <c r="H320" s="4" t="str">
        <f>$H$1&amp;F320</f>
        <v>，2004479</v>
      </c>
      <c r="I320" s="4" t="str">
        <f>VLOOKUP(A320,HOP!A:T,20,0)</f>
        <v>直连</v>
      </c>
    </row>
    <row r="321" s="4" customFormat="1" hidden="1" spans="1:9">
      <c r="A321" s="4">
        <v>15966714050</v>
      </c>
      <c r="B321" s="5">
        <v>44413</v>
      </c>
      <c r="C321" s="5">
        <v>44414</v>
      </c>
      <c r="D321" s="4">
        <v>219</v>
      </c>
      <c r="E321" s="4" t="str">
        <f>VLOOKUP(A321,HOP!A:L,12,0)</f>
        <v>219.00</v>
      </c>
      <c r="F321" s="4" t="str">
        <f>VLOOKUP(A321,HOP!A:C,3,0)</f>
        <v>2212551</v>
      </c>
      <c r="G321" s="4">
        <f t="shared" ref="G321:G359" si="10">D321-E321</f>
        <v>0</v>
      </c>
      <c r="H321" s="4" t="str">
        <f t="shared" ref="H321:H359" si="11">$H$1&amp;F321</f>
        <v>，2212551</v>
      </c>
      <c r="I321" s="4" t="str">
        <f>VLOOKUP(A321,HOP!A:T,20,0)</f>
        <v>直连</v>
      </c>
    </row>
    <row r="322" s="4" customFormat="1" hidden="1" spans="1:9">
      <c r="A322" s="4">
        <v>15967275644</v>
      </c>
      <c r="B322" s="5">
        <v>44413</v>
      </c>
      <c r="C322" s="5">
        <v>44414</v>
      </c>
      <c r="D322" s="4">
        <v>119</v>
      </c>
      <c r="E322" s="4" t="str">
        <f>VLOOKUP(A322,HOP!A:L,12,0)</f>
        <v>119.00</v>
      </c>
      <c r="F322" s="4" t="str">
        <f>VLOOKUP(A322,HOP!A:C,3,0)</f>
        <v>2212634</v>
      </c>
      <c r="G322" s="4">
        <f t="shared" si="10"/>
        <v>0</v>
      </c>
      <c r="H322" s="4" t="str">
        <f t="shared" si="11"/>
        <v>，2212634</v>
      </c>
      <c r="I322" s="4" t="str">
        <f>VLOOKUP(A322,HOP!A:T,20,0)</f>
        <v>直连</v>
      </c>
    </row>
    <row r="323" s="4" customFormat="1" hidden="1" spans="1:9">
      <c r="A323" s="4">
        <v>15968610317</v>
      </c>
      <c r="B323" s="5">
        <v>44411</v>
      </c>
      <c r="C323" s="5">
        <v>44414</v>
      </c>
      <c r="D323" s="4">
        <v>315</v>
      </c>
      <c r="E323" s="4" t="str">
        <f>VLOOKUP(A323,HOP!A:L,12,0)</f>
        <v>315.00</v>
      </c>
      <c r="F323" s="4" t="str">
        <f>VLOOKUP(A323,HOP!A:C,3,0)</f>
        <v>2212752</v>
      </c>
      <c r="G323" s="4">
        <f t="shared" si="10"/>
        <v>0</v>
      </c>
      <c r="H323" s="4" t="str">
        <f t="shared" si="11"/>
        <v>，2212752</v>
      </c>
      <c r="I323" s="4" t="str">
        <f>VLOOKUP(A323,HOP!A:T,20,0)</f>
        <v>直连</v>
      </c>
    </row>
    <row r="324" s="4" customFormat="1" hidden="1" spans="1:9">
      <c r="A324" s="4">
        <v>15970397635</v>
      </c>
      <c r="B324" s="5">
        <v>44410</v>
      </c>
      <c r="C324" s="5">
        <v>44414</v>
      </c>
      <c r="D324" s="4">
        <v>172</v>
      </c>
      <c r="E324" s="4" t="str">
        <f>VLOOKUP(A324,HOP!A:L,12,0)</f>
        <v>172.00</v>
      </c>
      <c r="F324" s="4" t="str">
        <f>VLOOKUP(A324,HOP!A:C,3,0)</f>
        <v>2213025</v>
      </c>
      <c r="G324" s="4">
        <f t="shared" si="10"/>
        <v>0</v>
      </c>
      <c r="H324" s="4" t="str">
        <f t="shared" si="11"/>
        <v>，2213025</v>
      </c>
      <c r="I324" s="4" t="str">
        <f>VLOOKUP(A324,HOP!A:T,20,0)</f>
        <v>直连</v>
      </c>
    </row>
    <row r="325" s="4" customFormat="1" hidden="1" spans="1:9">
      <c r="A325" s="4">
        <v>15974745978</v>
      </c>
      <c r="B325" s="5">
        <v>44413</v>
      </c>
      <c r="C325" s="5">
        <v>44414</v>
      </c>
      <c r="D325" s="4">
        <v>253</v>
      </c>
      <c r="E325" s="4" t="str">
        <f>VLOOKUP(A325,HOP!A:L,12,0)</f>
        <v>253.00</v>
      </c>
      <c r="F325" s="4" t="str">
        <f>VLOOKUP(A325,HOP!A:C,3,0)</f>
        <v>2213215</v>
      </c>
      <c r="G325" s="4">
        <f t="shared" si="10"/>
        <v>0</v>
      </c>
      <c r="H325" s="4" t="str">
        <f t="shared" si="11"/>
        <v>，2213215</v>
      </c>
      <c r="I325" s="4" t="str">
        <f>VLOOKUP(A325,HOP!A:T,20,0)</f>
        <v>直连</v>
      </c>
    </row>
    <row r="326" s="4" customFormat="1" hidden="1" spans="1:9">
      <c r="A326" s="4">
        <v>15974781232</v>
      </c>
      <c r="B326" s="5">
        <v>44411</v>
      </c>
      <c r="C326" s="5">
        <v>44414</v>
      </c>
      <c r="D326" s="4">
        <v>234</v>
      </c>
      <c r="E326" s="4" t="str">
        <f>VLOOKUP(A326,HOP!A:L,12,0)</f>
        <v>234.00</v>
      </c>
      <c r="F326" s="4" t="str">
        <f>VLOOKUP(A326,HOP!A:C,3,0)</f>
        <v>2213221</v>
      </c>
      <c r="G326" s="4">
        <f t="shared" si="10"/>
        <v>0</v>
      </c>
      <c r="H326" s="4" t="str">
        <f t="shared" si="11"/>
        <v>，2213221</v>
      </c>
      <c r="I326" s="4" t="str">
        <f>VLOOKUP(A326,HOP!A:T,20,0)</f>
        <v>直连</v>
      </c>
    </row>
    <row r="327" s="4" customFormat="1" hidden="1" spans="1:9">
      <c r="A327" s="4">
        <v>15974793800</v>
      </c>
      <c r="B327" s="5">
        <v>44412</v>
      </c>
      <c r="C327" s="5">
        <v>44414</v>
      </c>
      <c r="D327" s="4">
        <v>164</v>
      </c>
      <c r="E327" s="4" t="str">
        <f>VLOOKUP(A327,HOP!A:L,12,0)</f>
        <v>164.00</v>
      </c>
      <c r="F327" s="4" t="str">
        <f>VLOOKUP(A327,HOP!A:C,3,0)</f>
        <v>2213222</v>
      </c>
      <c r="G327" s="4">
        <f t="shared" si="10"/>
        <v>0</v>
      </c>
      <c r="H327" s="4" t="str">
        <f t="shared" si="11"/>
        <v>，2213222</v>
      </c>
      <c r="I327" s="4" t="str">
        <f>VLOOKUP(A327,HOP!A:T,20,0)</f>
        <v>直连</v>
      </c>
    </row>
    <row r="328" s="4" customFormat="1" hidden="1" spans="1:9">
      <c r="A328" s="4">
        <v>15975054742</v>
      </c>
      <c r="B328" s="5">
        <v>44413</v>
      </c>
      <c r="C328" s="5">
        <v>44414</v>
      </c>
      <c r="D328" s="4">
        <v>415</v>
      </c>
      <c r="E328" s="4" t="str">
        <f>VLOOKUP(A328,HOP!A:L,12,0)</f>
        <v>415.00</v>
      </c>
      <c r="F328" s="4" t="str">
        <f>VLOOKUP(A328,HOP!A:C,3,0)</f>
        <v>2213262</v>
      </c>
      <c r="G328" s="4">
        <f t="shared" si="10"/>
        <v>0</v>
      </c>
      <c r="H328" s="4" t="str">
        <f t="shared" si="11"/>
        <v>，2213262</v>
      </c>
      <c r="I328" s="4" t="str">
        <f>VLOOKUP(A328,HOP!A:T,20,0)</f>
        <v>直连</v>
      </c>
    </row>
    <row r="329" s="4" customFormat="1" hidden="1" spans="1:9">
      <c r="A329" s="4">
        <v>15976135707</v>
      </c>
      <c r="B329" s="5">
        <v>44407</v>
      </c>
      <c r="C329" s="5">
        <v>44414</v>
      </c>
      <c r="D329" s="4">
        <v>548</v>
      </c>
      <c r="E329" s="4" t="str">
        <f>VLOOKUP(A329,HOP!A:L,12,0)</f>
        <v>548.00</v>
      </c>
      <c r="F329" s="4" t="str">
        <f>VLOOKUP(A329,HOP!A:C,3,0)</f>
        <v>2213424</v>
      </c>
      <c r="G329" s="4">
        <f t="shared" si="10"/>
        <v>0</v>
      </c>
      <c r="H329" s="4" t="str">
        <f t="shared" si="11"/>
        <v>，2213424</v>
      </c>
      <c r="I329" s="4" t="str">
        <f>VLOOKUP(A329,HOP!A:T,20,0)</f>
        <v>直连</v>
      </c>
    </row>
    <row r="330" s="4" customFormat="1" hidden="1" spans="1:9">
      <c r="A330" s="4">
        <v>15977887059</v>
      </c>
      <c r="B330" s="5">
        <v>44410</v>
      </c>
      <c r="C330" s="5">
        <v>44414</v>
      </c>
      <c r="D330" s="4">
        <v>428</v>
      </c>
      <c r="E330" s="4" t="str">
        <f>VLOOKUP(A330,HOP!A:L,12,0)</f>
        <v>428.00</v>
      </c>
      <c r="F330" s="4" t="str">
        <f>VLOOKUP(A330,HOP!A:C,3,0)</f>
        <v>2213594</v>
      </c>
      <c r="G330" s="4">
        <f t="shared" si="10"/>
        <v>0</v>
      </c>
      <c r="H330" s="4" t="str">
        <f t="shared" si="11"/>
        <v>，2213594</v>
      </c>
      <c r="I330" s="4" t="str">
        <f>VLOOKUP(A330,HOP!A:T,20,0)</f>
        <v>直连</v>
      </c>
    </row>
    <row r="331" s="4" customFormat="1" hidden="1" spans="1:9">
      <c r="A331" s="4">
        <v>15995526715</v>
      </c>
      <c r="B331" s="5">
        <v>44413</v>
      </c>
      <c r="C331" s="5">
        <v>44414</v>
      </c>
      <c r="D331" s="4">
        <v>288</v>
      </c>
      <c r="E331" s="4" t="str">
        <f>VLOOKUP(A331,HOP!A:L,12,0)</f>
        <v>288.00</v>
      </c>
      <c r="F331" s="4" t="str">
        <f>VLOOKUP(A331,HOP!A:C,3,0)</f>
        <v>2215437</v>
      </c>
      <c r="G331" s="4">
        <f t="shared" si="10"/>
        <v>0</v>
      </c>
      <c r="H331" s="4" t="str">
        <f t="shared" si="11"/>
        <v>，2215437</v>
      </c>
      <c r="I331" s="4" t="str">
        <f>VLOOKUP(A331,HOP!A:T,20,0)</f>
        <v>直连</v>
      </c>
    </row>
    <row r="332" s="4" customFormat="1" hidden="1" spans="1:9">
      <c r="A332" s="4">
        <v>16002193257</v>
      </c>
      <c r="B332" s="5">
        <v>44413</v>
      </c>
      <c r="C332" s="5">
        <v>44414</v>
      </c>
      <c r="D332" s="4">
        <v>100</v>
      </c>
      <c r="E332" s="4" t="str">
        <f>VLOOKUP(A332,HOP!A:L,12,0)</f>
        <v>100.00</v>
      </c>
      <c r="F332" s="4" t="str">
        <f>VLOOKUP(A332,HOP!A:C,3,0)</f>
        <v>2215835</v>
      </c>
      <c r="G332" s="4">
        <f t="shared" si="10"/>
        <v>0</v>
      </c>
      <c r="H332" s="4" t="str">
        <f t="shared" si="11"/>
        <v>，2215835</v>
      </c>
      <c r="I332" s="4" t="str">
        <f>VLOOKUP(A332,HOP!A:T,20,0)</f>
        <v>直连</v>
      </c>
    </row>
    <row r="333" s="4" customFormat="1" hidden="1" spans="1:9">
      <c r="A333" s="4">
        <v>16003937467</v>
      </c>
      <c r="B333" s="5">
        <v>44412</v>
      </c>
      <c r="C333" s="5">
        <v>44414</v>
      </c>
      <c r="D333" s="4">
        <v>206</v>
      </c>
      <c r="E333" s="4" t="str">
        <f>VLOOKUP(A333,HOP!A:L,12,0)</f>
        <v>206.00</v>
      </c>
      <c r="F333" s="4" t="str">
        <f>VLOOKUP(A333,HOP!A:C,3,0)</f>
        <v>2216022</v>
      </c>
      <c r="G333" s="4">
        <f t="shared" si="10"/>
        <v>0</v>
      </c>
      <c r="H333" s="4" t="str">
        <f t="shared" si="11"/>
        <v>，2216022</v>
      </c>
      <c r="I333" s="4" t="str">
        <f>VLOOKUP(A333,HOP!A:T,20,0)</f>
        <v>直连</v>
      </c>
    </row>
    <row r="334" s="4" customFormat="1" hidden="1" spans="1:9">
      <c r="A334" s="4">
        <v>16004408438</v>
      </c>
      <c r="B334" s="5">
        <v>44413</v>
      </c>
      <c r="C334" s="5">
        <v>44414</v>
      </c>
      <c r="D334" s="4">
        <v>75</v>
      </c>
      <c r="E334" s="4" t="str">
        <f>VLOOKUP(A334,HOP!A:L,12,0)</f>
        <v>75.00</v>
      </c>
      <c r="F334" s="4" t="str">
        <f>VLOOKUP(A334,HOP!A:C,3,0)</f>
        <v>2216094</v>
      </c>
      <c r="G334" s="4">
        <f t="shared" si="10"/>
        <v>0</v>
      </c>
      <c r="H334" s="4" t="str">
        <f t="shared" si="11"/>
        <v>，2216094</v>
      </c>
      <c r="I334" s="4" t="str">
        <f>VLOOKUP(A334,HOP!A:T,20,0)</f>
        <v>直连</v>
      </c>
    </row>
    <row r="335" s="4" customFormat="1" hidden="1" spans="1:9">
      <c r="A335" s="4">
        <v>16004501102</v>
      </c>
      <c r="B335" s="5">
        <v>44412</v>
      </c>
      <c r="C335" s="5">
        <v>44414</v>
      </c>
      <c r="D335" s="4">
        <v>324</v>
      </c>
      <c r="E335" s="4" t="str">
        <f>VLOOKUP(A335,HOP!A:L,12,0)</f>
        <v>324.00</v>
      </c>
      <c r="F335" s="4" t="str">
        <f>VLOOKUP(A335,HOP!A:C,3,0)</f>
        <v>2216122</v>
      </c>
      <c r="G335" s="4">
        <f t="shared" si="10"/>
        <v>0</v>
      </c>
      <c r="H335" s="4" t="str">
        <f t="shared" si="11"/>
        <v>，2216122</v>
      </c>
      <c r="I335" s="4" t="str">
        <f>VLOOKUP(A335,HOP!A:T,20,0)</f>
        <v>直连</v>
      </c>
    </row>
    <row r="336" s="4" customFormat="1" hidden="1" spans="1:9">
      <c r="A336" s="4">
        <v>16004641857</v>
      </c>
      <c r="B336" s="5">
        <v>44413</v>
      </c>
      <c r="C336" s="5">
        <v>44414</v>
      </c>
      <c r="D336" s="4">
        <v>138</v>
      </c>
      <c r="E336" s="4" t="str">
        <f>VLOOKUP(A336,HOP!A:L,12,0)</f>
        <v>138.00</v>
      </c>
      <c r="F336" s="4" t="str">
        <f>VLOOKUP(A336,HOP!A:C,3,0)</f>
        <v>2216155</v>
      </c>
      <c r="G336" s="4">
        <f t="shared" si="10"/>
        <v>0</v>
      </c>
      <c r="H336" s="4" t="str">
        <f t="shared" si="11"/>
        <v>，2216155</v>
      </c>
      <c r="I336" s="4" t="str">
        <f>VLOOKUP(A336,HOP!A:T,20,0)</f>
        <v>直连</v>
      </c>
    </row>
    <row r="337" s="4" customFormat="1" hidden="1" spans="1:9">
      <c r="A337" s="4">
        <v>16007445159</v>
      </c>
      <c r="B337" s="5">
        <v>44413</v>
      </c>
      <c r="C337" s="5">
        <v>44414</v>
      </c>
      <c r="D337" s="4">
        <v>162</v>
      </c>
      <c r="E337" s="4" t="str">
        <f>VLOOKUP(A337,HOP!A:L,12,0)</f>
        <v>162.00</v>
      </c>
      <c r="F337" s="4" t="str">
        <f>VLOOKUP(A337,HOP!A:C,3,0)</f>
        <v>2216518</v>
      </c>
      <c r="G337" s="4">
        <f t="shared" si="10"/>
        <v>0</v>
      </c>
      <c r="H337" s="4" t="str">
        <f t="shared" si="11"/>
        <v>，2216518</v>
      </c>
      <c r="I337" s="4" t="str">
        <f>VLOOKUP(A337,HOP!A:T,20,0)</f>
        <v>直连</v>
      </c>
    </row>
    <row r="338" s="4" customFormat="1" hidden="1" spans="1:9">
      <c r="A338" s="4">
        <v>16007935961</v>
      </c>
      <c r="B338" s="5">
        <v>44413</v>
      </c>
      <c r="C338" s="5">
        <v>44414</v>
      </c>
      <c r="D338" s="4">
        <v>110</v>
      </c>
      <c r="E338" s="4" t="str">
        <f>VLOOKUP(A338,HOP!A:L,12,0)</f>
        <v>110.00</v>
      </c>
      <c r="F338" s="4" t="str">
        <f>VLOOKUP(A338,HOP!A:C,3,0)</f>
        <v>2216618</v>
      </c>
      <c r="G338" s="4">
        <f t="shared" si="10"/>
        <v>0</v>
      </c>
      <c r="H338" s="4" t="str">
        <f t="shared" si="11"/>
        <v>，2216618</v>
      </c>
      <c r="I338" s="4" t="str">
        <f>VLOOKUP(A338,HOP!A:T,20,0)</f>
        <v>直连</v>
      </c>
    </row>
    <row r="339" s="4" customFormat="1" hidden="1" spans="1:9">
      <c r="A339" s="4">
        <v>16008038566</v>
      </c>
      <c r="B339" s="5">
        <v>44413</v>
      </c>
      <c r="C339" s="5">
        <v>44414</v>
      </c>
      <c r="D339" s="4">
        <v>162</v>
      </c>
      <c r="E339" s="4" t="str">
        <f>VLOOKUP(A339,HOP!A:L,12,0)</f>
        <v>162.00</v>
      </c>
      <c r="F339" s="4" t="str">
        <f>VLOOKUP(A339,HOP!A:C,3,0)</f>
        <v>2216632</v>
      </c>
      <c r="G339" s="4">
        <f t="shared" si="10"/>
        <v>0</v>
      </c>
      <c r="H339" s="4" t="str">
        <f t="shared" si="11"/>
        <v>，2216632</v>
      </c>
      <c r="I339" s="4" t="str">
        <f>VLOOKUP(A339,HOP!A:T,20,0)</f>
        <v>直连</v>
      </c>
    </row>
    <row r="340" s="4" customFormat="1" hidden="1" spans="1:9">
      <c r="A340" s="4">
        <v>16008028879</v>
      </c>
      <c r="B340" s="5">
        <v>44413</v>
      </c>
      <c r="C340" s="5">
        <v>44414</v>
      </c>
      <c r="D340" s="4">
        <v>147</v>
      </c>
      <c r="E340" s="4" t="str">
        <f>VLOOKUP(A340,HOP!A:L,12,0)</f>
        <v>147.00</v>
      </c>
      <c r="F340" s="4" t="str">
        <f>VLOOKUP(A340,HOP!A:C,3,0)</f>
        <v>2216631</v>
      </c>
      <c r="G340" s="4">
        <f t="shared" si="10"/>
        <v>0</v>
      </c>
      <c r="H340" s="4" t="str">
        <f t="shared" si="11"/>
        <v>，2216631</v>
      </c>
      <c r="I340" s="4" t="str">
        <f>VLOOKUP(A340,HOP!A:T,20,0)</f>
        <v>直连</v>
      </c>
    </row>
    <row r="341" s="4" customFormat="1" hidden="1" spans="1:9">
      <c r="A341" s="4">
        <v>16008213748</v>
      </c>
      <c r="B341" s="5">
        <v>44413</v>
      </c>
      <c r="C341" s="5">
        <v>44414</v>
      </c>
      <c r="D341" s="4">
        <v>177</v>
      </c>
      <c r="E341" s="4" t="str">
        <f>VLOOKUP(A341,HOP!A:L,12,0)</f>
        <v>177.00</v>
      </c>
      <c r="F341" s="4" t="str">
        <f>VLOOKUP(A341,HOP!A:C,3,0)</f>
        <v>2216677</v>
      </c>
      <c r="G341" s="4">
        <f t="shared" si="10"/>
        <v>0</v>
      </c>
      <c r="H341" s="4" t="str">
        <f t="shared" si="11"/>
        <v>，2216677</v>
      </c>
      <c r="I341" s="4" t="str">
        <f>VLOOKUP(A341,HOP!A:T,20,0)</f>
        <v>直连</v>
      </c>
    </row>
    <row r="342" s="4" customFormat="1" hidden="1" spans="1:9">
      <c r="A342" s="4">
        <v>16014515122</v>
      </c>
      <c r="B342" s="5">
        <v>44413</v>
      </c>
      <c r="C342" s="5">
        <v>44414</v>
      </c>
      <c r="D342" s="4">
        <v>84</v>
      </c>
      <c r="E342" s="4" t="str">
        <f>VLOOKUP(A342,HOP!A:L,12,0)</f>
        <v>84.00</v>
      </c>
      <c r="F342" s="4" t="str">
        <f>VLOOKUP(A342,HOP!A:C,3,0)</f>
        <v>2216993</v>
      </c>
      <c r="G342" s="4">
        <f t="shared" si="10"/>
        <v>0</v>
      </c>
      <c r="H342" s="4" t="str">
        <f t="shared" si="11"/>
        <v>，2216993</v>
      </c>
      <c r="I342" s="4" t="str">
        <f>VLOOKUP(A342,HOP!A:T,20,0)</f>
        <v>直连</v>
      </c>
    </row>
    <row r="343" s="4" customFormat="1" hidden="1" spans="1:9">
      <c r="A343" s="4">
        <v>16014673047</v>
      </c>
      <c r="B343" s="5">
        <v>44413</v>
      </c>
      <c r="C343" s="5">
        <v>44414</v>
      </c>
      <c r="D343" s="4">
        <v>38</v>
      </c>
      <c r="E343" s="4" t="str">
        <f>VLOOKUP(A343,HOP!A:L,12,0)</f>
        <v>38.00</v>
      </c>
      <c r="F343" s="4" t="str">
        <f>VLOOKUP(A343,HOP!A:C,3,0)</f>
        <v>2217032</v>
      </c>
      <c r="G343" s="4">
        <f t="shared" si="10"/>
        <v>0</v>
      </c>
      <c r="H343" s="4" t="str">
        <f t="shared" si="11"/>
        <v>，2217032</v>
      </c>
      <c r="I343" s="4" t="str">
        <f>VLOOKUP(A343,HOP!A:T,20,0)</f>
        <v>直连</v>
      </c>
    </row>
    <row r="344" s="4" customFormat="1" hidden="1" spans="1:9">
      <c r="A344" s="4">
        <v>16013986634</v>
      </c>
      <c r="B344" s="5">
        <v>44413</v>
      </c>
      <c r="C344" s="5">
        <v>44414</v>
      </c>
      <c r="D344" s="4">
        <v>94</v>
      </c>
      <c r="E344" s="4" t="str">
        <f>VLOOKUP(A344,HOP!A:L,12,0)</f>
        <v>94.00</v>
      </c>
      <c r="F344" s="4" t="str">
        <f>VLOOKUP(A344,HOP!A:C,3,0)</f>
        <v>2216890</v>
      </c>
      <c r="G344" s="4">
        <f t="shared" si="10"/>
        <v>0</v>
      </c>
      <c r="H344" s="4" t="str">
        <f t="shared" si="11"/>
        <v>，2216890</v>
      </c>
      <c r="I344" s="4" t="str">
        <f>VLOOKUP(A344,HOP!A:T,20,0)</f>
        <v>直连</v>
      </c>
    </row>
    <row r="345" s="4" customFormat="1" spans="1:10">
      <c r="A345" s="4">
        <v>16015076644</v>
      </c>
      <c r="B345" s="5">
        <v>44413</v>
      </c>
      <c r="C345" s="5">
        <v>44414</v>
      </c>
      <c r="D345" s="4">
        <v>106</v>
      </c>
      <c r="E345" s="4" t="str">
        <f>VLOOKUP(A345,HOP!A:L,12,0)</f>
        <v>0.00</v>
      </c>
      <c r="F345" s="4" t="str">
        <f>VLOOKUP(A345,HOP!A:C,3,0)</f>
        <v>2217088</v>
      </c>
      <c r="G345" s="4">
        <f t="shared" si="10"/>
        <v>106</v>
      </c>
      <c r="H345" s="4" t="str">
        <f t="shared" si="11"/>
        <v>，2217088</v>
      </c>
      <c r="I345" s="4" t="str">
        <f>VLOOKUP(A345,HOP!A:T,20,0)</f>
        <v>直连</v>
      </c>
      <c r="J345" s="4" t="s">
        <v>905</v>
      </c>
    </row>
    <row r="346" s="4" customFormat="1" hidden="1" spans="1:9">
      <c r="A346" s="4">
        <v>16015246815</v>
      </c>
      <c r="B346" s="5">
        <v>44413</v>
      </c>
      <c r="C346" s="5">
        <v>44414</v>
      </c>
      <c r="D346" s="4">
        <v>128</v>
      </c>
      <c r="E346" s="4" t="str">
        <f>VLOOKUP(A346,HOP!A:L,12,0)</f>
        <v>128.00</v>
      </c>
      <c r="F346" s="4" t="str">
        <f>VLOOKUP(A346,HOP!A:C,3,0)</f>
        <v>2217113</v>
      </c>
      <c r="G346" s="4">
        <f t="shared" si="10"/>
        <v>0</v>
      </c>
      <c r="H346" s="4" t="str">
        <f t="shared" si="11"/>
        <v>，2217113</v>
      </c>
      <c r="I346" s="4" t="str">
        <f>VLOOKUP(A346,HOP!A:T,20,0)</f>
        <v>直连</v>
      </c>
    </row>
    <row r="347" s="4" customFormat="1" hidden="1" spans="1:9">
      <c r="A347" s="4">
        <v>16015852505</v>
      </c>
      <c r="B347" s="5">
        <v>44413</v>
      </c>
      <c r="C347" s="5">
        <v>44414</v>
      </c>
      <c r="D347" s="4">
        <v>62</v>
      </c>
      <c r="E347" s="4" t="str">
        <f>VLOOKUP(A347,HOP!A:L,12,0)</f>
        <v>62.00</v>
      </c>
      <c r="F347" s="4" t="str">
        <f>VLOOKUP(A347,HOP!A:C,3,0)</f>
        <v>2217229</v>
      </c>
      <c r="G347" s="4">
        <f t="shared" si="10"/>
        <v>0</v>
      </c>
      <c r="H347" s="4" t="str">
        <f t="shared" si="11"/>
        <v>，2217229</v>
      </c>
      <c r="I347" s="4" t="str">
        <f>VLOOKUP(A347,HOP!A:T,20,0)</f>
        <v>直连</v>
      </c>
    </row>
    <row r="348" s="4" customFormat="1" hidden="1" spans="1:9">
      <c r="A348" s="4">
        <v>16016050602</v>
      </c>
      <c r="B348" s="5">
        <v>44413</v>
      </c>
      <c r="C348" s="5">
        <v>44414</v>
      </c>
      <c r="D348" s="4">
        <v>111</v>
      </c>
      <c r="E348" s="4" t="str">
        <f>VLOOKUP(A348,HOP!A:L,12,0)</f>
        <v>111.00</v>
      </c>
      <c r="F348" s="4" t="str">
        <f>VLOOKUP(A348,HOP!A:C,3,0)</f>
        <v>2217263</v>
      </c>
      <c r="G348" s="4">
        <f t="shared" si="10"/>
        <v>0</v>
      </c>
      <c r="H348" s="4" t="str">
        <f t="shared" si="11"/>
        <v>，2217263</v>
      </c>
      <c r="I348" s="4" t="str">
        <f>VLOOKUP(A348,HOP!A:T,20,0)</f>
        <v>直连</v>
      </c>
    </row>
    <row r="349" s="4" customFormat="1" hidden="1" spans="1:9">
      <c r="A349" s="4">
        <v>16016065110</v>
      </c>
      <c r="B349" s="5">
        <v>44413</v>
      </c>
      <c r="C349" s="5">
        <v>44414</v>
      </c>
      <c r="D349" s="4">
        <v>62</v>
      </c>
      <c r="E349" s="4" t="str">
        <f>VLOOKUP(A349,HOP!A:L,12,0)</f>
        <v>62.00</v>
      </c>
      <c r="F349" s="4" t="str">
        <f>VLOOKUP(A349,HOP!A:C,3,0)</f>
        <v>2217271</v>
      </c>
      <c r="G349" s="4">
        <f t="shared" si="10"/>
        <v>0</v>
      </c>
      <c r="H349" s="4" t="str">
        <f t="shared" si="11"/>
        <v>，2217271</v>
      </c>
      <c r="I349" s="4" t="str">
        <f>VLOOKUP(A349,HOP!A:T,20,0)</f>
        <v>直连</v>
      </c>
    </row>
    <row r="350" s="4" customFormat="1" hidden="1" spans="1:9">
      <c r="A350" s="4">
        <v>16016072477</v>
      </c>
      <c r="B350" s="5">
        <v>44413</v>
      </c>
      <c r="C350" s="5">
        <v>44414</v>
      </c>
      <c r="D350" s="4">
        <v>87</v>
      </c>
      <c r="E350" s="4" t="str">
        <f>VLOOKUP(A350,HOP!A:L,12,0)</f>
        <v>87.00</v>
      </c>
      <c r="F350" s="4" t="str">
        <f>VLOOKUP(A350,HOP!A:C,3,0)</f>
        <v>2217273</v>
      </c>
      <c r="G350" s="4">
        <f t="shared" si="10"/>
        <v>0</v>
      </c>
      <c r="H350" s="4" t="str">
        <f t="shared" si="11"/>
        <v>，2217273</v>
      </c>
      <c r="I350" s="4" t="str">
        <f>VLOOKUP(A350,HOP!A:T,20,0)</f>
        <v>直连</v>
      </c>
    </row>
    <row r="351" s="4" customFormat="1" hidden="1" spans="1:9">
      <c r="A351" s="4">
        <v>16016231784</v>
      </c>
      <c r="B351" s="5">
        <v>44413</v>
      </c>
      <c r="C351" s="5">
        <v>44414</v>
      </c>
      <c r="D351" s="4">
        <v>150</v>
      </c>
      <c r="E351" s="4" t="str">
        <f>VLOOKUP(A351,HOP!A:L,12,0)</f>
        <v>150.00</v>
      </c>
      <c r="F351" s="4" t="str">
        <f>VLOOKUP(A351,HOP!A:C,3,0)</f>
        <v>2217326</v>
      </c>
      <c r="G351" s="4">
        <f t="shared" si="10"/>
        <v>0</v>
      </c>
      <c r="H351" s="4" t="str">
        <f t="shared" si="11"/>
        <v>，2217326</v>
      </c>
      <c r="I351" s="4" t="str">
        <f>VLOOKUP(A351,HOP!A:T,20,0)</f>
        <v>直连</v>
      </c>
    </row>
    <row r="352" s="4" customFormat="1" hidden="1" spans="1:9">
      <c r="A352" s="4">
        <v>16016357374</v>
      </c>
      <c r="B352" s="5">
        <v>44413</v>
      </c>
      <c r="C352" s="5">
        <v>44414</v>
      </c>
      <c r="D352" s="4">
        <v>110</v>
      </c>
      <c r="E352" s="4" t="str">
        <f>VLOOKUP(A352,HOP!A:L,12,0)</f>
        <v>110.00</v>
      </c>
      <c r="F352" s="4" t="str">
        <f>VLOOKUP(A352,HOP!A:C,3,0)</f>
        <v>2217351</v>
      </c>
      <c r="G352" s="4">
        <f t="shared" si="10"/>
        <v>0</v>
      </c>
      <c r="H352" s="4" t="str">
        <f t="shared" si="11"/>
        <v>，2217351</v>
      </c>
      <c r="I352" s="4" t="str">
        <f>VLOOKUP(A352,HOP!A:T,20,0)</f>
        <v>直连</v>
      </c>
    </row>
    <row r="353" s="4" customFormat="1" hidden="1" spans="1:9">
      <c r="A353" s="4">
        <v>16016420901</v>
      </c>
      <c r="B353" s="5">
        <v>44413</v>
      </c>
      <c r="C353" s="5">
        <v>44414</v>
      </c>
      <c r="D353" s="4">
        <v>58</v>
      </c>
      <c r="E353" s="4" t="str">
        <f>VLOOKUP(A353,HOP!A:L,12,0)</f>
        <v>58.00</v>
      </c>
      <c r="F353" s="4" t="str">
        <f>VLOOKUP(A353,HOP!A:C,3,0)</f>
        <v>2217373</v>
      </c>
      <c r="G353" s="4">
        <f t="shared" si="10"/>
        <v>0</v>
      </c>
      <c r="H353" s="4" t="str">
        <f t="shared" si="11"/>
        <v>，2217373</v>
      </c>
      <c r="I353" s="4" t="str">
        <f>VLOOKUP(A353,HOP!A:T,20,0)</f>
        <v>直连</v>
      </c>
    </row>
    <row r="354" s="4" customFormat="1" hidden="1" spans="1:9">
      <c r="A354" s="4">
        <v>16016454525</v>
      </c>
      <c r="B354" s="5">
        <v>44413</v>
      </c>
      <c r="C354" s="5">
        <v>44414</v>
      </c>
      <c r="D354" s="4">
        <v>58</v>
      </c>
      <c r="E354" s="4" t="str">
        <f>VLOOKUP(A354,HOP!A:L,12,0)</f>
        <v>58.00</v>
      </c>
      <c r="F354" s="4" t="str">
        <f>VLOOKUP(A354,HOP!A:C,3,0)</f>
        <v>2217381</v>
      </c>
      <c r="G354" s="4">
        <f t="shared" si="10"/>
        <v>0</v>
      </c>
      <c r="H354" s="4" t="str">
        <f t="shared" si="11"/>
        <v>，2217381</v>
      </c>
      <c r="I354" s="4" t="str">
        <f>VLOOKUP(A354,HOP!A:T,20,0)</f>
        <v>直连</v>
      </c>
    </row>
    <row r="355" s="4" customFormat="1" hidden="1" spans="1:9">
      <c r="A355" s="4">
        <v>16016706033</v>
      </c>
      <c r="B355" s="5">
        <v>44413</v>
      </c>
      <c r="C355" s="5">
        <v>44414</v>
      </c>
      <c r="D355" s="4">
        <v>153</v>
      </c>
      <c r="E355" s="4" t="str">
        <f>VLOOKUP(A355,HOP!A:L,12,0)</f>
        <v>153.00</v>
      </c>
      <c r="F355" s="4" t="str">
        <f>VLOOKUP(A355,HOP!A:C,3,0)</f>
        <v>2217436</v>
      </c>
      <c r="G355" s="4">
        <f t="shared" si="10"/>
        <v>0</v>
      </c>
      <c r="H355" s="4" t="str">
        <f t="shared" si="11"/>
        <v>，2217436</v>
      </c>
      <c r="I355" s="4" t="str">
        <f>VLOOKUP(A355,HOP!A:T,20,0)</f>
        <v>直连</v>
      </c>
    </row>
    <row r="356" s="4" customFormat="1" hidden="1" spans="1:9">
      <c r="A356" s="4">
        <v>16016884339</v>
      </c>
      <c r="B356" s="5">
        <v>44413</v>
      </c>
      <c r="C356" s="5">
        <v>44414</v>
      </c>
      <c r="D356" s="4">
        <v>88</v>
      </c>
      <c r="E356" s="4" t="str">
        <f>VLOOKUP(A356,HOP!A:L,12,0)</f>
        <v>88.00</v>
      </c>
      <c r="F356" s="4" t="str">
        <f>VLOOKUP(A356,HOP!A:C,3,0)</f>
        <v>2217456</v>
      </c>
      <c r="G356" s="4">
        <f t="shared" si="10"/>
        <v>0</v>
      </c>
      <c r="H356" s="4" t="str">
        <f t="shared" si="11"/>
        <v>，2217456</v>
      </c>
      <c r="I356" s="4" t="str">
        <f>VLOOKUP(A356,HOP!A:T,20,0)</f>
        <v>直连</v>
      </c>
    </row>
    <row r="357" s="4" customFormat="1" hidden="1" spans="1:9">
      <c r="A357" s="4">
        <v>16017357743</v>
      </c>
      <c r="B357" s="5">
        <v>44413</v>
      </c>
      <c r="C357" s="5">
        <v>44414</v>
      </c>
      <c r="D357" s="4">
        <v>128</v>
      </c>
      <c r="E357" s="4" t="str">
        <f>VLOOKUP(A357,HOP!A:L,12,0)</f>
        <v>128.00</v>
      </c>
      <c r="F357" s="4" t="str">
        <f>VLOOKUP(A357,HOP!A:C,3,0)</f>
        <v>2217535</v>
      </c>
      <c r="G357" s="4">
        <f t="shared" si="10"/>
        <v>0</v>
      </c>
      <c r="H357" s="4" t="str">
        <f t="shared" si="11"/>
        <v>，2217535</v>
      </c>
      <c r="I357" s="4" t="str">
        <f>VLOOKUP(A357,HOP!A:T,20,0)</f>
        <v>直连</v>
      </c>
    </row>
    <row r="358" s="4" customFormat="1" hidden="1" spans="1:9">
      <c r="A358" s="4">
        <v>16017867057</v>
      </c>
      <c r="B358" s="5">
        <v>44413</v>
      </c>
      <c r="C358" s="5">
        <v>44414</v>
      </c>
      <c r="D358" s="4">
        <v>55</v>
      </c>
      <c r="E358" s="4" t="str">
        <f>VLOOKUP(A358,HOP!A:L,12,0)</f>
        <v>55.00</v>
      </c>
      <c r="F358" s="4" t="str">
        <f>VLOOKUP(A358,HOP!A:C,3,0)</f>
        <v>2217612</v>
      </c>
      <c r="G358" s="4">
        <f t="shared" si="10"/>
        <v>0</v>
      </c>
      <c r="H358" s="4" t="str">
        <f t="shared" si="11"/>
        <v>，2217612</v>
      </c>
      <c r="I358" s="4" t="str">
        <f>VLOOKUP(A358,HOP!A:T,20,0)</f>
        <v>直连</v>
      </c>
    </row>
    <row r="359" s="4" customFormat="1" hidden="1" spans="1:9">
      <c r="A359" s="4">
        <v>16017915686</v>
      </c>
      <c r="B359" s="5">
        <v>44413</v>
      </c>
      <c r="C359" s="5">
        <v>44414</v>
      </c>
      <c r="D359" s="4">
        <v>50</v>
      </c>
      <c r="E359" s="4" t="str">
        <f>VLOOKUP(A359,HOP!A:L,12,0)</f>
        <v>50.00</v>
      </c>
      <c r="F359" s="4" t="str">
        <f>VLOOKUP(A359,HOP!A:C,3,0)</f>
        <v>2217621</v>
      </c>
      <c r="G359" s="4">
        <f t="shared" si="10"/>
        <v>0</v>
      </c>
      <c r="H359" s="4" t="str">
        <f t="shared" si="11"/>
        <v>，2217621</v>
      </c>
      <c r="I359" s="4" t="str">
        <f>VLOOKUP(A359,HOP!A:T,20,0)</f>
        <v>直连</v>
      </c>
    </row>
    <row r="360" s="4" customFormat="1" hidden="1" spans="1:9">
      <c r="A360" s="4">
        <v>16018103479</v>
      </c>
      <c r="B360" s="5">
        <v>44413</v>
      </c>
      <c r="C360" s="5">
        <v>44414</v>
      </c>
      <c r="D360" s="4">
        <v>161</v>
      </c>
      <c r="E360" s="4" t="str">
        <f>VLOOKUP(A360,HOP!A:L,12,0)</f>
        <v>161.00</v>
      </c>
      <c r="F360" s="4" t="str">
        <f>VLOOKUP(A360,HOP!A:C,3,0)</f>
        <v>2217663</v>
      </c>
      <c r="G360" s="4">
        <f>D360-E360</f>
        <v>0</v>
      </c>
      <c r="H360" s="4" t="str">
        <f>$H$1&amp;F360</f>
        <v>，2217663</v>
      </c>
      <c r="I360" s="4" t="str">
        <f>VLOOKUP(A360,HOP!A:T,20,0)</f>
        <v>直连</v>
      </c>
    </row>
    <row r="361" s="4" customFormat="1" hidden="1" spans="1:9">
      <c r="A361" s="4">
        <v>16018189678</v>
      </c>
      <c r="B361" s="5">
        <v>44413</v>
      </c>
      <c r="C361" s="5">
        <v>44414</v>
      </c>
      <c r="D361" s="4">
        <v>35</v>
      </c>
      <c r="E361" s="4" t="str">
        <f>VLOOKUP(A361,HOP!A:L,12,0)</f>
        <v>35.00</v>
      </c>
      <c r="F361" s="4" t="str">
        <f>VLOOKUP(A361,HOP!A:C,3,0)</f>
        <v>2217676</v>
      </c>
      <c r="G361" s="4">
        <f>D361-E361</f>
        <v>0</v>
      </c>
      <c r="H361" s="4" t="str">
        <f>$H$1&amp;F361</f>
        <v>，2217676</v>
      </c>
      <c r="I361" s="4" t="str">
        <f>VLOOKUP(A361,HOP!A:T,20,0)</f>
        <v>直连</v>
      </c>
    </row>
    <row r="362" s="4" customFormat="1" hidden="1" spans="1:9">
      <c r="A362" s="4">
        <v>16018228306</v>
      </c>
      <c r="B362" s="5">
        <v>44413</v>
      </c>
      <c r="C362" s="5">
        <v>44414</v>
      </c>
      <c r="D362" s="4">
        <v>77</v>
      </c>
      <c r="E362" s="4" t="str">
        <f>VLOOKUP(A362,HOP!A:L,12,0)</f>
        <v>77.00</v>
      </c>
      <c r="F362" s="4" t="str">
        <f>VLOOKUP(A362,HOP!A:C,3,0)</f>
        <v>2217683</v>
      </c>
      <c r="G362" s="4">
        <f>D362-E362</f>
        <v>0</v>
      </c>
      <c r="H362" s="4" t="str">
        <f>$H$1&amp;F362</f>
        <v>，2217683</v>
      </c>
      <c r="I362" s="4" t="str">
        <f>VLOOKUP(A362,HOP!A:T,20,0)</f>
        <v>直连</v>
      </c>
    </row>
    <row r="363" s="4" customFormat="1" hidden="1" spans="1:9">
      <c r="A363" s="4">
        <v>16018859004</v>
      </c>
      <c r="B363" s="5">
        <v>44413</v>
      </c>
      <c r="C363" s="5">
        <v>44414</v>
      </c>
      <c r="D363" s="4">
        <v>54</v>
      </c>
      <c r="E363" s="4" t="str">
        <f>VLOOKUP(A363,HOP!A:L,12,0)</f>
        <v>54.00</v>
      </c>
      <c r="F363" s="4" t="str">
        <f>VLOOKUP(A363,HOP!A:C,3,0)</f>
        <v>2217794</v>
      </c>
      <c r="G363" s="4">
        <f>D363-E363</f>
        <v>0</v>
      </c>
      <c r="H363" s="4" t="str">
        <f>$H$1&amp;F363</f>
        <v>，2217794</v>
      </c>
      <c r="I363" s="4" t="str">
        <f>VLOOKUP(A363,HOP!A:T,20,0)</f>
        <v>直连</v>
      </c>
    </row>
    <row r="364" s="4" customFormat="1" hidden="1" spans="1:9">
      <c r="A364" s="4">
        <v>16018859530</v>
      </c>
      <c r="B364" s="5">
        <v>44413</v>
      </c>
      <c r="C364" s="5">
        <v>44414</v>
      </c>
      <c r="D364" s="4">
        <v>115</v>
      </c>
      <c r="E364" s="4" t="str">
        <f>VLOOKUP(A364,HOP!A:L,12,0)</f>
        <v>115.00</v>
      </c>
      <c r="F364" s="4" t="str">
        <f>VLOOKUP(A364,HOP!A:C,3,0)</f>
        <v>2217795</v>
      </c>
      <c r="G364" s="4">
        <f>D364-E364</f>
        <v>0</v>
      </c>
      <c r="H364" s="4" t="str">
        <f>$H$1&amp;F364</f>
        <v>，2217795</v>
      </c>
      <c r="I364" s="4" t="str">
        <f>VLOOKUP(A364,HOP!A:T,20,0)</f>
        <v>直连</v>
      </c>
    </row>
    <row r="365" s="4" customFormat="1" hidden="1" spans="1:9">
      <c r="A365" s="4">
        <v>16018914153</v>
      </c>
      <c r="B365" s="5">
        <v>44413</v>
      </c>
      <c r="C365" s="5">
        <v>44414</v>
      </c>
      <c r="D365" s="4">
        <v>68</v>
      </c>
      <c r="E365" s="4" t="str">
        <f>VLOOKUP(A365,HOP!A:L,12,0)</f>
        <v>68.00</v>
      </c>
      <c r="F365" s="4" t="str">
        <f>VLOOKUP(A365,HOP!A:C,3,0)</f>
        <v>2217806</v>
      </c>
      <c r="G365" s="4">
        <f>D365-E365</f>
        <v>0</v>
      </c>
      <c r="H365" s="4" t="str">
        <f>$H$1&amp;F365</f>
        <v>，2217806</v>
      </c>
      <c r="I365" s="4" t="str">
        <f>VLOOKUP(A365,HOP!A:T,20,0)</f>
        <v>直连</v>
      </c>
    </row>
    <row r="366" s="4" customFormat="1" spans="1:10">
      <c r="A366" s="4">
        <v>14955809286</v>
      </c>
      <c r="B366" s="5">
        <v>44407</v>
      </c>
      <c r="C366" s="5">
        <v>44409</v>
      </c>
      <c r="D366" s="4">
        <v>4.13</v>
      </c>
      <c r="E366" s="4" t="e">
        <f>VLOOKUP(A366,HOP!A:L,12,0)</f>
        <v>#N/A</v>
      </c>
      <c r="F366" s="4">
        <v>2073880</v>
      </c>
      <c r="G366" s="4" t="e">
        <f>D366-E366</f>
        <v>#N/A</v>
      </c>
      <c r="H366" s="4" t="str">
        <f>$H$1&amp;F366</f>
        <v>，2073880</v>
      </c>
      <c r="I366" s="4" t="e">
        <f>VLOOKUP(A366,HOP!A:T,20,0)</f>
        <v>#N/A</v>
      </c>
      <c r="J366" s="4" t="s">
        <v>906</v>
      </c>
    </row>
    <row r="368" spans="4:4">
      <c r="D368" s="4">
        <f>SUM(D2:D367)</f>
        <v>51528.62</v>
      </c>
    </row>
    <row r="373" spans="1:1">
      <c r="A373" s="4" t="s">
        <v>907</v>
      </c>
    </row>
    <row r="374" spans="1:1">
      <c r="A374" s="4" t="s">
        <v>908</v>
      </c>
    </row>
  </sheetData>
  <autoFilter ref="A1:XFD374">
    <filterColumn colId="3">
      <filters blank="1">
        <filter val="51528.62"/>
        <filter val="6.8"/>
        <filter val="100"/>
        <filter val="300"/>
        <filter val="201"/>
        <filter val="102"/>
        <filter val="202"/>
        <filter val="302"/>
        <filter val="103"/>
        <filter val="104"/>
        <filter val="105"/>
        <filter val="106"/>
        <filter val="206"/>
        <filter val="1106"/>
        <filter val="107"/>
        <filter val="508"/>
        <filter val="708"/>
        <filter val="109"/>
        <filter val="110"/>
        <filter val="310"/>
        <filter val="111"/>
        <filter val="211"/>
        <filter val="112"/>
        <filter val="212"/>
        <filter val="113"/>
        <filter val="213"/>
        <filter val="813"/>
        <filter val="4.13"/>
        <filter val="14"/>
        <filter val="114"/>
        <filter val="314"/>
        <filter val="115"/>
        <filter val="315"/>
        <filter val="415"/>
        <filter val="515"/>
        <filter val="16"/>
        <filter val="116"/>
        <filter val="117"/>
        <filter val="118"/>
        <filter val="19"/>
        <filter val="119"/>
        <filter val="219"/>
        <filter val="20"/>
        <filter val="120"/>
        <filter val="21"/>
        <filter val="221"/>
        <filter val="122"/>
        <filter val="123"/>
        <filter val="223"/>
        <filter val="124"/>
        <filter val="324"/>
        <filter val="25"/>
        <filter val="26"/>
        <filter val="126"/>
        <filter val="127"/>
        <filter val="128"/>
        <filter val="428"/>
        <filter val="29"/>
        <filter val="129"/>
        <filter val="330"/>
        <filter val="131"/>
        <filter val="132"/>
        <filter val="232"/>
        <filter val="333"/>
        <filter val="234"/>
        <filter val="35"/>
        <filter val="135"/>
        <filter val="235"/>
        <filter val="335"/>
        <filter val="735"/>
        <filter val="136"/>
        <filter val="236"/>
        <filter val="137"/>
        <filter val="38"/>
        <filter val="138"/>
        <filter val="438"/>
        <filter val="39"/>
        <filter val="139"/>
        <filter val="140"/>
        <filter val="240"/>
        <filter val="340"/>
        <filter val="-140"/>
        <filter val="41"/>
        <filter val="141"/>
        <filter val="42"/>
        <filter val="142"/>
        <filter val="43"/>
        <filter val="44"/>
        <filter val="45"/>
        <filter val="246"/>
        <filter val="147"/>
        <filter val="48"/>
        <filter val="148"/>
        <filter val="248"/>
        <filter val="548"/>
        <filter val="49"/>
        <filter val="50"/>
        <filter val="150"/>
        <filter val="350"/>
        <filter val="51"/>
        <filter val="151"/>
        <filter val="52"/>
        <filter val="252"/>
        <filter val="53"/>
        <filter val="153"/>
        <filter val="253"/>
        <filter val="54"/>
        <filter val="154"/>
        <filter val="254"/>
        <filter val="55"/>
        <filter val="155"/>
        <filter val="255"/>
        <filter val="56"/>
        <filter val="156"/>
        <filter val="57"/>
        <filter val="157"/>
        <filter val="58"/>
        <filter val="158"/>
        <filter val="258"/>
        <filter val="358"/>
        <filter val="159"/>
        <filter val="60"/>
        <filter val="360"/>
        <filter val="61"/>
        <filter val="161"/>
        <filter val="62"/>
        <filter val="162"/>
        <filter val="63"/>
        <filter val="64"/>
        <filter val="164"/>
        <filter val="264"/>
        <filter val="65"/>
        <filter val="165"/>
        <filter val="66"/>
        <filter val="166"/>
        <filter val="366"/>
        <filter val="67"/>
        <filter val="1467"/>
        <filter val="68"/>
        <filter val="69"/>
        <filter val="11.69"/>
        <filter val="70"/>
        <filter val="71"/>
        <filter val="171"/>
        <filter val="371"/>
        <filter val="172"/>
        <filter val="272"/>
        <filter val="73"/>
        <filter val="173"/>
        <filter val="174"/>
        <filter val="274"/>
        <filter val="374"/>
        <filter val="574"/>
        <filter val="75"/>
        <filter val="76"/>
        <filter val="77"/>
        <filter val="177"/>
        <filter val="78"/>
        <filter val="178"/>
        <filter val="278"/>
        <filter val="79"/>
        <filter val="280"/>
        <filter val="83"/>
        <filter val="84"/>
        <filter val="184"/>
        <filter val="85"/>
        <filter val="185"/>
        <filter val="86"/>
        <filter val="186"/>
        <filter val="286"/>
        <filter val="87"/>
        <filter val="187"/>
        <filter val="88"/>
        <filter val="288"/>
        <filter val="89"/>
        <filter val="189"/>
        <filter val="289"/>
        <filter val="389"/>
        <filter val="90"/>
        <filter val="390"/>
        <filter val="590"/>
        <filter val="191"/>
        <filter val="291"/>
        <filter val="192"/>
        <filter val="292"/>
        <filter val="93"/>
        <filter val="193"/>
        <filter val="94"/>
        <filter val="-94"/>
        <filter val="96"/>
        <filter val="97"/>
        <filter val="197"/>
        <filter val="98"/>
      </filters>
    </filterColumn>
    <filterColumn colId="6">
      <filters blank="1">
        <filter val="201"/>
        <filter val="#N/A"/>
        <filter val="-1.31"/>
        <filter val="54"/>
        <filter val="-94"/>
        <filter val="1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T465"/>
  <sheetViews>
    <sheetView workbookViewId="0">
      <selection activeCell="C21" sqref="C21"/>
    </sheetView>
  </sheetViews>
  <sheetFormatPr defaultColWidth="8" defaultRowHeight="12.75"/>
  <cols>
    <col min="1" max="1" width="11.125" style="1"/>
    <col min="2" max="2" width="8" style="1"/>
    <col min="3" max="3" width="9.375" style="1" customWidth="1"/>
    <col min="4" max="16383" width="8" style="1"/>
  </cols>
  <sheetData>
    <row r="1" s="1" customFormat="1" spans="1:20">
      <c r="A1" s="2" t="s">
        <v>909</v>
      </c>
      <c r="B1" s="2" t="s">
        <v>910</v>
      </c>
      <c r="C1" s="2" t="s">
        <v>911</v>
      </c>
      <c r="D1" s="2" t="s">
        <v>912</v>
      </c>
      <c r="E1" s="2" t="s">
        <v>13</v>
      </c>
      <c r="F1" s="2" t="s">
        <v>5</v>
      </c>
      <c r="G1" s="2" t="s">
        <v>6</v>
      </c>
      <c r="H1" s="2" t="s">
        <v>913</v>
      </c>
      <c r="I1" s="2" t="s">
        <v>914</v>
      </c>
      <c r="J1" s="2" t="s">
        <v>915</v>
      </c>
      <c r="K1" s="2" t="s">
        <v>916</v>
      </c>
      <c r="L1" s="2" t="s">
        <v>917</v>
      </c>
      <c r="M1" s="2" t="s">
        <v>918</v>
      </c>
      <c r="N1" s="2" t="s">
        <v>919</v>
      </c>
      <c r="O1" s="2" t="s">
        <v>920</v>
      </c>
      <c r="P1" s="2" t="s">
        <v>921</v>
      </c>
      <c r="Q1" s="2" t="s">
        <v>922</v>
      </c>
      <c r="R1" s="2" t="s">
        <v>923</v>
      </c>
      <c r="S1" s="2" t="s">
        <v>924</v>
      </c>
      <c r="T1" s="2" t="s">
        <v>925</v>
      </c>
    </row>
    <row r="2" s="1" customFormat="1" hidden="1" spans="1:20">
      <c r="A2" s="3">
        <v>14524380145</v>
      </c>
      <c r="B2" s="1" t="s">
        <v>926</v>
      </c>
      <c r="C2" s="1" t="s">
        <v>927</v>
      </c>
      <c r="D2" s="1" t="s">
        <v>928</v>
      </c>
      <c r="E2" s="1" t="s">
        <v>929</v>
      </c>
      <c r="F2" s="1" t="s">
        <v>930</v>
      </c>
      <c r="G2" s="1" t="s">
        <v>931</v>
      </c>
      <c r="H2" s="1" t="s">
        <v>932</v>
      </c>
      <c r="I2" s="1" t="s">
        <v>933</v>
      </c>
      <c r="J2" s="1" t="s">
        <v>29</v>
      </c>
      <c r="K2" s="1" t="s">
        <v>934</v>
      </c>
      <c r="L2" s="1" t="s">
        <v>934</v>
      </c>
      <c r="M2" s="1" t="s">
        <v>935</v>
      </c>
      <c r="N2" s="1" t="s">
        <v>935</v>
      </c>
      <c r="O2" s="1" t="s">
        <v>936</v>
      </c>
      <c r="P2" s="1" t="s">
        <v>937</v>
      </c>
      <c r="Q2" s="1" t="s">
        <v>938</v>
      </c>
      <c r="R2" s="1" t="s">
        <v>939</v>
      </c>
      <c r="S2" s="1" t="s">
        <v>940</v>
      </c>
      <c r="T2" s="1" t="s">
        <v>941</v>
      </c>
    </row>
    <row r="3" s="1" customFormat="1" hidden="1" spans="1:20">
      <c r="A3" s="3">
        <v>14896671439</v>
      </c>
      <c r="B3" s="1" t="s">
        <v>942</v>
      </c>
      <c r="C3" s="1" t="s">
        <v>943</v>
      </c>
      <c r="D3" s="1" t="s">
        <v>944</v>
      </c>
      <c r="E3" s="1" t="s">
        <v>945</v>
      </c>
      <c r="F3" s="1" t="s">
        <v>946</v>
      </c>
      <c r="G3" s="1" t="s">
        <v>947</v>
      </c>
      <c r="H3" s="1" t="s">
        <v>932</v>
      </c>
      <c r="I3" s="1" t="s">
        <v>936</v>
      </c>
      <c r="J3" s="1" t="s">
        <v>29</v>
      </c>
      <c r="K3" s="1" t="s">
        <v>936</v>
      </c>
      <c r="L3" s="1" t="s">
        <v>936</v>
      </c>
      <c r="M3" s="1" t="s">
        <v>935</v>
      </c>
      <c r="N3" s="1" t="s">
        <v>935</v>
      </c>
      <c r="O3" s="1" t="s">
        <v>936</v>
      </c>
      <c r="P3" s="1" t="s">
        <v>937</v>
      </c>
      <c r="Q3" s="1" t="s">
        <v>948</v>
      </c>
      <c r="R3" s="1" t="s">
        <v>939</v>
      </c>
      <c r="S3" s="1" t="s">
        <v>940</v>
      </c>
      <c r="T3" s="1" t="s">
        <v>941</v>
      </c>
    </row>
    <row r="4" s="1" customFormat="1" hidden="1" spans="1:20">
      <c r="A4" s="3">
        <v>15205424070</v>
      </c>
      <c r="B4" s="1" t="s">
        <v>949</v>
      </c>
      <c r="C4" s="1" t="s">
        <v>950</v>
      </c>
      <c r="D4" s="1" t="s">
        <v>951</v>
      </c>
      <c r="E4" s="1" t="s">
        <v>952</v>
      </c>
      <c r="F4" s="1" t="s">
        <v>953</v>
      </c>
      <c r="G4" s="1" t="s">
        <v>954</v>
      </c>
      <c r="H4" s="1" t="s">
        <v>932</v>
      </c>
      <c r="I4" s="1" t="s">
        <v>955</v>
      </c>
      <c r="J4" s="1" t="s">
        <v>29</v>
      </c>
      <c r="K4" s="1" t="s">
        <v>956</v>
      </c>
      <c r="L4" s="1" t="s">
        <v>956</v>
      </c>
      <c r="M4" s="1" t="s">
        <v>935</v>
      </c>
      <c r="N4" s="1" t="s">
        <v>935</v>
      </c>
      <c r="O4" s="1" t="s">
        <v>936</v>
      </c>
      <c r="P4" s="1" t="s">
        <v>937</v>
      </c>
      <c r="Q4" s="1" t="s">
        <v>957</v>
      </c>
      <c r="R4" s="1" t="s">
        <v>939</v>
      </c>
      <c r="S4" s="1" t="s">
        <v>940</v>
      </c>
      <c r="T4" s="1" t="s">
        <v>941</v>
      </c>
    </row>
    <row r="5" s="1" customFormat="1" hidden="1" spans="1:20">
      <c r="A5" s="3">
        <v>15250143755</v>
      </c>
      <c r="B5" s="1" t="s">
        <v>958</v>
      </c>
      <c r="C5" s="1" t="s">
        <v>959</v>
      </c>
      <c r="D5" s="1" t="s">
        <v>960</v>
      </c>
      <c r="E5" s="1" t="s">
        <v>961</v>
      </c>
      <c r="F5" s="1" t="s">
        <v>930</v>
      </c>
      <c r="G5" s="1" t="s">
        <v>931</v>
      </c>
      <c r="H5" s="1" t="s">
        <v>932</v>
      </c>
      <c r="I5" s="1" t="s">
        <v>936</v>
      </c>
      <c r="J5" s="1" t="s">
        <v>29</v>
      </c>
      <c r="K5" s="1" t="s">
        <v>936</v>
      </c>
      <c r="L5" s="1" t="s">
        <v>936</v>
      </c>
      <c r="M5" s="1" t="s">
        <v>935</v>
      </c>
      <c r="N5" s="1" t="s">
        <v>935</v>
      </c>
      <c r="O5" s="1" t="s">
        <v>936</v>
      </c>
      <c r="P5" s="1" t="s">
        <v>937</v>
      </c>
      <c r="Q5" s="1" t="s">
        <v>962</v>
      </c>
      <c r="R5" s="1" t="s">
        <v>939</v>
      </c>
      <c r="S5" s="1" t="s">
        <v>940</v>
      </c>
      <c r="T5" s="1" t="s">
        <v>941</v>
      </c>
    </row>
    <row r="6" s="1" customFormat="1" hidden="1" spans="1:20">
      <c r="A6" s="3">
        <v>15251930160</v>
      </c>
      <c r="B6" s="1" t="s">
        <v>963</v>
      </c>
      <c r="C6" s="1" t="s">
        <v>964</v>
      </c>
      <c r="D6" s="1" t="s">
        <v>965</v>
      </c>
      <c r="E6" s="1" t="s">
        <v>966</v>
      </c>
      <c r="F6" s="1" t="s">
        <v>930</v>
      </c>
      <c r="G6" s="1" t="s">
        <v>931</v>
      </c>
      <c r="H6" s="1" t="s">
        <v>932</v>
      </c>
      <c r="I6" s="1" t="s">
        <v>967</v>
      </c>
      <c r="J6" s="1" t="s">
        <v>29</v>
      </c>
      <c r="K6" s="1" t="s">
        <v>968</v>
      </c>
      <c r="L6" s="1" t="s">
        <v>968</v>
      </c>
      <c r="M6" s="1" t="s">
        <v>935</v>
      </c>
      <c r="N6" s="1" t="s">
        <v>935</v>
      </c>
      <c r="O6" s="1" t="s">
        <v>936</v>
      </c>
      <c r="P6" s="1" t="s">
        <v>937</v>
      </c>
      <c r="Q6" s="1" t="s">
        <v>969</v>
      </c>
      <c r="R6" s="1" t="s">
        <v>939</v>
      </c>
      <c r="S6" s="1" t="s">
        <v>940</v>
      </c>
      <c r="T6" s="1" t="s">
        <v>941</v>
      </c>
    </row>
    <row r="7" s="1" customFormat="1" hidden="1" spans="1:20">
      <c r="A7" s="3">
        <v>15253323632</v>
      </c>
      <c r="B7" s="1" t="s">
        <v>970</v>
      </c>
      <c r="C7" s="1" t="s">
        <v>971</v>
      </c>
      <c r="D7" s="1" t="s">
        <v>972</v>
      </c>
      <c r="E7" s="1" t="s">
        <v>973</v>
      </c>
      <c r="F7" s="1" t="s">
        <v>974</v>
      </c>
      <c r="G7" s="1" t="s">
        <v>954</v>
      </c>
      <c r="H7" s="1" t="s">
        <v>932</v>
      </c>
      <c r="I7" s="1" t="s">
        <v>975</v>
      </c>
      <c r="J7" s="1" t="s">
        <v>29</v>
      </c>
      <c r="K7" s="1" t="s">
        <v>976</v>
      </c>
      <c r="L7" s="1" t="s">
        <v>976</v>
      </c>
      <c r="M7" s="1" t="s">
        <v>935</v>
      </c>
      <c r="N7" s="1" t="s">
        <v>935</v>
      </c>
      <c r="O7" s="1" t="s">
        <v>936</v>
      </c>
      <c r="P7" s="1" t="s">
        <v>937</v>
      </c>
      <c r="Q7" s="1" t="s">
        <v>977</v>
      </c>
      <c r="R7" s="1" t="s">
        <v>939</v>
      </c>
      <c r="S7" s="1" t="s">
        <v>940</v>
      </c>
      <c r="T7" s="1" t="s">
        <v>941</v>
      </c>
    </row>
    <row r="8" s="1" customFormat="1" hidden="1" spans="1:20">
      <c r="A8" s="3">
        <v>15549716168</v>
      </c>
      <c r="B8" s="1" t="s">
        <v>978</v>
      </c>
      <c r="C8" s="1" t="s">
        <v>979</v>
      </c>
      <c r="D8" s="1" t="s">
        <v>980</v>
      </c>
      <c r="E8" s="1" t="s">
        <v>981</v>
      </c>
      <c r="F8" s="1" t="s">
        <v>982</v>
      </c>
      <c r="G8" s="1" t="s">
        <v>946</v>
      </c>
      <c r="H8" s="1" t="s">
        <v>932</v>
      </c>
      <c r="I8" s="1" t="s">
        <v>983</v>
      </c>
      <c r="J8" s="1" t="s">
        <v>29</v>
      </c>
      <c r="K8" s="1" t="s">
        <v>984</v>
      </c>
      <c r="L8" s="1" t="s">
        <v>984</v>
      </c>
      <c r="M8" s="1" t="s">
        <v>935</v>
      </c>
      <c r="N8" s="1" t="s">
        <v>935</v>
      </c>
      <c r="O8" s="1" t="s">
        <v>936</v>
      </c>
      <c r="P8" s="1" t="s">
        <v>937</v>
      </c>
      <c r="Q8" s="1" t="s">
        <v>985</v>
      </c>
      <c r="R8" s="1" t="s">
        <v>939</v>
      </c>
      <c r="S8" s="1" t="s">
        <v>940</v>
      </c>
      <c r="T8" s="1" t="s">
        <v>941</v>
      </c>
    </row>
    <row r="9" s="1" customFormat="1" hidden="1" spans="1:20">
      <c r="A9" s="3">
        <v>15550720912</v>
      </c>
      <c r="B9" s="1" t="s">
        <v>986</v>
      </c>
      <c r="C9" s="1" t="s">
        <v>987</v>
      </c>
      <c r="D9" s="1" t="s">
        <v>988</v>
      </c>
      <c r="E9" s="1" t="s">
        <v>989</v>
      </c>
      <c r="F9" s="1" t="s">
        <v>930</v>
      </c>
      <c r="G9" s="1" t="s">
        <v>931</v>
      </c>
      <c r="H9" s="1" t="s">
        <v>932</v>
      </c>
      <c r="I9" s="1" t="s">
        <v>990</v>
      </c>
      <c r="J9" s="1" t="s">
        <v>29</v>
      </c>
      <c r="K9" s="1" t="s">
        <v>991</v>
      </c>
      <c r="L9" s="1" t="s">
        <v>991</v>
      </c>
      <c r="M9" s="1" t="s">
        <v>935</v>
      </c>
      <c r="N9" s="1" t="s">
        <v>935</v>
      </c>
      <c r="O9" s="1" t="s">
        <v>936</v>
      </c>
      <c r="P9" s="1" t="s">
        <v>937</v>
      </c>
      <c r="Q9" s="1" t="s">
        <v>992</v>
      </c>
      <c r="R9" s="1" t="s">
        <v>939</v>
      </c>
      <c r="S9" s="1" t="s">
        <v>940</v>
      </c>
      <c r="T9" s="1" t="s">
        <v>941</v>
      </c>
    </row>
    <row r="10" s="1" customFormat="1" hidden="1" spans="1:20">
      <c r="A10" s="3">
        <v>15551097875</v>
      </c>
      <c r="B10" s="1" t="s">
        <v>986</v>
      </c>
      <c r="C10" s="1" t="s">
        <v>993</v>
      </c>
      <c r="D10" s="1" t="s">
        <v>994</v>
      </c>
      <c r="E10" s="1" t="s">
        <v>995</v>
      </c>
      <c r="F10" s="1" t="s">
        <v>996</v>
      </c>
      <c r="G10" s="1" t="s">
        <v>982</v>
      </c>
      <c r="H10" s="1" t="s">
        <v>932</v>
      </c>
      <c r="I10" s="1" t="s">
        <v>997</v>
      </c>
      <c r="J10" s="1" t="s">
        <v>29</v>
      </c>
      <c r="K10" s="1" t="s">
        <v>998</v>
      </c>
      <c r="L10" s="1" t="s">
        <v>999</v>
      </c>
      <c r="M10" s="1" t="s">
        <v>1000</v>
      </c>
      <c r="N10" s="1" t="s">
        <v>1001</v>
      </c>
      <c r="O10" s="1" t="s">
        <v>936</v>
      </c>
      <c r="P10" s="1" t="s">
        <v>937</v>
      </c>
      <c r="Q10" s="1" t="s">
        <v>1002</v>
      </c>
      <c r="R10" s="1" t="s">
        <v>939</v>
      </c>
      <c r="S10" s="1" t="s">
        <v>940</v>
      </c>
      <c r="T10" s="1" t="s">
        <v>941</v>
      </c>
    </row>
    <row r="11" s="1" customFormat="1" hidden="1" spans="1:20">
      <c r="A11" s="3">
        <v>15551700463</v>
      </c>
      <c r="B11" s="1" t="s">
        <v>1003</v>
      </c>
      <c r="C11" s="1" t="s">
        <v>1004</v>
      </c>
      <c r="D11" s="1" t="s">
        <v>1005</v>
      </c>
      <c r="E11" s="1" t="s">
        <v>1006</v>
      </c>
      <c r="F11" s="1" t="s">
        <v>930</v>
      </c>
      <c r="G11" s="1" t="s">
        <v>931</v>
      </c>
      <c r="H11" s="1" t="s">
        <v>932</v>
      </c>
      <c r="I11" s="1" t="s">
        <v>1007</v>
      </c>
      <c r="J11" s="1" t="s">
        <v>29</v>
      </c>
      <c r="K11" s="1" t="s">
        <v>1008</v>
      </c>
      <c r="L11" s="1" t="s">
        <v>1008</v>
      </c>
      <c r="M11" s="1" t="s">
        <v>935</v>
      </c>
      <c r="N11" s="1" t="s">
        <v>935</v>
      </c>
      <c r="O11" s="1" t="s">
        <v>936</v>
      </c>
      <c r="P11" s="1" t="s">
        <v>937</v>
      </c>
      <c r="Q11" s="1" t="s">
        <v>1009</v>
      </c>
      <c r="R11" s="1" t="s">
        <v>939</v>
      </c>
      <c r="S11" s="1" t="s">
        <v>940</v>
      </c>
      <c r="T11" s="1" t="s">
        <v>941</v>
      </c>
    </row>
    <row r="12" s="1" customFormat="1" hidden="1" spans="1:20">
      <c r="A12" s="3">
        <v>15552360897</v>
      </c>
      <c r="B12" s="1" t="s">
        <v>1003</v>
      </c>
      <c r="C12" s="1" t="s">
        <v>1010</v>
      </c>
      <c r="D12" s="1" t="s">
        <v>980</v>
      </c>
      <c r="E12" s="1" t="s">
        <v>1011</v>
      </c>
      <c r="F12" s="1" t="s">
        <v>953</v>
      </c>
      <c r="G12" s="1" t="s">
        <v>1012</v>
      </c>
      <c r="H12" s="1" t="s">
        <v>932</v>
      </c>
      <c r="I12" s="1" t="s">
        <v>1013</v>
      </c>
      <c r="J12" s="1" t="s">
        <v>29</v>
      </c>
      <c r="K12" s="1" t="s">
        <v>1014</v>
      </c>
      <c r="L12" s="1" t="s">
        <v>1014</v>
      </c>
      <c r="M12" s="1" t="s">
        <v>935</v>
      </c>
      <c r="N12" s="1" t="s">
        <v>935</v>
      </c>
      <c r="O12" s="1" t="s">
        <v>936</v>
      </c>
      <c r="P12" s="1" t="s">
        <v>937</v>
      </c>
      <c r="Q12" s="1" t="s">
        <v>1015</v>
      </c>
      <c r="R12" s="1" t="s">
        <v>939</v>
      </c>
      <c r="S12" s="1" t="s">
        <v>940</v>
      </c>
      <c r="T12" s="1" t="s">
        <v>941</v>
      </c>
    </row>
    <row r="13" s="1" customFormat="1" hidden="1" spans="1:20">
      <c r="A13" s="3">
        <v>15564063085</v>
      </c>
      <c r="B13" s="1" t="s">
        <v>1016</v>
      </c>
      <c r="C13" s="1" t="s">
        <v>1017</v>
      </c>
      <c r="D13" s="1" t="s">
        <v>1018</v>
      </c>
      <c r="E13" s="1" t="s">
        <v>1019</v>
      </c>
      <c r="F13" s="1" t="s">
        <v>946</v>
      </c>
      <c r="G13" s="1" t="s">
        <v>947</v>
      </c>
      <c r="H13" s="1" t="s">
        <v>932</v>
      </c>
      <c r="I13" s="1" t="s">
        <v>1020</v>
      </c>
      <c r="J13" s="1" t="s">
        <v>29</v>
      </c>
      <c r="K13" s="1" t="s">
        <v>1021</v>
      </c>
      <c r="L13" s="1" t="s">
        <v>1021</v>
      </c>
      <c r="M13" s="1" t="s">
        <v>935</v>
      </c>
      <c r="N13" s="1" t="s">
        <v>935</v>
      </c>
      <c r="O13" s="1" t="s">
        <v>936</v>
      </c>
      <c r="P13" s="1" t="s">
        <v>937</v>
      </c>
      <c r="Q13" s="1" t="s">
        <v>1022</v>
      </c>
      <c r="R13" s="1" t="s">
        <v>939</v>
      </c>
      <c r="S13" s="1" t="s">
        <v>940</v>
      </c>
      <c r="T13" s="1" t="s">
        <v>941</v>
      </c>
    </row>
    <row r="14" s="1" customFormat="1" hidden="1" spans="1:20">
      <c r="A14" s="3">
        <v>15565251781</v>
      </c>
      <c r="B14" s="1" t="s">
        <v>1023</v>
      </c>
      <c r="C14" s="1" t="s">
        <v>1024</v>
      </c>
      <c r="D14" s="1" t="s">
        <v>1025</v>
      </c>
      <c r="E14" s="1" t="s">
        <v>1026</v>
      </c>
      <c r="F14" s="1" t="s">
        <v>930</v>
      </c>
      <c r="G14" s="1" t="s">
        <v>931</v>
      </c>
      <c r="H14" s="1" t="s">
        <v>932</v>
      </c>
      <c r="I14" s="1" t="s">
        <v>936</v>
      </c>
      <c r="J14" s="1" t="s">
        <v>29</v>
      </c>
      <c r="K14" s="1" t="s">
        <v>936</v>
      </c>
      <c r="L14" s="1" t="s">
        <v>936</v>
      </c>
      <c r="M14" s="1" t="s">
        <v>935</v>
      </c>
      <c r="N14" s="1" t="s">
        <v>935</v>
      </c>
      <c r="O14" s="1" t="s">
        <v>936</v>
      </c>
      <c r="P14" s="1" t="s">
        <v>937</v>
      </c>
      <c r="Q14" s="1" t="s">
        <v>1027</v>
      </c>
      <c r="R14" s="1" t="s">
        <v>939</v>
      </c>
      <c r="S14" s="1" t="s">
        <v>940</v>
      </c>
      <c r="T14" s="1" t="s">
        <v>941</v>
      </c>
    </row>
    <row r="15" s="1" customFormat="1" hidden="1" spans="1:20">
      <c r="A15" s="3">
        <v>15574198744</v>
      </c>
      <c r="B15" s="1" t="s">
        <v>1028</v>
      </c>
      <c r="C15" s="1" t="s">
        <v>1029</v>
      </c>
      <c r="D15" s="1" t="s">
        <v>1030</v>
      </c>
      <c r="E15" s="1" t="s">
        <v>1031</v>
      </c>
      <c r="F15" s="1" t="s">
        <v>946</v>
      </c>
      <c r="G15" s="1" t="s">
        <v>947</v>
      </c>
      <c r="H15" s="1" t="s">
        <v>932</v>
      </c>
      <c r="I15" s="1" t="s">
        <v>1032</v>
      </c>
      <c r="J15" s="1" t="s">
        <v>29</v>
      </c>
      <c r="K15" s="1" t="s">
        <v>1033</v>
      </c>
      <c r="L15" s="1" t="s">
        <v>1033</v>
      </c>
      <c r="M15" s="1" t="s">
        <v>935</v>
      </c>
      <c r="N15" s="1" t="s">
        <v>935</v>
      </c>
      <c r="O15" s="1" t="s">
        <v>936</v>
      </c>
      <c r="P15" s="1" t="s">
        <v>937</v>
      </c>
      <c r="Q15" s="1" t="s">
        <v>1034</v>
      </c>
      <c r="R15" s="1" t="s">
        <v>939</v>
      </c>
      <c r="S15" s="1" t="s">
        <v>940</v>
      </c>
      <c r="T15" s="1" t="s">
        <v>941</v>
      </c>
    </row>
    <row r="16" s="1" customFormat="1" hidden="1" spans="1:20">
      <c r="A16" s="3">
        <v>15595566997</v>
      </c>
      <c r="B16" s="1" t="s">
        <v>1035</v>
      </c>
      <c r="C16" s="1" t="s">
        <v>1036</v>
      </c>
      <c r="D16" s="1" t="s">
        <v>1037</v>
      </c>
      <c r="E16" s="1" t="s">
        <v>1038</v>
      </c>
      <c r="F16" s="1" t="s">
        <v>930</v>
      </c>
      <c r="G16" s="1" t="s">
        <v>931</v>
      </c>
      <c r="H16" s="1" t="s">
        <v>932</v>
      </c>
      <c r="I16" s="1" t="s">
        <v>1039</v>
      </c>
      <c r="J16" s="1" t="s">
        <v>29</v>
      </c>
      <c r="K16" s="1" t="s">
        <v>968</v>
      </c>
      <c r="L16" s="1" t="s">
        <v>968</v>
      </c>
      <c r="M16" s="1" t="s">
        <v>935</v>
      </c>
      <c r="N16" s="1" t="s">
        <v>935</v>
      </c>
      <c r="O16" s="1" t="s">
        <v>936</v>
      </c>
      <c r="P16" s="1" t="s">
        <v>937</v>
      </c>
      <c r="Q16" s="1" t="s">
        <v>1040</v>
      </c>
      <c r="R16" s="1" t="s">
        <v>939</v>
      </c>
      <c r="S16" s="1" t="s">
        <v>940</v>
      </c>
      <c r="T16" s="1" t="s">
        <v>941</v>
      </c>
    </row>
    <row r="17" s="1" customFormat="1" hidden="1" spans="1:20">
      <c r="A17" s="3">
        <v>15609883156</v>
      </c>
      <c r="B17" s="1" t="s">
        <v>1041</v>
      </c>
      <c r="C17" s="1" t="s">
        <v>1042</v>
      </c>
      <c r="D17" s="1" t="s">
        <v>994</v>
      </c>
      <c r="E17" s="1" t="s">
        <v>1043</v>
      </c>
      <c r="F17" s="1" t="s">
        <v>996</v>
      </c>
      <c r="G17" s="1" t="s">
        <v>954</v>
      </c>
      <c r="H17" s="1" t="s">
        <v>932</v>
      </c>
      <c r="I17" s="1" t="s">
        <v>1044</v>
      </c>
      <c r="J17" s="1" t="s">
        <v>29</v>
      </c>
      <c r="K17" s="1" t="s">
        <v>1045</v>
      </c>
      <c r="L17" s="1" t="s">
        <v>1045</v>
      </c>
      <c r="M17" s="1" t="s">
        <v>935</v>
      </c>
      <c r="N17" s="1" t="s">
        <v>935</v>
      </c>
      <c r="O17" s="1" t="s">
        <v>936</v>
      </c>
      <c r="P17" s="1" t="s">
        <v>937</v>
      </c>
      <c r="Q17" s="1" t="s">
        <v>1046</v>
      </c>
      <c r="R17" s="1" t="s">
        <v>939</v>
      </c>
      <c r="S17" s="1" t="s">
        <v>940</v>
      </c>
      <c r="T17" s="1" t="s">
        <v>941</v>
      </c>
    </row>
    <row r="18" s="1" customFormat="1" hidden="1" spans="1:20">
      <c r="A18" s="3">
        <v>15619230874</v>
      </c>
      <c r="B18" s="1" t="s">
        <v>1047</v>
      </c>
      <c r="C18" s="1" t="s">
        <v>1048</v>
      </c>
      <c r="D18" s="1" t="s">
        <v>994</v>
      </c>
      <c r="E18" s="1" t="s">
        <v>1049</v>
      </c>
      <c r="F18" s="1" t="s">
        <v>946</v>
      </c>
      <c r="G18" s="1" t="s">
        <v>930</v>
      </c>
      <c r="H18" s="1" t="s">
        <v>932</v>
      </c>
      <c r="I18" s="1" t="s">
        <v>1050</v>
      </c>
      <c r="J18" s="1" t="s">
        <v>29</v>
      </c>
      <c r="K18" s="1" t="s">
        <v>1051</v>
      </c>
      <c r="L18" s="1" t="s">
        <v>1051</v>
      </c>
      <c r="M18" s="1" t="s">
        <v>935</v>
      </c>
      <c r="N18" s="1" t="s">
        <v>935</v>
      </c>
      <c r="O18" s="1" t="s">
        <v>936</v>
      </c>
      <c r="P18" s="1" t="s">
        <v>937</v>
      </c>
      <c r="Q18" s="1" t="s">
        <v>1052</v>
      </c>
      <c r="R18" s="1" t="s">
        <v>939</v>
      </c>
      <c r="S18" s="1" t="s">
        <v>940</v>
      </c>
      <c r="T18" s="1" t="s">
        <v>941</v>
      </c>
    </row>
    <row r="19" s="1" customFormat="1" hidden="1" spans="1:20">
      <c r="A19" s="3">
        <v>15626575504</v>
      </c>
      <c r="B19" s="1" t="s">
        <v>1047</v>
      </c>
      <c r="C19" s="1" t="s">
        <v>1053</v>
      </c>
      <c r="D19" s="1" t="s">
        <v>994</v>
      </c>
      <c r="E19" s="1" t="s">
        <v>1054</v>
      </c>
      <c r="F19" s="1" t="s">
        <v>996</v>
      </c>
      <c r="G19" s="1" t="s">
        <v>1012</v>
      </c>
      <c r="H19" s="1" t="s">
        <v>932</v>
      </c>
      <c r="I19" s="1" t="s">
        <v>1055</v>
      </c>
      <c r="J19" s="1" t="s">
        <v>29</v>
      </c>
      <c r="K19" s="1" t="s">
        <v>1056</v>
      </c>
      <c r="L19" s="1" t="s">
        <v>1056</v>
      </c>
      <c r="M19" s="1" t="s">
        <v>935</v>
      </c>
      <c r="N19" s="1" t="s">
        <v>935</v>
      </c>
      <c r="O19" s="1" t="s">
        <v>936</v>
      </c>
      <c r="P19" s="1" t="s">
        <v>937</v>
      </c>
      <c r="Q19" s="1" t="s">
        <v>1057</v>
      </c>
      <c r="R19" s="1" t="s">
        <v>939</v>
      </c>
      <c r="S19" s="1" t="s">
        <v>940</v>
      </c>
      <c r="T19" s="1" t="s">
        <v>941</v>
      </c>
    </row>
    <row r="20" s="1" customFormat="1" hidden="1" spans="1:20">
      <c r="A20" s="3">
        <v>15633594392</v>
      </c>
      <c r="B20" s="1" t="s">
        <v>1058</v>
      </c>
      <c r="C20" s="1" t="s">
        <v>1059</v>
      </c>
      <c r="D20" s="1" t="s">
        <v>1060</v>
      </c>
      <c r="E20" s="1" t="s">
        <v>1061</v>
      </c>
      <c r="F20" s="1" t="s">
        <v>1012</v>
      </c>
      <c r="G20" s="1" t="s">
        <v>982</v>
      </c>
      <c r="H20" s="1" t="s">
        <v>932</v>
      </c>
      <c r="I20" s="1" t="s">
        <v>1062</v>
      </c>
      <c r="J20" s="1" t="s">
        <v>29</v>
      </c>
      <c r="K20" s="1" t="s">
        <v>1063</v>
      </c>
      <c r="L20" s="1" t="s">
        <v>1063</v>
      </c>
      <c r="M20" s="1" t="s">
        <v>935</v>
      </c>
      <c r="N20" s="1" t="s">
        <v>935</v>
      </c>
      <c r="O20" s="1" t="s">
        <v>936</v>
      </c>
      <c r="P20" s="1" t="s">
        <v>937</v>
      </c>
      <c r="Q20" s="1" t="s">
        <v>1064</v>
      </c>
      <c r="R20" s="1" t="s">
        <v>939</v>
      </c>
      <c r="S20" s="1" t="s">
        <v>940</v>
      </c>
      <c r="T20" s="1" t="s">
        <v>941</v>
      </c>
    </row>
    <row r="21" s="1" customFormat="1" spans="1:20">
      <c r="A21" s="3">
        <v>15634834369</v>
      </c>
      <c r="B21" s="1" t="s">
        <v>1065</v>
      </c>
      <c r="C21" s="1">
        <v>2174401</v>
      </c>
      <c r="D21" s="1" t="s">
        <v>994</v>
      </c>
      <c r="E21" s="1" t="s">
        <v>1066</v>
      </c>
      <c r="F21" s="1" t="s">
        <v>946</v>
      </c>
      <c r="G21" s="1" t="s">
        <v>947</v>
      </c>
      <c r="H21" s="1" t="s">
        <v>932</v>
      </c>
      <c r="I21" s="1" t="s">
        <v>1067</v>
      </c>
      <c r="J21" s="1" t="s">
        <v>29</v>
      </c>
      <c r="K21" s="1" t="s">
        <v>1068</v>
      </c>
      <c r="L21" s="1" t="s">
        <v>1069</v>
      </c>
      <c r="M21" s="1" t="s">
        <v>1070</v>
      </c>
      <c r="N21" s="1" t="s">
        <v>1071</v>
      </c>
      <c r="O21" s="1" t="s">
        <v>936</v>
      </c>
      <c r="P21" s="1" t="s">
        <v>937</v>
      </c>
      <c r="Q21" s="1" t="s">
        <v>1072</v>
      </c>
      <c r="R21" s="1" t="s">
        <v>939</v>
      </c>
      <c r="S21" s="1" t="s">
        <v>940</v>
      </c>
      <c r="T21" s="1" t="s">
        <v>941</v>
      </c>
    </row>
    <row r="22" s="1" customFormat="1" hidden="1" spans="1:20">
      <c r="A22" s="3">
        <v>15657436226</v>
      </c>
      <c r="B22" s="1" t="s">
        <v>1073</v>
      </c>
      <c r="C22" s="1" t="s">
        <v>1074</v>
      </c>
      <c r="D22" s="1" t="s">
        <v>1075</v>
      </c>
      <c r="E22" s="1" t="s">
        <v>1076</v>
      </c>
      <c r="F22" s="1" t="s">
        <v>1077</v>
      </c>
      <c r="G22" s="1" t="s">
        <v>954</v>
      </c>
      <c r="H22" s="1" t="s">
        <v>932</v>
      </c>
      <c r="I22" s="1" t="s">
        <v>1078</v>
      </c>
      <c r="J22" s="1" t="s">
        <v>29</v>
      </c>
      <c r="K22" s="1" t="s">
        <v>1079</v>
      </c>
      <c r="L22" s="1" t="s">
        <v>1079</v>
      </c>
      <c r="M22" s="1" t="s">
        <v>935</v>
      </c>
      <c r="N22" s="1" t="s">
        <v>935</v>
      </c>
      <c r="O22" s="1" t="s">
        <v>936</v>
      </c>
      <c r="P22" s="1" t="s">
        <v>937</v>
      </c>
      <c r="Q22" s="1" t="s">
        <v>1080</v>
      </c>
      <c r="R22" s="1" t="s">
        <v>939</v>
      </c>
      <c r="S22" s="1" t="s">
        <v>940</v>
      </c>
      <c r="T22" s="1" t="s">
        <v>941</v>
      </c>
    </row>
    <row r="23" s="1" customFormat="1" hidden="1" spans="1:20">
      <c r="A23" s="3">
        <v>15685907737</v>
      </c>
      <c r="B23" s="1" t="s">
        <v>1081</v>
      </c>
      <c r="C23" s="1" t="s">
        <v>1082</v>
      </c>
      <c r="D23" s="1" t="s">
        <v>1083</v>
      </c>
      <c r="E23" s="1" t="s">
        <v>1084</v>
      </c>
      <c r="F23" s="1" t="s">
        <v>946</v>
      </c>
      <c r="G23" s="1" t="s">
        <v>947</v>
      </c>
      <c r="H23" s="1" t="s">
        <v>932</v>
      </c>
      <c r="I23" s="1" t="s">
        <v>1085</v>
      </c>
      <c r="J23" s="1" t="s">
        <v>29</v>
      </c>
      <c r="K23" s="1" t="s">
        <v>999</v>
      </c>
      <c r="L23" s="1" t="s">
        <v>999</v>
      </c>
      <c r="M23" s="1" t="s">
        <v>935</v>
      </c>
      <c r="N23" s="1" t="s">
        <v>935</v>
      </c>
      <c r="O23" s="1" t="s">
        <v>936</v>
      </c>
      <c r="P23" s="1" t="s">
        <v>937</v>
      </c>
      <c r="Q23" s="1" t="s">
        <v>1086</v>
      </c>
      <c r="R23" s="1" t="s">
        <v>939</v>
      </c>
      <c r="S23" s="1" t="s">
        <v>940</v>
      </c>
      <c r="T23" s="1" t="s">
        <v>941</v>
      </c>
    </row>
    <row r="24" s="1" customFormat="1" hidden="1" spans="1:20">
      <c r="A24" s="3">
        <v>15687014159</v>
      </c>
      <c r="B24" s="1" t="s">
        <v>1081</v>
      </c>
      <c r="C24" s="1" t="s">
        <v>1087</v>
      </c>
      <c r="D24" s="1" t="s">
        <v>1088</v>
      </c>
      <c r="E24" s="1" t="s">
        <v>1089</v>
      </c>
      <c r="F24" s="1" t="s">
        <v>930</v>
      </c>
      <c r="G24" s="1" t="s">
        <v>931</v>
      </c>
      <c r="H24" s="1" t="s">
        <v>932</v>
      </c>
      <c r="I24" s="1" t="s">
        <v>1090</v>
      </c>
      <c r="J24" s="1" t="s">
        <v>29</v>
      </c>
      <c r="K24" s="1" t="s">
        <v>1091</v>
      </c>
      <c r="L24" s="1" t="s">
        <v>1092</v>
      </c>
      <c r="M24" s="1" t="s">
        <v>1093</v>
      </c>
      <c r="N24" s="1" t="s">
        <v>1094</v>
      </c>
      <c r="O24" s="1" t="s">
        <v>936</v>
      </c>
      <c r="P24" s="1" t="s">
        <v>937</v>
      </c>
      <c r="Q24" s="1" t="s">
        <v>1095</v>
      </c>
      <c r="R24" s="1" t="s">
        <v>939</v>
      </c>
      <c r="S24" s="1" t="s">
        <v>940</v>
      </c>
      <c r="T24" s="1" t="s">
        <v>941</v>
      </c>
    </row>
    <row r="25" s="1" customFormat="1" hidden="1" spans="1:20">
      <c r="A25" s="3">
        <v>15715506693</v>
      </c>
      <c r="B25" s="1" t="s">
        <v>1096</v>
      </c>
      <c r="C25" s="1" t="s">
        <v>1097</v>
      </c>
      <c r="D25" s="1" t="s">
        <v>994</v>
      </c>
      <c r="E25" s="1" t="s">
        <v>1098</v>
      </c>
      <c r="F25" s="1" t="s">
        <v>947</v>
      </c>
      <c r="G25" s="1" t="s">
        <v>931</v>
      </c>
      <c r="H25" s="1" t="s">
        <v>932</v>
      </c>
      <c r="I25" s="1" t="s">
        <v>1099</v>
      </c>
      <c r="J25" s="1" t="s">
        <v>29</v>
      </c>
      <c r="K25" s="1" t="s">
        <v>1100</v>
      </c>
      <c r="L25" s="1" t="s">
        <v>1100</v>
      </c>
      <c r="M25" s="1" t="s">
        <v>935</v>
      </c>
      <c r="N25" s="1" t="s">
        <v>935</v>
      </c>
      <c r="O25" s="1" t="s">
        <v>936</v>
      </c>
      <c r="P25" s="1" t="s">
        <v>937</v>
      </c>
      <c r="Q25" s="1" t="s">
        <v>1101</v>
      </c>
      <c r="R25" s="1" t="s">
        <v>939</v>
      </c>
      <c r="S25" s="1" t="s">
        <v>940</v>
      </c>
      <c r="T25" s="1" t="s">
        <v>941</v>
      </c>
    </row>
    <row r="26" s="1" customFormat="1" hidden="1" spans="1:20">
      <c r="A26" s="3">
        <v>15719566947</v>
      </c>
      <c r="B26" s="1" t="s">
        <v>1096</v>
      </c>
      <c r="C26" s="1" t="s">
        <v>1102</v>
      </c>
      <c r="D26" s="1" t="s">
        <v>994</v>
      </c>
      <c r="E26" s="1" t="s">
        <v>1103</v>
      </c>
      <c r="F26" s="1" t="s">
        <v>946</v>
      </c>
      <c r="G26" s="1" t="s">
        <v>947</v>
      </c>
      <c r="H26" s="1" t="s">
        <v>932</v>
      </c>
      <c r="I26" s="1" t="s">
        <v>1104</v>
      </c>
      <c r="J26" s="1" t="s">
        <v>29</v>
      </c>
      <c r="K26" s="1" t="s">
        <v>1105</v>
      </c>
      <c r="L26" s="1" t="s">
        <v>1105</v>
      </c>
      <c r="M26" s="1" t="s">
        <v>935</v>
      </c>
      <c r="N26" s="1" t="s">
        <v>935</v>
      </c>
      <c r="O26" s="1" t="s">
        <v>936</v>
      </c>
      <c r="P26" s="1" t="s">
        <v>937</v>
      </c>
      <c r="Q26" s="1" t="s">
        <v>1106</v>
      </c>
      <c r="R26" s="1" t="s">
        <v>939</v>
      </c>
      <c r="S26" s="1" t="s">
        <v>940</v>
      </c>
      <c r="T26" s="1" t="s">
        <v>941</v>
      </c>
    </row>
    <row r="27" s="1" customFormat="1" hidden="1" spans="1:20">
      <c r="A27" s="3">
        <v>15722856189</v>
      </c>
      <c r="B27" s="1" t="s">
        <v>1107</v>
      </c>
      <c r="C27" s="1" t="s">
        <v>1108</v>
      </c>
      <c r="D27" s="1" t="s">
        <v>1109</v>
      </c>
      <c r="E27" s="1" t="s">
        <v>1110</v>
      </c>
      <c r="F27" s="1" t="s">
        <v>996</v>
      </c>
      <c r="G27" s="1" t="s">
        <v>954</v>
      </c>
      <c r="H27" s="1" t="s">
        <v>932</v>
      </c>
      <c r="I27" s="1" t="s">
        <v>1111</v>
      </c>
      <c r="J27" s="1" t="s">
        <v>29</v>
      </c>
      <c r="K27" s="1" t="s">
        <v>1112</v>
      </c>
      <c r="L27" s="1" t="s">
        <v>1112</v>
      </c>
      <c r="M27" s="1" t="s">
        <v>935</v>
      </c>
      <c r="N27" s="1" t="s">
        <v>935</v>
      </c>
      <c r="O27" s="1" t="s">
        <v>936</v>
      </c>
      <c r="P27" s="1" t="s">
        <v>937</v>
      </c>
      <c r="Q27" s="1" t="s">
        <v>1113</v>
      </c>
      <c r="R27" s="1" t="s">
        <v>939</v>
      </c>
      <c r="S27" s="1" t="s">
        <v>940</v>
      </c>
      <c r="T27" s="1" t="s">
        <v>941</v>
      </c>
    </row>
    <row r="28" s="1" customFormat="1" hidden="1" spans="1:20">
      <c r="A28" s="3">
        <v>15728050699</v>
      </c>
      <c r="B28" s="1" t="s">
        <v>1107</v>
      </c>
      <c r="C28" s="1" t="s">
        <v>1114</v>
      </c>
      <c r="D28" s="1" t="s">
        <v>994</v>
      </c>
      <c r="E28" s="1" t="s">
        <v>1115</v>
      </c>
      <c r="F28" s="1" t="s">
        <v>946</v>
      </c>
      <c r="G28" s="1" t="s">
        <v>930</v>
      </c>
      <c r="H28" s="1" t="s">
        <v>932</v>
      </c>
      <c r="I28" s="1" t="s">
        <v>1116</v>
      </c>
      <c r="J28" s="1" t="s">
        <v>29</v>
      </c>
      <c r="K28" s="1" t="s">
        <v>1051</v>
      </c>
      <c r="L28" s="1" t="s">
        <v>1051</v>
      </c>
      <c r="M28" s="1" t="s">
        <v>935</v>
      </c>
      <c r="N28" s="1" t="s">
        <v>935</v>
      </c>
      <c r="O28" s="1" t="s">
        <v>936</v>
      </c>
      <c r="P28" s="1" t="s">
        <v>937</v>
      </c>
      <c r="Q28" s="1" t="s">
        <v>1117</v>
      </c>
      <c r="R28" s="1" t="s">
        <v>939</v>
      </c>
      <c r="S28" s="1" t="s">
        <v>940</v>
      </c>
      <c r="T28" s="1" t="s">
        <v>941</v>
      </c>
    </row>
    <row r="29" s="1" customFormat="1" hidden="1" spans="1:20">
      <c r="A29" s="3">
        <v>15729967292</v>
      </c>
      <c r="B29" s="1" t="s">
        <v>1118</v>
      </c>
      <c r="C29" s="1" t="s">
        <v>1119</v>
      </c>
      <c r="D29" s="1" t="s">
        <v>1120</v>
      </c>
      <c r="E29" s="1" t="s">
        <v>1121</v>
      </c>
      <c r="F29" s="1" t="s">
        <v>946</v>
      </c>
      <c r="G29" s="1" t="s">
        <v>947</v>
      </c>
      <c r="H29" s="1" t="s">
        <v>932</v>
      </c>
      <c r="I29" s="1" t="s">
        <v>936</v>
      </c>
      <c r="J29" s="1" t="s">
        <v>29</v>
      </c>
      <c r="K29" s="1" t="s">
        <v>936</v>
      </c>
      <c r="L29" s="1" t="s">
        <v>936</v>
      </c>
      <c r="M29" s="1" t="s">
        <v>935</v>
      </c>
      <c r="N29" s="1" t="s">
        <v>935</v>
      </c>
      <c r="O29" s="1" t="s">
        <v>936</v>
      </c>
      <c r="P29" s="1" t="s">
        <v>937</v>
      </c>
      <c r="Q29" s="1" t="s">
        <v>1122</v>
      </c>
      <c r="R29" s="1" t="s">
        <v>939</v>
      </c>
      <c r="S29" s="1" t="s">
        <v>940</v>
      </c>
      <c r="T29" s="1" t="s">
        <v>941</v>
      </c>
    </row>
    <row r="30" s="1" customFormat="1" hidden="1" spans="1:20">
      <c r="A30" s="3">
        <v>15740761018</v>
      </c>
      <c r="B30" s="1" t="s">
        <v>1123</v>
      </c>
      <c r="C30" s="1" t="s">
        <v>1124</v>
      </c>
      <c r="D30" s="1" t="s">
        <v>1125</v>
      </c>
      <c r="E30" s="1" t="s">
        <v>1126</v>
      </c>
      <c r="F30" s="1" t="s">
        <v>946</v>
      </c>
      <c r="G30" s="1" t="s">
        <v>947</v>
      </c>
      <c r="H30" s="1" t="s">
        <v>932</v>
      </c>
      <c r="I30" s="1" t="s">
        <v>1127</v>
      </c>
      <c r="J30" s="1" t="s">
        <v>29</v>
      </c>
      <c r="K30" s="1" t="s">
        <v>1128</v>
      </c>
      <c r="L30" s="1" t="s">
        <v>1128</v>
      </c>
      <c r="M30" s="1" t="s">
        <v>935</v>
      </c>
      <c r="N30" s="1" t="s">
        <v>935</v>
      </c>
      <c r="O30" s="1" t="s">
        <v>936</v>
      </c>
      <c r="P30" s="1" t="s">
        <v>937</v>
      </c>
      <c r="Q30" s="1" t="s">
        <v>1129</v>
      </c>
      <c r="R30" s="1" t="s">
        <v>939</v>
      </c>
      <c r="S30" s="1" t="s">
        <v>940</v>
      </c>
      <c r="T30" s="1" t="s">
        <v>941</v>
      </c>
    </row>
    <row r="31" s="1" customFormat="1" hidden="1" spans="1:20">
      <c r="A31" s="3">
        <v>15740763501</v>
      </c>
      <c r="B31" s="1" t="s">
        <v>1123</v>
      </c>
      <c r="C31" s="1" t="s">
        <v>1130</v>
      </c>
      <c r="D31" s="1" t="s">
        <v>1125</v>
      </c>
      <c r="E31" s="1" t="s">
        <v>1126</v>
      </c>
      <c r="F31" s="1" t="s">
        <v>982</v>
      </c>
      <c r="G31" s="1" t="s">
        <v>946</v>
      </c>
      <c r="H31" s="1" t="s">
        <v>932</v>
      </c>
      <c r="I31" s="1" t="s">
        <v>1127</v>
      </c>
      <c r="J31" s="1" t="s">
        <v>29</v>
      </c>
      <c r="K31" s="1" t="s">
        <v>1128</v>
      </c>
      <c r="L31" s="1" t="s">
        <v>1128</v>
      </c>
      <c r="M31" s="1" t="s">
        <v>935</v>
      </c>
      <c r="N31" s="1" t="s">
        <v>935</v>
      </c>
      <c r="O31" s="1" t="s">
        <v>936</v>
      </c>
      <c r="P31" s="1" t="s">
        <v>937</v>
      </c>
      <c r="Q31" s="1" t="s">
        <v>1131</v>
      </c>
      <c r="R31" s="1" t="s">
        <v>939</v>
      </c>
      <c r="S31" s="1" t="s">
        <v>940</v>
      </c>
      <c r="T31" s="1" t="s">
        <v>941</v>
      </c>
    </row>
    <row r="32" s="1" customFormat="1" hidden="1" spans="1:20">
      <c r="A32" s="3">
        <v>15740985385</v>
      </c>
      <c r="B32" s="1" t="s">
        <v>1123</v>
      </c>
      <c r="C32" s="1" t="s">
        <v>1132</v>
      </c>
      <c r="D32" s="1" t="s">
        <v>1133</v>
      </c>
      <c r="E32" s="1" t="s">
        <v>1134</v>
      </c>
      <c r="F32" s="1" t="s">
        <v>930</v>
      </c>
      <c r="G32" s="1" t="s">
        <v>931</v>
      </c>
      <c r="H32" s="1" t="s">
        <v>932</v>
      </c>
      <c r="I32" s="1" t="s">
        <v>1135</v>
      </c>
      <c r="J32" s="1" t="s">
        <v>29</v>
      </c>
      <c r="K32" s="1" t="s">
        <v>1136</v>
      </c>
      <c r="L32" s="1" t="s">
        <v>1136</v>
      </c>
      <c r="M32" s="1" t="s">
        <v>935</v>
      </c>
      <c r="N32" s="1" t="s">
        <v>935</v>
      </c>
      <c r="O32" s="1" t="s">
        <v>936</v>
      </c>
      <c r="P32" s="1" t="s">
        <v>937</v>
      </c>
      <c r="Q32" s="1" t="s">
        <v>1137</v>
      </c>
      <c r="R32" s="1" t="s">
        <v>939</v>
      </c>
      <c r="S32" s="1" t="s">
        <v>940</v>
      </c>
      <c r="T32" s="1" t="s">
        <v>941</v>
      </c>
    </row>
    <row r="33" s="1" customFormat="1" hidden="1" spans="1:20">
      <c r="A33" s="3">
        <v>15749816219</v>
      </c>
      <c r="B33" s="1" t="s">
        <v>1138</v>
      </c>
      <c r="C33" s="1" t="s">
        <v>1139</v>
      </c>
      <c r="D33" s="1" t="s">
        <v>1140</v>
      </c>
      <c r="E33" s="1" t="s">
        <v>1141</v>
      </c>
      <c r="F33" s="1" t="s">
        <v>996</v>
      </c>
      <c r="G33" s="1" t="s">
        <v>954</v>
      </c>
      <c r="H33" s="1" t="s">
        <v>932</v>
      </c>
      <c r="I33" s="1" t="s">
        <v>1142</v>
      </c>
      <c r="J33" s="1" t="s">
        <v>29</v>
      </c>
      <c r="K33" s="1" t="s">
        <v>1143</v>
      </c>
      <c r="L33" s="1" t="s">
        <v>1143</v>
      </c>
      <c r="M33" s="1" t="s">
        <v>935</v>
      </c>
      <c r="N33" s="1" t="s">
        <v>935</v>
      </c>
      <c r="O33" s="1" t="s">
        <v>936</v>
      </c>
      <c r="P33" s="1" t="s">
        <v>937</v>
      </c>
      <c r="Q33" s="1" t="s">
        <v>1144</v>
      </c>
      <c r="R33" s="1" t="s">
        <v>939</v>
      </c>
      <c r="S33" s="1" t="s">
        <v>940</v>
      </c>
      <c r="T33" s="1" t="s">
        <v>941</v>
      </c>
    </row>
    <row r="34" s="1" customFormat="1" hidden="1" spans="1:20">
      <c r="A34" s="3">
        <v>15766000654</v>
      </c>
      <c r="B34" s="1" t="s">
        <v>1145</v>
      </c>
      <c r="C34" s="1" t="s">
        <v>1146</v>
      </c>
      <c r="D34" s="1" t="s">
        <v>1147</v>
      </c>
      <c r="E34" s="1" t="s">
        <v>1148</v>
      </c>
      <c r="F34" s="1" t="s">
        <v>947</v>
      </c>
      <c r="G34" s="1" t="s">
        <v>930</v>
      </c>
      <c r="H34" s="1" t="s">
        <v>932</v>
      </c>
      <c r="I34" s="1" t="s">
        <v>1149</v>
      </c>
      <c r="J34" s="1" t="s">
        <v>29</v>
      </c>
      <c r="K34" s="1" t="s">
        <v>1150</v>
      </c>
      <c r="L34" s="1" t="s">
        <v>1150</v>
      </c>
      <c r="M34" s="1" t="s">
        <v>935</v>
      </c>
      <c r="N34" s="1" t="s">
        <v>935</v>
      </c>
      <c r="O34" s="1" t="s">
        <v>936</v>
      </c>
      <c r="P34" s="1" t="s">
        <v>937</v>
      </c>
      <c r="Q34" s="1" t="s">
        <v>1151</v>
      </c>
      <c r="R34" s="1" t="s">
        <v>939</v>
      </c>
      <c r="S34" s="1" t="s">
        <v>940</v>
      </c>
      <c r="T34" s="1" t="s">
        <v>941</v>
      </c>
    </row>
    <row r="35" s="1" customFormat="1" hidden="1" spans="1:20">
      <c r="A35" s="3">
        <v>15773433897</v>
      </c>
      <c r="B35" s="1" t="s">
        <v>1152</v>
      </c>
      <c r="C35" s="1" t="s">
        <v>1153</v>
      </c>
      <c r="D35" s="1" t="s">
        <v>1154</v>
      </c>
      <c r="E35" s="1" t="s">
        <v>1155</v>
      </c>
      <c r="F35" s="1" t="s">
        <v>930</v>
      </c>
      <c r="G35" s="1" t="s">
        <v>931</v>
      </c>
      <c r="H35" s="1" t="s">
        <v>932</v>
      </c>
      <c r="I35" s="1" t="s">
        <v>1156</v>
      </c>
      <c r="J35" s="1" t="s">
        <v>29</v>
      </c>
      <c r="K35" s="1" t="s">
        <v>1014</v>
      </c>
      <c r="L35" s="1" t="s">
        <v>1014</v>
      </c>
      <c r="M35" s="1" t="s">
        <v>935</v>
      </c>
      <c r="N35" s="1" t="s">
        <v>935</v>
      </c>
      <c r="O35" s="1" t="s">
        <v>936</v>
      </c>
      <c r="P35" s="1" t="s">
        <v>937</v>
      </c>
      <c r="Q35" s="1" t="s">
        <v>1157</v>
      </c>
      <c r="R35" s="1" t="s">
        <v>939</v>
      </c>
      <c r="S35" s="1" t="s">
        <v>940</v>
      </c>
      <c r="T35" s="1" t="s">
        <v>941</v>
      </c>
    </row>
    <row r="36" s="1" customFormat="1" hidden="1" spans="1:20">
      <c r="A36" s="3">
        <v>15773697179</v>
      </c>
      <c r="B36" s="1" t="s">
        <v>1152</v>
      </c>
      <c r="C36" s="1" t="s">
        <v>1158</v>
      </c>
      <c r="D36" s="1" t="s">
        <v>1159</v>
      </c>
      <c r="E36" s="1" t="s">
        <v>1160</v>
      </c>
      <c r="F36" s="1" t="s">
        <v>930</v>
      </c>
      <c r="G36" s="1" t="s">
        <v>931</v>
      </c>
      <c r="H36" s="1" t="s">
        <v>932</v>
      </c>
      <c r="I36" s="1" t="s">
        <v>1161</v>
      </c>
      <c r="J36" s="1" t="s">
        <v>29</v>
      </c>
      <c r="K36" s="1" t="s">
        <v>1162</v>
      </c>
      <c r="L36" s="1" t="s">
        <v>1162</v>
      </c>
      <c r="M36" s="1" t="s">
        <v>935</v>
      </c>
      <c r="N36" s="1" t="s">
        <v>935</v>
      </c>
      <c r="O36" s="1" t="s">
        <v>936</v>
      </c>
      <c r="P36" s="1" t="s">
        <v>937</v>
      </c>
      <c r="Q36" s="1" t="s">
        <v>1163</v>
      </c>
      <c r="R36" s="1" t="s">
        <v>939</v>
      </c>
      <c r="S36" s="1" t="s">
        <v>940</v>
      </c>
      <c r="T36" s="1" t="s">
        <v>941</v>
      </c>
    </row>
    <row r="37" s="1" customFormat="1" hidden="1" spans="1:20">
      <c r="A37" s="3">
        <v>15785217432</v>
      </c>
      <c r="B37" s="1" t="s">
        <v>1164</v>
      </c>
      <c r="C37" s="1" t="s">
        <v>1165</v>
      </c>
      <c r="D37" s="1" t="s">
        <v>1166</v>
      </c>
      <c r="E37" s="1" t="s">
        <v>1167</v>
      </c>
      <c r="F37" s="1" t="s">
        <v>947</v>
      </c>
      <c r="G37" s="1" t="s">
        <v>930</v>
      </c>
      <c r="H37" s="1" t="s">
        <v>932</v>
      </c>
      <c r="I37" s="1" t="s">
        <v>1168</v>
      </c>
      <c r="J37" s="1" t="s">
        <v>29</v>
      </c>
      <c r="K37" s="1" t="s">
        <v>1169</v>
      </c>
      <c r="L37" s="1" t="s">
        <v>1169</v>
      </c>
      <c r="M37" s="1" t="s">
        <v>935</v>
      </c>
      <c r="N37" s="1" t="s">
        <v>935</v>
      </c>
      <c r="O37" s="1" t="s">
        <v>936</v>
      </c>
      <c r="P37" s="1" t="s">
        <v>937</v>
      </c>
      <c r="Q37" s="1" t="s">
        <v>1170</v>
      </c>
      <c r="R37" s="1" t="s">
        <v>939</v>
      </c>
      <c r="S37" s="1" t="s">
        <v>940</v>
      </c>
      <c r="T37" s="1" t="s">
        <v>941</v>
      </c>
    </row>
    <row r="38" s="1" customFormat="1" hidden="1" spans="1:20">
      <c r="A38" s="3">
        <v>15791718629</v>
      </c>
      <c r="B38" s="1" t="s">
        <v>1164</v>
      </c>
      <c r="C38" s="1" t="s">
        <v>1171</v>
      </c>
      <c r="D38" s="1" t="s">
        <v>1172</v>
      </c>
      <c r="E38" s="1" t="s">
        <v>1173</v>
      </c>
      <c r="F38" s="1" t="s">
        <v>982</v>
      </c>
      <c r="G38" s="1" t="s">
        <v>946</v>
      </c>
      <c r="H38" s="1" t="s">
        <v>932</v>
      </c>
      <c r="I38" s="1" t="s">
        <v>1174</v>
      </c>
      <c r="J38" s="1" t="s">
        <v>29</v>
      </c>
      <c r="K38" s="1" t="s">
        <v>1112</v>
      </c>
      <c r="L38" s="1" t="s">
        <v>1112</v>
      </c>
      <c r="M38" s="1" t="s">
        <v>935</v>
      </c>
      <c r="N38" s="1" t="s">
        <v>935</v>
      </c>
      <c r="O38" s="1" t="s">
        <v>936</v>
      </c>
      <c r="P38" s="1" t="s">
        <v>937</v>
      </c>
      <c r="Q38" s="1" t="s">
        <v>1175</v>
      </c>
      <c r="R38" s="1" t="s">
        <v>939</v>
      </c>
      <c r="S38" s="1" t="s">
        <v>940</v>
      </c>
      <c r="T38" s="1" t="s">
        <v>941</v>
      </c>
    </row>
    <row r="39" s="1" customFormat="1" hidden="1" spans="1:20">
      <c r="A39" s="3">
        <v>15791888263</v>
      </c>
      <c r="B39" s="1" t="s">
        <v>1164</v>
      </c>
      <c r="C39" s="1" t="s">
        <v>1176</v>
      </c>
      <c r="D39" s="1" t="s">
        <v>1177</v>
      </c>
      <c r="E39" s="1" t="s">
        <v>1178</v>
      </c>
      <c r="F39" s="1" t="s">
        <v>996</v>
      </c>
      <c r="G39" s="1" t="s">
        <v>954</v>
      </c>
      <c r="H39" s="1" t="s">
        <v>932</v>
      </c>
      <c r="I39" s="1" t="s">
        <v>1179</v>
      </c>
      <c r="J39" s="1" t="s">
        <v>29</v>
      </c>
      <c r="K39" s="1" t="s">
        <v>1180</v>
      </c>
      <c r="L39" s="1" t="s">
        <v>1180</v>
      </c>
      <c r="M39" s="1" t="s">
        <v>935</v>
      </c>
      <c r="N39" s="1" t="s">
        <v>935</v>
      </c>
      <c r="O39" s="1" t="s">
        <v>936</v>
      </c>
      <c r="P39" s="1" t="s">
        <v>937</v>
      </c>
      <c r="Q39" s="1" t="s">
        <v>1181</v>
      </c>
      <c r="R39" s="1" t="s">
        <v>939</v>
      </c>
      <c r="S39" s="1" t="s">
        <v>940</v>
      </c>
      <c r="T39" s="1" t="s">
        <v>941</v>
      </c>
    </row>
    <row r="40" s="1" customFormat="1" hidden="1" spans="1:20">
      <c r="A40" s="3">
        <v>15792942476</v>
      </c>
      <c r="B40" s="1" t="s">
        <v>1164</v>
      </c>
      <c r="C40" s="1" t="s">
        <v>1182</v>
      </c>
      <c r="D40" s="1" t="s">
        <v>1183</v>
      </c>
      <c r="E40" s="1" t="s">
        <v>1184</v>
      </c>
      <c r="F40" s="1" t="s">
        <v>930</v>
      </c>
      <c r="G40" s="1" t="s">
        <v>931</v>
      </c>
      <c r="H40" s="1" t="s">
        <v>932</v>
      </c>
      <c r="I40" s="1" t="s">
        <v>1185</v>
      </c>
      <c r="J40" s="1" t="s">
        <v>29</v>
      </c>
      <c r="K40" s="1" t="s">
        <v>1186</v>
      </c>
      <c r="L40" s="1" t="s">
        <v>1186</v>
      </c>
      <c r="M40" s="1" t="s">
        <v>935</v>
      </c>
      <c r="N40" s="1" t="s">
        <v>935</v>
      </c>
      <c r="O40" s="1" t="s">
        <v>936</v>
      </c>
      <c r="P40" s="1" t="s">
        <v>937</v>
      </c>
      <c r="Q40" s="1" t="s">
        <v>1187</v>
      </c>
      <c r="R40" s="1" t="s">
        <v>939</v>
      </c>
      <c r="S40" s="1" t="s">
        <v>940</v>
      </c>
      <c r="T40" s="1" t="s">
        <v>941</v>
      </c>
    </row>
    <row r="41" s="1" customFormat="1" hidden="1" spans="1:20">
      <c r="A41" s="3">
        <v>15793425417</v>
      </c>
      <c r="B41" s="1" t="s">
        <v>1164</v>
      </c>
      <c r="C41" s="1" t="s">
        <v>1188</v>
      </c>
      <c r="D41" s="1" t="s">
        <v>1189</v>
      </c>
      <c r="E41" s="1" t="s">
        <v>1190</v>
      </c>
      <c r="F41" s="1" t="s">
        <v>982</v>
      </c>
      <c r="G41" s="1" t="s">
        <v>947</v>
      </c>
      <c r="H41" s="1" t="s">
        <v>932</v>
      </c>
      <c r="I41" s="1" t="s">
        <v>1191</v>
      </c>
      <c r="J41" s="1" t="s">
        <v>29</v>
      </c>
      <c r="K41" s="1" t="s">
        <v>1192</v>
      </c>
      <c r="L41" s="1" t="s">
        <v>1192</v>
      </c>
      <c r="M41" s="1" t="s">
        <v>935</v>
      </c>
      <c r="N41" s="1" t="s">
        <v>935</v>
      </c>
      <c r="O41" s="1" t="s">
        <v>936</v>
      </c>
      <c r="P41" s="1" t="s">
        <v>937</v>
      </c>
      <c r="Q41" s="1" t="s">
        <v>1193</v>
      </c>
      <c r="R41" s="1" t="s">
        <v>939</v>
      </c>
      <c r="S41" s="1" t="s">
        <v>940</v>
      </c>
      <c r="T41" s="1" t="s">
        <v>941</v>
      </c>
    </row>
    <row r="42" s="1" customFormat="1" hidden="1" spans="1:20">
      <c r="A42" s="3">
        <v>15794016472</v>
      </c>
      <c r="B42" s="1" t="s">
        <v>1194</v>
      </c>
      <c r="C42" s="1" t="s">
        <v>1195</v>
      </c>
      <c r="D42" s="1" t="s">
        <v>1196</v>
      </c>
      <c r="E42" s="1" t="s">
        <v>1197</v>
      </c>
      <c r="F42" s="1" t="s">
        <v>947</v>
      </c>
      <c r="G42" s="1" t="s">
        <v>931</v>
      </c>
      <c r="H42" s="1" t="s">
        <v>932</v>
      </c>
      <c r="I42" s="1" t="s">
        <v>1198</v>
      </c>
      <c r="J42" s="1" t="s">
        <v>29</v>
      </c>
      <c r="K42" s="1" t="s">
        <v>1199</v>
      </c>
      <c r="L42" s="1" t="s">
        <v>1199</v>
      </c>
      <c r="M42" s="1" t="s">
        <v>935</v>
      </c>
      <c r="N42" s="1" t="s">
        <v>935</v>
      </c>
      <c r="O42" s="1" t="s">
        <v>936</v>
      </c>
      <c r="P42" s="1" t="s">
        <v>937</v>
      </c>
      <c r="Q42" s="1" t="s">
        <v>1200</v>
      </c>
      <c r="R42" s="1" t="s">
        <v>939</v>
      </c>
      <c r="S42" s="1" t="s">
        <v>940</v>
      </c>
      <c r="T42" s="1" t="s">
        <v>941</v>
      </c>
    </row>
    <row r="43" s="1" customFormat="1" hidden="1" spans="1:20">
      <c r="A43" s="3">
        <v>15794077860</v>
      </c>
      <c r="B43" s="1" t="s">
        <v>1194</v>
      </c>
      <c r="C43" s="1" t="s">
        <v>1201</v>
      </c>
      <c r="D43" s="1" t="s">
        <v>1202</v>
      </c>
      <c r="E43" s="1" t="s">
        <v>1203</v>
      </c>
      <c r="F43" s="1" t="s">
        <v>946</v>
      </c>
      <c r="G43" s="1" t="s">
        <v>930</v>
      </c>
      <c r="H43" s="1" t="s">
        <v>932</v>
      </c>
      <c r="I43" s="1" t="s">
        <v>1204</v>
      </c>
      <c r="J43" s="1" t="s">
        <v>29</v>
      </c>
      <c r="K43" s="1" t="s">
        <v>1205</v>
      </c>
      <c r="L43" s="1" t="s">
        <v>1205</v>
      </c>
      <c r="M43" s="1" t="s">
        <v>935</v>
      </c>
      <c r="N43" s="1" t="s">
        <v>935</v>
      </c>
      <c r="O43" s="1" t="s">
        <v>936</v>
      </c>
      <c r="P43" s="1" t="s">
        <v>937</v>
      </c>
      <c r="Q43" s="1" t="s">
        <v>1206</v>
      </c>
      <c r="R43" s="1" t="s">
        <v>939</v>
      </c>
      <c r="S43" s="1" t="s">
        <v>940</v>
      </c>
      <c r="T43" s="1" t="s">
        <v>941</v>
      </c>
    </row>
    <row r="44" s="1" customFormat="1" hidden="1" spans="1:20">
      <c r="A44" s="3">
        <v>15794084150</v>
      </c>
      <c r="B44" s="1" t="s">
        <v>1194</v>
      </c>
      <c r="C44" s="1" t="s">
        <v>1207</v>
      </c>
      <c r="D44" s="1" t="s">
        <v>1208</v>
      </c>
      <c r="E44" s="1" t="s">
        <v>1209</v>
      </c>
      <c r="F44" s="1" t="s">
        <v>1210</v>
      </c>
      <c r="G44" s="1" t="s">
        <v>996</v>
      </c>
      <c r="H44" s="1" t="s">
        <v>932</v>
      </c>
      <c r="I44" s="1" t="s">
        <v>936</v>
      </c>
      <c r="J44" s="1" t="s">
        <v>29</v>
      </c>
      <c r="K44" s="1" t="s">
        <v>936</v>
      </c>
      <c r="L44" s="1" t="s">
        <v>936</v>
      </c>
      <c r="M44" s="1" t="s">
        <v>935</v>
      </c>
      <c r="N44" s="1" t="s">
        <v>935</v>
      </c>
      <c r="O44" s="1" t="s">
        <v>936</v>
      </c>
      <c r="P44" s="1" t="s">
        <v>937</v>
      </c>
      <c r="Q44" s="1" t="s">
        <v>1211</v>
      </c>
      <c r="R44" s="1" t="s">
        <v>939</v>
      </c>
      <c r="S44" s="1" t="s">
        <v>940</v>
      </c>
      <c r="T44" s="1" t="s">
        <v>941</v>
      </c>
    </row>
    <row r="45" s="1" customFormat="1" hidden="1" spans="1:20">
      <c r="A45" s="3">
        <v>15794668978</v>
      </c>
      <c r="B45" s="1" t="s">
        <v>1194</v>
      </c>
      <c r="C45" s="1" t="s">
        <v>1212</v>
      </c>
      <c r="D45" s="1" t="s">
        <v>1213</v>
      </c>
      <c r="E45" s="1" t="s">
        <v>1214</v>
      </c>
      <c r="F45" s="1" t="s">
        <v>930</v>
      </c>
      <c r="G45" s="1" t="s">
        <v>931</v>
      </c>
      <c r="H45" s="1" t="s">
        <v>932</v>
      </c>
      <c r="I45" s="1" t="s">
        <v>1215</v>
      </c>
      <c r="J45" s="1" t="s">
        <v>29</v>
      </c>
      <c r="K45" s="1" t="s">
        <v>1216</v>
      </c>
      <c r="L45" s="1" t="s">
        <v>1216</v>
      </c>
      <c r="M45" s="1" t="s">
        <v>935</v>
      </c>
      <c r="N45" s="1" t="s">
        <v>935</v>
      </c>
      <c r="O45" s="1" t="s">
        <v>936</v>
      </c>
      <c r="P45" s="1" t="s">
        <v>937</v>
      </c>
      <c r="Q45" s="1" t="s">
        <v>1217</v>
      </c>
      <c r="R45" s="1" t="s">
        <v>939</v>
      </c>
      <c r="S45" s="1" t="s">
        <v>940</v>
      </c>
      <c r="T45" s="1" t="s">
        <v>941</v>
      </c>
    </row>
    <row r="46" s="1" customFormat="1" hidden="1" spans="1:20">
      <c r="A46" s="3">
        <v>15798394704</v>
      </c>
      <c r="B46" s="1" t="s">
        <v>1194</v>
      </c>
      <c r="C46" s="1" t="s">
        <v>1218</v>
      </c>
      <c r="D46" s="1" t="s">
        <v>1219</v>
      </c>
      <c r="E46" s="1" t="s">
        <v>1220</v>
      </c>
      <c r="F46" s="1" t="s">
        <v>947</v>
      </c>
      <c r="G46" s="1" t="s">
        <v>931</v>
      </c>
      <c r="H46" s="1" t="s">
        <v>932</v>
      </c>
      <c r="I46" s="1" t="s">
        <v>1221</v>
      </c>
      <c r="J46" s="1" t="s">
        <v>29</v>
      </c>
      <c r="K46" s="1" t="s">
        <v>1222</v>
      </c>
      <c r="L46" s="1" t="s">
        <v>1222</v>
      </c>
      <c r="M46" s="1" t="s">
        <v>935</v>
      </c>
      <c r="N46" s="1" t="s">
        <v>935</v>
      </c>
      <c r="O46" s="1" t="s">
        <v>936</v>
      </c>
      <c r="P46" s="1" t="s">
        <v>937</v>
      </c>
      <c r="Q46" s="1" t="s">
        <v>1223</v>
      </c>
      <c r="R46" s="1" t="s">
        <v>939</v>
      </c>
      <c r="S46" s="1" t="s">
        <v>940</v>
      </c>
      <c r="T46" s="1" t="s">
        <v>941</v>
      </c>
    </row>
    <row r="47" s="1" customFormat="1" hidden="1" spans="1:20">
      <c r="A47" s="3">
        <v>15807134577</v>
      </c>
      <c r="B47" s="1" t="s">
        <v>1224</v>
      </c>
      <c r="C47" s="1" t="s">
        <v>1225</v>
      </c>
      <c r="D47" s="1" t="s">
        <v>1226</v>
      </c>
      <c r="E47" s="1" t="s">
        <v>1227</v>
      </c>
      <c r="F47" s="1" t="s">
        <v>947</v>
      </c>
      <c r="G47" s="1" t="s">
        <v>931</v>
      </c>
      <c r="H47" s="1" t="s">
        <v>932</v>
      </c>
      <c r="I47" s="1" t="s">
        <v>1228</v>
      </c>
      <c r="J47" s="1" t="s">
        <v>29</v>
      </c>
      <c r="K47" s="1" t="s">
        <v>1229</v>
      </c>
      <c r="L47" s="1" t="s">
        <v>1229</v>
      </c>
      <c r="M47" s="1" t="s">
        <v>935</v>
      </c>
      <c r="N47" s="1" t="s">
        <v>935</v>
      </c>
      <c r="O47" s="1" t="s">
        <v>936</v>
      </c>
      <c r="P47" s="1" t="s">
        <v>937</v>
      </c>
      <c r="Q47" s="1" t="s">
        <v>1230</v>
      </c>
      <c r="R47" s="1" t="s">
        <v>939</v>
      </c>
      <c r="S47" s="1" t="s">
        <v>940</v>
      </c>
      <c r="T47" s="1" t="s">
        <v>941</v>
      </c>
    </row>
    <row r="48" s="1" customFormat="1" hidden="1" spans="1:20">
      <c r="A48" s="3">
        <v>15814096316</v>
      </c>
      <c r="B48" s="1" t="s">
        <v>1224</v>
      </c>
      <c r="C48" s="1" t="s">
        <v>1231</v>
      </c>
      <c r="D48" s="1" t="s">
        <v>1232</v>
      </c>
      <c r="E48" s="1" t="s">
        <v>1233</v>
      </c>
      <c r="F48" s="1" t="s">
        <v>930</v>
      </c>
      <c r="G48" s="1" t="s">
        <v>931</v>
      </c>
      <c r="H48" s="1" t="s">
        <v>932</v>
      </c>
      <c r="I48" s="1" t="s">
        <v>1234</v>
      </c>
      <c r="J48" s="1" t="s">
        <v>29</v>
      </c>
      <c r="K48" s="1" t="s">
        <v>1235</v>
      </c>
      <c r="L48" s="1" t="s">
        <v>1235</v>
      </c>
      <c r="M48" s="1" t="s">
        <v>935</v>
      </c>
      <c r="N48" s="1" t="s">
        <v>935</v>
      </c>
      <c r="O48" s="1" t="s">
        <v>936</v>
      </c>
      <c r="P48" s="1" t="s">
        <v>937</v>
      </c>
      <c r="Q48" s="1" t="s">
        <v>1236</v>
      </c>
      <c r="R48" s="1" t="s">
        <v>939</v>
      </c>
      <c r="S48" s="1" t="s">
        <v>940</v>
      </c>
      <c r="T48" s="1" t="s">
        <v>941</v>
      </c>
    </row>
    <row r="49" s="1" customFormat="1" hidden="1" spans="1:20">
      <c r="A49" s="3">
        <v>15815499158</v>
      </c>
      <c r="B49" s="1" t="s">
        <v>1224</v>
      </c>
      <c r="C49" s="1" t="s">
        <v>1237</v>
      </c>
      <c r="D49" s="1" t="s">
        <v>1125</v>
      </c>
      <c r="E49" s="1" t="s">
        <v>1238</v>
      </c>
      <c r="F49" s="1" t="s">
        <v>946</v>
      </c>
      <c r="G49" s="1" t="s">
        <v>947</v>
      </c>
      <c r="H49" s="1" t="s">
        <v>932</v>
      </c>
      <c r="I49" s="1" t="s">
        <v>1239</v>
      </c>
      <c r="J49" s="1" t="s">
        <v>29</v>
      </c>
      <c r="K49" s="1" t="s">
        <v>1240</v>
      </c>
      <c r="L49" s="1" t="s">
        <v>1240</v>
      </c>
      <c r="M49" s="1" t="s">
        <v>935</v>
      </c>
      <c r="N49" s="1" t="s">
        <v>935</v>
      </c>
      <c r="O49" s="1" t="s">
        <v>936</v>
      </c>
      <c r="P49" s="1" t="s">
        <v>937</v>
      </c>
      <c r="Q49" s="1" t="s">
        <v>1241</v>
      </c>
      <c r="R49" s="1" t="s">
        <v>939</v>
      </c>
      <c r="S49" s="1" t="s">
        <v>940</v>
      </c>
      <c r="T49" s="1" t="s">
        <v>941</v>
      </c>
    </row>
    <row r="50" s="1" customFormat="1" hidden="1" spans="1:20">
      <c r="A50" s="3">
        <v>15817333945</v>
      </c>
      <c r="B50" s="1" t="s">
        <v>1242</v>
      </c>
      <c r="C50" s="1" t="s">
        <v>1243</v>
      </c>
      <c r="D50" s="1" t="s">
        <v>1244</v>
      </c>
      <c r="E50" s="1" t="s">
        <v>1245</v>
      </c>
      <c r="F50" s="1" t="s">
        <v>946</v>
      </c>
      <c r="G50" s="1" t="s">
        <v>947</v>
      </c>
      <c r="H50" s="1" t="s">
        <v>932</v>
      </c>
      <c r="I50" s="1" t="s">
        <v>1246</v>
      </c>
      <c r="J50" s="1" t="s">
        <v>29</v>
      </c>
      <c r="K50" s="1" t="s">
        <v>1247</v>
      </c>
      <c r="L50" s="1" t="s">
        <v>1247</v>
      </c>
      <c r="M50" s="1" t="s">
        <v>935</v>
      </c>
      <c r="N50" s="1" t="s">
        <v>935</v>
      </c>
      <c r="O50" s="1" t="s">
        <v>936</v>
      </c>
      <c r="P50" s="1" t="s">
        <v>937</v>
      </c>
      <c r="Q50" s="1" t="s">
        <v>1248</v>
      </c>
      <c r="R50" s="1" t="s">
        <v>939</v>
      </c>
      <c r="S50" s="1" t="s">
        <v>940</v>
      </c>
      <c r="T50" s="1" t="s">
        <v>941</v>
      </c>
    </row>
    <row r="51" s="1" customFormat="1" hidden="1" spans="1:20">
      <c r="A51" s="3">
        <v>15817665056</v>
      </c>
      <c r="B51" s="1" t="s">
        <v>1242</v>
      </c>
      <c r="C51" s="1" t="s">
        <v>1249</v>
      </c>
      <c r="D51" s="1" t="s">
        <v>1250</v>
      </c>
      <c r="E51" s="1" t="s">
        <v>1251</v>
      </c>
      <c r="F51" s="1" t="s">
        <v>954</v>
      </c>
      <c r="G51" s="1" t="s">
        <v>1012</v>
      </c>
      <c r="H51" s="1" t="s">
        <v>932</v>
      </c>
      <c r="I51" s="1" t="s">
        <v>1252</v>
      </c>
      <c r="J51" s="1" t="s">
        <v>29</v>
      </c>
      <c r="K51" s="1" t="s">
        <v>1253</v>
      </c>
      <c r="L51" s="1" t="s">
        <v>1253</v>
      </c>
      <c r="M51" s="1" t="s">
        <v>935</v>
      </c>
      <c r="N51" s="1" t="s">
        <v>935</v>
      </c>
      <c r="O51" s="1" t="s">
        <v>936</v>
      </c>
      <c r="P51" s="1" t="s">
        <v>937</v>
      </c>
      <c r="Q51" s="1" t="s">
        <v>1254</v>
      </c>
      <c r="R51" s="1" t="s">
        <v>939</v>
      </c>
      <c r="S51" s="1" t="s">
        <v>940</v>
      </c>
      <c r="T51" s="1" t="s">
        <v>941</v>
      </c>
    </row>
    <row r="52" s="1" customFormat="1" hidden="1" spans="1:20">
      <c r="A52" s="3">
        <v>15823002794</v>
      </c>
      <c r="B52" s="1" t="s">
        <v>1242</v>
      </c>
      <c r="C52" s="1" t="s">
        <v>1255</v>
      </c>
      <c r="D52" s="1" t="s">
        <v>1125</v>
      </c>
      <c r="E52" s="1" t="s">
        <v>1256</v>
      </c>
      <c r="F52" s="1" t="s">
        <v>1012</v>
      </c>
      <c r="G52" s="1" t="s">
        <v>947</v>
      </c>
      <c r="H52" s="1" t="s">
        <v>932</v>
      </c>
      <c r="I52" s="1" t="s">
        <v>1257</v>
      </c>
      <c r="J52" s="1" t="s">
        <v>29</v>
      </c>
      <c r="K52" s="1" t="s">
        <v>1091</v>
      </c>
      <c r="L52" s="1" t="s">
        <v>1091</v>
      </c>
      <c r="M52" s="1" t="s">
        <v>935</v>
      </c>
      <c r="N52" s="1" t="s">
        <v>935</v>
      </c>
      <c r="O52" s="1" t="s">
        <v>936</v>
      </c>
      <c r="P52" s="1" t="s">
        <v>937</v>
      </c>
      <c r="Q52" s="1" t="s">
        <v>1258</v>
      </c>
      <c r="R52" s="1" t="s">
        <v>939</v>
      </c>
      <c r="S52" s="1" t="s">
        <v>940</v>
      </c>
      <c r="T52" s="1" t="s">
        <v>941</v>
      </c>
    </row>
    <row r="53" s="1" customFormat="1" hidden="1" spans="1:20">
      <c r="A53" s="3">
        <v>15826116433</v>
      </c>
      <c r="B53" s="1" t="s">
        <v>1242</v>
      </c>
      <c r="C53" s="1" t="s">
        <v>1259</v>
      </c>
      <c r="D53" s="1" t="s">
        <v>1260</v>
      </c>
      <c r="E53" s="1" t="s">
        <v>1261</v>
      </c>
      <c r="F53" s="1" t="s">
        <v>953</v>
      </c>
      <c r="G53" s="1" t="s">
        <v>954</v>
      </c>
      <c r="H53" s="1" t="s">
        <v>932</v>
      </c>
      <c r="I53" s="1" t="s">
        <v>1262</v>
      </c>
      <c r="J53" s="1" t="s">
        <v>29</v>
      </c>
      <c r="K53" s="1" t="s">
        <v>1263</v>
      </c>
      <c r="L53" s="1" t="s">
        <v>1263</v>
      </c>
      <c r="M53" s="1" t="s">
        <v>935</v>
      </c>
      <c r="N53" s="1" t="s">
        <v>935</v>
      </c>
      <c r="O53" s="1" t="s">
        <v>936</v>
      </c>
      <c r="P53" s="1" t="s">
        <v>937</v>
      </c>
      <c r="Q53" s="1" t="s">
        <v>1264</v>
      </c>
      <c r="R53" s="1" t="s">
        <v>939</v>
      </c>
      <c r="S53" s="1" t="s">
        <v>940</v>
      </c>
      <c r="T53" s="1" t="s">
        <v>941</v>
      </c>
    </row>
    <row r="54" s="1" customFormat="1" hidden="1" spans="1:20">
      <c r="A54" s="3">
        <v>15830638436</v>
      </c>
      <c r="B54" s="1" t="s">
        <v>1265</v>
      </c>
      <c r="C54" s="1" t="s">
        <v>1266</v>
      </c>
      <c r="D54" s="1" t="s">
        <v>1267</v>
      </c>
      <c r="E54" s="1" t="s">
        <v>1268</v>
      </c>
      <c r="F54" s="1" t="s">
        <v>954</v>
      </c>
      <c r="G54" s="1" t="s">
        <v>982</v>
      </c>
      <c r="H54" s="1" t="s">
        <v>932</v>
      </c>
      <c r="I54" s="1" t="s">
        <v>1269</v>
      </c>
      <c r="J54" s="1" t="s">
        <v>29</v>
      </c>
      <c r="K54" s="1" t="s">
        <v>1270</v>
      </c>
      <c r="L54" s="1" t="s">
        <v>1270</v>
      </c>
      <c r="M54" s="1" t="s">
        <v>935</v>
      </c>
      <c r="N54" s="1" t="s">
        <v>935</v>
      </c>
      <c r="O54" s="1" t="s">
        <v>936</v>
      </c>
      <c r="P54" s="1" t="s">
        <v>937</v>
      </c>
      <c r="Q54" s="1" t="s">
        <v>1271</v>
      </c>
      <c r="R54" s="1" t="s">
        <v>939</v>
      </c>
      <c r="S54" s="1" t="s">
        <v>940</v>
      </c>
      <c r="T54" s="1" t="s">
        <v>941</v>
      </c>
    </row>
    <row r="55" s="1" customFormat="1" hidden="1" spans="1:20">
      <c r="A55" s="3">
        <v>15830961082</v>
      </c>
      <c r="B55" s="1" t="s">
        <v>1265</v>
      </c>
      <c r="C55" s="1" t="s">
        <v>1272</v>
      </c>
      <c r="D55" s="1" t="s">
        <v>1273</v>
      </c>
      <c r="E55" s="1" t="s">
        <v>1274</v>
      </c>
      <c r="F55" s="1" t="s">
        <v>947</v>
      </c>
      <c r="G55" s="1" t="s">
        <v>931</v>
      </c>
      <c r="H55" s="1" t="s">
        <v>932</v>
      </c>
      <c r="I55" s="1" t="s">
        <v>1275</v>
      </c>
      <c r="J55" s="1" t="s">
        <v>29</v>
      </c>
      <c r="K55" s="1" t="s">
        <v>1276</v>
      </c>
      <c r="L55" s="1" t="s">
        <v>1276</v>
      </c>
      <c r="M55" s="1" t="s">
        <v>935</v>
      </c>
      <c r="N55" s="1" t="s">
        <v>935</v>
      </c>
      <c r="O55" s="1" t="s">
        <v>936</v>
      </c>
      <c r="P55" s="1" t="s">
        <v>937</v>
      </c>
      <c r="Q55" s="1" t="s">
        <v>1277</v>
      </c>
      <c r="R55" s="1" t="s">
        <v>939</v>
      </c>
      <c r="S55" s="1" t="s">
        <v>940</v>
      </c>
      <c r="T55" s="1" t="s">
        <v>941</v>
      </c>
    </row>
    <row r="56" s="1" customFormat="1" hidden="1" spans="1:20">
      <c r="A56" s="3">
        <v>15831445910</v>
      </c>
      <c r="B56" s="1" t="s">
        <v>1265</v>
      </c>
      <c r="C56" s="1" t="s">
        <v>1278</v>
      </c>
      <c r="D56" s="1" t="s">
        <v>1279</v>
      </c>
      <c r="E56" s="1" t="s">
        <v>1280</v>
      </c>
      <c r="F56" s="1" t="s">
        <v>996</v>
      </c>
      <c r="G56" s="1" t="s">
        <v>954</v>
      </c>
      <c r="H56" s="1" t="s">
        <v>932</v>
      </c>
      <c r="I56" s="1" t="s">
        <v>1281</v>
      </c>
      <c r="J56" s="1" t="s">
        <v>29</v>
      </c>
      <c r="K56" s="1" t="s">
        <v>1282</v>
      </c>
      <c r="L56" s="1" t="s">
        <v>1282</v>
      </c>
      <c r="M56" s="1" t="s">
        <v>935</v>
      </c>
      <c r="N56" s="1" t="s">
        <v>935</v>
      </c>
      <c r="O56" s="1" t="s">
        <v>936</v>
      </c>
      <c r="P56" s="1" t="s">
        <v>937</v>
      </c>
      <c r="Q56" s="1" t="s">
        <v>1283</v>
      </c>
      <c r="R56" s="1" t="s">
        <v>939</v>
      </c>
      <c r="S56" s="1" t="s">
        <v>940</v>
      </c>
      <c r="T56" s="1" t="s">
        <v>941</v>
      </c>
    </row>
    <row r="57" s="1" customFormat="1" hidden="1" spans="1:20">
      <c r="A57" s="3">
        <v>15839277567</v>
      </c>
      <c r="B57" s="1" t="s">
        <v>1265</v>
      </c>
      <c r="C57" s="1" t="s">
        <v>1284</v>
      </c>
      <c r="D57" s="1" t="s">
        <v>1285</v>
      </c>
      <c r="E57" s="1" t="s">
        <v>1286</v>
      </c>
      <c r="F57" s="1" t="s">
        <v>1012</v>
      </c>
      <c r="G57" s="1" t="s">
        <v>982</v>
      </c>
      <c r="H57" s="1" t="s">
        <v>932</v>
      </c>
      <c r="I57" s="1" t="s">
        <v>1287</v>
      </c>
      <c r="J57" s="1" t="s">
        <v>29</v>
      </c>
      <c r="K57" s="1" t="s">
        <v>1288</v>
      </c>
      <c r="L57" s="1" t="s">
        <v>1288</v>
      </c>
      <c r="M57" s="1" t="s">
        <v>935</v>
      </c>
      <c r="N57" s="1" t="s">
        <v>935</v>
      </c>
      <c r="O57" s="1" t="s">
        <v>936</v>
      </c>
      <c r="P57" s="1" t="s">
        <v>937</v>
      </c>
      <c r="Q57" s="1" t="s">
        <v>1289</v>
      </c>
      <c r="R57" s="1" t="s">
        <v>939</v>
      </c>
      <c r="S57" s="1" t="s">
        <v>940</v>
      </c>
      <c r="T57" s="1" t="s">
        <v>941</v>
      </c>
    </row>
    <row r="58" s="1" customFormat="1" hidden="1" spans="1:20">
      <c r="A58" s="3">
        <v>15841075431</v>
      </c>
      <c r="B58" s="1" t="s">
        <v>1290</v>
      </c>
      <c r="C58" s="1" t="s">
        <v>1291</v>
      </c>
      <c r="D58" s="1" t="s">
        <v>1292</v>
      </c>
      <c r="E58" s="1" t="s">
        <v>1293</v>
      </c>
      <c r="F58" s="1" t="s">
        <v>954</v>
      </c>
      <c r="G58" s="1" t="s">
        <v>1012</v>
      </c>
      <c r="H58" s="1" t="s">
        <v>932</v>
      </c>
      <c r="I58" s="1" t="s">
        <v>1294</v>
      </c>
      <c r="J58" s="1" t="s">
        <v>29</v>
      </c>
      <c r="K58" s="1" t="s">
        <v>1295</v>
      </c>
      <c r="L58" s="1" t="s">
        <v>1295</v>
      </c>
      <c r="M58" s="1" t="s">
        <v>935</v>
      </c>
      <c r="N58" s="1" t="s">
        <v>935</v>
      </c>
      <c r="O58" s="1" t="s">
        <v>936</v>
      </c>
      <c r="P58" s="1" t="s">
        <v>937</v>
      </c>
      <c r="Q58" s="1" t="s">
        <v>1296</v>
      </c>
      <c r="R58" s="1" t="s">
        <v>939</v>
      </c>
      <c r="S58" s="1" t="s">
        <v>940</v>
      </c>
      <c r="T58" s="1" t="s">
        <v>941</v>
      </c>
    </row>
    <row r="59" s="1" customFormat="1" hidden="1" spans="1:20">
      <c r="A59" s="3">
        <v>15846456702</v>
      </c>
      <c r="B59" s="1" t="s">
        <v>1290</v>
      </c>
      <c r="C59" s="1" t="s">
        <v>1297</v>
      </c>
      <c r="D59" s="1" t="s">
        <v>1298</v>
      </c>
      <c r="E59" s="1" t="s">
        <v>1299</v>
      </c>
      <c r="F59" s="1" t="s">
        <v>1012</v>
      </c>
      <c r="G59" s="1" t="s">
        <v>982</v>
      </c>
      <c r="H59" s="1" t="s">
        <v>932</v>
      </c>
      <c r="I59" s="1" t="s">
        <v>1300</v>
      </c>
      <c r="J59" s="1" t="s">
        <v>29</v>
      </c>
      <c r="K59" s="1" t="s">
        <v>1301</v>
      </c>
      <c r="L59" s="1" t="s">
        <v>1301</v>
      </c>
      <c r="M59" s="1" t="s">
        <v>935</v>
      </c>
      <c r="N59" s="1" t="s">
        <v>935</v>
      </c>
      <c r="O59" s="1" t="s">
        <v>936</v>
      </c>
      <c r="P59" s="1" t="s">
        <v>937</v>
      </c>
      <c r="Q59" s="1" t="s">
        <v>1302</v>
      </c>
      <c r="R59" s="1" t="s">
        <v>939</v>
      </c>
      <c r="S59" s="1" t="s">
        <v>940</v>
      </c>
      <c r="T59" s="1" t="s">
        <v>941</v>
      </c>
    </row>
    <row r="60" s="1" customFormat="1" hidden="1" spans="1:20">
      <c r="A60" s="3">
        <v>15847390816</v>
      </c>
      <c r="B60" s="1" t="s">
        <v>1290</v>
      </c>
      <c r="C60" s="1" t="s">
        <v>1303</v>
      </c>
      <c r="D60" s="1" t="s">
        <v>1304</v>
      </c>
      <c r="E60" s="1" t="s">
        <v>1305</v>
      </c>
      <c r="F60" s="1" t="s">
        <v>1012</v>
      </c>
      <c r="G60" s="1" t="s">
        <v>982</v>
      </c>
      <c r="H60" s="1" t="s">
        <v>932</v>
      </c>
      <c r="I60" s="1" t="s">
        <v>1306</v>
      </c>
      <c r="J60" s="1" t="s">
        <v>29</v>
      </c>
      <c r="K60" s="1" t="s">
        <v>1307</v>
      </c>
      <c r="L60" s="1" t="s">
        <v>1307</v>
      </c>
      <c r="M60" s="1" t="s">
        <v>935</v>
      </c>
      <c r="N60" s="1" t="s">
        <v>935</v>
      </c>
      <c r="O60" s="1" t="s">
        <v>936</v>
      </c>
      <c r="P60" s="1" t="s">
        <v>937</v>
      </c>
      <c r="Q60" s="1" t="s">
        <v>1308</v>
      </c>
      <c r="R60" s="1" t="s">
        <v>939</v>
      </c>
      <c r="S60" s="1" t="s">
        <v>940</v>
      </c>
      <c r="T60" s="1" t="s">
        <v>941</v>
      </c>
    </row>
    <row r="61" s="1" customFormat="1" hidden="1" spans="1:20">
      <c r="A61" s="3">
        <v>15848833737</v>
      </c>
      <c r="B61" s="1" t="s">
        <v>1290</v>
      </c>
      <c r="C61" s="1" t="s">
        <v>1309</v>
      </c>
      <c r="D61" s="1" t="s">
        <v>1310</v>
      </c>
      <c r="E61" s="1" t="s">
        <v>1311</v>
      </c>
      <c r="F61" s="1" t="s">
        <v>996</v>
      </c>
      <c r="G61" s="1" t="s">
        <v>954</v>
      </c>
      <c r="H61" s="1" t="s">
        <v>932</v>
      </c>
      <c r="I61" s="1" t="s">
        <v>1312</v>
      </c>
      <c r="J61" s="1" t="s">
        <v>29</v>
      </c>
      <c r="K61" s="1" t="s">
        <v>1313</v>
      </c>
      <c r="L61" s="1" t="s">
        <v>1313</v>
      </c>
      <c r="M61" s="1" t="s">
        <v>935</v>
      </c>
      <c r="N61" s="1" t="s">
        <v>935</v>
      </c>
      <c r="O61" s="1" t="s">
        <v>936</v>
      </c>
      <c r="P61" s="1" t="s">
        <v>937</v>
      </c>
      <c r="Q61" s="1" t="s">
        <v>1314</v>
      </c>
      <c r="R61" s="1" t="s">
        <v>939</v>
      </c>
      <c r="S61" s="1" t="s">
        <v>940</v>
      </c>
      <c r="T61" s="1" t="s">
        <v>941</v>
      </c>
    </row>
    <row r="62" s="1" customFormat="1" hidden="1" spans="1:20">
      <c r="A62" s="3">
        <v>15849559042</v>
      </c>
      <c r="B62" s="1" t="s">
        <v>1315</v>
      </c>
      <c r="C62" s="1" t="s">
        <v>1316</v>
      </c>
      <c r="D62" s="1" t="s">
        <v>1317</v>
      </c>
      <c r="E62" s="1" t="s">
        <v>1318</v>
      </c>
      <c r="F62" s="1" t="s">
        <v>996</v>
      </c>
      <c r="G62" s="1" t="s">
        <v>954</v>
      </c>
      <c r="H62" s="1" t="s">
        <v>932</v>
      </c>
      <c r="I62" s="1" t="s">
        <v>1319</v>
      </c>
      <c r="J62" s="1" t="s">
        <v>29</v>
      </c>
      <c r="K62" s="1" t="s">
        <v>1320</v>
      </c>
      <c r="L62" s="1" t="s">
        <v>1320</v>
      </c>
      <c r="M62" s="1" t="s">
        <v>935</v>
      </c>
      <c r="N62" s="1" t="s">
        <v>935</v>
      </c>
      <c r="O62" s="1" t="s">
        <v>936</v>
      </c>
      <c r="P62" s="1" t="s">
        <v>937</v>
      </c>
      <c r="Q62" s="1" t="s">
        <v>1321</v>
      </c>
      <c r="R62" s="1" t="s">
        <v>939</v>
      </c>
      <c r="S62" s="1" t="s">
        <v>940</v>
      </c>
      <c r="T62" s="1" t="s">
        <v>941</v>
      </c>
    </row>
    <row r="63" s="1" customFormat="1" hidden="1" spans="1:20">
      <c r="A63" s="3">
        <v>15857999208</v>
      </c>
      <c r="B63" s="1" t="s">
        <v>1315</v>
      </c>
      <c r="C63" s="1" t="s">
        <v>1322</v>
      </c>
      <c r="D63" s="1" t="s">
        <v>1323</v>
      </c>
      <c r="E63" s="1" t="s">
        <v>1324</v>
      </c>
      <c r="F63" s="1" t="s">
        <v>1210</v>
      </c>
      <c r="G63" s="1" t="s">
        <v>1012</v>
      </c>
      <c r="H63" s="1" t="s">
        <v>932</v>
      </c>
      <c r="I63" s="1" t="s">
        <v>936</v>
      </c>
      <c r="J63" s="1" t="s">
        <v>29</v>
      </c>
      <c r="K63" s="1" t="s">
        <v>936</v>
      </c>
      <c r="L63" s="1" t="s">
        <v>936</v>
      </c>
      <c r="M63" s="1" t="s">
        <v>935</v>
      </c>
      <c r="N63" s="1" t="s">
        <v>935</v>
      </c>
      <c r="O63" s="1" t="s">
        <v>936</v>
      </c>
      <c r="P63" s="1" t="s">
        <v>937</v>
      </c>
      <c r="Q63" s="1" t="s">
        <v>1325</v>
      </c>
      <c r="R63" s="1" t="s">
        <v>939</v>
      </c>
      <c r="S63" s="1" t="s">
        <v>940</v>
      </c>
      <c r="T63" s="1" t="s">
        <v>941</v>
      </c>
    </row>
    <row r="64" s="1" customFormat="1" hidden="1" spans="1:20">
      <c r="A64" s="3">
        <v>15861831027</v>
      </c>
      <c r="B64" s="1" t="s">
        <v>1315</v>
      </c>
      <c r="C64" s="1" t="s">
        <v>1326</v>
      </c>
      <c r="D64" s="1" t="s">
        <v>1327</v>
      </c>
      <c r="E64" s="1" t="s">
        <v>1328</v>
      </c>
      <c r="F64" s="1" t="s">
        <v>953</v>
      </c>
      <c r="G64" s="1" t="s">
        <v>982</v>
      </c>
      <c r="H64" s="1" t="s">
        <v>932</v>
      </c>
      <c r="I64" s="1" t="s">
        <v>1329</v>
      </c>
      <c r="J64" s="1" t="s">
        <v>29</v>
      </c>
      <c r="K64" s="1" t="s">
        <v>1330</v>
      </c>
      <c r="L64" s="1" t="s">
        <v>1330</v>
      </c>
      <c r="M64" s="1" t="s">
        <v>935</v>
      </c>
      <c r="N64" s="1" t="s">
        <v>935</v>
      </c>
      <c r="O64" s="1" t="s">
        <v>936</v>
      </c>
      <c r="P64" s="1" t="s">
        <v>937</v>
      </c>
      <c r="Q64" s="1" t="s">
        <v>1331</v>
      </c>
      <c r="R64" s="1" t="s">
        <v>939</v>
      </c>
      <c r="S64" s="1" t="s">
        <v>940</v>
      </c>
      <c r="T64" s="1" t="s">
        <v>941</v>
      </c>
    </row>
    <row r="65" s="1" customFormat="1" hidden="1" spans="1:20">
      <c r="A65" s="3">
        <v>15862606689</v>
      </c>
      <c r="B65" s="1" t="s">
        <v>1332</v>
      </c>
      <c r="C65" s="1" t="s">
        <v>1333</v>
      </c>
      <c r="D65" s="1" t="s">
        <v>1244</v>
      </c>
      <c r="E65" s="1" t="s">
        <v>1334</v>
      </c>
      <c r="F65" s="1" t="s">
        <v>954</v>
      </c>
      <c r="G65" s="1" t="s">
        <v>1012</v>
      </c>
      <c r="H65" s="1" t="s">
        <v>932</v>
      </c>
      <c r="I65" s="1" t="s">
        <v>1335</v>
      </c>
      <c r="J65" s="1" t="s">
        <v>29</v>
      </c>
      <c r="K65" s="1" t="s">
        <v>1336</v>
      </c>
      <c r="L65" s="1" t="s">
        <v>1336</v>
      </c>
      <c r="M65" s="1" t="s">
        <v>935</v>
      </c>
      <c r="N65" s="1" t="s">
        <v>935</v>
      </c>
      <c r="O65" s="1" t="s">
        <v>936</v>
      </c>
      <c r="P65" s="1" t="s">
        <v>937</v>
      </c>
      <c r="Q65" s="1" t="s">
        <v>1337</v>
      </c>
      <c r="R65" s="1" t="s">
        <v>939</v>
      </c>
      <c r="S65" s="1" t="s">
        <v>940</v>
      </c>
      <c r="T65" s="1" t="s">
        <v>941</v>
      </c>
    </row>
    <row r="66" s="1" customFormat="1" hidden="1" spans="1:20">
      <c r="A66" s="3">
        <v>15862613226</v>
      </c>
      <c r="B66" s="1" t="s">
        <v>1332</v>
      </c>
      <c r="C66" s="1" t="s">
        <v>1338</v>
      </c>
      <c r="D66" s="1" t="s">
        <v>1339</v>
      </c>
      <c r="E66" s="1" t="s">
        <v>1340</v>
      </c>
      <c r="F66" s="1" t="s">
        <v>954</v>
      </c>
      <c r="G66" s="1" t="s">
        <v>1012</v>
      </c>
      <c r="H66" s="1" t="s">
        <v>932</v>
      </c>
      <c r="I66" s="1" t="s">
        <v>1341</v>
      </c>
      <c r="J66" s="1" t="s">
        <v>29</v>
      </c>
      <c r="K66" s="1" t="s">
        <v>1301</v>
      </c>
      <c r="L66" s="1" t="s">
        <v>1301</v>
      </c>
      <c r="M66" s="1" t="s">
        <v>935</v>
      </c>
      <c r="N66" s="1" t="s">
        <v>935</v>
      </c>
      <c r="O66" s="1" t="s">
        <v>936</v>
      </c>
      <c r="P66" s="1" t="s">
        <v>937</v>
      </c>
      <c r="Q66" s="1" t="s">
        <v>1342</v>
      </c>
      <c r="R66" s="1" t="s">
        <v>939</v>
      </c>
      <c r="S66" s="1" t="s">
        <v>940</v>
      </c>
      <c r="T66" s="1" t="s">
        <v>941</v>
      </c>
    </row>
    <row r="67" s="1" customFormat="1" hidden="1" spans="1:20">
      <c r="A67" s="3">
        <v>15862638155</v>
      </c>
      <c r="B67" s="1" t="s">
        <v>1332</v>
      </c>
      <c r="C67" s="1" t="s">
        <v>1343</v>
      </c>
      <c r="D67" s="1" t="s">
        <v>1344</v>
      </c>
      <c r="E67" s="1" t="s">
        <v>1345</v>
      </c>
      <c r="F67" s="1" t="s">
        <v>1012</v>
      </c>
      <c r="G67" s="1" t="s">
        <v>982</v>
      </c>
      <c r="H67" s="1" t="s">
        <v>932</v>
      </c>
      <c r="I67" s="1" t="s">
        <v>1346</v>
      </c>
      <c r="J67" s="1" t="s">
        <v>29</v>
      </c>
      <c r="K67" s="1" t="s">
        <v>1347</v>
      </c>
      <c r="L67" s="1" t="s">
        <v>1347</v>
      </c>
      <c r="M67" s="1" t="s">
        <v>935</v>
      </c>
      <c r="N67" s="1" t="s">
        <v>935</v>
      </c>
      <c r="O67" s="1" t="s">
        <v>936</v>
      </c>
      <c r="P67" s="1" t="s">
        <v>937</v>
      </c>
      <c r="Q67" s="1" t="s">
        <v>1348</v>
      </c>
      <c r="R67" s="1" t="s">
        <v>939</v>
      </c>
      <c r="S67" s="1" t="s">
        <v>940</v>
      </c>
      <c r="T67" s="1" t="s">
        <v>941</v>
      </c>
    </row>
    <row r="68" s="1" customFormat="1" hidden="1" spans="1:20">
      <c r="A68" s="3">
        <v>15874022055</v>
      </c>
      <c r="B68" s="1" t="s">
        <v>1349</v>
      </c>
      <c r="C68" s="1" t="s">
        <v>1350</v>
      </c>
      <c r="D68" s="1" t="s">
        <v>1351</v>
      </c>
      <c r="E68" s="1" t="s">
        <v>1352</v>
      </c>
      <c r="F68" s="1" t="s">
        <v>1210</v>
      </c>
      <c r="G68" s="1" t="s">
        <v>954</v>
      </c>
      <c r="H68" s="1" t="s">
        <v>932</v>
      </c>
      <c r="I68" s="1" t="s">
        <v>936</v>
      </c>
      <c r="J68" s="1" t="s">
        <v>29</v>
      </c>
      <c r="K68" s="1" t="s">
        <v>936</v>
      </c>
      <c r="L68" s="1" t="s">
        <v>936</v>
      </c>
      <c r="M68" s="1" t="s">
        <v>935</v>
      </c>
      <c r="N68" s="1" t="s">
        <v>935</v>
      </c>
      <c r="O68" s="1" t="s">
        <v>936</v>
      </c>
      <c r="P68" s="1" t="s">
        <v>937</v>
      </c>
      <c r="Q68" s="1" t="s">
        <v>1353</v>
      </c>
      <c r="R68" s="1" t="s">
        <v>939</v>
      </c>
      <c r="S68" s="1" t="s">
        <v>940</v>
      </c>
      <c r="T68" s="1" t="s">
        <v>941</v>
      </c>
    </row>
    <row r="69" s="1" customFormat="1" hidden="1" spans="1:20">
      <c r="A69" s="3">
        <v>15874410883</v>
      </c>
      <c r="B69" s="1" t="s">
        <v>1349</v>
      </c>
      <c r="C69" s="1" t="s">
        <v>1354</v>
      </c>
      <c r="D69" s="1" t="s">
        <v>1355</v>
      </c>
      <c r="E69" s="1" t="s">
        <v>1356</v>
      </c>
      <c r="F69" s="1" t="s">
        <v>954</v>
      </c>
      <c r="G69" s="1" t="s">
        <v>1012</v>
      </c>
      <c r="H69" s="1" t="s">
        <v>932</v>
      </c>
      <c r="I69" s="1" t="s">
        <v>1357</v>
      </c>
      <c r="J69" s="1" t="s">
        <v>29</v>
      </c>
      <c r="K69" s="1" t="s">
        <v>1240</v>
      </c>
      <c r="L69" s="1" t="s">
        <v>1240</v>
      </c>
      <c r="M69" s="1" t="s">
        <v>935</v>
      </c>
      <c r="N69" s="1" t="s">
        <v>935</v>
      </c>
      <c r="O69" s="1" t="s">
        <v>936</v>
      </c>
      <c r="P69" s="1" t="s">
        <v>937</v>
      </c>
      <c r="Q69" s="1" t="s">
        <v>1358</v>
      </c>
      <c r="R69" s="1" t="s">
        <v>939</v>
      </c>
      <c r="S69" s="1" t="s">
        <v>940</v>
      </c>
      <c r="T69" s="1" t="s">
        <v>941</v>
      </c>
    </row>
    <row r="70" s="1" customFormat="1" hidden="1" spans="1:20">
      <c r="A70" s="3">
        <v>15874942050</v>
      </c>
      <c r="B70" s="1" t="s">
        <v>1349</v>
      </c>
      <c r="C70" s="1" t="s">
        <v>1359</v>
      </c>
      <c r="D70" s="1" t="s">
        <v>994</v>
      </c>
      <c r="E70" s="1" t="s">
        <v>1360</v>
      </c>
      <c r="F70" s="1" t="s">
        <v>996</v>
      </c>
      <c r="G70" s="1" t="s">
        <v>954</v>
      </c>
      <c r="H70" s="1" t="s">
        <v>932</v>
      </c>
      <c r="I70" s="1" t="s">
        <v>1361</v>
      </c>
      <c r="J70" s="1" t="s">
        <v>29</v>
      </c>
      <c r="K70" s="1" t="s">
        <v>968</v>
      </c>
      <c r="L70" s="1" t="s">
        <v>968</v>
      </c>
      <c r="M70" s="1" t="s">
        <v>935</v>
      </c>
      <c r="N70" s="1" t="s">
        <v>935</v>
      </c>
      <c r="O70" s="1" t="s">
        <v>936</v>
      </c>
      <c r="P70" s="1" t="s">
        <v>937</v>
      </c>
      <c r="Q70" s="1" t="s">
        <v>1362</v>
      </c>
      <c r="R70" s="1" t="s">
        <v>939</v>
      </c>
      <c r="S70" s="1" t="s">
        <v>940</v>
      </c>
      <c r="T70" s="1" t="s">
        <v>941</v>
      </c>
    </row>
    <row r="71" s="1" customFormat="1" hidden="1" spans="1:20">
      <c r="A71" s="3">
        <v>15888751505</v>
      </c>
      <c r="B71" s="1" t="s">
        <v>1363</v>
      </c>
      <c r="C71" s="1" t="s">
        <v>1364</v>
      </c>
      <c r="D71" s="1" t="s">
        <v>1037</v>
      </c>
      <c r="E71" s="1" t="s">
        <v>1365</v>
      </c>
      <c r="F71" s="1" t="s">
        <v>1012</v>
      </c>
      <c r="G71" s="1" t="s">
        <v>982</v>
      </c>
      <c r="H71" s="1" t="s">
        <v>932</v>
      </c>
      <c r="I71" s="1" t="s">
        <v>1366</v>
      </c>
      <c r="J71" s="1" t="s">
        <v>29</v>
      </c>
      <c r="K71" s="1" t="s">
        <v>1367</v>
      </c>
      <c r="L71" s="1" t="s">
        <v>1367</v>
      </c>
      <c r="M71" s="1" t="s">
        <v>935</v>
      </c>
      <c r="N71" s="1" t="s">
        <v>935</v>
      </c>
      <c r="O71" s="1" t="s">
        <v>936</v>
      </c>
      <c r="P71" s="1" t="s">
        <v>937</v>
      </c>
      <c r="Q71" s="1" t="s">
        <v>1368</v>
      </c>
      <c r="R71" s="1" t="s">
        <v>939</v>
      </c>
      <c r="S71" s="1" t="s">
        <v>940</v>
      </c>
      <c r="T71" s="1" t="s">
        <v>941</v>
      </c>
    </row>
    <row r="72" s="1" customFormat="1" hidden="1" spans="1:20">
      <c r="A72" s="3">
        <v>15888979437</v>
      </c>
      <c r="B72" s="1" t="s">
        <v>1363</v>
      </c>
      <c r="C72" s="1" t="s">
        <v>1369</v>
      </c>
      <c r="D72" s="1" t="s">
        <v>1370</v>
      </c>
      <c r="E72" s="1" t="s">
        <v>1371</v>
      </c>
      <c r="F72" s="1" t="s">
        <v>946</v>
      </c>
      <c r="G72" s="1" t="s">
        <v>947</v>
      </c>
      <c r="H72" s="1" t="s">
        <v>932</v>
      </c>
      <c r="I72" s="1" t="s">
        <v>1372</v>
      </c>
      <c r="J72" s="1" t="s">
        <v>29</v>
      </c>
      <c r="K72" s="1" t="s">
        <v>1373</v>
      </c>
      <c r="L72" s="1" t="s">
        <v>1373</v>
      </c>
      <c r="M72" s="1" t="s">
        <v>935</v>
      </c>
      <c r="N72" s="1" t="s">
        <v>935</v>
      </c>
      <c r="O72" s="1" t="s">
        <v>936</v>
      </c>
      <c r="P72" s="1" t="s">
        <v>937</v>
      </c>
      <c r="Q72" s="1" t="s">
        <v>1374</v>
      </c>
      <c r="R72" s="1" t="s">
        <v>939</v>
      </c>
      <c r="S72" s="1" t="s">
        <v>940</v>
      </c>
      <c r="T72" s="1" t="s">
        <v>941</v>
      </c>
    </row>
    <row r="73" s="1" customFormat="1" hidden="1" spans="1:20">
      <c r="A73" s="3">
        <v>15897159063</v>
      </c>
      <c r="B73" s="1" t="s">
        <v>1363</v>
      </c>
      <c r="C73" s="1" t="s">
        <v>1375</v>
      </c>
      <c r="D73" s="1" t="s">
        <v>1376</v>
      </c>
      <c r="E73" s="1" t="s">
        <v>1377</v>
      </c>
      <c r="F73" s="1" t="s">
        <v>947</v>
      </c>
      <c r="G73" s="1" t="s">
        <v>930</v>
      </c>
      <c r="H73" s="1" t="s">
        <v>932</v>
      </c>
      <c r="I73" s="1" t="s">
        <v>1378</v>
      </c>
      <c r="J73" s="1" t="s">
        <v>29</v>
      </c>
      <c r="K73" s="1" t="s">
        <v>1307</v>
      </c>
      <c r="L73" s="1" t="s">
        <v>1307</v>
      </c>
      <c r="M73" s="1" t="s">
        <v>935</v>
      </c>
      <c r="N73" s="1" t="s">
        <v>935</v>
      </c>
      <c r="O73" s="1" t="s">
        <v>936</v>
      </c>
      <c r="P73" s="1" t="s">
        <v>937</v>
      </c>
      <c r="Q73" s="1" t="s">
        <v>1379</v>
      </c>
      <c r="R73" s="1" t="s">
        <v>939</v>
      </c>
      <c r="S73" s="1" t="s">
        <v>940</v>
      </c>
      <c r="T73" s="1" t="s">
        <v>941</v>
      </c>
    </row>
    <row r="74" s="1" customFormat="1" hidden="1" spans="1:20">
      <c r="A74" s="3">
        <v>15903418579</v>
      </c>
      <c r="B74" s="1" t="s">
        <v>1380</v>
      </c>
      <c r="C74" s="1" t="s">
        <v>1381</v>
      </c>
      <c r="D74" s="1" t="s">
        <v>1382</v>
      </c>
      <c r="E74" s="1" t="s">
        <v>1383</v>
      </c>
      <c r="F74" s="1" t="s">
        <v>954</v>
      </c>
      <c r="G74" s="1" t="s">
        <v>1012</v>
      </c>
      <c r="H74" s="1" t="s">
        <v>932</v>
      </c>
      <c r="I74" s="1" t="s">
        <v>1384</v>
      </c>
      <c r="J74" s="1" t="s">
        <v>29</v>
      </c>
      <c r="K74" s="1" t="s">
        <v>1385</v>
      </c>
      <c r="L74" s="1" t="s">
        <v>1385</v>
      </c>
      <c r="M74" s="1" t="s">
        <v>935</v>
      </c>
      <c r="N74" s="1" t="s">
        <v>935</v>
      </c>
      <c r="O74" s="1" t="s">
        <v>936</v>
      </c>
      <c r="P74" s="1" t="s">
        <v>937</v>
      </c>
      <c r="Q74" s="1" t="s">
        <v>1386</v>
      </c>
      <c r="R74" s="1" t="s">
        <v>939</v>
      </c>
      <c r="S74" s="1" t="s">
        <v>940</v>
      </c>
      <c r="T74" s="1" t="s">
        <v>941</v>
      </c>
    </row>
    <row r="75" s="1" customFormat="1" hidden="1" spans="1:20">
      <c r="A75" s="3">
        <v>15903650565</v>
      </c>
      <c r="B75" s="1" t="s">
        <v>1380</v>
      </c>
      <c r="C75" s="1" t="s">
        <v>1387</v>
      </c>
      <c r="D75" s="1" t="s">
        <v>1388</v>
      </c>
      <c r="E75" s="1" t="s">
        <v>1389</v>
      </c>
      <c r="F75" s="1" t="s">
        <v>946</v>
      </c>
      <c r="G75" s="1" t="s">
        <v>931</v>
      </c>
      <c r="H75" s="1" t="s">
        <v>932</v>
      </c>
      <c r="I75" s="1" t="s">
        <v>1390</v>
      </c>
      <c r="J75" s="1" t="s">
        <v>29</v>
      </c>
      <c r="K75" s="1" t="s">
        <v>1391</v>
      </c>
      <c r="L75" s="1" t="s">
        <v>1391</v>
      </c>
      <c r="M75" s="1" t="s">
        <v>935</v>
      </c>
      <c r="N75" s="1" t="s">
        <v>935</v>
      </c>
      <c r="O75" s="1" t="s">
        <v>936</v>
      </c>
      <c r="P75" s="1" t="s">
        <v>937</v>
      </c>
      <c r="Q75" s="1" t="s">
        <v>1392</v>
      </c>
      <c r="R75" s="1" t="s">
        <v>939</v>
      </c>
      <c r="S75" s="1" t="s">
        <v>940</v>
      </c>
      <c r="T75" s="1" t="s">
        <v>941</v>
      </c>
    </row>
    <row r="76" s="1" customFormat="1" hidden="1" spans="1:20">
      <c r="A76" s="3">
        <v>15906531969</v>
      </c>
      <c r="B76" s="1" t="s">
        <v>1380</v>
      </c>
      <c r="C76" s="1" t="s">
        <v>1393</v>
      </c>
      <c r="D76" s="1" t="s">
        <v>1394</v>
      </c>
      <c r="E76" s="1" t="s">
        <v>1395</v>
      </c>
      <c r="F76" s="1" t="s">
        <v>953</v>
      </c>
      <c r="G76" s="1" t="s">
        <v>996</v>
      </c>
      <c r="H76" s="1" t="s">
        <v>932</v>
      </c>
      <c r="I76" s="1" t="s">
        <v>1396</v>
      </c>
      <c r="J76" s="1" t="s">
        <v>29</v>
      </c>
      <c r="K76" s="1" t="s">
        <v>1347</v>
      </c>
      <c r="L76" s="1" t="s">
        <v>936</v>
      </c>
      <c r="M76" s="1" t="s">
        <v>1397</v>
      </c>
      <c r="N76" s="1" t="s">
        <v>1398</v>
      </c>
      <c r="O76" s="1" t="s">
        <v>936</v>
      </c>
      <c r="P76" s="1" t="s">
        <v>937</v>
      </c>
      <c r="Q76" s="1" t="s">
        <v>1399</v>
      </c>
      <c r="R76" s="1" t="s">
        <v>939</v>
      </c>
      <c r="S76" s="1" t="s">
        <v>940</v>
      </c>
      <c r="T76" s="1" t="s">
        <v>941</v>
      </c>
    </row>
    <row r="77" s="1" customFormat="1" hidden="1" spans="1:20">
      <c r="A77" s="3">
        <v>15911628476</v>
      </c>
      <c r="B77" s="1" t="s">
        <v>1380</v>
      </c>
      <c r="C77" s="1" t="s">
        <v>1400</v>
      </c>
      <c r="D77" s="1" t="s">
        <v>1401</v>
      </c>
      <c r="E77" s="1" t="s">
        <v>1402</v>
      </c>
      <c r="F77" s="1" t="s">
        <v>996</v>
      </c>
      <c r="G77" s="1" t="s">
        <v>954</v>
      </c>
      <c r="H77" s="1" t="s">
        <v>932</v>
      </c>
      <c r="I77" s="1" t="s">
        <v>1403</v>
      </c>
      <c r="J77" s="1" t="s">
        <v>29</v>
      </c>
      <c r="K77" s="1" t="s">
        <v>1404</v>
      </c>
      <c r="L77" s="1" t="s">
        <v>1404</v>
      </c>
      <c r="M77" s="1" t="s">
        <v>935</v>
      </c>
      <c r="N77" s="1" t="s">
        <v>935</v>
      </c>
      <c r="O77" s="1" t="s">
        <v>936</v>
      </c>
      <c r="P77" s="1" t="s">
        <v>937</v>
      </c>
      <c r="Q77" s="1" t="s">
        <v>1405</v>
      </c>
      <c r="R77" s="1" t="s">
        <v>939</v>
      </c>
      <c r="S77" s="1" t="s">
        <v>940</v>
      </c>
      <c r="T77" s="1" t="s">
        <v>941</v>
      </c>
    </row>
    <row r="78" s="1" customFormat="1" hidden="1" spans="1:20">
      <c r="A78" s="3">
        <v>15912348175</v>
      </c>
      <c r="B78" s="1" t="s">
        <v>1380</v>
      </c>
      <c r="C78" s="1" t="s">
        <v>1406</v>
      </c>
      <c r="D78" s="1" t="s">
        <v>1407</v>
      </c>
      <c r="E78" s="1" t="s">
        <v>1408</v>
      </c>
      <c r="F78" s="1" t="s">
        <v>982</v>
      </c>
      <c r="G78" s="1" t="s">
        <v>947</v>
      </c>
      <c r="H78" s="1" t="s">
        <v>932</v>
      </c>
      <c r="I78" s="1" t="s">
        <v>1409</v>
      </c>
      <c r="J78" s="1" t="s">
        <v>29</v>
      </c>
      <c r="K78" s="1" t="s">
        <v>1410</v>
      </c>
      <c r="L78" s="1" t="s">
        <v>1410</v>
      </c>
      <c r="M78" s="1" t="s">
        <v>935</v>
      </c>
      <c r="N78" s="1" t="s">
        <v>935</v>
      </c>
      <c r="O78" s="1" t="s">
        <v>936</v>
      </c>
      <c r="P78" s="1" t="s">
        <v>937</v>
      </c>
      <c r="Q78" s="1" t="s">
        <v>1411</v>
      </c>
      <c r="R78" s="1" t="s">
        <v>939</v>
      </c>
      <c r="S78" s="1" t="s">
        <v>940</v>
      </c>
      <c r="T78" s="1" t="s">
        <v>941</v>
      </c>
    </row>
    <row r="79" s="1" customFormat="1" hidden="1" spans="1:20">
      <c r="A79" s="3">
        <v>15912776818</v>
      </c>
      <c r="B79" s="1" t="s">
        <v>1412</v>
      </c>
      <c r="C79" s="1" t="s">
        <v>1413</v>
      </c>
      <c r="D79" s="1" t="s">
        <v>1414</v>
      </c>
      <c r="E79" s="1" t="s">
        <v>1415</v>
      </c>
      <c r="F79" s="1" t="s">
        <v>1077</v>
      </c>
      <c r="G79" s="1" t="s">
        <v>954</v>
      </c>
      <c r="H79" s="1" t="s">
        <v>932</v>
      </c>
      <c r="I79" s="1" t="s">
        <v>1416</v>
      </c>
      <c r="J79" s="1" t="s">
        <v>29</v>
      </c>
      <c r="K79" s="1" t="s">
        <v>1417</v>
      </c>
      <c r="L79" s="1" t="s">
        <v>1417</v>
      </c>
      <c r="M79" s="1" t="s">
        <v>935</v>
      </c>
      <c r="N79" s="1" t="s">
        <v>935</v>
      </c>
      <c r="O79" s="1" t="s">
        <v>936</v>
      </c>
      <c r="P79" s="1" t="s">
        <v>937</v>
      </c>
      <c r="Q79" s="1" t="s">
        <v>1418</v>
      </c>
      <c r="R79" s="1" t="s">
        <v>939</v>
      </c>
      <c r="S79" s="1" t="s">
        <v>940</v>
      </c>
      <c r="T79" s="1" t="s">
        <v>941</v>
      </c>
    </row>
    <row r="80" s="1" customFormat="1" hidden="1" spans="1:20">
      <c r="A80" s="3">
        <v>15921740113</v>
      </c>
      <c r="B80" s="1" t="s">
        <v>1412</v>
      </c>
      <c r="C80" s="1" t="s">
        <v>1419</v>
      </c>
      <c r="D80" s="1" t="s">
        <v>1420</v>
      </c>
      <c r="E80" s="1" t="s">
        <v>1421</v>
      </c>
      <c r="F80" s="1" t="s">
        <v>946</v>
      </c>
      <c r="G80" s="1" t="s">
        <v>931</v>
      </c>
      <c r="H80" s="1" t="s">
        <v>932</v>
      </c>
      <c r="I80" s="1" t="s">
        <v>936</v>
      </c>
      <c r="J80" s="1" t="s">
        <v>29</v>
      </c>
      <c r="K80" s="1" t="s">
        <v>936</v>
      </c>
      <c r="L80" s="1" t="s">
        <v>936</v>
      </c>
      <c r="M80" s="1" t="s">
        <v>935</v>
      </c>
      <c r="N80" s="1" t="s">
        <v>935</v>
      </c>
      <c r="O80" s="1" t="s">
        <v>936</v>
      </c>
      <c r="P80" s="1" t="s">
        <v>937</v>
      </c>
      <c r="Q80" s="1" t="s">
        <v>1422</v>
      </c>
      <c r="R80" s="1" t="s">
        <v>939</v>
      </c>
      <c r="S80" s="1" t="s">
        <v>940</v>
      </c>
      <c r="T80" s="1" t="s">
        <v>941</v>
      </c>
    </row>
    <row r="81" s="1" customFormat="1" hidden="1" spans="1:20">
      <c r="A81" s="3">
        <v>15921747184</v>
      </c>
      <c r="B81" s="1" t="s">
        <v>1412</v>
      </c>
      <c r="C81" s="1" t="s">
        <v>1423</v>
      </c>
      <c r="D81" s="1" t="s">
        <v>1424</v>
      </c>
      <c r="E81" s="1" t="s">
        <v>1425</v>
      </c>
      <c r="F81" s="1" t="s">
        <v>982</v>
      </c>
      <c r="G81" s="1" t="s">
        <v>946</v>
      </c>
      <c r="H81" s="1" t="s">
        <v>932</v>
      </c>
      <c r="I81" s="1" t="s">
        <v>1426</v>
      </c>
      <c r="J81" s="1" t="s">
        <v>29</v>
      </c>
      <c r="K81" s="1" t="s">
        <v>1427</v>
      </c>
      <c r="L81" s="1" t="s">
        <v>1427</v>
      </c>
      <c r="M81" s="1" t="s">
        <v>935</v>
      </c>
      <c r="N81" s="1" t="s">
        <v>935</v>
      </c>
      <c r="O81" s="1" t="s">
        <v>936</v>
      </c>
      <c r="P81" s="1" t="s">
        <v>937</v>
      </c>
      <c r="Q81" s="1" t="s">
        <v>1428</v>
      </c>
      <c r="R81" s="1" t="s">
        <v>939</v>
      </c>
      <c r="S81" s="1" t="s">
        <v>940</v>
      </c>
      <c r="T81" s="1" t="s">
        <v>941</v>
      </c>
    </row>
    <row r="82" s="1" customFormat="1" hidden="1" spans="1:20">
      <c r="A82" s="3">
        <v>15922250296</v>
      </c>
      <c r="B82" s="1" t="s">
        <v>1429</v>
      </c>
      <c r="C82" s="1" t="s">
        <v>1430</v>
      </c>
      <c r="D82" s="1" t="s">
        <v>1431</v>
      </c>
      <c r="E82" s="1" t="s">
        <v>1432</v>
      </c>
      <c r="F82" s="1" t="s">
        <v>947</v>
      </c>
      <c r="G82" s="1" t="s">
        <v>930</v>
      </c>
      <c r="H82" s="1" t="s">
        <v>932</v>
      </c>
      <c r="I82" s="1" t="s">
        <v>1433</v>
      </c>
      <c r="J82" s="1" t="s">
        <v>29</v>
      </c>
      <c r="K82" s="1" t="s">
        <v>1434</v>
      </c>
      <c r="L82" s="1" t="s">
        <v>1434</v>
      </c>
      <c r="M82" s="1" t="s">
        <v>935</v>
      </c>
      <c r="N82" s="1" t="s">
        <v>935</v>
      </c>
      <c r="O82" s="1" t="s">
        <v>936</v>
      </c>
      <c r="P82" s="1" t="s">
        <v>937</v>
      </c>
      <c r="Q82" s="1" t="s">
        <v>1435</v>
      </c>
      <c r="R82" s="1" t="s">
        <v>939</v>
      </c>
      <c r="S82" s="1" t="s">
        <v>940</v>
      </c>
      <c r="T82" s="1" t="s">
        <v>941</v>
      </c>
    </row>
    <row r="83" s="1" customFormat="1" hidden="1" spans="1:20">
      <c r="A83" s="3">
        <v>15922465644</v>
      </c>
      <c r="B83" s="1" t="s">
        <v>1429</v>
      </c>
      <c r="C83" s="1" t="s">
        <v>1436</v>
      </c>
      <c r="D83" s="1" t="s">
        <v>1437</v>
      </c>
      <c r="E83" s="1" t="s">
        <v>1438</v>
      </c>
      <c r="F83" s="1" t="s">
        <v>996</v>
      </c>
      <c r="G83" s="1" t="s">
        <v>954</v>
      </c>
      <c r="H83" s="1" t="s">
        <v>932</v>
      </c>
      <c r="I83" s="1" t="s">
        <v>1439</v>
      </c>
      <c r="J83" s="1" t="s">
        <v>29</v>
      </c>
      <c r="K83" s="1" t="s">
        <v>1440</v>
      </c>
      <c r="L83" s="1" t="s">
        <v>1440</v>
      </c>
      <c r="M83" s="1" t="s">
        <v>935</v>
      </c>
      <c r="N83" s="1" t="s">
        <v>935</v>
      </c>
      <c r="O83" s="1" t="s">
        <v>936</v>
      </c>
      <c r="P83" s="1" t="s">
        <v>937</v>
      </c>
      <c r="Q83" s="1" t="s">
        <v>1441</v>
      </c>
      <c r="R83" s="1" t="s">
        <v>939</v>
      </c>
      <c r="S83" s="1" t="s">
        <v>940</v>
      </c>
      <c r="T83" s="1" t="s">
        <v>941</v>
      </c>
    </row>
    <row r="84" s="1" customFormat="1" hidden="1" spans="1:20">
      <c r="A84" s="3">
        <v>15929324372</v>
      </c>
      <c r="B84" s="1" t="s">
        <v>1429</v>
      </c>
      <c r="C84" s="1" t="s">
        <v>1442</v>
      </c>
      <c r="D84" s="1" t="s">
        <v>1443</v>
      </c>
      <c r="E84" s="1" t="s">
        <v>1444</v>
      </c>
      <c r="F84" s="1" t="s">
        <v>1012</v>
      </c>
      <c r="G84" s="1" t="s">
        <v>946</v>
      </c>
      <c r="H84" s="1" t="s">
        <v>932</v>
      </c>
      <c r="I84" s="1" t="s">
        <v>1445</v>
      </c>
      <c r="J84" s="1" t="s">
        <v>29</v>
      </c>
      <c r="K84" s="1" t="s">
        <v>1162</v>
      </c>
      <c r="L84" s="1" t="s">
        <v>1162</v>
      </c>
      <c r="M84" s="1" t="s">
        <v>935</v>
      </c>
      <c r="N84" s="1" t="s">
        <v>935</v>
      </c>
      <c r="O84" s="1" t="s">
        <v>936</v>
      </c>
      <c r="P84" s="1" t="s">
        <v>937</v>
      </c>
      <c r="Q84" s="1" t="s">
        <v>1446</v>
      </c>
      <c r="R84" s="1" t="s">
        <v>939</v>
      </c>
      <c r="S84" s="1" t="s">
        <v>940</v>
      </c>
      <c r="T84" s="1" t="s">
        <v>941</v>
      </c>
    </row>
    <row r="85" s="1" customFormat="1" hidden="1" spans="1:20">
      <c r="A85" s="3">
        <v>15929965206</v>
      </c>
      <c r="B85" s="1" t="s">
        <v>1429</v>
      </c>
      <c r="C85" s="1" t="s">
        <v>1447</v>
      </c>
      <c r="D85" s="1" t="s">
        <v>1448</v>
      </c>
      <c r="E85" s="1" t="s">
        <v>1449</v>
      </c>
      <c r="F85" s="1" t="s">
        <v>996</v>
      </c>
      <c r="G85" s="1" t="s">
        <v>954</v>
      </c>
      <c r="H85" s="1" t="s">
        <v>932</v>
      </c>
      <c r="I85" s="1" t="s">
        <v>1450</v>
      </c>
      <c r="J85" s="1" t="s">
        <v>29</v>
      </c>
      <c r="K85" s="1" t="s">
        <v>1451</v>
      </c>
      <c r="L85" s="1" t="s">
        <v>1451</v>
      </c>
      <c r="M85" s="1" t="s">
        <v>935</v>
      </c>
      <c r="N85" s="1" t="s">
        <v>935</v>
      </c>
      <c r="O85" s="1" t="s">
        <v>936</v>
      </c>
      <c r="P85" s="1" t="s">
        <v>937</v>
      </c>
      <c r="Q85" s="1" t="s">
        <v>1452</v>
      </c>
      <c r="R85" s="1" t="s">
        <v>939</v>
      </c>
      <c r="S85" s="1" t="s">
        <v>940</v>
      </c>
      <c r="T85" s="1" t="s">
        <v>941</v>
      </c>
    </row>
    <row r="86" s="1" customFormat="1" hidden="1" spans="1:20">
      <c r="A86" s="3">
        <v>15930567333</v>
      </c>
      <c r="B86" s="1" t="s">
        <v>1429</v>
      </c>
      <c r="C86" s="1" t="s">
        <v>1453</v>
      </c>
      <c r="D86" s="1" t="s">
        <v>1454</v>
      </c>
      <c r="E86" s="1" t="s">
        <v>1455</v>
      </c>
      <c r="F86" s="1" t="s">
        <v>996</v>
      </c>
      <c r="G86" s="1" t="s">
        <v>954</v>
      </c>
      <c r="H86" s="1" t="s">
        <v>932</v>
      </c>
      <c r="I86" s="1" t="s">
        <v>1456</v>
      </c>
      <c r="J86" s="1" t="s">
        <v>29</v>
      </c>
      <c r="K86" s="1" t="s">
        <v>1457</v>
      </c>
      <c r="L86" s="1" t="s">
        <v>1457</v>
      </c>
      <c r="M86" s="1" t="s">
        <v>935</v>
      </c>
      <c r="N86" s="1" t="s">
        <v>935</v>
      </c>
      <c r="O86" s="1" t="s">
        <v>936</v>
      </c>
      <c r="P86" s="1" t="s">
        <v>937</v>
      </c>
      <c r="Q86" s="1" t="s">
        <v>1458</v>
      </c>
      <c r="R86" s="1" t="s">
        <v>939</v>
      </c>
      <c r="S86" s="1" t="s">
        <v>940</v>
      </c>
      <c r="T86" s="1" t="s">
        <v>941</v>
      </c>
    </row>
    <row r="87" s="1" customFormat="1" hidden="1" spans="1:20">
      <c r="A87" s="3">
        <v>15931715760</v>
      </c>
      <c r="B87" s="1" t="s">
        <v>1459</v>
      </c>
      <c r="C87" s="1" t="s">
        <v>1460</v>
      </c>
      <c r="D87" s="1" t="s">
        <v>1461</v>
      </c>
      <c r="E87" s="1" t="s">
        <v>1462</v>
      </c>
      <c r="F87" s="1" t="s">
        <v>947</v>
      </c>
      <c r="G87" s="1" t="s">
        <v>931</v>
      </c>
      <c r="H87" s="1" t="s">
        <v>932</v>
      </c>
      <c r="I87" s="1" t="s">
        <v>1463</v>
      </c>
      <c r="J87" s="1" t="s">
        <v>29</v>
      </c>
      <c r="K87" s="1" t="s">
        <v>1464</v>
      </c>
      <c r="L87" s="1" t="s">
        <v>1464</v>
      </c>
      <c r="M87" s="1" t="s">
        <v>935</v>
      </c>
      <c r="N87" s="1" t="s">
        <v>935</v>
      </c>
      <c r="O87" s="1" t="s">
        <v>936</v>
      </c>
      <c r="P87" s="1" t="s">
        <v>937</v>
      </c>
      <c r="Q87" s="1" t="s">
        <v>1465</v>
      </c>
      <c r="R87" s="1" t="s">
        <v>939</v>
      </c>
      <c r="S87" s="1" t="s">
        <v>940</v>
      </c>
      <c r="T87" s="1" t="s">
        <v>941</v>
      </c>
    </row>
    <row r="88" s="1" customFormat="1" hidden="1" spans="1:20">
      <c r="A88" s="3">
        <v>15931772350</v>
      </c>
      <c r="B88" s="1" t="s">
        <v>1459</v>
      </c>
      <c r="C88" s="1" t="s">
        <v>1466</v>
      </c>
      <c r="D88" s="1" t="s">
        <v>1467</v>
      </c>
      <c r="E88" s="1" t="s">
        <v>1468</v>
      </c>
      <c r="F88" s="1" t="s">
        <v>947</v>
      </c>
      <c r="G88" s="1" t="s">
        <v>931</v>
      </c>
      <c r="H88" s="1" t="s">
        <v>932</v>
      </c>
      <c r="I88" s="1" t="s">
        <v>1469</v>
      </c>
      <c r="J88" s="1" t="s">
        <v>29</v>
      </c>
      <c r="K88" s="1" t="s">
        <v>1470</v>
      </c>
      <c r="L88" s="1" t="s">
        <v>1470</v>
      </c>
      <c r="M88" s="1" t="s">
        <v>935</v>
      </c>
      <c r="N88" s="1" t="s">
        <v>935</v>
      </c>
      <c r="O88" s="1" t="s">
        <v>936</v>
      </c>
      <c r="P88" s="1" t="s">
        <v>937</v>
      </c>
      <c r="Q88" s="1" t="s">
        <v>1471</v>
      </c>
      <c r="R88" s="1" t="s">
        <v>939</v>
      </c>
      <c r="S88" s="1" t="s">
        <v>940</v>
      </c>
      <c r="T88" s="1" t="s">
        <v>941</v>
      </c>
    </row>
    <row r="89" s="1" customFormat="1" hidden="1" spans="1:20">
      <c r="A89" s="3">
        <v>15936166831</v>
      </c>
      <c r="B89" s="1" t="s">
        <v>1459</v>
      </c>
      <c r="C89" s="1" t="s">
        <v>1472</v>
      </c>
      <c r="D89" s="1" t="s">
        <v>1473</v>
      </c>
      <c r="E89" s="1" t="s">
        <v>1474</v>
      </c>
      <c r="F89" s="1" t="s">
        <v>947</v>
      </c>
      <c r="G89" s="1" t="s">
        <v>930</v>
      </c>
      <c r="H89" s="1" t="s">
        <v>932</v>
      </c>
      <c r="I89" s="1" t="s">
        <v>1475</v>
      </c>
      <c r="J89" s="1" t="s">
        <v>29</v>
      </c>
      <c r="K89" s="1" t="s">
        <v>1476</v>
      </c>
      <c r="L89" s="1" t="s">
        <v>1476</v>
      </c>
      <c r="M89" s="1" t="s">
        <v>935</v>
      </c>
      <c r="N89" s="1" t="s">
        <v>935</v>
      </c>
      <c r="O89" s="1" t="s">
        <v>936</v>
      </c>
      <c r="P89" s="1" t="s">
        <v>937</v>
      </c>
      <c r="Q89" s="1" t="s">
        <v>1477</v>
      </c>
      <c r="R89" s="1" t="s">
        <v>939</v>
      </c>
      <c r="S89" s="1" t="s">
        <v>940</v>
      </c>
      <c r="T89" s="1" t="s">
        <v>941</v>
      </c>
    </row>
    <row r="90" s="1" customFormat="1" hidden="1" spans="1:20">
      <c r="A90" s="3">
        <v>15937836668</v>
      </c>
      <c r="B90" s="1" t="s">
        <v>1459</v>
      </c>
      <c r="C90" s="1" t="s">
        <v>1478</v>
      </c>
      <c r="D90" s="1" t="s">
        <v>1479</v>
      </c>
      <c r="E90" s="1" t="s">
        <v>1480</v>
      </c>
      <c r="F90" s="1" t="s">
        <v>947</v>
      </c>
      <c r="G90" s="1" t="s">
        <v>930</v>
      </c>
      <c r="H90" s="1" t="s">
        <v>932</v>
      </c>
      <c r="I90" s="1" t="s">
        <v>1481</v>
      </c>
      <c r="J90" s="1" t="s">
        <v>29</v>
      </c>
      <c r="K90" s="1" t="s">
        <v>984</v>
      </c>
      <c r="L90" s="1" t="s">
        <v>984</v>
      </c>
      <c r="M90" s="1" t="s">
        <v>935</v>
      </c>
      <c r="N90" s="1" t="s">
        <v>935</v>
      </c>
      <c r="O90" s="1" t="s">
        <v>936</v>
      </c>
      <c r="P90" s="1" t="s">
        <v>937</v>
      </c>
      <c r="Q90" s="1" t="s">
        <v>1482</v>
      </c>
      <c r="R90" s="1" t="s">
        <v>939</v>
      </c>
      <c r="S90" s="1" t="s">
        <v>940</v>
      </c>
      <c r="T90" s="1" t="s">
        <v>941</v>
      </c>
    </row>
    <row r="91" s="1" customFormat="1" hidden="1" spans="1:20">
      <c r="A91" s="3">
        <v>15937853415</v>
      </c>
      <c r="B91" s="1" t="s">
        <v>1459</v>
      </c>
      <c r="C91" s="1" t="s">
        <v>1483</v>
      </c>
      <c r="D91" s="1" t="s">
        <v>1479</v>
      </c>
      <c r="E91" s="1" t="s">
        <v>1484</v>
      </c>
      <c r="F91" s="1" t="s">
        <v>947</v>
      </c>
      <c r="G91" s="1" t="s">
        <v>931</v>
      </c>
      <c r="H91" s="1" t="s">
        <v>932</v>
      </c>
      <c r="I91" s="1" t="s">
        <v>1485</v>
      </c>
      <c r="J91" s="1" t="s">
        <v>29</v>
      </c>
      <c r="K91" s="1" t="s">
        <v>1486</v>
      </c>
      <c r="L91" s="1" t="s">
        <v>1486</v>
      </c>
      <c r="M91" s="1" t="s">
        <v>935</v>
      </c>
      <c r="N91" s="1" t="s">
        <v>935</v>
      </c>
      <c r="O91" s="1" t="s">
        <v>936</v>
      </c>
      <c r="P91" s="1" t="s">
        <v>937</v>
      </c>
      <c r="Q91" s="1" t="s">
        <v>1487</v>
      </c>
      <c r="R91" s="1" t="s">
        <v>939</v>
      </c>
      <c r="S91" s="1" t="s">
        <v>940</v>
      </c>
      <c r="T91" s="1" t="s">
        <v>941</v>
      </c>
    </row>
    <row r="92" s="1" customFormat="1" hidden="1" spans="1:20">
      <c r="A92" s="3">
        <v>15938135063</v>
      </c>
      <c r="B92" s="1" t="s">
        <v>1459</v>
      </c>
      <c r="C92" s="1" t="s">
        <v>1488</v>
      </c>
      <c r="D92" s="1" t="s">
        <v>1489</v>
      </c>
      <c r="E92" s="1" t="s">
        <v>1490</v>
      </c>
      <c r="F92" s="1" t="s">
        <v>996</v>
      </c>
      <c r="G92" s="1" t="s">
        <v>954</v>
      </c>
      <c r="H92" s="1" t="s">
        <v>932</v>
      </c>
      <c r="I92" s="1" t="s">
        <v>1491</v>
      </c>
      <c r="J92" s="1" t="s">
        <v>29</v>
      </c>
      <c r="K92" s="1" t="s">
        <v>1492</v>
      </c>
      <c r="L92" s="1" t="s">
        <v>1492</v>
      </c>
      <c r="M92" s="1" t="s">
        <v>935</v>
      </c>
      <c r="N92" s="1" t="s">
        <v>935</v>
      </c>
      <c r="O92" s="1" t="s">
        <v>936</v>
      </c>
      <c r="P92" s="1" t="s">
        <v>937</v>
      </c>
      <c r="Q92" s="1" t="s">
        <v>1493</v>
      </c>
      <c r="R92" s="1" t="s">
        <v>939</v>
      </c>
      <c r="S92" s="1" t="s">
        <v>940</v>
      </c>
      <c r="T92" s="1" t="s">
        <v>941</v>
      </c>
    </row>
    <row r="93" s="1" customFormat="1" hidden="1" spans="1:20">
      <c r="A93" s="3">
        <v>15938608357</v>
      </c>
      <c r="B93" s="1" t="s">
        <v>1459</v>
      </c>
      <c r="C93" s="1" t="s">
        <v>1494</v>
      </c>
      <c r="D93" s="1" t="s">
        <v>1495</v>
      </c>
      <c r="E93" s="1" t="s">
        <v>1496</v>
      </c>
      <c r="F93" s="1" t="s">
        <v>996</v>
      </c>
      <c r="G93" s="1" t="s">
        <v>954</v>
      </c>
      <c r="H93" s="1" t="s">
        <v>932</v>
      </c>
      <c r="I93" s="1" t="s">
        <v>936</v>
      </c>
      <c r="J93" s="1" t="s">
        <v>29</v>
      </c>
      <c r="K93" s="1" t="s">
        <v>936</v>
      </c>
      <c r="L93" s="1" t="s">
        <v>936</v>
      </c>
      <c r="M93" s="1" t="s">
        <v>935</v>
      </c>
      <c r="N93" s="1" t="s">
        <v>935</v>
      </c>
      <c r="O93" s="1" t="s">
        <v>936</v>
      </c>
      <c r="P93" s="1" t="s">
        <v>937</v>
      </c>
      <c r="Q93" s="1" t="s">
        <v>1497</v>
      </c>
      <c r="R93" s="1" t="s">
        <v>939</v>
      </c>
      <c r="S93" s="1" t="s">
        <v>940</v>
      </c>
      <c r="T93" s="1" t="s">
        <v>941</v>
      </c>
    </row>
    <row r="94" s="1" customFormat="1" hidden="1" spans="1:20">
      <c r="A94" s="3">
        <v>15940965909</v>
      </c>
      <c r="B94" s="1" t="s">
        <v>1459</v>
      </c>
      <c r="C94" s="1" t="s">
        <v>1498</v>
      </c>
      <c r="D94" s="1" t="s">
        <v>1351</v>
      </c>
      <c r="E94" s="1" t="s">
        <v>1499</v>
      </c>
      <c r="F94" s="1" t="s">
        <v>947</v>
      </c>
      <c r="G94" s="1" t="s">
        <v>931</v>
      </c>
      <c r="H94" s="1" t="s">
        <v>932</v>
      </c>
      <c r="I94" s="1" t="s">
        <v>1469</v>
      </c>
      <c r="J94" s="1" t="s">
        <v>29</v>
      </c>
      <c r="K94" s="1" t="s">
        <v>1470</v>
      </c>
      <c r="L94" s="1" t="s">
        <v>1470</v>
      </c>
      <c r="M94" s="1" t="s">
        <v>935</v>
      </c>
      <c r="N94" s="1" t="s">
        <v>935</v>
      </c>
      <c r="O94" s="1" t="s">
        <v>936</v>
      </c>
      <c r="P94" s="1" t="s">
        <v>937</v>
      </c>
      <c r="Q94" s="1" t="s">
        <v>1500</v>
      </c>
      <c r="R94" s="1" t="s">
        <v>939</v>
      </c>
      <c r="S94" s="1" t="s">
        <v>940</v>
      </c>
      <c r="T94" s="1" t="s">
        <v>941</v>
      </c>
    </row>
    <row r="95" s="1" customFormat="1" hidden="1" spans="1:20">
      <c r="A95" s="3">
        <v>15946310450</v>
      </c>
      <c r="B95" s="1" t="s">
        <v>1501</v>
      </c>
      <c r="C95" s="1" t="s">
        <v>1502</v>
      </c>
      <c r="D95" s="1" t="s">
        <v>1503</v>
      </c>
      <c r="E95" s="1" t="s">
        <v>1504</v>
      </c>
      <c r="F95" s="1" t="s">
        <v>930</v>
      </c>
      <c r="G95" s="1" t="s">
        <v>931</v>
      </c>
      <c r="H95" s="1" t="s">
        <v>932</v>
      </c>
      <c r="I95" s="1" t="s">
        <v>1505</v>
      </c>
      <c r="J95" s="1" t="s">
        <v>29</v>
      </c>
      <c r="K95" s="1" t="s">
        <v>1180</v>
      </c>
      <c r="L95" s="1" t="s">
        <v>1180</v>
      </c>
      <c r="M95" s="1" t="s">
        <v>935</v>
      </c>
      <c r="N95" s="1" t="s">
        <v>935</v>
      </c>
      <c r="O95" s="1" t="s">
        <v>936</v>
      </c>
      <c r="P95" s="1" t="s">
        <v>937</v>
      </c>
      <c r="Q95" s="1" t="s">
        <v>1506</v>
      </c>
      <c r="R95" s="1" t="s">
        <v>939</v>
      </c>
      <c r="S95" s="1" t="s">
        <v>940</v>
      </c>
      <c r="T95" s="1" t="s">
        <v>941</v>
      </c>
    </row>
    <row r="96" s="1" customFormat="1" hidden="1" spans="1:20">
      <c r="A96" s="3">
        <v>15947297610</v>
      </c>
      <c r="B96" s="1" t="s">
        <v>1501</v>
      </c>
      <c r="C96" s="1" t="s">
        <v>1507</v>
      </c>
      <c r="D96" s="1" t="s">
        <v>1508</v>
      </c>
      <c r="E96" s="1" t="s">
        <v>1509</v>
      </c>
      <c r="F96" s="1" t="s">
        <v>1077</v>
      </c>
      <c r="G96" s="1" t="s">
        <v>954</v>
      </c>
      <c r="H96" s="1" t="s">
        <v>932</v>
      </c>
      <c r="I96" s="1" t="s">
        <v>1510</v>
      </c>
      <c r="J96" s="1" t="s">
        <v>29</v>
      </c>
      <c r="K96" s="1" t="s">
        <v>1511</v>
      </c>
      <c r="L96" s="1" t="s">
        <v>1511</v>
      </c>
      <c r="M96" s="1" t="s">
        <v>935</v>
      </c>
      <c r="N96" s="1" t="s">
        <v>935</v>
      </c>
      <c r="O96" s="1" t="s">
        <v>936</v>
      </c>
      <c r="P96" s="1" t="s">
        <v>937</v>
      </c>
      <c r="Q96" s="1" t="s">
        <v>1512</v>
      </c>
      <c r="R96" s="1" t="s">
        <v>939</v>
      </c>
      <c r="S96" s="1" t="s">
        <v>940</v>
      </c>
      <c r="T96" s="1" t="s">
        <v>941</v>
      </c>
    </row>
    <row r="97" s="1" customFormat="1" hidden="1" spans="1:20">
      <c r="A97" s="3">
        <v>15948731336</v>
      </c>
      <c r="B97" s="1" t="s">
        <v>1501</v>
      </c>
      <c r="C97" s="1" t="s">
        <v>1513</v>
      </c>
      <c r="D97" s="1" t="s">
        <v>1479</v>
      </c>
      <c r="E97" s="1" t="s">
        <v>1514</v>
      </c>
      <c r="F97" s="1" t="s">
        <v>1012</v>
      </c>
      <c r="G97" s="1" t="s">
        <v>982</v>
      </c>
      <c r="H97" s="1" t="s">
        <v>932</v>
      </c>
      <c r="I97" s="1" t="s">
        <v>1515</v>
      </c>
      <c r="J97" s="1" t="s">
        <v>29</v>
      </c>
      <c r="K97" s="1" t="s">
        <v>1516</v>
      </c>
      <c r="L97" s="1" t="s">
        <v>1516</v>
      </c>
      <c r="M97" s="1" t="s">
        <v>935</v>
      </c>
      <c r="N97" s="1" t="s">
        <v>935</v>
      </c>
      <c r="O97" s="1" t="s">
        <v>936</v>
      </c>
      <c r="P97" s="1" t="s">
        <v>937</v>
      </c>
      <c r="Q97" s="1" t="s">
        <v>1517</v>
      </c>
      <c r="R97" s="1" t="s">
        <v>939</v>
      </c>
      <c r="S97" s="1" t="s">
        <v>940</v>
      </c>
      <c r="T97" s="1" t="s">
        <v>941</v>
      </c>
    </row>
    <row r="98" s="1" customFormat="1" hidden="1" spans="1:20">
      <c r="A98" s="3">
        <v>15949470177</v>
      </c>
      <c r="B98" s="1" t="s">
        <v>1501</v>
      </c>
      <c r="C98" s="1" t="s">
        <v>1518</v>
      </c>
      <c r="D98" s="1" t="s">
        <v>1519</v>
      </c>
      <c r="E98" s="1" t="s">
        <v>1520</v>
      </c>
      <c r="F98" s="1" t="s">
        <v>982</v>
      </c>
      <c r="G98" s="1" t="s">
        <v>946</v>
      </c>
      <c r="H98" s="1" t="s">
        <v>932</v>
      </c>
      <c r="I98" s="1" t="s">
        <v>1521</v>
      </c>
      <c r="J98" s="1" t="s">
        <v>29</v>
      </c>
      <c r="K98" s="1" t="s">
        <v>1522</v>
      </c>
      <c r="L98" s="1" t="s">
        <v>1522</v>
      </c>
      <c r="M98" s="1" t="s">
        <v>935</v>
      </c>
      <c r="N98" s="1" t="s">
        <v>935</v>
      </c>
      <c r="O98" s="1" t="s">
        <v>936</v>
      </c>
      <c r="P98" s="1" t="s">
        <v>937</v>
      </c>
      <c r="Q98" s="1" t="s">
        <v>1523</v>
      </c>
      <c r="R98" s="1" t="s">
        <v>939</v>
      </c>
      <c r="S98" s="1" t="s">
        <v>940</v>
      </c>
      <c r="T98" s="1" t="s">
        <v>941</v>
      </c>
    </row>
    <row r="99" s="1" customFormat="1" hidden="1" spans="1:20">
      <c r="A99" s="3">
        <v>15949934825</v>
      </c>
      <c r="B99" s="1" t="s">
        <v>1501</v>
      </c>
      <c r="C99" s="1" t="s">
        <v>1524</v>
      </c>
      <c r="D99" s="1" t="s">
        <v>1525</v>
      </c>
      <c r="E99" s="1" t="s">
        <v>1526</v>
      </c>
      <c r="F99" s="1" t="s">
        <v>930</v>
      </c>
      <c r="G99" s="1" t="s">
        <v>931</v>
      </c>
      <c r="H99" s="1" t="s">
        <v>932</v>
      </c>
      <c r="I99" s="1" t="s">
        <v>1527</v>
      </c>
      <c r="J99" s="1" t="s">
        <v>29</v>
      </c>
      <c r="K99" s="1" t="s">
        <v>1528</v>
      </c>
      <c r="L99" s="1" t="s">
        <v>1528</v>
      </c>
      <c r="M99" s="1" t="s">
        <v>935</v>
      </c>
      <c r="N99" s="1" t="s">
        <v>935</v>
      </c>
      <c r="O99" s="1" t="s">
        <v>936</v>
      </c>
      <c r="P99" s="1" t="s">
        <v>937</v>
      </c>
      <c r="Q99" s="1" t="s">
        <v>1529</v>
      </c>
      <c r="R99" s="1" t="s">
        <v>939</v>
      </c>
      <c r="S99" s="1" t="s">
        <v>940</v>
      </c>
      <c r="T99" s="1" t="s">
        <v>941</v>
      </c>
    </row>
    <row r="100" s="1" customFormat="1" hidden="1" spans="1:20">
      <c r="A100" s="3">
        <v>15954614173</v>
      </c>
      <c r="B100" s="1" t="s">
        <v>1501</v>
      </c>
      <c r="C100" s="1" t="s">
        <v>1530</v>
      </c>
      <c r="D100" s="1" t="s">
        <v>1531</v>
      </c>
      <c r="E100" s="1" t="s">
        <v>1532</v>
      </c>
      <c r="F100" s="1" t="s">
        <v>996</v>
      </c>
      <c r="G100" s="1" t="s">
        <v>954</v>
      </c>
      <c r="H100" s="1" t="s">
        <v>932</v>
      </c>
      <c r="I100" s="1" t="s">
        <v>1533</v>
      </c>
      <c r="J100" s="1" t="s">
        <v>29</v>
      </c>
      <c r="K100" s="1" t="s">
        <v>1534</v>
      </c>
      <c r="L100" s="1" t="s">
        <v>1534</v>
      </c>
      <c r="M100" s="1" t="s">
        <v>935</v>
      </c>
      <c r="N100" s="1" t="s">
        <v>935</v>
      </c>
      <c r="O100" s="1" t="s">
        <v>936</v>
      </c>
      <c r="P100" s="1" t="s">
        <v>937</v>
      </c>
      <c r="Q100" s="1" t="s">
        <v>1535</v>
      </c>
      <c r="R100" s="1" t="s">
        <v>939</v>
      </c>
      <c r="S100" s="1" t="s">
        <v>940</v>
      </c>
      <c r="T100" s="1" t="s">
        <v>941</v>
      </c>
    </row>
    <row r="101" s="1" customFormat="1" hidden="1" spans="1:20">
      <c r="A101" s="3">
        <v>15954822886</v>
      </c>
      <c r="B101" s="1" t="s">
        <v>1501</v>
      </c>
      <c r="C101" s="1" t="s">
        <v>1536</v>
      </c>
      <c r="D101" s="1" t="s">
        <v>1537</v>
      </c>
      <c r="E101" s="1" t="s">
        <v>1538</v>
      </c>
      <c r="F101" s="1" t="s">
        <v>996</v>
      </c>
      <c r="G101" s="1" t="s">
        <v>954</v>
      </c>
      <c r="H101" s="1" t="s">
        <v>932</v>
      </c>
      <c r="I101" s="1" t="s">
        <v>1539</v>
      </c>
      <c r="J101" s="1" t="s">
        <v>29</v>
      </c>
      <c r="K101" s="1" t="s">
        <v>1295</v>
      </c>
      <c r="L101" s="1" t="s">
        <v>1295</v>
      </c>
      <c r="M101" s="1" t="s">
        <v>935</v>
      </c>
      <c r="N101" s="1" t="s">
        <v>935</v>
      </c>
      <c r="O101" s="1" t="s">
        <v>936</v>
      </c>
      <c r="P101" s="1" t="s">
        <v>937</v>
      </c>
      <c r="Q101" s="1" t="s">
        <v>1540</v>
      </c>
      <c r="R101" s="1" t="s">
        <v>939</v>
      </c>
      <c r="S101" s="1" t="s">
        <v>940</v>
      </c>
      <c r="T101" s="1" t="s">
        <v>941</v>
      </c>
    </row>
    <row r="102" s="1" customFormat="1" hidden="1" spans="1:20">
      <c r="A102" s="3">
        <v>15955188428</v>
      </c>
      <c r="B102" s="1" t="s">
        <v>974</v>
      </c>
      <c r="C102" s="1" t="s">
        <v>1541</v>
      </c>
      <c r="D102" s="1" t="s">
        <v>1542</v>
      </c>
      <c r="E102" s="1" t="s">
        <v>1543</v>
      </c>
      <c r="F102" s="1" t="s">
        <v>947</v>
      </c>
      <c r="G102" s="1" t="s">
        <v>930</v>
      </c>
      <c r="H102" s="1" t="s">
        <v>932</v>
      </c>
      <c r="I102" s="1" t="s">
        <v>1544</v>
      </c>
      <c r="J102" s="1" t="s">
        <v>29</v>
      </c>
      <c r="K102" s="1" t="s">
        <v>1545</v>
      </c>
      <c r="L102" s="1" t="s">
        <v>1546</v>
      </c>
      <c r="M102" s="1" t="s">
        <v>1547</v>
      </c>
      <c r="N102" s="1" t="s">
        <v>1548</v>
      </c>
      <c r="O102" s="1" t="s">
        <v>936</v>
      </c>
      <c r="P102" s="1" t="s">
        <v>937</v>
      </c>
      <c r="Q102" s="1" t="s">
        <v>1549</v>
      </c>
      <c r="R102" s="1" t="s">
        <v>939</v>
      </c>
      <c r="S102" s="1" t="s">
        <v>940</v>
      </c>
      <c r="T102" s="1" t="s">
        <v>941</v>
      </c>
    </row>
    <row r="103" s="1" customFormat="1" hidden="1" spans="1:20">
      <c r="A103" s="3">
        <v>15955548717</v>
      </c>
      <c r="B103" s="1" t="s">
        <v>974</v>
      </c>
      <c r="C103" s="1" t="s">
        <v>1550</v>
      </c>
      <c r="D103" s="1" t="s">
        <v>1551</v>
      </c>
      <c r="E103" s="1" t="s">
        <v>1552</v>
      </c>
      <c r="F103" s="1" t="s">
        <v>954</v>
      </c>
      <c r="G103" s="1" t="s">
        <v>1012</v>
      </c>
      <c r="H103" s="1" t="s">
        <v>932</v>
      </c>
      <c r="I103" s="1" t="s">
        <v>1553</v>
      </c>
      <c r="J103" s="1" t="s">
        <v>29</v>
      </c>
      <c r="K103" s="1" t="s">
        <v>1554</v>
      </c>
      <c r="L103" s="1" t="s">
        <v>1554</v>
      </c>
      <c r="M103" s="1" t="s">
        <v>935</v>
      </c>
      <c r="N103" s="1" t="s">
        <v>935</v>
      </c>
      <c r="O103" s="1" t="s">
        <v>936</v>
      </c>
      <c r="P103" s="1" t="s">
        <v>937</v>
      </c>
      <c r="Q103" s="1" t="s">
        <v>1555</v>
      </c>
      <c r="R103" s="1" t="s">
        <v>939</v>
      </c>
      <c r="S103" s="1" t="s">
        <v>940</v>
      </c>
      <c r="T103" s="1" t="s">
        <v>941</v>
      </c>
    </row>
    <row r="104" s="1" customFormat="1" hidden="1" spans="1:20">
      <c r="A104" s="3">
        <v>15955621667</v>
      </c>
      <c r="B104" s="1" t="s">
        <v>974</v>
      </c>
      <c r="C104" s="1" t="s">
        <v>1556</v>
      </c>
      <c r="D104" s="1" t="s">
        <v>1557</v>
      </c>
      <c r="E104" s="1" t="s">
        <v>1558</v>
      </c>
      <c r="F104" s="1" t="s">
        <v>930</v>
      </c>
      <c r="G104" s="1" t="s">
        <v>931</v>
      </c>
      <c r="H104" s="1" t="s">
        <v>932</v>
      </c>
      <c r="I104" s="1" t="s">
        <v>1559</v>
      </c>
      <c r="J104" s="1" t="s">
        <v>29</v>
      </c>
      <c r="K104" s="1" t="s">
        <v>1560</v>
      </c>
      <c r="L104" s="1" t="s">
        <v>1560</v>
      </c>
      <c r="M104" s="1" t="s">
        <v>935</v>
      </c>
      <c r="N104" s="1" t="s">
        <v>935</v>
      </c>
      <c r="O104" s="1" t="s">
        <v>936</v>
      </c>
      <c r="P104" s="1" t="s">
        <v>937</v>
      </c>
      <c r="Q104" s="1" t="s">
        <v>1561</v>
      </c>
      <c r="R104" s="1" t="s">
        <v>939</v>
      </c>
      <c r="S104" s="1" t="s">
        <v>940</v>
      </c>
      <c r="T104" s="1" t="s">
        <v>941</v>
      </c>
    </row>
    <row r="105" s="1" customFormat="1" hidden="1" spans="1:20">
      <c r="A105" s="3">
        <v>15955645006</v>
      </c>
      <c r="B105" s="1" t="s">
        <v>974</v>
      </c>
      <c r="C105" s="1" t="s">
        <v>1562</v>
      </c>
      <c r="D105" s="1" t="s">
        <v>1563</v>
      </c>
      <c r="E105" s="1" t="s">
        <v>1564</v>
      </c>
      <c r="F105" s="1" t="s">
        <v>947</v>
      </c>
      <c r="G105" s="1" t="s">
        <v>930</v>
      </c>
      <c r="H105" s="1" t="s">
        <v>932</v>
      </c>
      <c r="I105" s="1" t="s">
        <v>1565</v>
      </c>
      <c r="J105" s="1" t="s">
        <v>29</v>
      </c>
      <c r="K105" s="1" t="s">
        <v>1566</v>
      </c>
      <c r="L105" s="1" t="s">
        <v>1566</v>
      </c>
      <c r="M105" s="1" t="s">
        <v>935</v>
      </c>
      <c r="N105" s="1" t="s">
        <v>935</v>
      </c>
      <c r="O105" s="1" t="s">
        <v>936</v>
      </c>
      <c r="P105" s="1" t="s">
        <v>937</v>
      </c>
      <c r="Q105" s="1" t="s">
        <v>1567</v>
      </c>
      <c r="R105" s="1" t="s">
        <v>939</v>
      </c>
      <c r="S105" s="1" t="s">
        <v>940</v>
      </c>
      <c r="T105" s="1" t="s">
        <v>941</v>
      </c>
    </row>
    <row r="106" s="1" customFormat="1" hidden="1" spans="1:20">
      <c r="A106" s="3">
        <v>15955648517</v>
      </c>
      <c r="B106" s="1" t="s">
        <v>974</v>
      </c>
      <c r="C106" s="1" t="s">
        <v>1568</v>
      </c>
      <c r="D106" s="1" t="s">
        <v>1569</v>
      </c>
      <c r="E106" s="1" t="s">
        <v>1570</v>
      </c>
      <c r="F106" s="1" t="s">
        <v>996</v>
      </c>
      <c r="G106" s="1" t="s">
        <v>1012</v>
      </c>
      <c r="H106" s="1" t="s">
        <v>932</v>
      </c>
      <c r="I106" s="1" t="s">
        <v>1571</v>
      </c>
      <c r="J106" s="1" t="s">
        <v>29</v>
      </c>
      <c r="K106" s="1" t="s">
        <v>1572</v>
      </c>
      <c r="L106" s="1" t="s">
        <v>1572</v>
      </c>
      <c r="M106" s="1" t="s">
        <v>935</v>
      </c>
      <c r="N106" s="1" t="s">
        <v>935</v>
      </c>
      <c r="O106" s="1" t="s">
        <v>936</v>
      </c>
      <c r="P106" s="1" t="s">
        <v>937</v>
      </c>
      <c r="Q106" s="1" t="s">
        <v>1573</v>
      </c>
      <c r="R106" s="1" t="s">
        <v>939</v>
      </c>
      <c r="S106" s="1" t="s">
        <v>940</v>
      </c>
      <c r="T106" s="1" t="s">
        <v>941</v>
      </c>
    </row>
    <row r="107" s="1" customFormat="1" hidden="1" spans="1:20">
      <c r="A107" s="3">
        <v>15955666922</v>
      </c>
      <c r="B107" s="1" t="s">
        <v>974</v>
      </c>
      <c r="C107" s="1" t="s">
        <v>1574</v>
      </c>
      <c r="D107" s="1" t="s">
        <v>1575</v>
      </c>
      <c r="E107" s="1" t="s">
        <v>1576</v>
      </c>
      <c r="F107" s="1" t="s">
        <v>1210</v>
      </c>
      <c r="G107" s="1" t="s">
        <v>954</v>
      </c>
      <c r="H107" s="1" t="s">
        <v>932</v>
      </c>
      <c r="I107" s="1" t="s">
        <v>1577</v>
      </c>
      <c r="J107" s="1" t="s">
        <v>29</v>
      </c>
      <c r="K107" s="1" t="s">
        <v>1045</v>
      </c>
      <c r="L107" s="1" t="s">
        <v>1045</v>
      </c>
      <c r="M107" s="1" t="s">
        <v>935</v>
      </c>
      <c r="N107" s="1" t="s">
        <v>935</v>
      </c>
      <c r="O107" s="1" t="s">
        <v>936</v>
      </c>
      <c r="P107" s="1" t="s">
        <v>937</v>
      </c>
      <c r="Q107" s="1" t="s">
        <v>1578</v>
      </c>
      <c r="R107" s="1" t="s">
        <v>939</v>
      </c>
      <c r="S107" s="1" t="s">
        <v>940</v>
      </c>
      <c r="T107" s="1" t="s">
        <v>941</v>
      </c>
    </row>
    <row r="108" s="1" customFormat="1" hidden="1" spans="1:20">
      <c r="A108" s="3">
        <v>15955683301</v>
      </c>
      <c r="B108" s="1" t="s">
        <v>974</v>
      </c>
      <c r="C108" s="1" t="s">
        <v>1579</v>
      </c>
      <c r="D108" s="1" t="s">
        <v>1580</v>
      </c>
      <c r="E108" s="1" t="s">
        <v>1581</v>
      </c>
      <c r="F108" s="1" t="s">
        <v>982</v>
      </c>
      <c r="G108" s="1" t="s">
        <v>946</v>
      </c>
      <c r="H108" s="1" t="s">
        <v>932</v>
      </c>
      <c r="I108" s="1" t="s">
        <v>1582</v>
      </c>
      <c r="J108" s="1" t="s">
        <v>29</v>
      </c>
      <c r="K108" s="1" t="s">
        <v>1583</v>
      </c>
      <c r="L108" s="1" t="s">
        <v>1583</v>
      </c>
      <c r="M108" s="1" t="s">
        <v>935</v>
      </c>
      <c r="N108" s="1" t="s">
        <v>935</v>
      </c>
      <c r="O108" s="1" t="s">
        <v>936</v>
      </c>
      <c r="P108" s="1" t="s">
        <v>937</v>
      </c>
      <c r="Q108" s="1" t="s">
        <v>1584</v>
      </c>
      <c r="R108" s="1" t="s">
        <v>939</v>
      </c>
      <c r="S108" s="1" t="s">
        <v>940</v>
      </c>
      <c r="T108" s="1" t="s">
        <v>941</v>
      </c>
    </row>
    <row r="109" s="1" customFormat="1" hidden="1" spans="1:20">
      <c r="A109" s="3">
        <v>15955739957</v>
      </c>
      <c r="B109" s="1" t="s">
        <v>974</v>
      </c>
      <c r="C109" s="1" t="s">
        <v>1585</v>
      </c>
      <c r="D109" s="1" t="s">
        <v>1586</v>
      </c>
      <c r="E109" s="1" t="s">
        <v>1587</v>
      </c>
      <c r="F109" s="1" t="s">
        <v>996</v>
      </c>
      <c r="G109" s="1" t="s">
        <v>954</v>
      </c>
      <c r="H109" s="1" t="s">
        <v>932</v>
      </c>
      <c r="I109" s="1" t="s">
        <v>1588</v>
      </c>
      <c r="J109" s="1" t="s">
        <v>29</v>
      </c>
      <c r="K109" s="1" t="s">
        <v>1589</v>
      </c>
      <c r="L109" s="1" t="s">
        <v>1589</v>
      </c>
      <c r="M109" s="1" t="s">
        <v>935</v>
      </c>
      <c r="N109" s="1" t="s">
        <v>935</v>
      </c>
      <c r="O109" s="1" t="s">
        <v>936</v>
      </c>
      <c r="P109" s="1" t="s">
        <v>937</v>
      </c>
      <c r="Q109" s="1" t="s">
        <v>1590</v>
      </c>
      <c r="R109" s="1" t="s">
        <v>939</v>
      </c>
      <c r="S109" s="1" t="s">
        <v>940</v>
      </c>
      <c r="T109" s="1" t="s">
        <v>941</v>
      </c>
    </row>
    <row r="110" s="1" customFormat="1" hidden="1" spans="1:20">
      <c r="A110" s="3">
        <v>15955764811</v>
      </c>
      <c r="B110" s="1" t="s">
        <v>974</v>
      </c>
      <c r="C110" s="1" t="s">
        <v>1591</v>
      </c>
      <c r="D110" s="1" t="s">
        <v>1592</v>
      </c>
      <c r="E110" s="1" t="s">
        <v>1593</v>
      </c>
      <c r="F110" s="1" t="s">
        <v>982</v>
      </c>
      <c r="G110" s="1" t="s">
        <v>946</v>
      </c>
      <c r="H110" s="1" t="s">
        <v>932</v>
      </c>
      <c r="I110" s="1" t="s">
        <v>1594</v>
      </c>
      <c r="J110" s="1" t="s">
        <v>29</v>
      </c>
      <c r="K110" s="1" t="s">
        <v>1595</v>
      </c>
      <c r="L110" s="1" t="s">
        <v>1595</v>
      </c>
      <c r="M110" s="1" t="s">
        <v>935</v>
      </c>
      <c r="N110" s="1" t="s">
        <v>935</v>
      </c>
      <c r="O110" s="1" t="s">
        <v>936</v>
      </c>
      <c r="P110" s="1" t="s">
        <v>937</v>
      </c>
      <c r="Q110" s="1" t="s">
        <v>1596</v>
      </c>
      <c r="R110" s="1" t="s">
        <v>939</v>
      </c>
      <c r="S110" s="1" t="s">
        <v>940</v>
      </c>
      <c r="T110" s="1" t="s">
        <v>941</v>
      </c>
    </row>
    <row r="111" s="1" customFormat="1" hidden="1" spans="1:20">
      <c r="A111" s="3">
        <v>15955954169</v>
      </c>
      <c r="B111" s="1" t="s">
        <v>974</v>
      </c>
      <c r="C111" s="1" t="s">
        <v>1597</v>
      </c>
      <c r="D111" s="1" t="s">
        <v>1598</v>
      </c>
      <c r="E111" s="1" t="s">
        <v>1599</v>
      </c>
      <c r="F111" s="1" t="s">
        <v>946</v>
      </c>
      <c r="G111" s="1" t="s">
        <v>947</v>
      </c>
      <c r="H111" s="1" t="s">
        <v>932</v>
      </c>
      <c r="I111" s="1" t="s">
        <v>1600</v>
      </c>
      <c r="J111" s="1" t="s">
        <v>29</v>
      </c>
      <c r="K111" s="1" t="s">
        <v>1601</v>
      </c>
      <c r="L111" s="1" t="s">
        <v>1601</v>
      </c>
      <c r="M111" s="1" t="s">
        <v>935</v>
      </c>
      <c r="N111" s="1" t="s">
        <v>935</v>
      </c>
      <c r="O111" s="1" t="s">
        <v>936</v>
      </c>
      <c r="P111" s="1" t="s">
        <v>937</v>
      </c>
      <c r="Q111" s="1" t="s">
        <v>1602</v>
      </c>
      <c r="R111" s="1" t="s">
        <v>939</v>
      </c>
      <c r="S111" s="1" t="s">
        <v>940</v>
      </c>
      <c r="T111" s="1" t="s">
        <v>941</v>
      </c>
    </row>
    <row r="112" s="1" customFormat="1" hidden="1" spans="1:20">
      <c r="A112" s="3">
        <v>15956599770</v>
      </c>
      <c r="B112" s="1" t="s">
        <v>974</v>
      </c>
      <c r="C112" s="1" t="s">
        <v>1603</v>
      </c>
      <c r="D112" s="1" t="s">
        <v>1604</v>
      </c>
      <c r="E112" s="1" t="s">
        <v>1605</v>
      </c>
      <c r="F112" s="1" t="s">
        <v>954</v>
      </c>
      <c r="G112" s="1" t="s">
        <v>1012</v>
      </c>
      <c r="H112" s="1" t="s">
        <v>932</v>
      </c>
      <c r="I112" s="1" t="s">
        <v>1606</v>
      </c>
      <c r="J112" s="1" t="s">
        <v>29</v>
      </c>
      <c r="K112" s="1" t="s">
        <v>1470</v>
      </c>
      <c r="L112" s="1" t="s">
        <v>1470</v>
      </c>
      <c r="M112" s="1" t="s">
        <v>935</v>
      </c>
      <c r="N112" s="1" t="s">
        <v>935</v>
      </c>
      <c r="O112" s="1" t="s">
        <v>936</v>
      </c>
      <c r="P112" s="1" t="s">
        <v>937</v>
      </c>
      <c r="Q112" s="1" t="s">
        <v>1607</v>
      </c>
      <c r="R112" s="1" t="s">
        <v>939</v>
      </c>
      <c r="S112" s="1" t="s">
        <v>940</v>
      </c>
      <c r="T112" s="1" t="s">
        <v>941</v>
      </c>
    </row>
    <row r="113" s="1" customFormat="1" hidden="1" spans="1:20">
      <c r="A113" s="3">
        <v>15960313498</v>
      </c>
      <c r="B113" s="1" t="s">
        <v>974</v>
      </c>
      <c r="C113" s="1" t="s">
        <v>1608</v>
      </c>
      <c r="D113" s="1" t="s">
        <v>1609</v>
      </c>
      <c r="E113" s="1" t="s">
        <v>1610</v>
      </c>
      <c r="F113" s="1" t="s">
        <v>953</v>
      </c>
      <c r="G113" s="1" t="s">
        <v>996</v>
      </c>
      <c r="H113" s="1" t="s">
        <v>932</v>
      </c>
      <c r="I113" s="1" t="s">
        <v>1611</v>
      </c>
      <c r="J113" s="1" t="s">
        <v>29</v>
      </c>
      <c r="K113" s="1" t="s">
        <v>1612</v>
      </c>
      <c r="L113" s="1" t="s">
        <v>1612</v>
      </c>
      <c r="M113" s="1" t="s">
        <v>935</v>
      </c>
      <c r="N113" s="1" t="s">
        <v>935</v>
      </c>
      <c r="O113" s="1" t="s">
        <v>936</v>
      </c>
      <c r="P113" s="1" t="s">
        <v>937</v>
      </c>
      <c r="Q113" s="1" t="s">
        <v>1613</v>
      </c>
      <c r="R113" s="1" t="s">
        <v>939</v>
      </c>
      <c r="S113" s="1" t="s">
        <v>940</v>
      </c>
      <c r="T113" s="1" t="s">
        <v>941</v>
      </c>
    </row>
    <row r="114" s="1" customFormat="1" hidden="1" spans="1:20">
      <c r="A114" s="3">
        <v>15964479802</v>
      </c>
      <c r="B114" s="1" t="s">
        <v>974</v>
      </c>
      <c r="C114" s="1" t="s">
        <v>1614</v>
      </c>
      <c r="D114" s="1" t="s">
        <v>1615</v>
      </c>
      <c r="E114" s="1" t="s">
        <v>1616</v>
      </c>
      <c r="F114" s="1" t="s">
        <v>996</v>
      </c>
      <c r="G114" s="1" t="s">
        <v>954</v>
      </c>
      <c r="H114" s="1" t="s">
        <v>932</v>
      </c>
      <c r="I114" s="1" t="s">
        <v>1617</v>
      </c>
      <c r="J114" s="1" t="s">
        <v>29</v>
      </c>
      <c r="K114" s="1" t="s">
        <v>1618</v>
      </c>
      <c r="L114" s="1" t="s">
        <v>1618</v>
      </c>
      <c r="M114" s="1" t="s">
        <v>935</v>
      </c>
      <c r="N114" s="1" t="s">
        <v>935</v>
      </c>
      <c r="O114" s="1" t="s">
        <v>936</v>
      </c>
      <c r="P114" s="1" t="s">
        <v>937</v>
      </c>
      <c r="Q114" s="1" t="s">
        <v>1619</v>
      </c>
      <c r="R114" s="1" t="s">
        <v>939</v>
      </c>
      <c r="S114" s="1" t="s">
        <v>940</v>
      </c>
      <c r="T114" s="1" t="s">
        <v>941</v>
      </c>
    </row>
    <row r="115" s="1" customFormat="1" hidden="1" spans="1:20">
      <c r="A115" s="3">
        <v>15965107228</v>
      </c>
      <c r="B115" s="1" t="s">
        <v>974</v>
      </c>
      <c r="C115" s="1" t="s">
        <v>1620</v>
      </c>
      <c r="D115" s="1" t="s">
        <v>1621</v>
      </c>
      <c r="E115" s="1" t="s">
        <v>1622</v>
      </c>
      <c r="F115" s="1" t="s">
        <v>953</v>
      </c>
      <c r="G115" s="1" t="s">
        <v>1210</v>
      </c>
      <c r="H115" s="1" t="s">
        <v>932</v>
      </c>
      <c r="I115" s="1" t="s">
        <v>1623</v>
      </c>
      <c r="J115" s="1" t="s">
        <v>29</v>
      </c>
      <c r="K115" s="1" t="s">
        <v>1624</v>
      </c>
      <c r="L115" s="1" t="s">
        <v>1624</v>
      </c>
      <c r="M115" s="1" t="s">
        <v>935</v>
      </c>
      <c r="N115" s="1" t="s">
        <v>935</v>
      </c>
      <c r="O115" s="1" t="s">
        <v>936</v>
      </c>
      <c r="P115" s="1" t="s">
        <v>937</v>
      </c>
      <c r="Q115" s="1" t="s">
        <v>1625</v>
      </c>
      <c r="R115" s="1" t="s">
        <v>939</v>
      </c>
      <c r="S115" s="1" t="s">
        <v>940</v>
      </c>
      <c r="T115" s="1" t="s">
        <v>941</v>
      </c>
    </row>
    <row r="116" s="1" customFormat="1" hidden="1" spans="1:20">
      <c r="A116" s="3">
        <v>15965385457</v>
      </c>
      <c r="B116" s="1" t="s">
        <v>1077</v>
      </c>
      <c r="C116" s="1" t="s">
        <v>1626</v>
      </c>
      <c r="D116" s="1" t="s">
        <v>1627</v>
      </c>
      <c r="E116" s="1" t="s">
        <v>1628</v>
      </c>
      <c r="F116" s="1" t="s">
        <v>947</v>
      </c>
      <c r="G116" s="1" t="s">
        <v>930</v>
      </c>
      <c r="H116" s="1" t="s">
        <v>932</v>
      </c>
      <c r="I116" s="1" t="s">
        <v>1629</v>
      </c>
      <c r="J116" s="1" t="s">
        <v>29</v>
      </c>
      <c r="K116" s="1" t="s">
        <v>1630</v>
      </c>
      <c r="L116" s="1" t="s">
        <v>1630</v>
      </c>
      <c r="M116" s="1" t="s">
        <v>935</v>
      </c>
      <c r="N116" s="1" t="s">
        <v>935</v>
      </c>
      <c r="O116" s="1" t="s">
        <v>936</v>
      </c>
      <c r="P116" s="1" t="s">
        <v>937</v>
      </c>
      <c r="Q116" s="1" t="s">
        <v>1631</v>
      </c>
      <c r="R116" s="1" t="s">
        <v>939</v>
      </c>
      <c r="S116" s="1" t="s">
        <v>940</v>
      </c>
      <c r="T116" s="1" t="s">
        <v>941</v>
      </c>
    </row>
    <row r="117" s="1" customFormat="1" hidden="1" spans="1:20">
      <c r="A117" s="3">
        <v>15965530137</v>
      </c>
      <c r="B117" s="1" t="s">
        <v>1077</v>
      </c>
      <c r="C117" s="1" t="s">
        <v>1632</v>
      </c>
      <c r="D117" s="1" t="s">
        <v>1633</v>
      </c>
      <c r="E117" s="1" t="s">
        <v>1634</v>
      </c>
      <c r="F117" s="1" t="s">
        <v>996</v>
      </c>
      <c r="G117" s="1" t="s">
        <v>954</v>
      </c>
      <c r="H117" s="1" t="s">
        <v>932</v>
      </c>
      <c r="I117" s="1" t="s">
        <v>936</v>
      </c>
      <c r="J117" s="1" t="s">
        <v>29</v>
      </c>
      <c r="K117" s="1" t="s">
        <v>936</v>
      </c>
      <c r="L117" s="1" t="s">
        <v>936</v>
      </c>
      <c r="M117" s="1" t="s">
        <v>935</v>
      </c>
      <c r="N117" s="1" t="s">
        <v>935</v>
      </c>
      <c r="O117" s="1" t="s">
        <v>936</v>
      </c>
      <c r="P117" s="1" t="s">
        <v>937</v>
      </c>
      <c r="Q117" s="1" t="s">
        <v>1635</v>
      </c>
      <c r="R117" s="1" t="s">
        <v>939</v>
      </c>
      <c r="S117" s="1" t="s">
        <v>940</v>
      </c>
      <c r="T117" s="1" t="s">
        <v>941</v>
      </c>
    </row>
    <row r="118" s="1" customFormat="1" hidden="1" spans="1:20">
      <c r="A118" s="3">
        <v>15965683175</v>
      </c>
      <c r="B118" s="1" t="s">
        <v>1077</v>
      </c>
      <c r="C118" s="1" t="s">
        <v>1636</v>
      </c>
      <c r="D118" s="1" t="s">
        <v>1637</v>
      </c>
      <c r="E118" s="1" t="s">
        <v>1638</v>
      </c>
      <c r="F118" s="1" t="s">
        <v>953</v>
      </c>
      <c r="G118" s="1" t="s">
        <v>1210</v>
      </c>
      <c r="H118" s="1" t="s">
        <v>932</v>
      </c>
      <c r="I118" s="1" t="s">
        <v>1639</v>
      </c>
      <c r="J118" s="1" t="s">
        <v>29</v>
      </c>
      <c r="K118" s="1" t="s">
        <v>1640</v>
      </c>
      <c r="L118" s="1" t="s">
        <v>1640</v>
      </c>
      <c r="M118" s="1" t="s">
        <v>935</v>
      </c>
      <c r="N118" s="1" t="s">
        <v>935</v>
      </c>
      <c r="O118" s="1" t="s">
        <v>936</v>
      </c>
      <c r="P118" s="1" t="s">
        <v>937</v>
      </c>
      <c r="Q118" s="1" t="s">
        <v>1641</v>
      </c>
      <c r="R118" s="1" t="s">
        <v>939</v>
      </c>
      <c r="S118" s="1" t="s">
        <v>940</v>
      </c>
      <c r="T118" s="1" t="s">
        <v>941</v>
      </c>
    </row>
    <row r="119" s="1" customFormat="1" hidden="1" spans="1:20">
      <c r="A119" s="3">
        <v>15965701162</v>
      </c>
      <c r="B119" s="1" t="s">
        <v>1077</v>
      </c>
      <c r="C119" s="1" t="s">
        <v>1642</v>
      </c>
      <c r="D119" s="1" t="s">
        <v>1643</v>
      </c>
      <c r="E119" s="1" t="s">
        <v>1644</v>
      </c>
      <c r="F119" s="1" t="s">
        <v>982</v>
      </c>
      <c r="G119" s="1" t="s">
        <v>946</v>
      </c>
      <c r="H119" s="1" t="s">
        <v>932</v>
      </c>
      <c r="I119" s="1" t="s">
        <v>1645</v>
      </c>
      <c r="J119" s="1" t="s">
        <v>29</v>
      </c>
      <c r="K119" s="1" t="s">
        <v>1646</v>
      </c>
      <c r="L119" s="1" t="s">
        <v>1646</v>
      </c>
      <c r="M119" s="1" t="s">
        <v>935</v>
      </c>
      <c r="N119" s="1" t="s">
        <v>935</v>
      </c>
      <c r="O119" s="1" t="s">
        <v>936</v>
      </c>
      <c r="P119" s="1" t="s">
        <v>937</v>
      </c>
      <c r="Q119" s="1" t="s">
        <v>1647</v>
      </c>
      <c r="R119" s="1" t="s">
        <v>939</v>
      </c>
      <c r="S119" s="1" t="s">
        <v>940</v>
      </c>
      <c r="T119" s="1" t="s">
        <v>941</v>
      </c>
    </row>
    <row r="120" s="1" customFormat="1" hidden="1" spans="1:20">
      <c r="A120" s="3">
        <v>15965749736</v>
      </c>
      <c r="B120" s="1" t="s">
        <v>1077</v>
      </c>
      <c r="C120" s="1" t="s">
        <v>1648</v>
      </c>
      <c r="D120" s="1" t="s">
        <v>1649</v>
      </c>
      <c r="E120" s="1" t="s">
        <v>1650</v>
      </c>
      <c r="F120" s="1" t="s">
        <v>1210</v>
      </c>
      <c r="G120" s="1" t="s">
        <v>996</v>
      </c>
      <c r="H120" s="1" t="s">
        <v>932</v>
      </c>
      <c r="I120" s="1" t="s">
        <v>1651</v>
      </c>
      <c r="J120" s="1" t="s">
        <v>29</v>
      </c>
      <c r="K120" s="1" t="s">
        <v>1652</v>
      </c>
      <c r="L120" s="1" t="s">
        <v>1652</v>
      </c>
      <c r="M120" s="1" t="s">
        <v>935</v>
      </c>
      <c r="N120" s="1" t="s">
        <v>935</v>
      </c>
      <c r="O120" s="1" t="s">
        <v>936</v>
      </c>
      <c r="P120" s="1" t="s">
        <v>937</v>
      </c>
      <c r="Q120" s="1" t="s">
        <v>1653</v>
      </c>
      <c r="R120" s="1" t="s">
        <v>939</v>
      </c>
      <c r="S120" s="1" t="s">
        <v>940</v>
      </c>
      <c r="T120" s="1" t="s">
        <v>941</v>
      </c>
    </row>
    <row r="121" s="1" customFormat="1" hidden="1" spans="1:20">
      <c r="A121" s="3">
        <v>15965788960</v>
      </c>
      <c r="B121" s="1" t="s">
        <v>1077</v>
      </c>
      <c r="C121" s="1" t="s">
        <v>1654</v>
      </c>
      <c r="D121" s="1" t="s">
        <v>1655</v>
      </c>
      <c r="E121" s="1" t="s">
        <v>1656</v>
      </c>
      <c r="F121" s="1" t="s">
        <v>996</v>
      </c>
      <c r="G121" s="1" t="s">
        <v>954</v>
      </c>
      <c r="H121" s="1" t="s">
        <v>932</v>
      </c>
      <c r="I121" s="1" t="s">
        <v>1657</v>
      </c>
      <c r="J121" s="1" t="s">
        <v>29</v>
      </c>
      <c r="K121" s="1" t="s">
        <v>1658</v>
      </c>
      <c r="L121" s="1" t="s">
        <v>1658</v>
      </c>
      <c r="M121" s="1" t="s">
        <v>935</v>
      </c>
      <c r="N121" s="1" t="s">
        <v>935</v>
      </c>
      <c r="O121" s="1" t="s">
        <v>936</v>
      </c>
      <c r="P121" s="1" t="s">
        <v>937</v>
      </c>
      <c r="Q121" s="1" t="s">
        <v>1659</v>
      </c>
      <c r="R121" s="1" t="s">
        <v>939</v>
      </c>
      <c r="S121" s="1" t="s">
        <v>940</v>
      </c>
      <c r="T121" s="1" t="s">
        <v>941</v>
      </c>
    </row>
    <row r="122" s="1" customFormat="1" hidden="1" spans="1:20">
      <c r="A122" s="3">
        <v>15965931394</v>
      </c>
      <c r="B122" s="1" t="s">
        <v>1077</v>
      </c>
      <c r="C122" s="1" t="s">
        <v>1660</v>
      </c>
      <c r="D122" s="1" t="s">
        <v>1661</v>
      </c>
      <c r="E122" s="1" t="s">
        <v>1662</v>
      </c>
      <c r="F122" s="1" t="s">
        <v>947</v>
      </c>
      <c r="G122" s="1" t="s">
        <v>931</v>
      </c>
      <c r="H122" s="1" t="s">
        <v>932</v>
      </c>
      <c r="I122" s="1" t="s">
        <v>1663</v>
      </c>
      <c r="J122" s="1" t="s">
        <v>29</v>
      </c>
      <c r="K122" s="1" t="s">
        <v>1664</v>
      </c>
      <c r="L122" s="1" t="s">
        <v>1664</v>
      </c>
      <c r="M122" s="1" t="s">
        <v>935</v>
      </c>
      <c r="N122" s="1" t="s">
        <v>935</v>
      </c>
      <c r="O122" s="1" t="s">
        <v>936</v>
      </c>
      <c r="P122" s="1" t="s">
        <v>937</v>
      </c>
      <c r="Q122" s="1" t="s">
        <v>1665</v>
      </c>
      <c r="R122" s="1" t="s">
        <v>939</v>
      </c>
      <c r="S122" s="1" t="s">
        <v>940</v>
      </c>
      <c r="T122" s="1" t="s">
        <v>941</v>
      </c>
    </row>
    <row r="123" s="1" customFormat="1" hidden="1" spans="1:20">
      <c r="A123" s="3">
        <v>15965959123</v>
      </c>
      <c r="B123" s="1" t="s">
        <v>1077</v>
      </c>
      <c r="C123" s="1" t="s">
        <v>1666</v>
      </c>
      <c r="D123" s="1" t="s">
        <v>1667</v>
      </c>
      <c r="E123" s="1" t="s">
        <v>1668</v>
      </c>
      <c r="F123" s="1" t="s">
        <v>953</v>
      </c>
      <c r="G123" s="1" t="s">
        <v>1210</v>
      </c>
      <c r="H123" s="1" t="s">
        <v>932</v>
      </c>
      <c r="I123" s="1" t="s">
        <v>1669</v>
      </c>
      <c r="J123" s="1" t="s">
        <v>29</v>
      </c>
      <c r="K123" s="1" t="s">
        <v>1670</v>
      </c>
      <c r="L123" s="1" t="s">
        <v>1670</v>
      </c>
      <c r="M123" s="1" t="s">
        <v>935</v>
      </c>
      <c r="N123" s="1" t="s">
        <v>935</v>
      </c>
      <c r="O123" s="1" t="s">
        <v>936</v>
      </c>
      <c r="P123" s="1" t="s">
        <v>937</v>
      </c>
      <c r="Q123" s="1" t="s">
        <v>1671</v>
      </c>
      <c r="R123" s="1" t="s">
        <v>939</v>
      </c>
      <c r="S123" s="1" t="s">
        <v>940</v>
      </c>
      <c r="T123" s="1" t="s">
        <v>941</v>
      </c>
    </row>
    <row r="124" s="1" customFormat="1" hidden="1" spans="1:20">
      <c r="A124" s="3">
        <v>15965989144</v>
      </c>
      <c r="B124" s="1" t="s">
        <v>1077</v>
      </c>
      <c r="C124" s="1" t="s">
        <v>1672</v>
      </c>
      <c r="D124" s="1" t="s">
        <v>1673</v>
      </c>
      <c r="E124" s="1" t="s">
        <v>1674</v>
      </c>
      <c r="F124" s="1" t="s">
        <v>947</v>
      </c>
      <c r="G124" s="1" t="s">
        <v>930</v>
      </c>
      <c r="H124" s="1" t="s">
        <v>932</v>
      </c>
      <c r="I124" s="1" t="s">
        <v>1675</v>
      </c>
      <c r="J124" s="1" t="s">
        <v>29</v>
      </c>
      <c r="K124" s="1" t="s">
        <v>1676</v>
      </c>
      <c r="L124" s="1" t="s">
        <v>1676</v>
      </c>
      <c r="M124" s="1" t="s">
        <v>935</v>
      </c>
      <c r="N124" s="1" t="s">
        <v>935</v>
      </c>
      <c r="O124" s="1" t="s">
        <v>936</v>
      </c>
      <c r="P124" s="1" t="s">
        <v>937</v>
      </c>
      <c r="Q124" s="1" t="s">
        <v>1677</v>
      </c>
      <c r="R124" s="1" t="s">
        <v>939</v>
      </c>
      <c r="S124" s="1" t="s">
        <v>940</v>
      </c>
      <c r="T124" s="1" t="s">
        <v>941</v>
      </c>
    </row>
    <row r="125" s="1" customFormat="1" hidden="1" spans="1:20">
      <c r="A125" s="3">
        <v>15966111724</v>
      </c>
      <c r="B125" s="1" t="s">
        <v>1077</v>
      </c>
      <c r="C125" s="1" t="s">
        <v>1678</v>
      </c>
      <c r="D125" s="1" t="s">
        <v>1679</v>
      </c>
      <c r="E125" s="1" t="s">
        <v>1680</v>
      </c>
      <c r="F125" s="1" t="s">
        <v>953</v>
      </c>
      <c r="G125" s="1" t="s">
        <v>1210</v>
      </c>
      <c r="H125" s="1" t="s">
        <v>932</v>
      </c>
      <c r="I125" s="1" t="s">
        <v>1681</v>
      </c>
      <c r="J125" s="1" t="s">
        <v>29</v>
      </c>
      <c r="K125" s="1" t="s">
        <v>1682</v>
      </c>
      <c r="L125" s="1" t="s">
        <v>1682</v>
      </c>
      <c r="M125" s="1" t="s">
        <v>935</v>
      </c>
      <c r="N125" s="1" t="s">
        <v>935</v>
      </c>
      <c r="O125" s="1" t="s">
        <v>936</v>
      </c>
      <c r="P125" s="1" t="s">
        <v>937</v>
      </c>
      <c r="Q125" s="1" t="s">
        <v>1683</v>
      </c>
      <c r="R125" s="1" t="s">
        <v>939</v>
      </c>
      <c r="S125" s="1" t="s">
        <v>940</v>
      </c>
      <c r="T125" s="1" t="s">
        <v>941</v>
      </c>
    </row>
    <row r="126" s="1" customFormat="1" hidden="1" spans="1:20">
      <c r="A126" s="3">
        <v>15966164946</v>
      </c>
      <c r="B126" s="1" t="s">
        <v>1077</v>
      </c>
      <c r="C126" s="1" t="s">
        <v>1684</v>
      </c>
      <c r="D126" s="1" t="s">
        <v>1685</v>
      </c>
      <c r="E126" s="1" t="s">
        <v>1686</v>
      </c>
      <c r="F126" s="1" t="s">
        <v>954</v>
      </c>
      <c r="G126" s="1" t="s">
        <v>1012</v>
      </c>
      <c r="H126" s="1" t="s">
        <v>932</v>
      </c>
      <c r="I126" s="1" t="s">
        <v>1687</v>
      </c>
      <c r="J126" s="1" t="s">
        <v>29</v>
      </c>
      <c r="K126" s="1" t="s">
        <v>1688</v>
      </c>
      <c r="L126" s="1" t="s">
        <v>1688</v>
      </c>
      <c r="M126" s="1" t="s">
        <v>935</v>
      </c>
      <c r="N126" s="1" t="s">
        <v>935</v>
      </c>
      <c r="O126" s="1" t="s">
        <v>936</v>
      </c>
      <c r="P126" s="1" t="s">
        <v>937</v>
      </c>
      <c r="Q126" s="1" t="s">
        <v>1689</v>
      </c>
      <c r="R126" s="1" t="s">
        <v>939</v>
      </c>
      <c r="S126" s="1" t="s">
        <v>940</v>
      </c>
      <c r="T126" s="1" t="s">
        <v>941</v>
      </c>
    </row>
    <row r="127" s="1" customFormat="1" hidden="1" spans="1:20">
      <c r="A127" s="3">
        <v>15966201767</v>
      </c>
      <c r="B127" s="1" t="s">
        <v>1077</v>
      </c>
      <c r="C127" s="1" t="s">
        <v>1690</v>
      </c>
      <c r="D127" s="1" t="s">
        <v>1691</v>
      </c>
      <c r="E127" s="1" t="s">
        <v>1692</v>
      </c>
      <c r="F127" s="1" t="s">
        <v>953</v>
      </c>
      <c r="G127" s="1" t="s">
        <v>1210</v>
      </c>
      <c r="H127" s="1" t="s">
        <v>932</v>
      </c>
      <c r="I127" s="1" t="s">
        <v>1693</v>
      </c>
      <c r="J127" s="1" t="s">
        <v>29</v>
      </c>
      <c r="K127" s="1" t="s">
        <v>1694</v>
      </c>
      <c r="L127" s="1" t="s">
        <v>1694</v>
      </c>
      <c r="M127" s="1" t="s">
        <v>935</v>
      </c>
      <c r="N127" s="1" t="s">
        <v>935</v>
      </c>
      <c r="O127" s="1" t="s">
        <v>936</v>
      </c>
      <c r="P127" s="1" t="s">
        <v>937</v>
      </c>
      <c r="Q127" s="1" t="s">
        <v>1695</v>
      </c>
      <c r="R127" s="1" t="s">
        <v>939</v>
      </c>
      <c r="S127" s="1" t="s">
        <v>940</v>
      </c>
      <c r="T127" s="1" t="s">
        <v>941</v>
      </c>
    </row>
    <row r="128" s="1" customFormat="1" hidden="1" spans="1:20">
      <c r="A128" s="3">
        <v>15966215758</v>
      </c>
      <c r="B128" s="1" t="s">
        <v>1077</v>
      </c>
      <c r="C128" s="1" t="s">
        <v>1696</v>
      </c>
      <c r="D128" s="1" t="s">
        <v>1697</v>
      </c>
      <c r="E128" s="1" t="s">
        <v>1698</v>
      </c>
      <c r="F128" s="1" t="s">
        <v>996</v>
      </c>
      <c r="G128" s="1" t="s">
        <v>954</v>
      </c>
      <c r="H128" s="1" t="s">
        <v>932</v>
      </c>
      <c r="I128" s="1" t="s">
        <v>1699</v>
      </c>
      <c r="J128" s="1" t="s">
        <v>29</v>
      </c>
      <c r="K128" s="1" t="s">
        <v>1595</v>
      </c>
      <c r="L128" s="1" t="s">
        <v>1595</v>
      </c>
      <c r="M128" s="1" t="s">
        <v>935</v>
      </c>
      <c r="N128" s="1" t="s">
        <v>935</v>
      </c>
      <c r="O128" s="1" t="s">
        <v>936</v>
      </c>
      <c r="P128" s="1" t="s">
        <v>937</v>
      </c>
      <c r="Q128" s="1" t="s">
        <v>1700</v>
      </c>
      <c r="R128" s="1" t="s">
        <v>939</v>
      </c>
      <c r="S128" s="1" t="s">
        <v>940</v>
      </c>
      <c r="T128" s="1" t="s">
        <v>941</v>
      </c>
    </row>
    <row r="129" s="1" customFormat="1" hidden="1" spans="1:20">
      <c r="A129" s="3">
        <v>15966281289</v>
      </c>
      <c r="B129" s="1" t="s">
        <v>1077</v>
      </c>
      <c r="C129" s="1" t="s">
        <v>1701</v>
      </c>
      <c r="D129" s="1" t="s">
        <v>1702</v>
      </c>
      <c r="E129" s="1" t="s">
        <v>1703</v>
      </c>
      <c r="F129" s="1" t="s">
        <v>1210</v>
      </c>
      <c r="G129" s="1" t="s">
        <v>996</v>
      </c>
      <c r="H129" s="1" t="s">
        <v>932</v>
      </c>
      <c r="I129" s="1" t="s">
        <v>1704</v>
      </c>
      <c r="J129" s="1" t="s">
        <v>29</v>
      </c>
      <c r="K129" s="1" t="s">
        <v>1705</v>
      </c>
      <c r="L129" s="1" t="s">
        <v>1705</v>
      </c>
      <c r="M129" s="1" t="s">
        <v>935</v>
      </c>
      <c r="N129" s="1" t="s">
        <v>935</v>
      </c>
      <c r="O129" s="1" t="s">
        <v>936</v>
      </c>
      <c r="P129" s="1" t="s">
        <v>937</v>
      </c>
      <c r="Q129" s="1" t="s">
        <v>1706</v>
      </c>
      <c r="R129" s="1" t="s">
        <v>939</v>
      </c>
      <c r="S129" s="1" t="s">
        <v>940</v>
      </c>
      <c r="T129" s="1" t="s">
        <v>941</v>
      </c>
    </row>
    <row r="130" s="1" customFormat="1" hidden="1" spans="1:20">
      <c r="A130" s="3">
        <v>15966315903</v>
      </c>
      <c r="B130" s="1" t="s">
        <v>1077</v>
      </c>
      <c r="C130" s="1" t="s">
        <v>1707</v>
      </c>
      <c r="D130" s="1" t="s">
        <v>1708</v>
      </c>
      <c r="E130" s="1" t="s">
        <v>1709</v>
      </c>
      <c r="F130" s="1" t="s">
        <v>996</v>
      </c>
      <c r="G130" s="1" t="s">
        <v>1012</v>
      </c>
      <c r="H130" s="1" t="s">
        <v>932</v>
      </c>
      <c r="I130" s="1" t="s">
        <v>1710</v>
      </c>
      <c r="J130" s="1" t="s">
        <v>29</v>
      </c>
      <c r="K130" s="1" t="s">
        <v>1229</v>
      </c>
      <c r="L130" s="1" t="s">
        <v>1229</v>
      </c>
      <c r="M130" s="1" t="s">
        <v>935</v>
      </c>
      <c r="N130" s="1" t="s">
        <v>935</v>
      </c>
      <c r="O130" s="1" t="s">
        <v>936</v>
      </c>
      <c r="P130" s="1" t="s">
        <v>937</v>
      </c>
      <c r="Q130" s="1" t="s">
        <v>1711</v>
      </c>
      <c r="R130" s="1" t="s">
        <v>939</v>
      </c>
      <c r="S130" s="1" t="s">
        <v>940</v>
      </c>
      <c r="T130" s="1" t="s">
        <v>941</v>
      </c>
    </row>
    <row r="131" s="1" customFormat="1" hidden="1" spans="1:20">
      <c r="A131" s="3">
        <v>15966467578</v>
      </c>
      <c r="B131" s="1" t="s">
        <v>1077</v>
      </c>
      <c r="C131" s="1" t="s">
        <v>1712</v>
      </c>
      <c r="D131" s="1" t="s">
        <v>1713</v>
      </c>
      <c r="E131" s="1" t="s">
        <v>1714</v>
      </c>
      <c r="F131" s="1" t="s">
        <v>1077</v>
      </c>
      <c r="G131" s="1" t="s">
        <v>1210</v>
      </c>
      <c r="H131" s="1" t="s">
        <v>932</v>
      </c>
      <c r="I131" s="1" t="s">
        <v>1715</v>
      </c>
      <c r="J131" s="1" t="s">
        <v>29</v>
      </c>
      <c r="K131" s="1" t="s">
        <v>1716</v>
      </c>
      <c r="L131" s="1" t="s">
        <v>1716</v>
      </c>
      <c r="M131" s="1" t="s">
        <v>935</v>
      </c>
      <c r="N131" s="1" t="s">
        <v>935</v>
      </c>
      <c r="O131" s="1" t="s">
        <v>936</v>
      </c>
      <c r="P131" s="1" t="s">
        <v>937</v>
      </c>
      <c r="Q131" s="1" t="s">
        <v>1717</v>
      </c>
      <c r="R131" s="1" t="s">
        <v>939</v>
      </c>
      <c r="S131" s="1" t="s">
        <v>940</v>
      </c>
      <c r="T131" s="1" t="s">
        <v>941</v>
      </c>
    </row>
    <row r="132" s="1" customFormat="1" hidden="1" spans="1:20">
      <c r="A132" s="3">
        <v>15966585775</v>
      </c>
      <c r="B132" s="1" t="s">
        <v>1077</v>
      </c>
      <c r="C132" s="1" t="s">
        <v>1718</v>
      </c>
      <c r="D132" s="1" t="s">
        <v>1719</v>
      </c>
      <c r="E132" s="1" t="s">
        <v>1720</v>
      </c>
      <c r="F132" s="1" t="s">
        <v>996</v>
      </c>
      <c r="G132" s="1" t="s">
        <v>954</v>
      </c>
      <c r="H132" s="1" t="s">
        <v>932</v>
      </c>
      <c r="I132" s="1" t="s">
        <v>1721</v>
      </c>
      <c r="J132" s="1" t="s">
        <v>29</v>
      </c>
      <c r="K132" s="1" t="s">
        <v>1722</v>
      </c>
      <c r="L132" s="1" t="s">
        <v>1722</v>
      </c>
      <c r="M132" s="1" t="s">
        <v>935</v>
      </c>
      <c r="N132" s="1" t="s">
        <v>935</v>
      </c>
      <c r="O132" s="1" t="s">
        <v>936</v>
      </c>
      <c r="P132" s="1" t="s">
        <v>937</v>
      </c>
      <c r="Q132" s="1" t="s">
        <v>1723</v>
      </c>
      <c r="R132" s="1" t="s">
        <v>939</v>
      </c>
      <c r="S132" s="1" t="s">
        <v>940</v>
      </c>
      <c r="T132" s="1" t="s">
        <v>941</v>
      </c>
    </row>
    <row r="133" s="1" customFormat="1" hidden="1" spans="1:20">
      <c r="A133" s="3">
        <v>15966693390</v>
      </c>
      <c r="B133" s="1" t="s">
        <v>1077</v>
      </c>
      <c r="C133" s="1" t="s">
        <v>1724</v>
      </c>
      <c r="D133" s="1" t="s">
        <v>1725</v>
      </c>
      <c r="E133" s="1" t="s">
        <v>1726</v>
      </c>
      <c r="F133" s="1" t="s">
        <v>954</v>
      </c>
      <c r="G133" s="1" t="s">
        <v>982</v>
      </c>
      <c r="H133" s="1" t="s">
        <v>932</v>
      </c>
      <c r="I133" s="1" t="s">
        <v>1727</v>
      </c>
      <c r="J133" s="1" t="s">
        <v>29</v>
      </c>
      <c r="K133" s="1" t="s">
        <v>1728</v>
      </c>
      <c r="L133" s="1" t="s">
        <v>1728</v>
      </c>
      <c r="M133" s="1" t="s">
        <v>935</v>
      </c>
      <c r="N133" s="1" t="s">
        <v>935</v>
      </c>
      <c r="O133" s="1" t="s">
        <v>936</v>
      </c>
      <c r="P133" s="1" t="s">
        <v>937</v>
      </c>
      <c r="Q133" s="1" t="s">
        <v>1729</v>
      </c>
      <c r="R133" s="1" t="s">
        <v>939</v>
      </c>
      <c r="S133" s="1" t="s">
        <v>940</v>
      </c>
      <c r="T133" s="1" t="s">
        <v>941</v>
      </c>
    </row>
    <row r="134" s="1" customFormat="1" hidden="1" spans="1:20">
      <c r="A134" s="3">
        <v>15966714050</v>
      </c>
      <c r="B134" s="1" t="s">
        <v>1077</v>
      </c>
      <c r="C134" s="1" t="s">
        <v>1730</v>
      </c>
      <c r="D134" s="1" t="s">
        <v>1731</v>
      </c>
      <c r="E134" s="1" t="s">
        <v>1732</v>
      </c>
      <c r="F134" s="1" t="s">
        <v>946</v>
      </c>
      <c r="G134" s="1" t="s">
        <v>947</v>
      </c>
      <c r="H134" s="1" t="s">
        <v>932</v>
      </c>
      <c r="I134" s="1" t="s">
        <v>1733</v>
      </c>
      <c r="J134" s="1" t="s">
        <v>29</v>
      </c>
      <c r="K134" s="1" t="s">
        <v>1045</v>
      </c>
      <c r="L134" s="1" t="s">
        <v>1045</v>
      </c>
      <c r="M134" s="1" t="s">
        <v>935</v>
      </c>
      <c r="N134" s="1" t="s">
        <v>935</v>
      </c>
      <c r="O134" s="1" t="s">
        <v>936</v>
      </c>
      <c r="P134" s="1" t="s">
        <v>937</v>
      </c>
      <c r="Q134" s="1" t="s">
        <v>1734</v>
      </c>
      <c r="R134" s="1" t="s">
        <v>939</v>
      </c>
      <c r="S134" s="1" t="s">
        <v>940</v>
      </c>
      <c r="T134" s="1" t="s">
        <v>941</v>
      </c>
    </row>
    <row r="135" s="1" customFormat="1" hidden="1" spans="1:20">
      <c r="A135" s="3">
        <v>15966773415</v>
      </c>
      <c r="B135" s="1" t="s">
        <v>1077</v>
      </c>
      <c r="C135" s="1" t="s">
        <v>1735</v>
      </c>
      <c r="D135" s="1" t="s">
        <v>1736</v>
      </c>
      <c r="E135" s="1" t="s">
        <v>1737</v>
      </c>
      <c r="F135" s="1" t="s">
        <v>996</v>
      </c>
      <c r="G135" s="1" t="s">
        <v>954</v>
      </c>
      <c r="H135" s="1" t="s">
        <v>932</v>
      </c>
      <c r="I135" s="1" t="s">
        <v>1738</v>
      </c>
      <c r="J135" s="1" t="s">
        <v>29</v>
      </c>
      <c r="K135" s="1" t="s">
        <v>1739</v>
      </c>
      <c r="L135" s="1" t="s">
        <v>1739</v>
      </c>
      <c r="M135" s="1" t="s">
        <v>935</v>
      </c>
      <c r="N135" s="1" t="s">
        <v>935</v>
      </c>
      <c r="O135" s="1" t="s">
        <v>936</v>
      </c>
      <c r="P135" s="1" t="s">
        <v>937</v>
      </c>
      <c r="Q135" s="1" t="s">
        <v>1740</v>
      </c>
      <c r="R135" s="1" t="s">
        <v>939</v>
      </c>
      <c r="S135" s="1" t="s">
        <v>940</v>
      </c>
      <c r="T135" s="1" t="s">
        <v>941</v>
      </c>
    </row>
    <row r="136" s="1" customFormat="1" hidden="1" spans="1:20">
      <c r="A136" s="3">
        <v>15967275644</v>
      </c>
      <c r="B136" s="1" t="s">
        <v>1077</v>
      </c>
      <c r="C136" s="1" t="s">
        <v>1741</v>
      </c>
      <c r="D136" s="1" t="s">
        <v>1742</v>
      </c>
      <c r="E136" s="1" t="s">
        <v>1743</v>
      </c>
      <c r="F136" s="1" t="s">
        <v>946</v>
      </c>
      <c r="G136" s="1" t="s">
        <v>947</v>
      </c>
      <c r="H136" s="1" t="s">
        <v>932</v>
      </c>
      <c r="I136" s="1" t="s">
        <v>1744</v>
      </c>
      <c r="J136" s="1" t="s">
        <v>29</v>
      </c>
      <c r="K136" s="1" t="s">
        <v>1745</v>
      </c>
      <c r="L136" s="1" t="s">
        <v>1745</v>
      </c>
      <c r="M136" s="1" t="s">
        <v>935</v>
      </c>
      <c r="N136" s="1" t="s">
        <v>935</v>
      </c>
      <c r="O136" s="1" t="s">
        <v>936</v>
      </c>
      <c r="P136" s="1" t="s">
        <v>937</v>
      </c>
      <c r="Q136" s="1" t="s">
        <v>1746</v>
      </c>
      <c r="R136" s="1" t="s">
        <v>939</v>
      </c>
      <c r="S136" s="1" t="s">
        <v>940</v>
      </c>
      <c r="T136" s="1" t="s">
        <v>941</v>
      </c>
    </row>
    <row r="137" s="1" customFormat="1" hidden="1" spans="1:20">
      <c r="A137" s="3">
        <v>15967990985</v>
      </c>
      <c r="B137" s="1" t="s">
        <v>1077</v>
      </c>
      <c r="C137" s="1" t="s">
        <v>1747</v>
      </c>
      <c r="D137" s="1" t="s">
        <v>1748</v>
      </c>
      <c r="E137" s="1" t="s">
        <v>1749</v>
      </c>
      <c r="F137" s="1" t="s">
        <v>1210</v>
      </c>
      <c r="G137" s="1" t="s">
        <v>996</v>
      </c>
      <c r="H137" s="1" t="s">
        <v>932</v>
      </c>
      <c r="I137" s="1" t="s">
        <v>1750</v>
      </c>
      <c r="J137" s="1" t="s">
        <v>29</v>
      </c>
      <c r="K137" s="1" t="s">
        <v>1313</v>
      </c>
      <c r="L137" s="1" t="s">
        <v>1313</v>
      </c>
      <c r="M137" s="1" t="s">
        <v>935</v>
      </c>
      <c r="N137" s="1" t="s">
        <v>935</v>
      </c>
      <c r="O137" s="1" t="s">
        <v>936</v>
      </c>
      <c r="P137" s="1" t="s">
        <v>937</v>
      </c>
      <c r="Q137" s="1" t="s">
        <v>1751</v>
      </c>
      <c r="R137" s="1" t="s">
        <v>939</v>
      </c>
      <c r="S137" s="1" t="s">
        <v>940</v>
      </c>
      <c r="T137" s="1" t="s">
        <v>941</v>
      </c>
    </row>
    <row r="138" s="1" customFormat="1" hidden="1" spans="1:20">
      <c r="A138" s="3">
        <v>15968119227</v>
      </c>
      <c r="B138" s="1" t="s">
        <v>1077</v>
      </c>
      <c r="C138" s="1" t="s">
        <v>1752</v>
      </c>
      <c r="D138" s="1" t="s">
        <v>1753</v>
      </c>
      <c r="E138" s="1" t="s">
        <v>1754</v>
      </c>
      <c r="F138" s="1" t="s">
        <v>1077</v>
      </c>
      <c r="G138" s="1" t="s">
        <v>1210</v>
      </c>
      <c r="H138" s="1" t="s">
        <v>932</v>
      </c>
      <c r="I138" s="1" t="s">
        <v>1755</v>
      </c>
      <c r="J138" s="1" t="s">
        <v>29</v>
      </c>
      <c r="K138" s="1" t="s">
        <v>1367</v>
      </c>
      <c r="L138" s="1" t="s">
        <v>1367</v>
      </c>
      <c r="M138" s="1" t="s">
        <v>935</v>
      </c>
      <c r="N138" s="1" t="s">
        <v>935</v>
      </c>
      <c r="O138" s="1" t="s">
        <v>936</v>
      </c>
      <c r="P138" s="1" t="s">
        <v>937</v>
      </c>
      <c r="Q138" s="1" t="s">
        <v>1756</v>
      </c>
      <c r="R138" s="1" t="s">
        <v>939</v>
      </c>
      <c r="S138" s="1" t="s">
        <v>940</v>
      </c>
      <c r="T138" s="1" t="s">
        <v>941</v>
      </c>
    </row>
    <row r="139" s="1" customFormat="1" hidden="1" spans="1:20">
      <c r="A139" s="3">
        <v>15968610317</v>
      </c>
      <c r="B139" s="1" t="s">
        <v>1077</v>
      </c>
      <c r="C139" s="1" t="s">
        <v>1757</v>
      </c>
      <c r="D139" s="1" t="s">
        <v>1758</v>
      </c>
      <c r="E139" s="1" t="s">
        <v>1759</v>
      </c>
      <c r="F139" s="1" t="s">
        <v>1012</v>
      </c>
      <c r="G139" s="1" t="s">
        <v>947</v>
      </c>
      <c r="H139" s="1" t="s">
        <v>932</v>
      </c>
      <c r="I139" s="1" t="s">
        <v>1760</v>
      </c>
      <c r="J139" s="1" t="s">
        <v>29</v>
      </c>
      <c r="K139" s="1" t="s">
        <v>1761</v>
      </c>
      <c r="L139" s="1" t="s">
        <v>1761</v>
      </c>
      <c r="M139" s="1" t="s">
        <v>935</v>
      </c>
      <c r="N139" s="1" t="s">
        <v>935</v>
      </c>
      <c r="O139" s="1" t="s">
        <v>936</v>
      </c>
      <c r="P139" s="1" t="s">
        <v>937</v>
      </c>
      <c r="Q139" s="1" t="s">
        <v>1762</v>
      </c>
      <c r="R139" s="1" t="s">
        <v>939</v>
      </c>
      <c r="S139" s="1" t="s">
        <v>940</v>
      </c>
      <c r="T139" s="1" t="s">
        <v>941</v>
      </c>
    </row>
    <row r="140" s="1" customFormat="1" hidden="1" spans="1:20">
      <c r="A140" s="3">
        <v>15968634158</v>
      </c>
      <c r="B140" s="1" t="s">
        <v>1077</v>
      </c>
      <c r="C140" s="1" t="s">
        <v>1763</v>
      </c>
      <c r="D140" s="1" t="s">
        <v>1764</v>
      </c>
      <c r="E140" s="1" t="s">
        <v>1765</v>
      </c>
      <c r="F140" s="1" t="s">
        <v>953</v>
      </c>
      <c r="G140" s="1" t="s">
        <v>1210</v>
      </c>
      <c r="H140" s="1" t="s">
        <v>932</v>
      </c>
      <c r="I140" s="1" t="s">
        <v>1766</v>
      </c>
      <c r="J140" s="1" t="s">
        <v>29</v>
      </c>
      <c r="K140" s="1" t="s">
        <v>1320</v>
      </c>
      <c r="L140" s="1" t="s">
        <v>1320</v>
      </c>
      <c r="M140" s="1" t="s">
        <v>935</v>
      </c>
      <c r="N140" s="1" t="s">
        <v>935</v>
      </c>
      <c r="O140" s="1" t="s">
        <v>936</v>
      </c>
      <c r="P140" s="1" t="s">
        <v>937</v>
      </c>
      <c r="Q140" s="1" t="s">
        <v>1767</v>
      </c>
      <c r="R140" s="1" t="s">
        <v>939</v>
      </c>
      <c r="S140" s="1" t="s">
        <v>940</v>
      </c>
      <c r="T140" s="1" t="s">
        <v>941</v>
      </c>
    </row>
    <row r="141" s="1" customFormat="1" hidden="1" spans="1:20">
      <c r="A141" s="3">
        <v>15968721140</v>
      </c>
      <c r="B141" s="1" t="s">
        <v>1077</v>
      </c>
      <c r="C141" s="1" t="s">
        <v>1768</v>
      </c>
      <c r="D141" s="1" t="s">
        <v>1769</v>
      </c>
      <c r="E141" s="1" t="s">
        <v>1770</v>
      </c>
      <c r="F141" s="1" t="s">
        <v>1210</v>
      </c>
      <c r="G141" s="1" t="s">
        <v>996</v>
      </c>
      <c r="H141" s="1" t="s">
        <v>932</v>
      </c>
      <c r="I141" s="1" t="s">
        <v>1771</v>
      </c>
      <c r="J141" s="1" t="s">
        <v>29</v>
      </c>
      <c r="K141" s="1" t="s">
        <v>1385</v>
      </c>
      <c r="L141" s="1" t="s">
        <v>1385</v>
      </c>
      <c r="M141" s="1" t="s">
        <v>935</v>
      </c>
      <c r="N141" s="1" t="s">
        <v>935</v>
      </c>
      <c r="O141" s="1" t="s">
        <v>936</v>
      </c>
      <c r="P141" s="1" t="s">
        <v>937</v>
      </c>
      <c r="Q141" s="1" t="s">
        <v>1772</v>
      </c>
      <c r="R141" s="1" t="s">
        <v>939</v>
      </c>
      <c r="S141" s="1" t="s">
        <v>940</v>
      </c>
      <c r="T141" s="1" t="s">
        <v>941</v>
      </c>
    </row>
    <row r="142" s="1" customFormat="1" hidden="1" spans="1:20">
      <c r="A142" s="3">
        <v>15969145116</v>
      </c>
      <c r="B142" s="1" t="s">
        <v>1077</v>
      </c>
      <c r="C142" s="1" t="s">
        <v>1773</v>
      </c>
      <c r="D142" s="1" t="s">
        <v>1774</v>
      </c>
      <c r="E142" s="1" t="s">
        <v>1775</v>
      </c>
      <c r="F142" s="1" t="s">
        <v>953</v>
      </c>
      <c r="G142" s="1" t="s">
        <v>1210</v>
      </c>
      <c r="H142" s="1" t="s">
        <v>932</v>
      </c>
      <c r="I142" s="1" t="s">
        <v>1776</v>
      </c>
      <c r="J142" s="1" t="s">
        <v>29</v>
      </c>
      <c r="K142" s="1" t="s">
        <v>934</v>
      </c>
      <c r="L142" s="1" t="s">
        <v>934</v>
      </c>
      <c r="M142" s="1" t="s">
        <v>935</v>
      </c>
      <c r="N142" s="1" t="s">
        <v>935</v>
      </c>
      <c r="O142" s="1" t="s">
        <v>936</v>
      </c>
      <c r="P142" s="1" t="s">
        <v>937</v>
      </c>
      <c r="Q142" s="1" t="s">
        <v>1777</v>
      </c>
      <c r="R142" s="1" t="s">
        <v>939</v>
      </c>
      <c r="S142" s="1" t="s">
        <v>940</v>
      </c>
      <c r="T142" s="1" t="s">
        <v>941</v>
      </c>
    </row>
    <row r="143" s="1" customFormat="1" hidden="1" spans="1:20">
      <c r="A143" s="3">
        <v>15969209633</v>
      </c>
      <c r="B143" s="1" t="s">
        <v>1077</v>
      </c>
      <c r="C143" s="1" t="s">
        <v>1778</v>
      </c>
      <c r="D143" s="1" t="s">
        <v>1779</v>
      </c>
      <c r="E143" s="1" t="s">
        <v>1780</v>
      </c>
      <c r="F143" s="1" t="s">
        <v>947</v>
      </c>
      <c r="G143" s="1" t="s">
        <v>930</v>
      </c>
      <c r="H143" s="1" t="s">
        <v>932</v>
      </c>
      <c r="I143" s="1" t="s">
        <v>1776</v>
      </c>
      <c r="J143" s="1" t="s">
        <v>29</v>
      </c>
      <c r="K143" s="1" t="s">
        <v>934</v>
      </c>
      <c r="L143" s="1" t="s">
        <v>934</v>
      </c>
      <c r="M143" s="1" t="s">
        <v>935</v>
      </c>
      <c r="N143" s="1" t="s">
        <v>935</v>
      </c>
      <c r="O143" s="1" t="s">
        <v>936</v>
      </c>
      <c r="P143" s="1" t="s">
        <v>937</v>
      </c>
      <c r="Q143" s="1" t="s">
        <v>1781</v>
      </c>
      <c r="R143" s="1" t="s">
        <v>939</v>
      </c>
      <c r="S143" s="1" t="s">
        <v>940</v>
      </c>
      <c r="T143" s="1" t="s">
        <v>941</v>
      </c>
    </row>
    <row r="144" s="1" customFormat="1" hidden="1" spans="1:20">
      <c r="A144" s="3">
        <v>15969319422</v>
      </c>
      <c r="B144" s="1" t="s">
        <v>1077</v>
      </c>
      <c r="C144" s="1" t="s">
        <v>1782</v>
      </c>
      <c r="D144" s="1" t="s">
        <v>1783</v>
      </c>
      <c r="E144" s="1" t="s">
        <v>1784</v>
      </c>
      <c r="F144" s="1" t="s">
        <v>1210</v>
      </c>
      <c r="G144" s="1" t="s">
        <v>996</v>
      </c>
      <c r="H144" s="1" t="s">
        <v>932</v>
      </c>
      <c r="I144" s="1" t="s">
        <v>1785</v>
      </c>
      <c r="J144" s="1" t="s">
        <v>29</v>
      </c>
      <c r="K144" s="1" t="s">
        <v>1143</v>
      </c>
      <c r="L144" s="1" t="s">
        <v>1143</v>
      </c>
      <c r="M144" s="1" t="s">
        <v>935</v>
      </c>
      <c r="N144" s="1" t="s">
        <v>935</v>
      </c>
      <c r="O144" s="1" t="s">
        <v>936</v>
      </c>
      <c r="P144" s="1" t="s">
        <v>937</v>
      </c>
      <c r="Q144" s="1" t="s">
        <v>1786</v>
      </c>
      <c r="R144" s="1" t="s">
        <v>939</v>
      </c>
      <c r="S144" s="1" t="s">
        <v>940</v>
      </c>
      <c r="T144" s="1" t="s">
        <v>941</v>
      </c>
    </row>
    <row r="145" s="1" customFormat="1" hidden="1" spans="1:20">
      <c r="A145" s="3">
        <v>15969338367</v>
      </c>
      <c r="B145" s="1" t="s">
        <v>1077</v>
      </c>
      <c r="C145" s="1" t="s">
        <v>1787</v>
      </c>
      <c r="D145" s="1" t="s">
        <v>1788</v>
      </c>
      <c r="E145" s="1" t="s">
        <v>1789</v>
      </c>
      <c r="F145" s="1" t="s">
        <v>947</v>
      </c>
      <c r="G145" s="1" t="s">
        <v>931</v>
      </c>
      <c r="H145" s="1" t="s">
        <v>932</v>
      </c>
      <c r="I145" s="1" t="s">
        <v>1790</v>
      </c>
      <c r="J145" s="1" t="s">
        <v>29</v>
      </c>
      <c r="K145" s="1" t="s">
        <v>1791</v>
      </c>
      <c r="L145" s="1" t="s">
        <v>1791</v>
      </c>
      <c r="M145" s="1" t="s">
        <v>935</v>
      </c>
      <c r="N145" s="1" t="s">
        <v>935</v>
      </c>
      <c r="O145" s="1" t="s">
        <v>936</v>
      </c>
      <c r="P145" s="1" t="s">
        <v>937</v>
      </c>
      <c r="Q145" s="1" t="s">
        <v>1792</v>
      </c>
      <c r="R145" s="1" t="s">
        <v>939</v>
      </c>
      <c r="S145" s="1" t="s">
        <v>940</v>
      </c>
      <c r="T145" s="1" t="s">
        <v>941</v>
      </c>
    </row>
    <row r="146" s="1" customFormat="1" hidden="1" spans="1:20">
      <c r="A146" s="3">
        <v>15969511296</v>
      </c>
      <c r="B146" s="1" t="s">
        <v>1077</v>
      </c>
      <c r="C146" s="1" t="s">
        <v>1793</v>
      </c>
      <c r="D146" s="1" t="s">
        <v>1569</v>
      </c>
      <c r="E146" s="1" t="s">
        <v>1794</v>
      </c>
      <c r="F146" s="1" t="s">
        <v>930</v>
      </c>
      <c r="G146" s="1" t="s">
        <v>931</v>
      </c>
      <c r="H146" s="1" t="s">
        <v>932</v>
      </c>
      <c r="I146" s="1" t="s">
        <v>1795</v>
      </c>
      <c r="J146" s="1" t="s">
        <v>29</v>
      </c>
      <c r="K146" s="1" t="s">
        <v>1796</v>
      </c>
      <c r="L146" s="1" t="s">
        <v>1796</v>
      </c>
      <c r="M146" s="1" t="s">
        <v>935</v>
      </c>
      <c r="N146" s="1" t="s">
        <v>935</v>
      </c>
      <c r="O146" s="1" t="s">
        <v>936</v>
      </c>
      <c r="P146" s="1" t="s">
        <v>937</v>
      </c>
      <c r="Q146" s="1" t="s">
        <v>1797</v>
      </c>
      <c r="R146" s="1" t="s">
        <v>939</v>
      </c>
      <c r="S146" s="1" t="s">
        <v>940</v>
      </c>
      <c r="T146" s="1" t="s">
        <v>941</v>
      </c>
    </row>
    <row r="147" s="1" customFormat="1" hidden="1" spans="1:20">
      <c r="A147" s="3">
        <v>15969643136</v>
      </c>
      <c r="B147" s="1" t="s">
        <v>1077</v>
      </c>
      <c r="C147" s="1" t="s">
        <v>1798</v>
      </c>
      <c r="D147" s="1" t="s">
        <v>1788</v>
      </c>
      <c r="E147" s="1" t="s">
        <v>1799</v>
      </c>
      <c r="F147" s="1" t="s">
        <v>953</v>
      </c>
      <c r="G147" s="1" t="s">
        <v>1210</v>
      </c>
      <c r="H147" s="1" t="s">
        <v>932</v>
      </c>
      <c r="I147" s="1" t="s">
        <v>1800</v>
      </c>
      <c r="J147" s="1" t="s">
        <v>29</v>
      </c>
      <c r="K147" s="1" t="s">
        <v>1801</v>
      </c>
      <c r="L147" s="1" t="s">
        <v>1801</v>
      </c>
      <c r="M147" s="1" t="s">
        <v>935</v>
      </c>
      <c r="N147" s="1" t="s">
        <v>935</v>
      </c>
      <c r="O147" s="1" t="s">
        <v>936</v>
      </c>
      <c r="P147" s="1" t="s">
        <v>937</v>
      </c>
      <c r="Q147" s="1" t="s">
        <v>1802</v>
      </c>
      <c r="R147" s="1" t="s">
        <v>939</v>
      </c>
      <c r="S147" s="1" t="s">
        <v>940</v>
      </c>
      <c r="T147" s="1" t="s">
        <v>941</v>
      </c>
    </row>
    <row r="148" s="1" customFormat="1" hidden="1" spans="1:20">
      <c r="A148" s="3">
        <v>15970049476</v>
      </c>
      <c r="B148" s="1" t="s">
        <v>1077</v>
      </c>
      <c r="C148" s="1" t="s">
        <v>1803</v>
      </c>
      <c r="D148" s="1" t="s">
        <v>1804</v>
      </c>
      <c r="E148" s="1" t="s">
        <v>1805</v>
      </c>
      <c r="F148" s="1" t="s">
        <v>1210</v>
      </c>
      <c r="G148" s="1" t="s">
        <v>996</v>
      </c>
      <c r="H148" s="1" t="s">
        <v>932</v>
      </c>
      <c r="I148" s="1" t="s">
        <v>1806</v>
      </c>
      <c r="J148" s="1" t="s">
        <v>29</v>
      </c>
      <c r="K148" s="1" t="s">
        <v>1807</v>
      </c>
      <c r="L148" s="1" t="s">
        <v>1807</v>
      </c>
      <c r="M148" s="1" t="s">
        <v>935</v>
      </c>
      <c r="N148" s="1" t="s">
        <v>935</v>
      </c>
      <c r="O148" s="1" t="s">
        <v>936</v>
      </c>
      <c r="P148" s="1" t="s">
        <v>937</v>
      </c>
      <c r="Q148" s="1" t="s">
        <v>1808</v>
      </c>
      <c r="R148" s="1" t="s">
        <v>939</v>
      </c>
      <c r="S148" s="1" t="s">
        <v>940</v>
      </c>
      <c r="T148" s="1" t="s">
        <v>941</v>
      </c>
    </row>
    <row r="149" s="1" customFormat="1" hidden="1" spans="1:20">
      <c r="A149" s="3">
        <v>15970392350</v>
      </c>
      <c r="B149" s="1" t="s">
        <v>1077</v>
      </c>
      <c r="C149" s="1" t="s">
        <v>1809</v>
      </c>
      <c r="D149" s="1" t="s">
        <v>1810</v>
      </c>
      <c r="E149" s="1" t="s">
        <v>1811</v>
      </c>
      <c r="F149" s="1" t="s">
        <v>1210</v>
      </c>
      <c r="G149" s="1" t="s">
        <v>996</v>
      </c>
      <c r="H149" s="1" t="s">
        <v>932</v>
      </c>
      <c r="I149" s="1" t="s">
        <v>1812</v>
      </c>
      <c r="J149" s="1" t="s">
        <v>29</v>
      </c>
      <c r="K149" s="1" t="s">
        <v>1652</v>
      </c>
      <c r="L149" s="1" t="s">
        <v>1652</v>
      </c>
      <c r="M149" s="1" t="s">
        <v>935</v>
      </c>
      <c r="N149" s="1" t="s">
        <v>935</v>
      </c>
      <c r="O149" s="1" t="s">
        <v>936</v>
      </c>
      <c r="P149" s="1" t="s">
        <v>937</v>
      </c>
      <c r="Q149" s="1" t="s">
        <v>1813</v>
      </c>
      <c r="R149" s="1" t="s">
        <v>939</v>
      </c>
      <c r="S149" s="1" t="s">
        <v>940</v>
      </c>
      <c r="T149" s="1" t="s">
        <v>941</v>
      </c>
    </row>
    <row r="150" s="1" customFormat="1" hidden="1" spans="1:20">
      <c r="A150" s="3">
        <v>15970397635</v>
      </c>
      <c r="B150" s="1" t="s">
        <v>1077</v>
      </c>
      <c r="C150" s="1" t="s">
        <v>1814</v>
      </c>
      <c r="D150" s="1" t="s">
        <v>1815</v>
      </c>
      <c r="E150" s="1" t="s">
        <v>1816</v>
      </c>
      <c r="F150" s="1" t="s">
        <v>954</v>
      </c>
      <c r="G150" s="1" t="s">
        <v>947</v>
      </c>
      <c r="H150" s="1" t="s">
        <v>932</v>
      </c>
      <c r="I150" s="1" t="s">
        <v>1817</v>
      </c>
      <c r="J150" s="1" t="s">
        <v>29</v>
      </c>
      <c r="K150" s="1" t="s">
        <v>1818</v>
      </c>
      <c r="L150" s="1" t="s">
        <v>1818</v>
      </c>
      <c r="M150" s="1" t="s">
        <v>935</v>
      </c>
      <c r="N150" s="1" t="s">
        <v>935</v>
      </c>
      <c r="O150" s="1" t="s">
        <v>936</v>
      </c>
      <c r="P150" s="1" t="s">
        <v>937</v>
      </c>
      <c r="Q150" s="1" t="s">
        <v>1819</v>
      </c>
      <c r="R150" s="1" t="s">
        <v>939</v>
      </c>
      <c r="S150" s="1" t="s">
        <v>940</v>
      </c>
      <c r="T150" s="1" t="s">
        <v>941</v>
      </c>
    </row>
    <row r="151" s="1" customFormat="1" hidden="1" spans="1:20">
      <c r="A151" s="3">
        <v>15970418506</v>
      </c>
      <c r="B151" s="1" t="s">
        <v>1077</v>
      </c>
      <c r="C151" s="1" t="s">
        <v>1820</v>
      </c>
      <c r="D151" s="1" t="s">
        <v>1821</v>
      </c>
      <c r="E151" s="1" t="s">
        <v>1822</v>
      </c>
      <c r="F151" s="1" t="s">
        <v>953</v>
      </c>
      <c r="G151" s="1" t="s">
        <v>1210</v>
      </c>
      <c r="H151" s="1" t="s">
        <v>932</v>
      </c>
      <c r="I151" s="1" t="s">
        <v>1823</v>
      </c>
      <c r="J151" s="1" t="s">
        <v>29</v>
      </c>
      <c r="K151" s="1" t="s">
        <v>1824</v>
      </c>
      <c r="L151" s="1" t="s">
        <v>1824</v>
      </c>
      <c r="M151" s="1" t="s">
        <v>935</v>
      </c>
      <c r="N151" s="1" t="s">
        <v>935</v>
      </c>
      <c r="O151" s="1" t="s">
        <v>936</v>
      </c>
      <c r="P151" s="1" t="s">
        <v>937</v>
      </c>
      <c r="Q151" s="1" t="s">
        <v>1825</v>
      </c>
      <c r="R151" s="1" t="s">
        <v>939</v>
      </c>
      <c r="S151" s="1" t="s">
        <v>940</v>
      </c>
      <c r="T151" s="1" t="s">
        <v>941</v>
      </c>
    </row>
    <row r="152" s="1" customFormat="1" hidden="1" spans="1:20">
      <c r="A152" s="3">
        <v>15970442337</v>
      </c>
      <c r="B152" s="1" t="s">
        <v>1077</v>
      </c>
      <c r="C152" s="1" t="s">
        <v>1826</v>
      </c>
      <c r="D152" s="1" t="s">
        <v>1827</v>
      </c>
      <c r="E152" s="1" t="s">
        <v>1828</v>
      </c>
      <c r="F152" s="1" t="s">
        <v>953</v>
      </c>
      <c r="G152" s="1" t="s">
        <v>1210</v>
      </c>
      <c r="H152" s="1" t="s">
        <v>932</v>
      </c>
      <c r="I152" s="1" t="s">
        <v>1829</v>
      </c>
      <c r="J152" s="1" t="s">
        <v>29</v>
      </c>
      <c r="K152" s="1" t="s">
        <v>1288</v>
      </c>
      <c r="L152" s="1" t="s">
        <v>1288</v>
      </c>
      <c r="M152" s="1" t="s">
        <v>935</v>
      </c>
      <c r="N152" s="1" t="s">
        <v>935</v>
      </c>
      <c r="O152" s="1" t="s">
        <v>936</v>
      </c>
      <c r="P152" s="1" t="s">
        <v>937</v>
      </c>
      <c r="Q152" s="1" t="s">
        <v>1830</v>
      </c>
      <c r="R152" s="1" t="s">
        <v>939</v>
      </c>
      <c r="S152" s="1" t="s">
        <v>940</v>
      </c>
      <c r="T152" s="1" t="s">
        <v>941</v>
      </c>
    </row>
    <row r="153" s="1" customFormat="1" hidden="1" spans="1:20">
      <c r="A153" s="3">
        <v>15973207650</v>
      </c>
      <c r="B153" s="1" t="s">
        <v>1077</v>
      </c>
      <c r="C153" s="1" t="s">
        <v>1831</v>
      </c>
      <c r="D153" s="1" t="s">
        <v>1832</v>
      </c>
      <c r="E153" s="1" t="s">
        <v>1833</v>
      </c>
      <c r="F153" s="1" t="s">
        <v>1077</v>
      </c>
      <c r="G153" s="1" t="s">
        <v>1210</v>
      </c>
      <c r="H153" s="1" t="s">
        <v>932</v>
      </c>
      <c r="I153" s="1" t="s">
        <v>1834</v>
      </c>
      <c r="J153" s="1" t="s">
        <v>29</v>
      </c>
      <c r="K153" s="1" t="s">
        <v>1835</v>
      </c>
      <c r="L153" s="1" t="s">
        <v>1835</v>
      </c>
      <c r="M153" s="1" t="s">
        <v>935</v>
      </c>
      <c r="N153" s="1" t="s">
        <v>935</v>
      </c>
      <c r="O153" s="1" t="s">
        <v>936</v>
      </c>
      <c r="P153" s="1" t="s">
        <v>937</v>
      </c>
      <c r="Q153" s="1" t="s">
        <v>1836</v>
      </c>
      <c r="R153" s="1" t="s">
        <v>939</v>
      </c>
      <c r="S153" s="1" t="s">
        <v>940</v>
      </c>
      <c r="T153" s="1" t="s">
        <v>941</v>
      </c>
    </row>
    <row r="154" s="1" customFormat="1" hidden="1" spans="1:20">
      <c r="A154" s="3">
        <v>15974109632</v>
      </c>
      <c r="B154" s="1" t="s">
        <v>953</v>
      </c>
      <c r="C154" s="1" t="s">
        <v>1837</v>
      </c>
      <c r="D154" s="1" t="s">
        <v>1804</v>
      </c>
      <c r="E154" s="1" t="s">
        <v>1838</v>
      </c>
      <c r="F154" s="1" t="s">
        <v>1210</v>
      </c>
      <c r="G154" s="1" t="s">
        <v>996</v>
      </c>
      <c r="H154" s="1" t="s">
        <v>932</v>
      </c>
      <c r="I154" s="1" t="s">
        <v>1806</v>
      </c>
      <c r="J154" s="1" t="s">
        <v>29</v>
      </c>
      <c r="K154" s="1" t="s">
        <v>1807</v>
      </c>
      <c r="L154" s="1" t="s">
        <v>1807</v>
      </c>
      <c r="M154" s="1" t="s">
        <v>935</v>
      </c>
      <c r="N154" s="1" t="s">
        <v>935</v>
      </c>
      <c r="O154" s="1" t="s">
        <v>936</v>
      </c>
      <c r="P154" s="1" t="s">
        <v>937</v>
      </c>
      <c r="Q154" s="1" t="s">
        <v>1839</v>
      </c>
      <c r="R154" s="1" t="s">
        <v>939</v>
      </c>
      <c r="S154" s="1" t="s">
        <v>940</v>
      </c>
      <c r="T154" s="1" t="s">
        <v>941</v>
      </c>
    </row>
    <row r="155" s="1" customFormat="1" hidden="1" spans="1:20">
      <c r="A155" s="3">
        <v>15974246620</v>
      </c>
      <c r="B155" s="1" t="s">
        <v>953</v>
      </c>
      <c r="C155" s="1" t="s">
        <v>1840</v>
      </c>
      <c r="D155" s="1" t="s">
        <v>1841</v>
      </c>
      <c r="E155" s="1" t="s">
        <v>1842</v>
      </c>
      <c r="F155" s="1" t="s">
        <v>953</v>
      </c>
      <c r="G155" s="1" t="s">
        <v>1210</v>
      </c>
      <c r="H155" s="1" t="s">
        <v>932</v>
      </c>
      <c r="I155" s="1" t="s">
        <v>1843</v>
      </c>
      <c r="J155" s="1" t="s">
        <v>29</v>
      </c>
      <c r="K155" s="1" t="s">
        <v>1546</v>
      </c>
      <c r="L155" s="1" t="s">
        <v>1546</v>
      </c>
      <c r="M155" s="1" t="s">
        <v>935</v>
      </c>
      <c r="N155" s="1" t="s">
        <v>935</v>
      </c>
      <c r="O155" s="1" t="s">
        <v>936</v>
      </c>
      <c r="P155" s="1" t="s">
        <v>937</v>
      </c>
      <c r="Q155" s="1" t="s">
        <v>1844</v>
      </c>
      <c r="R155" s="1" t="s">
        <v>939</v>
      </c>
      <c r="S155" s="1" t="s">
        <v>940</v>
      </c>
      <c r="T155" s="1" t="s">
        <v>941</v>
      </c>
    </row>
    <row r="156" s="1" customFormat="1" hidden="1" spans="1:20">
      <c r="A156" s="3">
        <v>15974348279</v>
      </c>
      <c r="B156" s="1" t="s">
        <v>953</v>
      </c>
      <c r="C156" s="1" t="s">
        <v>1845</v>
      </c>
      <c r="D156" s="1" t="s">
        <v>1846</v>
      </c>
      <c r="E156" s="1" t="s">
        <v>1847</v>
      </c>
      <c r="F156" s="1" t="s">
        <v>1210</v>
      </c>
      <c r="G156" s="1" t="s">
        <v>996</v>
      </c>
      <c r="H156" s="1" t="s">
        <v>932</v>
      </c>
      <c r="I156" s="1" t="s">
        <v>1848</v>
      </c>
      <c r="J156" s="1" t="s">
        <v>29</v>
      </c>
      <c r="K156" s="1" t="s">
        <v>1849</v>
      </c>
      <c r="L156" s="1" t="s">
        <v>1849</v>
      </c>
      <c r="M156" s="1" t="s">
        <v>935</v>
      </c>
      <c r="N156" s="1" t="s">
        <v>935</v>
      </c>
      <c r="O156" s="1" t="s">
        <v>936</v>
      </c>
      <c r="P156" s="1" t="s">
        <v>937</v>
      </c>
      <c r="Q156" s="1" t="s">
        <v>1850</v>
      </c>
      <c r="R156" s="1" t="s">
        <v>939</v>
      </c>
      <c r="S156" s="1" t="s">
        <v>940</v>
      </c>
      <c r="T156" s="1" t="s">
        <v>941</v>
      </c>
    </row>
    <row r="157" s="1" customFormat="1" hidden="1" spans="1:20">
      <c r="A157" s="3">
        <v>15974555600</v>
      </c>
      <c r="B157" s="1" t="s">
        <v>953</v>
      </c>
      <c r="C157" s="1" t="s">
        <v>1851</v>
      </c>
      <c r="D157" s="1" t="s">
        <v>1852</v>
      </c>
      <c r="E157" s="1" t="s">
        <v>1853</v>
      </c>
      <c r="F157" s="1" t="s">
        <v>953</v>
      </c>
      <c r="G157" s="1" t="s">
        <v>1210</v>
      </c>
      <c r="H157" s="1" t="s">
        <v>932</v>
      </c>
      <c r="I157" s="1" t="s">
        <v>1854</v>
      </c>
      <c r="J157" s="1" t="s">
        <v>29</v>
      </c>
      <c r="K157" s="1" t="s">
        <v>1855</v>
      </c>
      <c r="L157" s="1" t="s">
        <v>1855</v>
      </c>
      <c r="M157" s="1" t="s">
        <v>935</v>
      </c>
      <c r="N157" s="1" t="s">
        <v>935</v>
      </c>
      <c r="O157" s="1" t="s">
        <v>936</v>
      </c>
      <c r="P157" s="1" t="s">
        <v>937</v>
      </c>
      <c r="Q157" s="1" t="s">
        <v>1856</v>
      </c>
      <c r="R157" s="1" t="s">
        <v>939</v>
      </c>
      <c r="S157" s="1" t="s">
        <v>940</v>
      </c>
      <c r="T157" s="1" t="s">
        <v>941</v>
      </c>
    </row>
    <row r="158" s="1" customFormat="1" hidden="1" spans="1:20">
      <c r="A158" s="3">
        <v>15974553670</v>
      </c>
      <c r="B158" s="1" t="s">
        <v>953</v>
      </c>
      <c r="C158" s="1" t="s">
        <v>1857</v>
      </c>
      <c r="D158" s="1" t="s">
        <v>1858</v>
      </c>
      <c r="E158" s="1" t="s">
        <v>1859</v>
      </c>
      <c r="F158" s="1" t="s">
        <v>1210</v>
      </c>
      <c r="G158" s="1" t="s">
        <v>996</v>
      </c>
      <c r="H158" s="1" t="s">
        <v>932</v>
      </c>
      <c r="I158" s="1" t="s">
        <v>1860</v>
      </c>
      <c r="J158" s="1" t="s">
        <v>29</v>
      </c>
      <c r="K158" s="1" t="s">
        <v>1595</v>
      </c>
      <c r="L158" s="1" t="s">
        <v>1595</v>
      </c>
      <c r="M158" s="1" t="s">
        <v>935</v>
      </c>
      <c r="N158" s="1" t="s">
        <v>935</v>
      </c>
      <c r="O158" s="1" t="s">
        <v>936</v>
      </c>
      <c r="P158" s="1" t="s">
        <v>937</v>
      </c>
      <c r="Q158" s="1" t="s">
        <v>1861</v>
      </c>
      <c r="R158" s="1" t="s">
        <v>939</v>
      </c>
      <c r="S158" s="1" t="s">
        <v>940</v>
      </c>
      <c r="T158" s="1" t="s">
        <v>941</v>
      </c>
    </row>
    <row r="159" s="1" customFormat="1" hidden="1" spans="1:20">
      <c r="A159" s="3">
        <v>15974593015</v>
      </c>
      <c r="B159" s="1" t="s">
        <v>953</v>
      </c>
      <c r="C159" s="1" t="s">
        <v>1862</v>
      </c>
      <c r="D159" s="1" t="s">
        <v>1863</v>
      </c>
      <c r="E159" s="1" t="s">
        <v>1864</v>
      </c>
      <c r="F159" s="1" t="s">
        <v>1012</v>
      </c>
      <c r="G159" s="1" t="s">
        <v>982</v>
      </c>
      <c r="H159" s="1" t="s">
        <v>932</v>
      </c>
      <c r="I159" s="1" t="s">
        <v>1865</v>
      </c>
      <c r="J159" s="1" t="s">
        <v>29</v>
      </c>
      <c r="K159" s="1" t="s">
        <v>1313</v>
      </c>
      <c r="L159" s="1" t="s">
        <v>1313</v>
      </c>
      <c r="M159" s="1" t="s">
        <v>935</v>
      </c>
      <c r="N159" s="1" t="s">
        <v>935</v>
      </c>
      <c r="O159" s="1" t="s">
        <v>936</v>
      </c>
      <c r="P159" s="1" t="s">
        <v>937</v>
      </c>
      <c r="Q159" s="1" t="s">
        <v>1866</v>
      </c>
      <c r="R159" s="1" t="s">
        <v>939</v>
      </c>
      <c r="S159" s="1" t="s">
        <v>940</v>
      </c>
      <c r="T159" s="1" t="s">
        <v>941</v>
      </c>
    </row>
    <row r="160" s="1" customFormat="1" hidden="1" spans="1:20">
      <c r="A160" s="3">
        <v>15974597116</v>
      </c>
      <c r="B160" s="1" t="s">
        <v>953</v>
      </c>
      <c r="C160" s="1" t="s">
        <v>1867</v>
      </c>
      <c r="D160" s="1" t="s">
        <v>1868</v>
      </c>
      <c r="E160" s="1" t="s">
        <v>1869</v>
      </c>
      <c r="F160" s="1" t="s">
        <v>1210</v>
      </c>
      <c r="G160" s="1" t="s">
        <v>996</v>
      </c>
      <c r="H160" s="1" t="s">
        <v>932</v>
      </c>
      <c r="I160" s="1" t="s">
        <v>1870</v>
      </c>
      <c r="J160" s="1" t="s">
        <v>29</v>
      </c>
      <c r="K160" s="1" t="s">
        <v>934</v>
      </c>
      <c r="L160" s="1" t="s">
        <v>934</v>
      </c>
      <c r="M160" s="1" t="s">
        <v>935</v>
      </c>
      <c r="N160" s="1" t="s">
        <v>935</v>
      </c>
      <c r="O160" s="1" t="s">
        <v>936</v>
      </c>
      <c r="P160" s="1" t="s">
        <v>937</v>
      </c>
      <c r="Q160" s="1" t="s">
        <v>1871</v>
      </c>
      <c r="R160" s="1" t="s">
        <v>939</v>
      </c>
      <c r="S160" s="1" t="s">
        <v>940</v>
      </c>
      <c r="T160" s="1" t="s">
        <v>941</v>
      </c>
    </row>
    <row r="161" s="1" customFormat="1" hidden="1" spans="1:20">
      <c r="A161" s="3">
        <v>15974607406</v>
      </c>
      <c r="B161" s="1" t="s">
        <v>953</v>
      </c>
      <c r="C161" s="1" t="s">
        <v>1872</v>
      </c>
      <c r="D161" s="1" t="s">
        <v>1154</v>
      </c>
      <c r="E161" s="1" t="s">
        <v>1873</v>
      </c>
      <c r="F161" s="1" t="s">
        <v>947</v>
      </c>
      <c r="G161" s="1" t="s">
        <v>930</v>
      </c>
      <c r="H161" s="1" t="s">
        <v>932</v>
      </c>
      <c r="I161" s="1" t="s">
        <v>1874</v>
      </c>
      <c r="J161" s="1" t="s">
        <v>29</v>
      </c>
      <c r="K161" s="1" t="s">
        <v>1875</v>
      </c>
      <c r="L161" s="1" t="s">
        <v>1875</v>
      </c>
      <c r="M161" s="1" t="s">
        <v>935</v>
      </c>
      <c r="N161" s="1" t="s">
        <v>935</v>
      </c>
      <c r="O161" s="1" t="s">
        <v>936</v>
      </c>
      <c r="P161" s="1" t="s">
        <v>937</v>
      </c>
      <c r="Q161" s="1" t="s">
        <v>1876</v>
      </c>
      <c r="R161" s="1" t="s">
        <v>939</v>
      </c>
      <c r="S161" s="1" t="s">
        <v>940</v>
      </c>
      <c r="T161" s="1" t="s">
        <v>941</v>
      </c>
    </row>
    <row r="162" s="1" customFormat="1" hidden="1" spans="1:20">
      <c r="A162" s="3">
        <v>15974622769</v>
      </c>
      <c r="B162" s="1" t="s">
        <v>953</v>
      </c>
      <c r="C162" s="1" t="s">
        <v>1877</v>
      </c>
      <c r="D162" s="1" t="s">
        <v>1878</v>
      </c>
      <c r="E162" s="1" t="s">
        <v>1879</v>
      </c>
      <c r="F162" s="1" t="s">
        <v>946</v>
      </c>
      <c r="G162" s="1" t="s">
        <v>931</v>
      </c>
      <c r="H162" s="1" t="s">
        <v>932</v>
      </c>
      <c r="I162" s="1" t="s">
        <v>1880</v>
      </c>
      <c r="J162" s="1" t="s">
        <v>29</v>
      </c>
      <c r="K162" s="1" t="s">
        <v>1136</v>
      </c>
      <c r="L162" s="1" t="s">
        <v>1136</v>
      </c>
      <c r="M162" s="1" t="s">
        <v>935</v>
      </c>
      <c r="N162" s="1" t="s">
        <v>935</v>
      </c>
      <c r="O162" s="1" t="s">
        <v>936</v>
      </c>
      <c r="P162" s="1" t="s">
        <v>937</v>
      </c>
      <c r="Q162" s="1" t="s">
        <v>1881</v>
      </c>
      <c r="R162" s="1" t="s">
        <v>939</v>
      </c>
      <c r="S162" s="1" t="s">
        <v>940</v>
      </c>
      <c r="T162" s="1" t="s">
        <v>941</v>
      </c>
    </row>
    <row r="163" s="1" customFormat="1" hidden="1" spans="1:20">
      <c r="A163" s="3">
        <v>15974632126</v>
      </c>
      <c r="B163" s="1" t="s">
        <v>953</v>
      </c>
      <c r="C163" s="1" t="s">
        <v>1882</v>
      </c>
      <c r="D163" s="1" t="s">
        <v>1883</v>
      </c>
      <c r="E163" s="1" t="s">
        <v>1884</v>
      </c>
      <c r="F163" s="1" t="s">
        <v>1012</v>
      </c>
      <c r="G163" s="1" t="s">
        <v>982</v>
      </c>
      <c r="H163" s="1" t="s">
        <v>932</v>
      </c>
      <c r="I163" s="1" t="s">
        <v>1885</v>
      </c>
      <c r="J163" s="1" t="s">
        <v>29</v>
      </c>
      <c r="K163" s="1" t="s">
        <v>1235</v>
      </c>
      <c r="L163" s="1" t="s">
        <v>1235</v>
      </c>
      <c r="M163" s="1" t="s">
        <v>935</v>
      </c>
      <c r="N163" s="1" t="s">
        <v>935</v>
      </c>
      <c r="O163" s="1" t="s">
        <v>936</v>
      </c>
      <c r="P163" s="1" t="s">
        <v>937</v>
      </c>
      <c r="Q163" s="1" t="s">
        <v>1886</v>
      </c>
      <c r="R163" s="1" t="s">
        <v>939</v>
      </c>
      <c r="S163" s="1" t="s">
        <v>940</v>
      </c>
      <c r="T163" s="1" t="s">
        <v>941</v>
      </c>
    </row>
    <row r="164" s="1" customFormat="1" hidden="1" spans="1:20">
      <c r="A164" s="3">
        <v>15974666489</v>
      </c>
      <c r="B164" s="1" t="s">
        <v>953</v>
      </c>
      <c r="C164" s="1" t="s">
        <v>1887</v>
      </c>
      <c r="D164" s="1" t="s">
        <v>1888</v>
      </c>
      <c r="E164" s="1" t="s">
        <v>1889</v>
      </c>
      <c r="F164" s="1" t="s">
        <v>1210</v>
      </c>
      <c r="G164" s="1" t="s">
        <v>996</v>
      </c>
      <c r="H164" s="1" t="s">
        <v>932</v>
      </c>
      <c r="I164" s="1" t="s">
        <v>1890</v>
      </c>
      <c r="J164" s="1" t="s">
        <v>29</v>
      </c>
      <c r="K164" s="1" t="s">
        <v>1891</v>
      </c>
      <c r="L164" s="1" t="s">
        <v>1891</v>
      </c>
      <c r="M164" s="1" t="s">
        <v>935</v>
      </c>
      <c r="N164" s="1" t="s">
        <v>935</v>
      </c>
      <c r="O164" s="1" t="s">
        <v>936</v>
      </c>
      <c r="P164" s="1" t="s">
        <v>937</v>
      </c>
      <c r="Q164" s="1" t="s">
        <v>1892</v>
      </c>
      <c r="R164" s="1" t="s">
        <v>939</v>
      </c>
      <c r="S164" s="1" t="s">
        <v>940</v>
      </c>
      <c r="T164" s="1" t="s">
        <v>941</v>
      </c>
    </row>
    <row r="165" s="1" customFormat="1" hidden="1" spans="1:20">
      <c r="A165" s="3">
        <v>15974670689</v>
      </c>
      <c r="B165" s="1" t="s">
        <v>953</v>
      </c>
      <c r="C165" s="1" t="s">
        <v>1893</v>
      </c>
      <c r="D165" s="1" t="s">
        <v>1894</v>
      </c>
      <c r="E165" s="1" t="s">
        <v>1895</v>
      </c>
      <c r="F165" s="1" t="s">
        <v>947</v>
      </c>
      <c r="G165" s="1" t="s">
        <v>931</v>
      </c>
      <c r="H165" s="1" t="s">
        <v>932</v>
      </c>
      <c r="I165" s="1" t="s">
        <v>1896</v>
      </c>
      <c r="J165" s="1" t="s">
        <v>29</v>
      </c>
      <c r="K165" s="1" t="s">
        <v>1897</v>
      </c>
      <c r="L165" s="1" t="s">
        <v>1897</v>
      </c>
      <c r="M165" s="1" t="s">
        <v>935</v>
      </c>
      <c r="N165" s="1" t="s">
        <v>935</v>
      </c>
      <c r="O165" s="1" t="s">
        <v>936</v>
      </c>
      <c r="P165" s="1" t="s">
        <v>937</v>
      </c>
      <c r="Q165" s="1" t="s">
        <v>1898</v>
      </c>
      <c r="R165" s="1" t="s">
        <v>939</v>
      </c>
      <c r="S165" s="1" t="s">
        <v>940</v>
      </c>
      <c r="T165" s="1" t="s">
        <v>941</v>
      </c>
    </row>
    <row r="166" s="1" customFormat="1" hidden="1" spans="1:20">
      <c r="A166" s="3">
        <v>15974668803</v>
      </c>
      <c r="B166" s="1" t="s">
        <v>953</v>
      </c>
      <c r="C166" s="1" t="s">
        <v>1899</v>
      </c>
      <c r="D166" s="1" t="s">
        <v>1900</v>
      </c>
      <c r="E166" s="1" t="s">
        <v>1901</v>
      </c>
      <c r="F166" s="1" t="s">
        <v>996</v>
      </c>
      <c r="G166" s="1" t="s">
        <v>954</v>
      </c>
      <c r="H166" s="1" t="s">
        <v>932</v>
      </c>
      <c r="I166" s="1" t="s">
        <v>1902</v>
      </c>
      <c r="J166" s="1" t="s">
        <v>29</v>
      </c>
      <c r="K166" s="1" t="s">
        <v>1534</v>
      </c>
      <c r="L166" s="1" t="s">
        <v>1534</v>
      </c>
      <c r="M166" s="1" t="s">
        <v>935</v>
      </c>
      <c r="N166" s="1" t="s">
        <v>935</v>
      </c>
      <c r="O166" s="1" t="s">
        <v>936</v>
      </c>
      <c r="P166" s="1" t="s">
        <v>937</v>
      </c>
      <c r="Q166" s="1" t="s">
        <v>1903</v>
      </c>
      <c r="R166" s="1" t="s">
        <v>939</v>
      </c>
      <c r="S166" s="1" t="s">
        <v>940</v>
      </c>
      <c r="T166" s="1" t="s">
        <v>941</v>
      </c>
    </row>
    <row r="167" s="1" customFormat="1" hidden="1" spans="1:20">
      <c r="A167" s="3">
        <v>15974675929</v>
      </c>
      <c r="B167" s="1" t="s">
        <v>953</v>
      </c>
      <c r="C167" s="1" t="s">
        <v>1904</v>
      </c>
      <c r="D167" s="1" t="s">
        <v>1905</v>
      </c>
      <c r="E167" s="1" t="s">
        <v>1906</v>
      </c>
      <c r="F167" s="1" t="s">
        <v>953</v>
      </c>
      <c r="G167" s="1" t="s">
        <v>1210</v>
      </c>
      <c r="H167" s="1" t="s">
        <v>932</v>
      </c>
      <c r="I167" s="1" t="s">
        <v>1907</v>
      </c>
      <c r="J167" s="1" t="s">
        <v>29</v>
      </c>
      <c r="K167" s="1" t="s">
        <v>1908</v>
      </c>
      <c r="L167" s="1" t="s">
        <v>1908</v>
      </c>
      <c r="M167" s="1" t="s">
        <v>935</v>
      </c>
      <c r="N167" s="1" t="s">
        <v>935</v>
      </c>
      <c r="O167" s="1" t="s">
        <v>936</v>
      </c>
      <c r="P167" s="1" t="s">
        <v>937</v>
      </c>
      <c r="Q167" s="1" t="s">
        <v>1909</v>
      </c>
      <c r="R167" s="1" t="s">
        <v>939</v>
      </c>
      <c r="S167" s="1" t="s">
        <v>940</v>
      </c>
      <c r="T167" s="1" t="s">
        <v>941</v>
      </c>
    </row>
    <row r="168" s="1" customFormat="1" hidden="1" spans="1:20">
      <c r="A168" s="3">
        <v>15974692247</v>
      </c>
      <c r="B168" s="1" t="s">
        <v>953</v>
      </c>
      <c r="C168" s="1" t="s">
        <v>1910</v>
      </c>
      <c r="D168" s="1" t="s">
        <v>1911</v>
      </c>
      <c r="E168" s="1" t="s">
        <v>1912</v>
      </c>
      <c r="F168" s="1" t="s">
        <v>953</v>
      </c>
      <c r="G168" s="1" t="s">
        <v>1210</v>
      </c>
      <c r="H168" s="1" t="s">
        <v>932</v>
      </c>
      <c r="I168" s="1" t="s">
        <v>1913</v>
      </c>
      <c r="J168" s="1" t="s">
        <v>29</v>
      </c>
      <c r="K168" s="1" t="s">
        <v>1914</v>
      </c>
      <c r="L168" s="1" t="s">
        <v>1914</v>
      </c>
      <c r="M168" s="1" t="s">
        <v>935</v>
      </c>
      <c r="N168" s="1" t="s">
        <v>935</v>
      </c>
      <c r="O168" s="1" t="s">
        <v>936</v>
      </c>
      <c r="P168" s="1" t="s">
        <v>937</v>
      </c>
      <c r="Q168" s="1" t="s">
        <v>1915</v>
      </c>
      <c r="R168" s="1" t="s">
        <v>939</v>
      </c>
      <c r="S168" s="1" t="s">
        <v>940</v>
      </c>
      <c r="T168" s="1" t="s">
        <v>941</v>
      </c>
    </row>
    <row r="169" s="1" customFormat="1" hidden="1" spans="1:20">
      <c r="A169" s="3">
        <v>15974708789</v>
      </c>
      <c r="B169" s="1" t="s">
        <v>953</v>
      </c>
      <c r="C169" s="1" t="s">
        <v>1916</v>
      </c>
      <c r="D169" s="1" t="s">
        <v>1804</v>
      </c>
      <c r="E169" s="1" t="s">
        <v>1917</v>
      </c>
      <c r="F169" s="1" t="s">
        <v>953</v>
      </c>
      <c r="G169" s="1" t="s">
        <v>1210</v>
      </c>
      <c r="H169" s="1" t="s">
        <v>932</v>
      </c>
      <c r="I169" s="1" t="s">
        <v>1918</v>
      </c>
      <c r="J169" s="1" t="s">
        <v>29</v>
      </c>
      <c r="K169" s="1" t="s">
        <v>1169</v>
      </c>
      <c r="L169" s="1" t="s">
        <v>1169</v>
      </c>
      <c r="M169" s="1" t="s">
        <v>935</v>
      </c>
      <c r="N169" s="1" t="s">
        <v>935</v>
      </c>
      <c r="O169" s="1" t="s">
        <v>936</v>
      </c>
      <c r="P169" s="1" t="s">
        <v>937</v>
      </c>
      <c r="Q169" s="1" t="s">
        <v>1919</v>
      </c>
      <c r="R169" s="1" t="s">
        <v>939</v>
      </c>
      <c r="S169" s="1" t="s">
        <v>940</v>
      </c>
      <c r="T169" s="1" t="s">
        <v>941</v>
      </c>
    </row>
    <row r="170" s="1" customFormat="1" hidden="1" spans="1:20">
      <c r="A170" s="3">
        <v>15974718070</v>
      </c>
      <c r="B170" s="1" t="s">
        <v>953</v>
      </c>
      <c r="C170" s="1" t="s">
        <v>1920</v>
      </c>
      <c r="D170" s="1" t="s">
        <v>1921</v>
      </c>
      <c r="E170" s="1" t="s">
        <v>1922</v>
      </c>
      <c r="F170" s="1" t="s">
        <v>953</v>
      </c>
      <c r="G170" s="1" t="s">
        <v>1210</v>
      </c>
      <c r="H170" s="1" t="s">
        <v>932</v>
      </c>
      <c r="I170" s="1" t="s">
        <v>1923</v>
      </c>
      <c r="J170" s="1" t="s">
        <v>29</v>
      </c>
      <c r="K170" s="1" t="s">
        <v>1618</v>
      </c>
      <c r="L170" s="1" t="s">
        <v>1618</v>
      </c>
      <c r="M170" s="1" t="s">
        <v>935</v>
      </c>
      <c r="N170" s="1" t="s">
        <v>935</v>
      </c>
      <c r="O170" s="1" t="s">
        <v>936</v>
      </c>
      <c r="P170" s="1" t="s">
        <v>937</v>
      </c>
      <c r="Q170" s="1" t="s">
        <v>1924</v>
      </c>
      <c r="R170" s="1" t="s">
        <v>939</v>
      </c>
      <c r="S170" s="1" t="s">
        <v>940</v>
      </c>
      <c r="T170" s="1" t="s">
        <v>941</v>
      </c>
    </row>
    <row r="171" s="1" customFormat="1" hidden="1" spans="1:20">
      <c r="A171" s="3">
        <v>15974729696</v>
      </c>
      <c r="B171" s="1" t="s">
        <v>953</v>
      </c>
      <c r="C171" s="1" t="s">
        <v>1925</v>
      </c>
      <c r="D171" s="1" t="s">
        <v>1609</v>
      </c>
      <c r="E171" s="1" t="s">
        <v>1926</v>
      </c>
      <c r="F171" s="1" t="s">
        <v>930</v>
      </c>
      <c r="G171" s="1" t="s">
        <v>931</v>
      </c>
      <c r="H171" s="1" t="s">
        <v>932</v>
      </c>
      <c r="I171" s="1" t="s">
        <v>936</v>
      </c>
      <c r="J171" s="1" t="s">
        <v>29</v>
      </c>
      <c r="K171" s="1" t="s">
        <v>936</v>
      </c>
      <c r="L171" s="1" t="s">
        <v>936</v>
      </c>
      <c r="M171" s="1" t="s">
        <v>935</v>
      </c>
      <c r="N171" s="1" t="s">
        <v>935</v>
      </c>
      <c r="O171" s="1" t="s">
        <v>936</v>
      </c>
      <c r="P171" s="1" t="s">
        <v>937</v>
      </c>
      <c r="Q171" s="1" t="s">
        <v>1927</v>
      </c>
      <c r="R171" s="1" t="s">
        <v>939</v>
      </c>
      <c r="S171" s="1" t="s">
        <v>940</v>
      </c>
      <c r="T171" s="1" t="s">
        <v>941</v>
      </c>
    </row>
    <row r="172" s="1" customFormat="1" hidden="1" spans="1:20">
      <c r="A172" s="3">
        <v>15974745978</v>
      </c>
      <c r="B172" s="1" t="s">
        <v>953</v>
      </c>
      <c r="C172" s="1" t="s">
        <v>1928</v>
      </c>
      <c r="D172" s="1" t="s">
        <v>1929</v>
      </c>
      <c r="E172" s="1" t="s">
        <v>1930</v>
      </c>
      <c r="F172" s="1" t="s">
        <v>946</v>
      </c>
      <c r="G172" s="1" t="s">
        <v>947</v>
      </c>
      <c r="H172" s="1" t="s">
        <v>932</v>
      </c>
      <c r="I172" s="1" t="s">
        <v>1931</v>
      </c>
      <c r="J172" s="1" t="s">
        <v>29</v>
      </c>
      <c r="K172" s="1" t="s">
        <v>1932</v>
      </c>
      <c r="L172" s="1" t="s">
        <v>1932</v>
      </c>
      <c r="M172" s="1" t="s">
        <v>935</v>
      </c>
      <c r="N172" s="1" t="s">
        <v>935</v>
      </c>
      <c r="O172" s="1" t="s">
        <v>936</v>
      </c>
      <c r="P172" s="1" t="s">
        <v>937</v>
      </c>
      <c r="Q172" s="1" t="s">
        <v>1933</v>
      </c>
      <c r="R172" s="1" t="s">
        <v>939</v>
      </c>
      <c r="S172" s="1" t="s">
        <v>940</v>
      </c>
      <c r="T172" s="1" t="s">
        <v>941</v>
      </c>
    </row>
    <row r="173" s="1" customFormat="1" hidden="1" spans="1:20">
      <c r="A173" s="3">
        <v>15974752888</v>
      </c>
      <c r="B173" s="1" t="s">
        <v>953</v>
      </c>
      <c r="C173" s="1" t="s">
        <v>1934</v>
      </c>
      <c r="D173" s="1" t="s">
        <v>1935</v>
      </c>
      <c r="E173" s="1" t="s">
        <v>1936</v>
      </c>
      <c r="F173" s="1" t="s">
        <v>996</v>
      </c>
      <c r="G173" s="1" t="s">
        <v>954</v>
      </c>
      <c r="H173" s="1" t="s">
        <v>932</v>
      </c>
      <c r="I173" s="1" t="s">
        <v>1937</v>
      </c>
      <c r="J173" s="1" t="s">
        <v>29</v>
      </c>
      <c r="K173" s="1" t="s">
        <v>1938</v>
      </c>
      <c r="L173" s="1" t="s">
        <v>1938</v>
      </c>
      <c r="M173" s="1" t="s">
        <v>935</v>
      </c>
      <c r="N173" s="1" t="s">
        <v>935</v>
      </c>
      <c r="O173" s="1" t="s">
        <v>936</v>
      </c>
      <c r="P173" s="1" t="s">
        <v>937</v>
      </c>
      <c r="Q173" s="1" t="s">
        <v>1939</v>
      </c>
      <c r="R173" s="1" t="s">
        <v>939</v>
      </c>
      <c r="S173" s="1" t="s">
        <v>940</v>
      </c>
      <c r="T173" s="1" t="s">
        <v>941</v>
      </c>
    </row>
    <row r="174" s="1" customFormat="1" hidden="1" spans="1:20">
      <c r="A174" s="3">
        <v>15974781232</v>
      </c>
      <c r="B174" s="1" t="s">
        <v>953</v>
      </c>
      <c r="C174" s="1" t="s">
        <v>1940</v>
      </c>
      <c r="D174" s="1" t="s">
        <v>1941</v>
      </c>
      <c r="E174" s="1" t="s">
        <v>1942</v>
      </c>
      <c r="F174" s="1" t="s">
        <v>1012</v>
      </c>
      <c r="G174" s="1" t="s">
        <v>947</v>
      </c>
      <c r="H174" s="1" t="s">
        <v>932</v>
      </c>
      <c r="I174" s="1" t="s">
        <v>1943</v>
      </c>
      <c r="J174" s="1" t="s">
        <v>29</v>
      </c>
      <c r="K174" s="1" t="s">
        <v>1944</v>
      </c>
      <c r="L174" s="1" t="s">
        <v>1944</v>
      </c>
      <c r="M174" s="1" t="s">
        <v>935</v>
      </c>
      <c r="N174" s="1" t="s">
        <v>935</v>
      </c>
      <c r="O174" s="1" t="s">
        <v>936</v>
      </c>
      <c r="P174" s="1" t="s">
        <v>937</v>
      </c>
      <c r="Q174" s="1" t="s">
        <v>1945</v>
      </c>
      <c r="R174" s="1" t="s">
        <v>939</v>
      </c>
      <c r="S174" s="1" t="s">
        <v>940</v>
      </c>
      <c r="T174" s="1" t="s">
        <v>941</v>
      </c>
    </row>
    <row r="175" s="1" customFormat="1" hidden="1" spans="1:20">
      <c r="A175" s="3">
        <v>15974793800</v>
      </c>
      <c r="B175" s="1" t="s">
        <v>953</v>
      </c>
      <c r="C175" s="1" t="s">
        <v>1946</v>
      </c>
      <c r="D175" s="1" t="s">
        <v>1941</v>
      </c>
      <c r="E175" s="1" t="s">
        <v>1947</v>
      </c>
      <c r="F175" s="1" t="s">
        <v>982</v>
      </c>
      <c r="G175" s="1" t="s">
        <v>947</v>
      </c>
      <c r="H175" s="1" t="s">
        <v>932</v>
      </c>
      <c r="I175" s="1" t="s">
        <v>1948</v>
      </c>
      <c r="J175" s="1" t="s">
        <v>29</v>
      </c>
      <c r="K175" s="1" t="s">
        <v>1470</v>
      </c>
      <c r="L175" s="1" t="s">
        <v>1470</v>
      </c>
      <c r="M175" s="1" t="s">
        <v>935</v>
      </c>
      <c r="N175" s="1" t="s">
        <v>935</v>
      </c>
      <c r="O175" s="1" t="s">
        <v>936</v>
      </c>
      <c r="P175" s="1" t="s">
        <v>937</v>
      </c>
      <c r="Q175" s="1" t="s">
        <v>1949</v>
      </c>
      <c r="R175" s="1" t="s">
        <v>939</v>
      </c>
      <c r="S175" s="1" t="s">
        <v>940</v>
      </c>
      <c r="T175" s="1" t="s">
        <v>941</v>
      </c>
    </row>
    <row r="176" s="1" customFormat="1" hidden="1" spans="1:20">
      <c r="A176" s="3">
        <v>15974877765</v>
      </c>
      <c r="B176" s="1" t="s">
        <v>953</v>
      </c>
      <c r="C176" s="1" t="s">
        <v>1950</v>
      </c>
      <c r="D176" s="1" t="s">
        <v>1951</v>
      </c>
      <c r="E176" s="1" t="s">
        <v>1952</v>
      </c>
      <c r="F176" s="1" t="s">
        <v>954</v>
      </c>
      <c r="G176" s="1" t="s">
        <v>1012</v>
      </c>
      <c r="H176" s="1" t="s">
        <v>932</v>
      </c>
      <c r="I176" s="1" t="s">
        <v>936</v>
      </c>
      <c r="J176" s="1" t="s">
        <v>29</v>
      </c>
      <c r="K176" s="1" t="s">
        <v>936</v>
      </c>
      <c r="L176" s="1" t="s">
        <v>936</v>
      </c>
      <c r="M176" s="1" t="s">
        <v>935</v>
      </c>
      <c r="N176" s="1" t="s">
        <v>935</v>
      </c>
      <c r="O176" s="1" t="s">
        <v>936</v>
      </c>
      <c r="P176" s="1" t="s">
        <v>937</v>
      </c>
      <c r="Q176" s="1" t="s">
        <v>1953</v>
      </c>
      <c r="R176" s="1" t="s">
        <v>939</v>
      </c>
      <c r="S176" s="1" t="s">
        <v>940</v>
      </c>
      <c r="T176" s="1" t="s">
        <v>941</v>
      </c>
    </row>
    <row r="177" s="1" customFormat="1" hidden="1" spans="1:20">
      <c r="A177" s="3">
        <v>15975013369</v>
      </c>
      <c r="B177" s="1" t="s">
        <v>953</v>
      </c>
      <c r="C177" s="1" t="s">
        <v>1954</v>
      </c>
      <c r="D177" s="1" t="s">
        <v>1955</v>
      </c>
      <c r="E177" s="1" t="s">
        <v>1956</v>
      </c>
      <c r="F177" s="1" t="s">
        <v>954</v>
      </c>
      <c r="G177" s="1" t="s">
        <v>1012</v>
      </c>
      <c r="H177" s="1" t="s">
        <v>932</v>
      </c>
      <c r="I177" s="1" t="s">
        <v>1957</v>
      </c>
      <c r="J177" s="1" t="s">
        <v>29</v>
      </c>
      <c r="K177" s="1" t="s">
        <v>1958</v>
      </c>
      <c r="L177" s="1" t="s">
        <v>1958</v>
      </c>
      <c r="M177" s="1" t="s">
        <v>935</v>
      </c>
      <c r="N177" s="1" t="s">
        <v>935</v>
      </c>
      <c r="O177" s="1" t="s">
        <v>936</v>
      </c>
      <c r="P177" s="1" t="s">
        <v>937</v>
      </c>
      <c r="Q177" s="1" t="s">
        <v>1959</v>
      </c>
      <c r="R177" s="1" t="s">
        <v>939</v>
      </c>
      <c r="S177" s="1" t="s">
        <v>940</v>
      </c>
      <c r="T177" s="1" t="s">
        <v>941</v>
      </c>
    </row>
    <row r="178" s="1" customFormat="1" hidden="1" spans="1:20">
      <c r="A178" s="3">
        <v>15975046991</v>
      </c>
      <c r="B178" s="1" t="s">
        <v>953</v>
      </c>
      <c r="C178" s="1" t="s">
        <v>1960</v>
      </c>
      <c r="D178" s="1" t="s">
        <v>1961</v>
      </c>
      <c r="E178" s="1" t="s">
        <v>1962</v>
      </c>
      <c r="F178" s="1" t="s">
        <v>953</v>
      </c>
      <c r="G178" s="1" t="s">
        <v>1210</v>
      </c>
      <c r="H178" s="1" t="s">
        <v>932</v>
      </c>
      <c r="I178" s="1" t="s">
        <v>1963</v>
      </c>
      <c r="J178" s="1" t="s">
        <v>29</v>
      </c>
      <c r="K178" s="1" t="s">
        <v>1964</v>
      </c>
      <c r="L178" s="1" t="s">
        <v>1964</v>
      </c>
      <c r="M178" s="1" t="s">
        <v>935</v>
      </c>
      <c r="N178" s="1" t="s">
        <v>935</v>
      </c>
      <c r="O178" s="1" t="s">
        <v>936</v>
      </c>
      <c r="P178" s="1" t="s">
        <v>937</v>
      </c>
      <c r="Q178" s="1" t="s">
        <v>1965</v>
      </c>
      <c r="R178" s="1" t="s">
        <v>939</v>
      </c>
      <c r="S178" s="1" t="s">
        <v>940</v>
      </c>
      <c r="T178" s="1" t="s">
        <v>941</v>
      </c>
    </row>
    <row r="179" s="1" customFormat="1" hidden="1" spans="1:20">
      <c r="A179" s="3">
        <v>15975054742</v>
      </c>
      <c r="B179" s="1" t="s">
        <v>953</v>
      </c>
      <c r="C179" s="1" t="s">
        <v>1966</v>
      </c>
      <c r="D179" s="1" t="s">
        <v>1967</v>
      </c>
      <c r="E179" s="1" t="s">
        <v>1968</v>
      </c>
      <c r="F179" s="1" t="s">
        <v>946</v>
      </c>
      <c r="G179" s="1" t="s">
        <v>947</v>
      </c>
      <c r="H179" s="1" t="s">
        <v>932</v>
      </c>
      <c r="I179" s="1" t="s">
        <v>1969</v>
      </c>
      <c r="J179" s="1" t="s">
        <v>29</v>
      </c>
      <c r="K179" s="1" t="s">
        <v>1970</v>
      </c>
      <c r="L179" s="1" t="s">
        <v>1970</v>
      </c>
      <c r="M179" s="1" t="s">
        <v>935</v>
      </c>
      <c r="N179" s="1" t="s">
        <v>935</v>
      </c>
      <c r="O179" s="1" t="s">
        <v>936</v>
      </c>
      <c r="P179" s="1" t="s">
        <v>937</v>
      </c>
      <c r="Q179" s="1" t="s">
        <v>1971</v>
      </c>
      <c r="R179" s="1" t="s">
        <v>939</v>
      </c>
      <c r="S179" s="1" t="s">
        <v>940</v>
      </c>
      <c r="T179" s="1" t="s">
        <v>941</v>
      </c>
    </row>
    <row r="180" s="1" customFormat="1" hidden="1" spans="1:20">
      <c r="A180" s="3">
        <v>15975096363</v>
      </c>
      <c r="B180" s="1" t="s">
        <v>953</v>
      </c>
      <c r="C180" s="1" t="s">
        <v>1972</v>
      </c>
      <c r="D180" s="1" t="s">
        <v>1467</v>
      </c>
      <c r="E180" s="1" t="s">
        <v>1973</v>
      </c>
      <c r="F180" s="1" t="s">
        <v>947</v>
      </c>
      <c r="G180" s="1" t="s">
        <v>931</v>
      </c>
      <c r="H180" s="1" t="s">
        <v>932</v>
      </c>
      <c r="I180" s="1" t="s">
        <v>1974</v>
      </c>
      <c r="J180" s="1" t="s">
        <v>29</v>
      </c>
      <c r="K180" s="1" t="s">
        <v>1492</v>
      </c>
      <c r="L180" s="1" t="s">
        <v>1492</v>
      </c>
      <c r="M180" s="1" t="s">
        <v>935</v>
      </c>
      <c r="N180" s="1" t="s">
        <v>935</v>
      </c>
      <c r="O180" s="1" t="s">
        <v>936</v>
      </c>
      <c r="P180" s="1" t="s">
        <v>937</v>
      </c>
      <c r="Q180" s="1" t="s">
        <v>1975</v>
      </c>
      <c r="R180" s="1" t="s">
        <v>939</v>
      </c>
      <c r="S180" s="1" t="s">
        <v>940</v>
      </c>
      <c r="T180" s="1" t="s">
        <v>941</v>
      </c>
    </row>
    <row r="181" s="1" customFormat="1" hidden="1" spans="1:20">
      <c r="A181" s="3">
        <v>15975106768</v>
      </c>
      <c r="B181" s="1" t="s">
        <v>953</v>
      </c>
      <c r="C181" s="1" t="s">
        <v>1976</v>
      </c>
      <c r="D181" s="1" t="s">
        <v>1977</v>
      </c>
      <c r="E181" s="1" t="s">
        <v>1978</v>
      </c>
      <c r="F181" s="1" t="s">
        <v>953</v>
      </c>
      <c r="G181" s="1" t="s">
        <v>996</v>
      </c>
      <c r="H181" s="1" t="s">
        <v>932</v>
      </c>
      <c r="I181" s="1" t="s">
        <v>1979</v>
      </c>
      <c r="J181" s="1" t="s">
        <v>29</v>
      </c>
      <c r="K181" s="1" t="s">
        <v>1980</v>
      </c>
      <c r="L181" s="1" t="s">
        <v>1980</v>
      </c>
      <c r="M181" s="1" t="s">
        <v>935</v>
      </c>
      <c r="N181" s="1" t="s">
        <v>935</v>
      </c>
      <c r="O181" s="1" t="s">
        <v>936</v>
      </c>
      <c r="P181" s="1" t="s">
        <v>937</v>
      </c>
      <c r="Q181" s="1" t="s">
        <v>1981</v>
      </c>
      <c r="R181" s="1" t="s">
        <v>939</v>
      </c>
      <c r="S181" s="1" t="s">
        <v>940</v>
      </c>
      <c r="T181" s="1" t="s">
        <v>941</v>
      </c>
    </row>
    <row r="182" s="1" customFormat="1" hidden="1" spans="1:20">
      <c r="A182" s="3">
        <v>15975092361</v>
      </c>
      <c r="B182" s="1" t="s">
        <v>953</v>
      </c>
      <c r="C182" s="1" t="s">
        <v>1982</v>
      </c>
      <c r="D182" s="1" t="s">
        <v>1983</v>
      </c>
      <c r="E182" s="1" t="s">
        <v>1984</v>
      </c>
      <c r="F182" s="1" t="s">
        <v>996</v>
      </c>
      <c r="G182" s="1" t="s">
        <v>954</v>
      </c>
      <c r="H182" s="1" t="s">
        <v>932</v>
      </c>
      <c r="I182" s="1" t="s">
        <v>1985</v>
      </c>
      <c r="J182" s="1" t="s">
        <v>29</v>
      </c>
      <c r="K182" s="1" t="s">
        <v>1986</v>
      </c>
      <c r="L182" s="1" t="s">
        <v>1986</v>
      </c>
      <c r="M182" s="1" t="s">
        <v>935</v>
      </c>
      <c r="N182" s="1" t="s">
        <v>935</v>
      </c>
      <c r="O182" s="1" t="s">
        <v>936</v>
      </c>
      <c r="P182" s="1" t="s">
        <v>937</v>
      </c>
      <c r="Q182" s="1" t="s">
        <v>1987</v>
      </c>
      <c r="R182" s="1" t="s">
        <v>939</v>
      </c>
      <c r="S182" s="1" t="s">
        <v>940</v>
      </c>
      <c r="T182" s="1" t="s">
        <v>941</v>
      </c>
    </row>
    <row r="183" s="1" customFormat="1" hidden="1" spans="1:20">
      <c r="A183" s="3">
        <v>15975379103</v>
      </c>
      <c r="B183" s="1" t="s">
        <v>953</v>
      </c>
      <c r="C183" s="1" t="s">
        <v>1988</v>
      </c>
      <c r="D183" s="1" t="s">
        <v>1989</v>
      </c>
      <c r="E183" s="1" t="s">
        <v>1990</v>
      </c>
      <c r="F183" s="1" t="s">
        <v>1210</v>
      </c>
      <c r="G183" s="1" t="s">
        <v>996</v>
      </c>
      <c r="H183" s="1" t="s">
        <v>932</v>
      </c>
      <c r="I183" s="1" t="s">
        <v>1991</v>
      </c>
      <c r="J183" s="1" t="s">
        <v>29</v>
      </c>
      <c r="K183" s="1" t="s">
        <v>1992</v>
      </c>
      <c r="L183" s="1" t="s">
        <v>1992</v>
      </c>
      <c r="M183" s="1" t="s">
        <v>935</v>
      </c>
      <c r="N183" s="1" t="s">
        <v>935</v>
      </c>
      <c r="O183" s="1" t="s">
        <v>936</v>
      </c>
      <c r="P183" s="1" t="s">
        <v>937</v>
      </c>
      <c r="Q183" s="1" t="s">
        <v>1993</v>
      </c>
      <c r="R183" s="1" t="s">
        <v>939</v>
      </c>
      <c r="S183" s="1" t="s">
        <v>940</v>
      </c>
      <c r="T183" s="1" t="s">
        <v>941</v>
      </c>
    </row>
    <row r="184" s="1" customFormat="1" hidden="1" spans="1:20">
      <c r="A184" s="3">
        <v>15975673829</v>
      </c>
      <c r="B184" s="1" t="s">
        <v>953</v>
      </c>
      <c r="C184" s="1" t="s">
        <v>1994</v>
      </c>
      <c r="D184" s="1" t="s">
        <v>1995</v>
      </c>
      <c r="E184" s="1" t="s">
        <v>1996</v>
      </c>
      <c r="F184" s="1" t="s">
        <v>953</v>
      </c>
      <c r="G184" s="1" t="s">
        <v>1210</v>
      </c>
      <c r="H184" s="1" t="s">
        <v>932</v>
      </c>
      <c r="I184" s="1" t="s">
        <v>1997</v>
      </c>
      <c r="J184" s="1" t="s">
        <v>29</v>
      </c>
      <c r="K184" s="1" t="s">
        <v>1998</v>
      </c>
      <c r="L184" s="1" t="s">
        <v>1998</v>
      </c>
      <c r="M184" s="1" t="s">
        <v>935</v>
      </c>
      <c r="N184" s="1" t="s">
        <v>935</v>
      </c>
      <c r="O184" s="1" t="s">
        <v>936</v>
      </c>
      <c r="P184" s="1" t="s">
        <v>937</v>
      </c>
      <c r="Q184" s="1" t="s">
        <v>1999</v>
      </c>
      <c r="R184" s="1" t="s">
        <v>939</v>
      </c>
      <c r="S184" s="1" t="s">
        <v>940</v>
      </c>
      <c r="T184" s="1" t="s">
        <v>941</v>
      </c>
    </row>
    <row r="185" s="1" customFormat="1" hidden="1" spans="1:20">
      <c r="A185" s="3">
        <v>15975754871</v>
      </c>
      <c r="B185" s="1" t="s">
        <v>953</v>
      </c>
      <c r="C185" s="1" t="s">
        <v>2000</v>
      </c>
      <c r="D185" s="1" t="s">
        <v>2001</v>
      </c>
      <c r="E185" s="1" t="s">
        <v>2002</v>
      </c>
      <c r="F185" s="1" t="s">
        <v>953</v>
      </c>
      <c r="G185" s="1" t="s">
        <v>954</v>
      </c>
      <c r="H185" s="1" t="s">
        <v>932</v>
      </c>
      <c r="I185" s="1" t="s">
        <v>2003</v>
      </c>
      <c r="J185" s="1" t="s">
        <v>29</v>
      </c>
      <c r="K185" s="1" t="s">
        <v>2004</v>
      </c>
      <c r="L185" s="1" t="s">
        <v>2004</v>
      </c>
      <c r="M185" s="1" t="s">
        <v>935</v>
      </c>
      <c r="N185" s="1" t="s">
        <v>935</v>
      </c>
      <c r="O185" s="1" t="s">
        <v>936</v>
      </c>
      <c r="P185" s="1" t="s">
        <v>937</v>
      </c>
      <c r="Q185" s="1" t="s">
        <v>2005</v>
      </c>
      <c r="R185" s="1" t="s">
        <v>939</v>
      </c>
      <c r="S185" s="1" t="s">
        <v>940</v>
      </c>
      <c r="T185" s="1" t="s">
        <v>941</v>
      </c>
    </row>
    <row r="186" s="1" customFormat="1" hidden="1" spans="1:20">
      <c r="A186" s="3">
        <v>15975858280</v>
      </c>
      <c r="B186" s="1" t="s">
        <v>953</v>
      </c>
      <c r="C186" s="1" t="s">
        <v>2006</v>
      </c>
      <c r="D186" s="1" t="s">
        <v>2007</v>
      </c>
      <c r="E186" s="1" t="s">
        <v>2008</v>
      </c>
      <c r="F186" s="1" t="s">
        <v>954</v>
      </c>
      <c r="G186" s="1" t="s">
        <v>1012</v>
      </c>
      <c r="H186" s="1" t="s">
        <v>932</v>
      </c>
      <c r="I186" s="1" t="s">
        <v>2009</v>
      </c>
      <c r="J186" s="1" t="s">
        <v>29</v>
      </c>
      <c r="K186" s="1" t="s">
        <v>2010</v>
      </c>
      <c r="L186" s="1" t="s">
        <v>2010</v>
      </c>
      <c r="M186" s="1" t="s">
        <v>935</v>
      </c>
      <c r="N186" s="1" t="s">
        <v>935</v>
      </c>
      <c r="O186" s="1" t="s">
        <v>936</v>
      </c>
      <c r="P186" s="1" t="s">
        <v>937</v>
      </c>
      <c r="Q186" s="1" t="s">
        <v>2011</v>
      </c>
      <c r="R186" s="1" t="s">
        <v>939</v>
      </c>
      <c r="S186" s="1" t="s">
        <v>940</v>
      </c>
      <c r="T186" s="1" t="s">
        <v>941</v>
      </c>
    </row>
    <row r="187" s="1" customFormat="1" hidden="1" spans="1:20">
      <c r="A187" s="3">
        <v>15975902819</v>
      </c>
      <c r="B187" s="1" t="s">
        <v>953</v>
      </c>
      <c r="C187" s="1" t="s">
        <v>2012</v>
      </c>
      <c r="D187" s="1" t="s">
        <v>2013</v>
      </c>
      <c r="E187" s="1" t="s">
        <v>2014</v>
      </c>
      <c r="F187" s="1" t="s">
        <v>1210</v>
      </c>
      <c r="G187" s="1" t="s">
        <v>996</v>
      </c>
      <c r="H187" s="1" t="s">
        <v>932</v>
      </c>
      <c r="I187" s="1" t="s">
        <v>2015</v>
      </c>
      <c r="J187" s="1" t="s">
        <v>29</v>
      </c>
      <c r="K187" s="1" t="s">
        <v>2016</v>
      </c>
      <c r="L187" s="1" t="s">
        <v>2016</v>
      </c>
      <c r="M187" s="1" t="s">
        <v>935</v>
      </c>
      <c r="N187" s="1" t="s">
        <v>935</v>
      </c>
      <c r="O187" s="1" t="s">
        <v>936</v>
      </c>
      <c r="P187" s="1" t="s">
        <v>937</v>
      </c>
      <c r="Q187" s="1" t="s">
        <v>2017</v>
      </c>
      <c r="R187" s="1" t="s">
        <v>939</v>
      </c>
      <c r="S187" s="1" t="s">
        <v>940</v>
      </c>
      <c r="T187" s="1" t="s">
        <v>941</v>
      </c>
    </row>
    <row r="188" s="1" customFormat="1" hidden="1" spans="1:20">
      <c r="A188" s="3">
        <v>15976117700</v>
      </c>
      <c r="B188" s="1" t="s">
        <v>953</v>
      </c>
      <c r="C188" s="1" t="s">
        <v>2018</v>
      </c>
      <c r="D188" s="1" t="s">
        <v>2019</v>
      </c>
      <c r="E188" s="1" t="s">
        <v>2020</v>
      </c>
      <c r="F188" s="1" t="s">
        <v>953</v>
      </c>
      <c r="G188" s="1" t="s">
        <v>1210</v>
      </c>
      <c r="H188" s="1" t="s">
        <v>932</v>
      </c>
      <c r="I188" s="1" t="s">
        <v>2021</v>
      </c>
      <c r="J188" s="1" t="s">
        <v>29</v>
      </c>
      <c r="K188" s="1" t="s">
        <v>1247</v>
      </c>
      <c r="L188" s="1" t="s">
        <v>1247</v>
      </c>
      <c r="M188" s="1" t="s">
        <v>935</v>
      </c>
      <c r="N188" s="1" t="s">
        <v>935</v>
      </c>
      <c r="O188" s="1" t="s">
        <v>936</v>
      </c>
      <c r="P188" s="1" t="s">
        <v>937</v>
      </c>
      <c r="Q188" s="1" t="s">
        <v>2022</v>
      </c>
      <c r="R188" s="1" t="s">
        <v>939</v>
      </c>
      <c r="S188" s="1" t="s">
        <v>940</v>
      </c>
      <c r="T188" s="1" t="s">
        <v>941</v>
      </c>
    </row>
    <row r="189" s="1" customFormat="1" hidden="1" spans="1:20">
      <c r="A189" s="3">
        <v>15976126099</v>
      </c>
      <c r="B189" s="1" t="s">
        <v>953</v>
      </c>
      <c r="C189" s="1" t="s">
        <v>2023</v>
      </c>
      <c r="D189" s="1" t="s">
        <v>2024</v>
      </c>
      <c r="E189" s="1" t="s">
        <v>2025</v>
      </c>
      <c r="F189" s="1" t="s">
        <v>953</v>
      </c>
      <c r="G189" s="1" t="s">
        <v>1210</v>
      </c>
      <c r="H189" s="1" t="s">
        <v>932</v>
      </c>
      <c r="I189" s="1" t="s">
        <v>2026</v>
      </c>
      <c r="J189" s="1" t="s">
        <v>29</v>
      </c>
      <c r="K189" s="1" t="s">
        <v>2027</v>
      </c>
      <c r="L189" s="1" t="s">
        <v>2027</v>
      </c>
      <c r="M189" s="1" t="s">
        <v>935</v>
      </c>
      <c r="N189" s="1" t="s">
        <v>935</v>
      </c>
      <c r="O189" s="1" t="s">
        <v>936</v>
      </c>
      <c r="P189" s="1" t="s">
        <v>937</v>
      </c>
      <c r="Q189" s="1" t="s">
        <v>2028</v>
      </c>
      <c r="R189" s="1" t="s">
        <v>939</v>
      </c>
      <c r="S189" s="1" t="s">
        <v>940</v>
      </c>
      <c r="T189" s="1" t="s">
        <v>941</v>
      </c>
    </row>
    <row r="190" s="1" customFormat="1" hidden="1" spans="1:20">
      <c r="A190" s="3">
        <v>15976135707</v>
      </c>
      <c r="B190" s="1" t="s">
        <v>953</v>
      </c>
      <c r="C190" s="1" t="s">
        <v>2029</v>
      </c>
      <c r="D190" s="1" t="s">
        <v>2030</v>
      </c>
      <c r="E190" s="1" t="s">
        <v>2031</v>
      </c>
      <c r="F190" s="1" t="s">
        <v>953</v>
      </c>
      <c r="G190" s="1" t="s">
        <v>947</v>
      </c>
      <c r="H190" s="1" t="s">
        <v>932</v>
      </c>
      <c r="I190" s="1" t="s">
        <v>2032</v>
      </c>
      <c r="J190" s="1" t="s">
        <v>29</v>
      </c>
      <c r="K190" s="1" t="s">
        <v>2033</v>
      </c>
      <c r="L190" s="1" t="s">
        <v>2033</v>
      </c>
      <c r="M190" s="1" t="s">
        <v>935</v>
      </c>
      <c r="N190" s="1" t="s">
        <v>935</v>
      </c>
      <c r="O190" s="1" t="s">
        <v>936</v>
      </c>
      <c r="P190" s="1" t="s">
        <v>937</v>
      </c>
      <c r="Q190" s="1" t="s">
        <v>2034</v>
      </c>
      <c r="R190" s="1" t="s">
        <v>939</v>
      </c>
      <c r="S190" s="1" t="s">
        <v>940</v>
      </c>
      <c r="T190" s="1" t="s">
        <v>941</v>
      </c>
    </row>
    <row r="191" s="1" customFormat="1" hidden="1" spans="1:20">
      <c r="A191" s="3">
        <v>15976210545</v>
      </c>
      <c r="B191" s="1" t="s">
        <v>953</v>
      </c>
      <c r="C191" s="1" t="s">
        <v>2035</v>
      </c>
      <c r="D191" s="1" t="s">
        <v>2036</v>
      </c>
      <c r="E191" s="1" t="s">
        <v>2037</v>
      </c>
      <c r="F191" s="1" t="s">
        <v>1210</v>
      </c>
      <c r="G191" s="1" t="s">
        <v>996</v>
      </c>
      <c r="H191" s="1" t="s">
        <v>932</v>
      </c>
      <c r="I191" s="1" t="s">
        <v>2026</v>
      </c>
      <c r="J191" s="1" t="s">
        <v>29</v>
      </c>
      <c r="K191" s="1" t="s">
        <v>2027</v>
      </c>
      <c r="L191" s="1" t="s">
        <v>2027</v>
      </c>
      <c r="M191" s="1" t="s">
        <v>935</v>
      </c>
      <c r="N191" s="1" t="s">
        <v>935</v>
      </c>
      <c r="O191" s="1" t="s">
        <v>936</v>
      </c>
      <c r="P191" s="1" t="s">
        <v>937</v>
      </c>
      <c r="Q191" s="1" t="s">
        <v>2038</v>
      </c>
      <c r="R191" s="1" t="s">
        <v>939</v>
      </c>
      <c r="S191" s="1" t="s">
        <v>940</v>
      </c>
      <c r="T191" s="1" t="s">
        <v>941</v>
      </c>
    </row>
    <row r="192" s="1" customFormat="1" hidden="1" spans="1:20">
      <c r="A192" s="3">
        <v>15976580975</v>
      </c>
      <c r="B192" s="1" t="s">
        <v>953</v>
      </c>
      <c r="C192" s="1" t="s">
        <v>2039</v>
      </c>
      <c r="D192" s="1" t="s">
        <v>2040</v>
      </c>
      <c r="E192" s="1" t="s">
        <v>2041</v>
      </c>
      <c r="F192" s="1" t="s">
        <v>953</v>
      </c>
      <c r="G192" s="1" t="s">
        <v>1210</v>
      </c>
      <c r="H192" s="1" t="s">
        <v>932</v>
      </c>
      <c r="I192" s="1" t="s">
        <v>2042</v>
      </c>
      <c r="J192" s="1" t="s">
        <v>29</v>
      </c>
      <c r="K192" s="1" t="s">
        <v>2043</v>
      </c>
      <c r="L192" s="1" t="s">
        <v>2043</v>
      </c>
      <c r="M192" s="1" t="s">
        <v>935</v>
      </c>
      <c r="N192" s="1" t="s">
        <v>935</v>
      </c>
      <c r="O192" s="1" t="s">
        <v>936</v>
      </c>
      <c r="P192" s="1" t="s">
        <v>937</v>
      </c>
      <c r="Q192" s="1" t="s">
        <v>2044</v>
      </c>
      <c r="R192" s="1" t="s">
        <v>939</v>
      </c>
      <c r="S192" s="1" t="s">
        <v>940</v>
      </c>
      <c r="T192" s="1" t="s">
        <v>941</v>
      </c>
    </row>
    <row r="193" s="1" customFormat="1" hidden="1" spans="1:20">
      <c r="A193" s="3">
        <v>15976623385</v>
      </c>
      <c r="B193" s="1" t="s">
        <v>953</v>
      </c>
      <c r="C193" s="1" t="s">
        <v>2045</v>
      </c>
      <c r="D193" s="1" t="s">
        <v>2046</v>
      </c>
      <c r="E193" s="1" t="s">
        <v>2047</v>
      </c>
      <c r="F193" s="1" t="s">
        <v>1210</v>
      </c>
      <c r="G193" s="1" t="s">
        <v>996</v>
      </c>
      <c r="H193" s="1" t="s">
        <v>932</v>
      </c>
      <c r="I193" s="1" t="s">
        <v>2048</v>
      </c>
      <c r="J193" s="1" t="s">
        <v>29</v>
      </c>
      <c r="K193" s="1" t="s">
        <v>2049</v>
      </c>
      <c r="L193" s="1" t="s">
        <v>2049</v>
      </c>
      <c r="M193" s="1" t="s">
        <v>935</v>
      </c>
      <c r="N193" s="1" t="s">
        <v>935</v>
      </c>
      <c r="O193" s="1" t="s">
        <v>936</v>
      </c>
      <c r="P193" s="1" t="s">
        <v>937</v>
      </c>
      <c r="Q193" s="1" t="s">
        <v>2050</v>
      </c>
      <c r="R193" s="1" t="s">
        <v>939</v>
      </c>
      <c r="S193" s="1" t="s">
        <v>940</v>
      </c>
      <c r="T193" s="1" t="s">
        <v>941</v>
      </c>
    </row>
    <row r="194" s="1" customFormat="1" hidden="1" spans="1:20">
      <c r="A194" s="3">
        <v>15976878180</v>
      </c>
      <c r="B194" s="1" t="s">
        <v>953</v>
      </c>
      <c r="C194" s="1" t="s">
        <v>2051</v>
      </c>
      <c r="D194" s="1" t="s">
        <v>2052</v>
      </c>
      <c r="E194" s="1" t="s">
        <v>2053</v>
      </c>
      <c r="F194" s="1" t="s">
        <v>953</v>
      </c>
      <c r="G194" s="1" t="s">
        <v>1210</v>
      </c>
      <c r="H194" s="1" t="s">
        <v>932</v>
      </c>
      <c r="I194" s="1" t="s">
        <v>1918</v>
      </c>
      <c r="J194" s="1" t="s">
        <v>29</v>
      </c>
      <c r="K194" s="1" t="s">
        <v>1169</v>
      </c>
      <c r="L194" s="1" t="s">
        <v>1169</v>
      </c>
      <c r="M194" s="1" t="s">
        <v>935</v>
      </c>
      <c r="N194" s="1" t="s">
        <v>935</v>
      </c>
      <c r="O194" s="1" t="s">
        <v>936</v>
      </c>
      <c r="P194" s="1" t="s">
        <v>937</v>
      </c>
      <c r="Q194" s="1" t="s">
        <v>2054</v>
      </c>
      <c r="R194" s="1" t="s">
        <v>939</v>
      </c>
      <c r="S194" s="1" t="s">
        <v>940</v>
      </c>
      <c r="T194" s="1" t="s">
        <v>941</v>
      </c>
    </row>
    <row r="195" s="1" customFormat="1" hidden="1" spans="1:20">
      <c r="A195" s="3">
        <v>15976941274</v>
      </c>
      <c r="B195" s="1" t="s">
        <v>953</v>
      </c>
      <c r="C195" s="1" t="s">
        <v>2055</v>
      </c>
      <c r="D195" s="1" t="s">
        <v>2056</v>
      </c>
      <c r="E195" s="1" t="s">
        <v>2057</v>
      </c>
      <c r="F195" s="1" t="s">
        <v>953</v>
      </c>
      <c r="G195" s="1" t="s">
        <v>1210</v>
      </c>
      <c r="H195" s="1" t="s">
        <v>932</v>
      </c>
      <c r="I195" s="1" t="s">
        <v>2058</v>
      </c>
      <c r="J195" s="1" t="s">
        <v>29</v>
      </c>
      <c r="K195" s="1" t="s">
        <v>1528</v>
      </c>
      <c r="L195" s="1" t="s">
        <v>1528</v>
      </c>
      <c r="M195" s="1" t="s">
        <v>935</v>
      </c>
      <c r="N195" s="1" t="s">
        <v>935</v>
      </c>
      <c r="O195" s="1" t="s">
        <v>936</v>
      </c>
      <c r="P195" s="1" t="s">
        <v>937</v>
      </c>
      <c r="Q195" s="1" t="s">
        <v>2059</v>
      </c>
      <c r="R195" s="1" t="s">
        <v>939</v>
      </c>
      <c r="S195" s="1" t="s">
        <v>940</v>
      </c>
      <c r="T195" s="1" t="s">
        <v>941</v>
      </c>
    </row>
    <row r="196" s="1" customFormat="1" hidden="1" spans="1:20">
      <c r="A196" s="3">
        <v>15976979781</v>
      </c>
      <c r="B196" s="1" t="s">
        <v>953</v>
      </c>
      <c r="C196" s="1" t="s">
        <v>2060</v>
      </c>
      <c r="D196" s="1" t="s">
        <v>2061</v>
      </c>
      <c r="E196" s="1" t="s">
        <v>2062</v>
      </c>
      <c r="F196" s="1" t="s">
        <v>1210</v>
      </c>
      <c r="G196" s="1" t="s">
        <v>996</v>
      </c>
      <c r="H196" s="1" t="s">
        <v>932</v>
      </c>
      <c r="I196" s="1" t="s">
        <v>2063</v>
      </c>
      <c r="J196" s="1" t="s">
        <v>29</v>
      </c>
      <c r="K196" s="1" t="s">
        <v>2064</v>
      </c>
      <c r="L196" s="1" t="s">
        <v>2064</v>
      </c>
      <c r="M196" s="1" t="s">
        <v>935</v>
      </c>
      <c r="N196" s="1" t="s">
        <v>935</v>
      </c>
      <c r="O196" s="1" t="s">
        <v>936</v>
      </c>
      <c r="P196" s="1" t="s">
        <v>937</v>
      </c>
      <c r="Q196" s="1" t="s">
        <v>2065</v>
      </c>
      <c r="R196" s="1" t="s">
        <v>939</v>
      </c>
      <c r="S196" s="1" t="s">
        <v>940</v>
      </c>
      <c r="T196" s="1" t="s">
        <v>941</v>
      </c>
    </row>
    <row r="197" s="1" customFormat="1" hidden="1" spans="1:20">
      <c r="A197" s="3">
        <v>15977310993</v>
      </c>
      <c r="B197" s="1" t="s">
        <v>953</v>
      </c>
      <c r="C197" s="1" t="s">
        <v>2066</v>
      </c>
      <c r="D197" s="1" t="s">
        <v>2067</v>
      </c>
      <c r="E197" s="1" t="s">
        <v>2068</v>
      </c>
      <c r="F197" s="1" t="s">
        <v>953</v>
      </c>
      <c r="G197" s="1" t="s">
        <v>1210</v>
      </c>
      <c r="H197" s="1" t="s">
        <v>932</v>
      </c>
      <c r="I197" s="1" t="s">
        <v>2069</v>
      </c>
      <c r="J197" s="1" t="s">
        <v>29</v>
      </c>
      <c r="K197" s="1" t="s">
        <v>2070</v>
      </c>
      <c r="L197" s="1" t="s">
        <v>2070</v>
      </c>
      <c r="M197" s="1" t="s">
        <v>935</v>
      </c>
      <c r="N197" s="1" t="s">
        <v>935</v>
      </c>
      <c r="O197" s="1" t="s">
        <v>936</v>
      </c>
      <c r="P197" s="1" t="s">
        <v>937</v>
      </c>
      <c r="Q197" s="1" t="s">
        <v>2071</v>
      </c>
      <c r="R197" s="1" t="s">
        <v>939</v>
      </c>
      <c r="S197" s="1" t="s">
        <v>940</v>
      </c>
      <c r="T197" s="1" t="s">
        <v>941</v>
      </c>
    </row>
    <row r="198" s="1" customFormat="1" hidden="1" spans="1:20">
      <c r="A198" s="3">
        <v>15977614328</v>
      </c>
      <c r="B198" s="1" t="s">
        <v>953</v>
      </c>
      <c r="C198" s="1" t="s">
        <v>2072</v>
      </c>
      <c r="D198" s="1" t="s">
        <v>2073</v>
      </c>
      <c r="E198" s="1" t="s">
        <v>2074</v>
      </c>
      <c r="F198" s="1" t="s">
        <v>953</v>
      </c>
      <c r="G198" s="1" t="s">
        <v>1210</v>
      </c>
      <c r="H198" s="1" t="s">
        <v>932</v>
      </c>
      <c r="I198" s="1" t="s">
        <v>1907</v>
      </c>
      <c r="J198" s="1" t="s">
        <v>29</v>
      </c>
      <c r="K198" s="1" t="s">
        <v>1908</v>
      </c>
      <c r="L198" s="1" t="s">
        <v>1908</v>
      </c>
      <c r="M198" s="1" t="s">
        <v>935</v>
      </c>
      <c r="N198" s="1" t="s">
        <v>935</v>
      </c>
      <c r="O198" s="1" t="s">
        <v>936</v>
      </c>
      <c r="P198" s="1" t="s">
        <v>937</v>
      </c>
      <c r="Q198" s="1" t="s">
        <v>2075</v>
      </c>
      <c r="R198" s="1" t="s">
        <v>939</v>
      </c>
      <c r="S198" s="1" t="s">
        <v>940</v>
      </c>
      <c r="T198" s="1" t="s">
        <v>941</v>
      </c>
    </row>
    <row r="199" s="1" customFormat="1" hidden="1" spans="1:20">
      <c r="A199" s="3">
        <v>15977633894</v>
      </c>
      <c r="B199" s="1" t="s">
        <v>953</v>
      </c>
      <c r="C199" s="1" t="s">
        <v>2076</v>
      </c>
      <c r="D199" s="1" t="s">
        <v>2077</v>
      </c>
      <c r="E199" s="1" t="s">
        <v>2078</v>
      </c>
      <c r="F199" s="1" t="s">
        <v>953</v>
      </c>
      <c r="G199" s="1" t="s">
        <v>1210</v>
      </c>
      <c r="H199" s="1" t="s">
        <v>932</v>
      </c>
      <c r="I199" s="1" t="s">
        <v>1923</v>
      </c>
      <c r="J199" s="1" t="s">
        <v>29</v>
      </c>
      <c r="K199" s="1" t="s">
        <v>1618</v>
      </c>
      <c r="L199" s="1" t="s">
        <v>1618</v>
      </c>
      <c r="M199" s="1" t="s">
        <v>935</v>
      </c>
      <c r="N199" s="1" t="s">
        <v>935</v>
      </c>
      <c r="O199" s="1" t="s">
        <v>936</v>
      </c>
      <c r="P199" s="1" t="s">
        <v>937</v>
      </c>
      <c r="Q199" s="1" t="s">
        <v>2079</v>
      </c>
      <c r="R199" s="1" t="s">
        <v>939</v>
      </c>
      <c r="S199" s="1" t="s">
        <v>940</v>
      </c>
      <c r="T199" s="1" t="s">
        <v>941</v>
      </c>
    </row>
    <row r="200" s="1" customFormat="1" hidden="1" spans="1:20">
      <c r="A200" s="3">
        <v>15977887059</v>
      </c>
      <c r="B200" s="1" t="s">
        <v>953</v>
      </c>
      <c r="C200" s="1" t="s">
        <v>2080</v>
      </c>
      <c r="D200" s="1" t="s">
        <v>2081</v>
      </c>
      <c r="E200" s="1" t="s">
        <v>2082</v>
      </c>
      <c r="F200" s="1" t="s">
        <v>954</v>
      </c>
      <c r="G200" s="1" t="s">
        <v>947</v>
      </c>
      <c r="H200" s="1" t="s">
        <v>932</v>
      </c>
      <c r="I200" s="1" t="s">
        <v>2083</v>
      </c>
      <c r="J200" s="1" t="s">
        <v>29</v>
      </c>
      <c r="K200" s="1" t="s">
        <v>1728</v>
      </c>
      <c r="L200" s="1" t="s">
        <v>1728</v>
      </c>
      <c r="M200" s="1" t="s">
        <v>935</v>
      </c>
      <c r="N200" s="1" t="s">
        <v>935</v>
      </c>
      <c r="O200" s="1" t="s">
        <v>936</v>
      </c>
      <c r="P200" s="1" t="s">
        <v>937</v>
      </c>
      <c r="Q200" s="1" t="s">
        <v>2084</v>
      </c>
      <c r="R200" s="1" t="s">
        <v>939</v>
      </c>
      <c r="S200" s="1" t="s">
        <v>940</v>
      </c>
      <c r="T200" s="1" t="s">
        <v>941</v>
      </c>
    </row>
    <row r="201" s="1" customFormat="1" hidden="1" spans="1:20">
      <c r="A201" s="3">
        <v>15978140930</v>
      </c>
      <c r="B201" s="1" t="s">
        <v>953</v>
      </c>
      <c r="C201" s="1" t="s">
        <v>2085</v>
      </c>
      <c r="D201" s="1" t="s">
        <v>2086</v>
      </c>
      <c r="E201" s="1" t="s">
        <v>2087</v>
      </c>
      <c r="F201" s="1" t="s">
        <v>1012</v>
      </c>
      <c r="G201" s="1" t="s">
        <v>982</v>
      </c>
      <c r="H201" s="1" t="s">
        <v>932</v>
      </c>
      <c r="I201" s="1" t="s">
        <v>2088</v>
      </c>
      <c r="J201" s="1" t="s">
        <v>29</v>
      </c>
      <c r="K201" s="1" t="s">
        <v>1566</v>
      </c>
      <c r="L201" s="1" t="s">
        <v>1566</v>
      </c>
      <c r="M201" s="1" t="s">
        <v>935</v>
      </c>
      <c r="N201" s="1" t="s">
        <v>935</v>
      </c>
      <c r="O201" s="1" t="s">
        <v>936</v>
      </c>
      <c r="P201" s="1" t="s">
        <v>937</v>
      </c>
      <c r="Q201" s="1" t="s">
        <v>2089</v>
      </c>
      <c r="R201" s="1" t="s">
        <v>939</v>
      </c>
      <c r="S201" s="1" t="s">
        <v>940</v>
      </c>
      <c r="T201" s="1" t="s">
        <v>941</v>
      </c>
    </row>
    <row r="202" s="1" customFormat="1" hidden="1" spans="1:20">
      <c r="A202" s="3">
        <v>15978500340</v>
      </c>
      <c r="B202" s="1" t="s">
        <v>953</v>
      </c>
      <c r="C202" s="1" t="s">
        <v>2090</v>
      </c>
      <c r="D202" s="1" t="s">
        <v>2091</v>
      </c>
      <c r="E202" s="1" t="s">
        <v>2092</v>
      </c>
      <c r="F202" s="1" t="s">
        <v>996</v>
      </c>
      <c r="G202" s="1" t="s">
        <v>954</v>
      </c>
      <c r="H202" s="1" t="s">
        <v>932</v>
      </c>
      <c r="I202" s="1" t="s">
        <v>2093</v>
      </c>
      <c r="J202" s="1" t="s">
        <v>29</v>
      </c>
      <c r="K202" s="1" t="s">
        <v>1216</v>
      </c>
      <c r="L202" s="1" t="s">
        <v>1216</v>
      </c>
      <c r="M202" s="1" t="s">
        <v>935</v>
      </c>
      <c r="N202" s="1" t="s">
        <v>935</v>
      </c>
      <c r="O202" s="1" t="s">
        <v>936</v>
      </c>
      <c r="P202" s="1" t="s">
        <v>937</v>
      </c>
      <c r="Q202" s="1" t="s">
        <v>2094</v>
      </c>
      <c r="R202" s="1" t="s">
        <v>939</v>
      </c>
      <c r="S202" s="1" t="s">
        <v>940</v>
      </c>
      <c r="T202" s="1" t="s">
        <v>941</v>
      </c>
    </row>
    <row r="203" s="1" customFormat="1" hidden="1" spans="1:20">
      <c r="A203" s="3">
        <v>15978728799</v>
      </c>
      <c r="B203" s="1" t="s">
        <v>953</v>
      </c>
      <c r="C203" s="1" t="s">
        <v>2095</v>
      </c>
      <c r="D203" s="1" t="s">
        <v>2096</v>
      </c>
      <c r="E203" s="1" t="s">
        <v>2097</v>
      </c>
      <c r="F203" s="1" t="s">
        <v>953</v>
      </c>
      <c r="G203" s="1" t="s">
        <v>996</v>
      </c>
      <c r="H203" s="1" t="s">
        <v>932</v>
      </c>
      <c r="I203" s="1" t="s">
        <v>2098</v>
      </c>
      <c r="J203" s="1" t="s">
        <v>29</v>
      </c>
      <c r="K203" s="1" t="s">
        <v>2099</v>
      </c>
      <c r="L203" s="1" t="s">
        <v>2099</v>
      </c>
      <c r="M203" s="1" t="s">
        <v>935</v>
      </c>
      <c r="N203" s="1" t="s">
        <v>935</v>
      </c>
      <c r="O203" s="1" t="s">
        <v>936</v>
      </c>
      <c r="P203" s="1" t="s">
        <v>937</v>
      </c>
      <c r="Q203" s="1" t="s">
        <v>2100</v>
      </c>
      <c r="R203" s="1" t="s">
        <v>939</v>
      </c>
      <c r="S203" s="1" t="s">
        <v>940</v>
      </c>
      <c r="T203" s="1" t="s">
        <v>941</v>
      </c>
    </row>
    <row r="204" s="1" customFormat="1" hidden="1" spans="1:20">
      <c r="A204" s="3">
        <v>15978746194</v>
      </c>
      <c r="B204" s="1" t="s">
        <v>953</v>
      </c>
      <c r="C204" s="1" t="s">
        <v>2101</v>
      </c>
      <c r="D204" s="1" t="s">
        <v>2102</v>
      </c>
      <c r="E204" s="1" t="s">
        <v>2103</v>
      </c>
      <c r="F204" s="1" t="s">
        <v>1012</v>
      </c>
      <c r="G204" s="1" t="s">
        <v>982</v>
      </c>
      <c r="H204" s="1" t="s">
        <v>932</v>
      </c>
      <c r="I204" s="1" t="s">
        <v>2104</v>
      </c>
      <c r="J204" s="1" t="s">
        <v>29</v>
      </c>
      <c r="K204" s="1" t="s">
        <v>2105</v>
      </c>
      <c r="L204" s="1" t="s">
        <v>2105</v>
      </c>
      <c r="M204" s="1" t="s">
        <v>935</v>
      </c>
      <c r="N204" s="1" t="s">
        <v>935</v>
      </c>
      <c r="O204" s="1" t="s">
        <v>936</v>
      </c>
      <c r="P204" s="1" t="s">
        <v>937</v>
      </c>
      <c r="Q204" s="1" t="s">
        <v>2106</v>
      </c>
      <c r="R204" s="1" t="s">
        <v>939</v>
      </c>
      <c r="S204" s="1" t="s">
        <v>940</v>
      </c>
      <c r="T204" s="1" t="s">
        <v>941</v>
      </c>
    </row>
    <row r="205" s="1" customFormat="1" hidden="1" spans="1:20">
      <c r="A205" s="3">
        <v>15978823003</v>
      </c>
      <c r="B205" s="1" t="s">
        <v>953</v>
      </c>
      <c r="C205" s="1" t="s">
        <v>2107</v>
      </c>
      <c r="D205" s="1" t="s">
        <v>2108</v>
      </c>
      <c r="E205" s="1" t="s">
        <v>2109</v>
      </c>
      <c r="F205" s="1" t="s">
        <v>953</v>
      </c>
      <c r="G205" s="1" t="s">
        <v>1210</v>
      </c>
      <c r="H205" s="1" t="s">
        <v>932</v>
      </c>
      <c r="I205" s="1" t="s">
        <v>2110</v>
      </c>
      <c r="J205" s="1" t="s">
        <v>29</v>
      </c>
      <c r="K205" s="1" t="s">
        <v>2111</v>
      </c>
      <c r="L205" s="1" t="s">
        <v>2111</v>
      </c>
      <c r="M205" s="1" t="s">
        <v>935</v>
      </c>
      <c r="N205" s="1" t="s">
        <v>935</v>
      </c>
      <c r="O205" s="1" t="s">
        <v>936</v>
      </c>
      <c r="P205" s="1" t="s">
        <v>937</v>
      </c>
      <c r="Q205" s="1" t="s">
        <v>2112</v>
      </c>
      <c r="R205" s="1" t="s">
        <v>939</v>
      </c>
      <c r="S205" s="1" t="s">
        <v>940</v>
      </c>
      <c r="T205" s="1" t="s">
        <v>941</v>
      </c>
    </row>
    <row r="206" s="1" customFormat="1" hidden="1" spans="1:20">
      <c r="A206" s="3">
        <v>15978804444</v>
      </c>
      <c r="B206" s="1" t="s">
        <v>953</v>
      </c>
      <c r="C206" s="1" t="s">
        <v>2113</v>
      </c>
      <c r="D206" s="1" t="s">
        <v>2114</v>
      </c>
      <c r="E206" s="1" t="s">
        <v>2115</v>
      </c>
      <c r="F206" s="1" t="s">
        <v>953</v>
      </c>
      <c r="G206" s="1" t="s">
        <v>1210</v>
      </c>
      <c r="H206" s="1" t="s">
        <v>932</v>
      </c>
      <c r="I206" s="1" t="s">
        <v>2116</v>
      </c>
      <c r="J206" s="1" t="s">
        <v>29</v>
      </c>
      <c r="K206" s="1" t="s">
        <v>2117</v>
      </c>
      <c r="L206" s="1" t="s">
        <v>2117</v>
      </c>
      <c r="M206" s="1" t="s">
        <v>935</v>
      </c>
      <c r="N206" s="1" t="s">
        <v>935</v>
      </c>
      <c r="O206" s="1" t="s">
        <v>936</v>
      </c>
      <c r="P206" s="1" t="s">
        <v>937</v>
      </c>
      <c r="Q206" s="1" t="s">
        <v>2118</v>
      </c>
      <c r="R206" s="1" t="s">
        <v>939</v>
      </c>
      <c r="S206" s="1" t="s">
        <v>940</v>
      </c>
      <c r="T206" s="1" t="s">
        <v>941</v>
      </c>
    </row>
    <row r="207" s="1" customFormat="1" hidden="1" spans="1:20">
      <c r="A207" s="3">
        <v>15982185174</v>
      </c>
      <c r="B207" s="1" t="s">
        <v>953</v>
      </c>
      <c r="C207" s="1" t="s">
        <v>2119</v>
      </c>
      <c r="D207" s="1" t="s">
        <v>2120</v>
      </c>
      <c r="E207" s="1" t="s">
        <v>2121</v>
      </c>
      <c r="F207" s="1" t="s">
        <v>953</v>
      </c>
      <c r="G207" s="1" t="s">
        <v>1210</v>
      </c>
      <c r="H207" s="1" t="s">
        <v>932</v>
      </c>
      <c r="I207" s="1" t="s">
        <v>2122</v>
      </c>
      <c r="J207" s="1" t="s">
        <v>29</v>
      </c>
      <c r="K207" s="1" t="s">
        <v>1560</v>
      </c>
      <c r="L207" s="1" t="s">
        <v>1560</v>
      </c>
      <c r="M207" s="1" t="s">
        <v>935</v>
      </c>
      <c r="N207" s="1" t="s">
        <v>935</v>
      </c>
      <c r="O207" s="1" t="s">
        <v>936</v>
      </c>
      <c r="P207" s="1" t="s">
        <v>937</v>
      </c>
      <c r="Q207" s="1" t="s">
        <v>2123</v>
      </c>
      <c r="R207" s="1" t="s">
        <v>939</v>
      </c>
      <c r="S207" s="1" t="s">
        <v>940</v>
      </c>
      <c r="T207" s="1" t="s">
        <v>941</v>
      </c>
    </row>
    <row r="208" s="1" customFormat="1" hidden="1" spans="1:20">
      <c r="A208" s="3">
        <v>15982219730</v>
      </c>
      <c r="B208" s="1" t="s">
        <v>953</v>
      </c>
      <c r="C208" s="1" t="s">
        <v>2124</v>
      </c>
      <c r="D208" s="1" t="s">
        <v>2125</v>
      </c>
      <c r="E208" s="1" t="s">
        <v>2126</v>
      </c>
      <c r="F208" s="1" t="s">
        <v>953</v>
      </c>
      <c r="G208" s="1" t="s">
        <v>1210</v>
      </c>
      <c r="H208" s="1" t="s">
        <v>932</v>
      </c>
      <c r="I208" s="1" t="s">
        <v>2127</v>
      </c>
      <c r="J208" s="1" t="s">
        <v>29</v>
      </c>
      <c r="K208" s="1" t="s">
        <v>2128</v>
      </c>
      <c r="L208" s="1" t="s">
        <v>2128</v>
      </c>
      <c r="M208" s="1" t="s">
        <v>935</v>
      </c>
      <c r="N208" s="1" t="s">
        <v>935</v>
      </c>
      <c r="O208" s="1" t="s">
        <v>936</v>
      </c>
      <c r="P208" s="1" t="s">
        <v>937</v>
      </c>
      <c r="Q208" s="1" t="s">
        <v>2129</v>
      </c>
      <c r="R208" s="1" t="s">
        <v>939</v>
      </c>
      <c r="S208" s="1" t="s">
        <v>940</v>
      </c>
      <c r="T208" s="1" t="s">
        <v>941</v>
      </c>
    </row>
    <row r="209" s="1" customFormat="1" hidden="1" spans="1:20">
      <c r="A209" s="3">
        <v>15982207338</v>
      </c>
      <c r="B209" s="1" t="s">
        <v>953</v>
      </c>
      <c r="C209" s="1" t="s">
        <v>2130</v>
      </c>
      <c r="D209" s="1" t="s">
        <v>2131</v>
      </c>
      <c r="E209" s="1" t="s">
        <v>2132</v>
      </c>
      <c r="F209" s="1" t="s">
        <v>953</v>
      </c>
      <c r="G209" s="1" t="s">
        <v>1210</v>
      </c>
      <c r="H209" s="1" t="s">
        <v>932</v>
      </c>
      <c r="I209" s="1" t="s">
        <v>2133</v>
      </c>
      <c r="J209" s="1" t="s">
        <v>29</v>
      </c>
      <c r="K209" s="1" t="s">
        <v>1320</v>
      </c>
      <c r="L209" s="1" t="s">
        <v>1320</v>
      </c>
      <c r="M209" s="1" t="s">
        <v>935</v>
      </c>
      <c r="N209" s="1" t="s">
        <v>935</v>
      </c>
      <c r="O209" s="1" t="s">
        <v>936</v>
      </c>
      <c r="P209" s="1" t="s">
        <v>937</v>
      </c>
      <c r="Q209" s="1" t="s">
        <v>2134</v>
      </c>
      <c r="R209" s="1" t="s">
        <v>939</v>
      </c>
      <c r="S209" s="1" t="s">
        <v>940</v>
      </c>
      <c r="T209" s="1" t="s">
        <v>941</v>
      </c>
    </row>
    <row r="210" s="1" customFormat="1" hidden="1" spans="1:20">
      <c r="A210" s="3">
        <v>15982934515</v>
      </c>
      <c r="B210" s="1" t="s">
        <v>1210</v>
      </c>
      <c r="C210" s="1" t="s">
        <v>2135</v>
      </c>
      <c r="D210" s="1" t="s">
        <v>1569</v>
      </c>
      <c r="E210" s="1" t="s">
        <v>2136</v>
      </c>
      <c r="F210" s="1" t="s">
        <v>930</v>
      </c>
      <c r="G210" s="1" t="s">
        <v>931</v>
      </c>
      <c r="H210" s="1" t="s">
        <v>932</v>
      </c>
      <c r="I210" s="1" t="s">
        <v>2137</v>
      </c>
      <c r="J210" s="1" t="s">
        <v>29</v>
      </c>
      <c r="K210" s="1" t="s">
        <v>2138</v>
      </c>
      <c r="L210" s="1" t="s">
        <v>2138</v>
      </c>
      <c r="M210" s="1" t="s">
        <v>935</v>
      </c>
      <c r="N210" s="1" t="s">
        <v>935</v>
      </c>
      <c r="O210" s="1" t="s">
        <v>936</v>
      </c>
      <c r="P210" s="1" t="s">
        <v>937</v>
      </c>
      <c r="Q210" s="1" t="s">
        <v>2139</v>
      </c>
      <c r="R210" s="1" t="s">
        <v>939</v>
      </c>
      <c r="S210" s="1" t="s">
        <v>940</v>
      </c>
      <c r="T210" s="1" t="s">
        <v>941</v>
      </c>
    </row>
    <row r="211" s="1" customFormat="1" hidden="1" spans="1:20">
      <c r="A211" s="3">
        <v>15983308026</v>
      </c>
      <c r="B211" s="1" t="s">
        <v>1210</v>
      </c>
      <c r="C211" s="1" t="s">
        <v>2140</v>
      </c>
      <c r="D211" s="1" t="s">
        <v>2141</v>
      </c>
      <c r="E211" s="1" t="s">
        <v>2142</v>
      </c>
      <c r="F211" s="1" t="s">
        <v>1210</v>
      </c>
      <c r="G211" s="1" t="s">
        <v>996</v>
      </c>
      <c r="H211" s="1" t="s">
        <v>932</v>
      </c>
      <c r="I211" s="1" t="s">
        <v>2143</v>
      </c>
      <c r="J211" s="1" t="s">
        <v>29</v>
      </c>
      <c r="K211" s="1" t="s">
        <v>2144</v>
      </c>
      <c r="L211" s="1" t="s">
        <v>2144</v>
      </c>
      <c r="M211" s="1" t="s">
        <v>935</v>
      </c>
      <c r="N211" s="1" t="s">
        <v>935</v>
      </c>
      <c r="O211" s="1" t="s">
        <v>936</v>
      </c>
      <c r="P211" s="1" t="s">
        <v>937</v>
      </c>
      <c r="Q211" s="1" t="s">
        <v>2145</v>
      </c>
      <c r="R211" s="1" t="s">
        <v>939</v>
      </c>
      <c r="S211" s="1" t="s">
        <v>940</v>
      </c>
      <c r="T211" s="1" t="s">
        <v>941</v>
      </c>
    </row>
    <row r="212" s="1" customFormat="1" hidden="1" spans="1:20">
      <c r="A212" s="3">
        <v>15983370685</v>
      </c>
      <c r="B212" s="1" t="s">
        <v>1210</v>
      </c>
      <c r="C212" s="1" t="s">
        <v>2146</v>
      </c>
      <c r="D212" s="1" t="s">
        <v>2086</v>
      </c>
      <c r="E212" s="1" t="s">
        <v>2147</v>
      </c>
      <c r="F212" s="1" t="s">
        <v>930</v>
      </c>
      <c r="G212" s="1" t="s">
        <v>931</v>
      </c>
      <c r="H212" s="1" t="s">
        <v>932</v>
      </c>
      <c r="I212" s="1" t="s">
        <v>2148</v>
      </c>
      <c r="J212" s="1" t="s">
        <v>29</v>
      </c>
      <c r="K212" s="1" t="s">
        <v>1162</v>
      </c>
      <c r="L212" s="1" t="s">
        <v>1162</v>
      </c>
      <c r="M212" s="1" t="s">
        <v>935</v>
      </c>
      <c r="N212" s="1" t="s">
        <v>935</v>
      </c>
      <c r="O212" s="1" t="s">
        <v>936</v>
      </c>
      <c r="P212" s="1" t="s">
        <v>937</v>
      </c>
      <c r="Q212" s="1" t="s">
        <v>2149</v>
      </c>
      <c r="R212" s="1" t="s">
        <v>939</v>
      </c>
      <c r="S212" s="1" t="s">
        <v>940</v>
      </c>
      <c r="T212" s="1" t="s">
        <v>941</v>
      </c>
    </row>
    <row r="213" s="1" customFormat="1" hidden="1" spans="1:20">
      <c r="A213" s="3">
        <v>15983393675</v>
      </c>
      <c r="B213" s="1" t="s">
        <v>1210</v>
      </c>
      <c r="C213" s="1" t="s">
        <v>2150</v>
      </c>
      <c r="D213" s="1" t="s">
        <v>2151</v>
      </c>
      <c r="E213" s="1" t="s">
        <v>2152</v>
      </c>
      <c r="F213" s="1" t="s">
        <v>996</v>
      </c>
      <c r="G213" s="1" t="s">
        <v>954</v>
      </c>
      <c r="H213" s="1" t="s">
        <v>932</v>
      </c>
      <c r="I213" s="1" t="s">
        <v>2153</v>
      </c>
      <c r="J213" s="1" t="s">
        <v>29</v>
      </c>
      <c r="K213" s="1" t="s">
        <v>1670</v>
      </c>
      <c r="L213" s="1" t="s">
        <v>1670</v>
      </c>
      <c r="M213" s="1" t="s">
        <v>935</v>
      </c>
      <c r="N213" s="1" t="s">
        <v>935</v>
      </c>
      <c r="O213" s="1" t="s">
        <v>936</v>
      </c>
      <c r="P213" s="1" t="s">
        <v>937</v>
      </c>
      <c r="Q213" s="1" t="s">
        <v>2154</v>
      </c>
      <c r="R213" s="1" t="s">
        <v>939</v>
      </c>
      <c r="S213" s="1" t="s">
        <v>940</v>
      </c>
      <c r="T213" s="1" t="s">
        <v>941</v>
      </c>
    </row>
    <row r="214" s="1" customFormat="1" hidden="1" spans="1:20">
      <c r="A214" s="3">
        <v>15983410892</v>
      </c>
      <c r="B214" s="1" t="s">
        <v>1210</v>
      </c>
      <c r="C214" s="1" t="s">
        <v>2155</v>
      </c>
      <c r="D214" s="1" t="s">
        <v>2156</v>
      </c>
      <c r="E214" s="1" t="s">
        <v>2157</v>
      </c>
      <c r="F214" s="1" t="s">
        <v>1210</v>
      </c>
      <c r="G214" s="1" t="s">
        <v>1012</v>
      </c>
      <c r="H214" s="1" t="s">
        <v>932</v>
      </c>
      <c r="I214" s="1" t="s">
        <v>2158</v>
      </c>
      <c r="J214" s="1" t="s">
        <v>29</v>
      </c>
      <c r="K214" s="1" t="s">
        <v>2159</v>
      </c>
      <c r="L214" s="1" t="s">
        <v>2159</v>
      </c>
      <c r="M214" s="1" t="s">
        <v>935</v>
      </c>
      <c r="N214" s="1" t="s">
        <v>935</v>
      </c>
      <c r="O214" s="1" t="s">
        <v>936</v>
      </c>
      <c r="P214" s="1" t="s">
        <v>937</v>
      </c>
      <c r="Q214" s="1" t="s">
        <v>2160</v>
      </c>
      <c r="R214" s="1" t="s">
        <v>939</v>
      </c>
      <c r="S214" s="1" t="s">
        <v>940</v>
      </c>
      <c r="T214" s="1" t="s">
        <v>941</v>
      </c>
    </row>
    <row r="215" s="1" customFormat="1" hidden="1" spans="1:20">
      <c r="A215" s="3">
        <v>15983459019</v>
      </c>
      <c r="B215" s="1" t="s">
        <v>1210</v>
      </c>
      <c r="C215" s="1" t="s">
        <v>2161</v>
      </c>
      <c r="D215" s="1" t="s">
        <v>2162</v>
      </c>
      <c r="E215" s="1" t="s">
        <v>2163</v>
      </c>
      <c r="F215" s="1" t="s">
        <v>996</v>
      </c>
      <c r="G215" s="1" t="s">
        <v>954</v>
      </c>
      <c r="H215" s="1" t="s">
        <v>932</v>
      </c>
      <c r="I215" s="1" t="s">
        <v>2164</v>
      </c>
      <c r="J215" s="1" t="s">
        <v>29</v>
      </c>
      <c r="K215" s="1" t="s">
        <v>2165</v>
      </c>
      <c r="L215" s="1" t="s">
        <v>2165</v>
      </c>
      <c r="M215" s="1" t="s">
        <v>935</v>
      </c>
      <c r="N215" s="1" t="s">
        <v>935</v>
      </c>
      <c r="O215" s="1" t="s">
        <v>936</v>
      </c>
      <c r="P215" s="1" t="s">
        <v>937</v>
      </c>
      <c r="Q215" s="1" t="s">
        <v>2166</v>
      </c>
      <c r="R215" s="1" t="s">
        <v>939</v>
      </c>
      <c r="S215" s="1" t="s">
        <v>940</v>
      </c>
      <c r="T215" s="1" t="s">
        <v>941</v>
      </c>
    </row>
    <row r="216" s="1" customFormat="1" hidden="1" spans="1:20">
      <c r="A216" s="3">
        <v>15983478994</v>
      </c>
      <c r="B216" s="1" t="s">
        <v>1210</v>
      </c>
      <c r="C216" s="1" t="s">
        <v>2167</v>
      </c>
      <c r="D216" s="1" t="s">
        <v>2141</v>
      </c>
      <c r="E216" s="1" t="s">
        <v>2168</v>
      </c>
      <c r="F216" s="1" t="s">
        <v>954</v>
      </c>
      <c r="G216" s="1" t="s">
        <v>1012</v>
      </c>
      <c r="H216" s="1" t="s">
        <v>932</v>
      </c>
      <c r="I216" s="1" t="s">
        <v>936</v>
      </c>
      <c r="J216" s="1" t="s">
        <v>29</v>
      </c>
      <c r="K216" s="1" t="s">
        <v>936</v>
      </c>
      <c r="L216" s="1" t="s">
        <v>936</v>
      </c>
      <c r="M216" s="1" t="s">
        <v>935</v>
      </c>
      <c r="N216" s="1" t="s">
        <v>935</v>
      </c>
      <c r="O216" s="1" t="s">
        <v>936</v>
      </c>
      <c r="P216" s="1" t="s">
        <v>937</v>
      </c>
      <c r="Q216" s="1" t="s">
        <v>2169</v>
      </c>
      <c r="R216" s="1" t="s">
        <v>939</v>
      </c>
      <c r="S216" s="1" t="s">
        <v>940</v>
      </c>
      <c r="T216" s="1" t="s">
        <v>941</v>
      </c>
    </row>
    <row r="217" s="1" customFormat="1" hidden="1" spans="1:20">
      <c r="A217" s="3">
        <v>15983537283</v>
      </c>
      <c r="B217" s="1" t="s">
        <v>1210</v>
      </c>
      <c r="C217" s="1" t="s">
        <v>2170</v>
      </c>
      <c r="D217" s="1" t="s">
        <v>2171</v>
      </c>
      <c r="E217" s="1" t="s">
        <v>2172</v>
      </c>
      <c r="F217" s="1" t="s">
        <v>1210</v>
      </c>
      <c r="G217" s="1" t="s">
        <v>954</v>
      </c>
      <c r="H217" s="1" t="s">
        <v>932</v>
      </c>
      <c r="I217" s="1" t="s">
        <v>2173</v>
      </c>
      <c r="J217" s="1" t="s">
        <v>29</v>
      </c>
      <c r="K217" s="1" t="s">
        <v>2174</v>
      </c>
      <c r="L217" s="1" t="s">
        <v>2174</v>
      </c>
      <c r="M217" s="1" t="s">
        <v>935</v>
      </c>
      <c r="N217" s="1" t="s">
        <v>935</v>
      </c>
      <c r="O217" s="1" t="s">
        <v>936</v>
      </c>
      <c r="P217" s="1" t="s">
        <v>937</v>
      </c>
      <c r="Q217" s="1" t="s">
        <v>2175</v>
      </c>
      <c r="R217" s="1" t="s">
        <v>939</v>
      </c>
      <c r="S217" s="1" t="s">
        <v>940</v>
      </c>
      <c r="T217" s="1" t="s">
        <v>941</v>
      </c>
    </row>
    <row r="218" s="1" customFormat="1" hidden="1" spans="1:20">
      <c r="A218" s="3">
        <v>15983550814</v>
      </c>
      <c r="B218" s="1" t="s">
        <v>1210</v>
      </c>
      <c r="C218" s="1" t="s">
        <v>2176</v>
      </c>
      <c r="D218" s="1" t="s">
        <v>2177</v>
      </c>
      <c r="E218" s="1" t="s">
        <v>2178</v>
      </c>
      <c r="F218" s="1" t="s">
        <v>982</v>
      </c>
      <c r="G218" s="1" t="s">
        <v>946</v>
      </c>
      <c r="H218" s="1" t="s">
        <v>932</v>
      </c>
      <c r="I218" s="1" t="s">
        <v>2179</v>
      </c>
      <c r="J218" s="1" t="s">
        <v>29</v>
      </c>
      <c r="K218" s="1" t="s">
        <v>2180</v>
      </c>
      <c r="L218" s="1" t="s">
        <v>2180</v>
      </c>
      <c r="M218" s="1" t="s">
        <v>935</v>
      </c>
      <c r="N218" s="1" t="s">
        <v>935</v>
      </c>
      <c r="O218" s="1" t="s">
        <v>936</v>
      </c>
      <c r="P218" s="1" t="s">
        <v>937</v>
      </c>
      <c r="Q218" s="1" t="s">
        <v>2181</v>
      </c>
      <c r="R218" s="1" t="s">
        <v>939</v>
      </c>
      <c r="S218" s="1" t="s">
        <v>940</v>
      </c>
      <c r="T218" s="1" t="s">
        <v>941</v>
      </c>
    </row>
    <row r="219" s="1" customFormat="1" hidden="1" spans="1:20">
      <c r="A219" s="3">
        <v>15983561234</v>
      </c>
      <c r="B219" s="1" t="s">
        <v>1210</v>
      </c>
      <c r="C219" s="1" t="s">
        <v>2182</v>
      </c>
      <c r="D219" s="1" t="s">
        <v>2183</v>
      </c>
      <c r="E219" s="1" t="s">
        <v>2184</v>
      </c>
      <c r="F219" s="1" t="s">
        <v>1210</v>
      </c>
      <c r="G219" s="1" t="s">
        <v>996</v>
      </c>
      <c r="H219" s="1" t="s">
        <v>932</v>
      </c>
      <c r="I219" s="1" t="s">
        <v>2185</v>
      </c>
      <c r="J219" s="1" t="s">
        <v>29</v>
      </c>
      <c r="K219" s="1" t="s">
        <v>1470</v>
      </c>
      <c r="L219" s="1" t="s">
        <v>1470</v>
      </c>
      <c r="M219" s="1" t="s">
        <v>935</v>
      </c>
      <c r="N219" s="1" t="s">
        <v>935</v>
      </c>
      <c r="O219" s="1" t="s">
        <v>936</v>
      </c>
      <c r="P219" s="1" t="s">
        <v>937</v>
      </c>
      <c r="Q219" s="1" t="s">
        <v>2186</v>
      </c>
      <c r="R219" s="1" t="s">
        <v>939</v>
      </c>
      <c r="S219" s="1" t="s">
        <v>940</v>
      </c>
      <c r="T219" s="1" t="s">
        <v>941</v>
      </c>
    </row>
    <row r="220" s="1" customFormat="1" hidden="1" spans="1:20">
      <c r="A220" s="3">
        <v>15983584349</v>
      </c>
      <c r="B220" s="1" t="s">
        <v>1210</v>
      </c>
      <c r="C220" s="1" t="s">
        <v>2187</v>
      </c>
      <c r="D220" s="1" t="s">
        <v>2188</v>
      </c>
      <c r="E220" s="1" t="s">
        <v>2189</v>
      </c>
      <c r="F220" s="1" t="s">
        <v>1210</v>
      </c>
      <c r="G220" s="1" t="s">
        <v>996</v>
      </c>
      <c r="H220" s="1" t="s">
        <v>932</v>
      </c>
      <c r="I220" s="1" t="s">
        <v>2190</v>
      </c>
      <c r="J220" s="1" t="s">
        <v>29</v>
      </c>
      <c r="K220" s="1" t="s">
        <v>1652</v>
      </c>
      <c r="L220" s="1" t="s">
        <v>1652</v>
      </c>
      <c r="M220" s="1" t="s">
        <v>935</v>
      </c>
      <c r="N220" s="1" t="s">
        <v>935</v>
      </c>
      <c r="O220" s="1" t="s">
        <v>936</v>
      </c>
      <c r="P220" s="1" t="s">
        <v>937</v>
      </c>
      <c r="Q220" s="1" t="s">
        <v>2191</v>
      </c>
      <c r="R220" s="1" t="s">
        <v>939</v>
      </c>
      <c r="S220" s="1" t="s">
        <v>940</v>
      </c>
      <c r="T220" s="1" t="s">
        <v>941</v>
      </c>
    </row>
    <row r="221" s="1" customFormat="1" hidden="1" spans="1:20">
      <c r="A221" s="3">
        <v>15983621863</v>
      </c>
      <c r="B221" s="1" t="s">
        <v>1210</v>
      </c>
      <c r="C221" s="1" t="s">
        <v>2192</v>
      </c>
      <c r="D221" s="1" t="s">
        <v>2193</v>
      </c>
      <c r="E221" s="1" t="s">
        <v>2194</v>
      </c>
      <c r="F221" s="1" t="s">
        <v>1012</v>
      </c>
      <c r="G221" s="1" t="s">
        <v>946</v>
      </c>
      <c r="H221" s="1" t="s">
        <v>932</v>
      </c>
      <c r="I221" s="1" t="s">
        <v>2195</v>
      </c>
      <c r="J221" s="1" t="s">
        <v>29</v>
      </c>
      <c r="K221" s="1" t="s">
        <v>2196</v>
      </c>
      <c r="L221" s="1" t="s">
        <v>2196</v>
      </c>
      <c r="M221" s="1" t="s">
        <v>935</v>
      </c>
      <c r="N221" s="1" t="s">
        <v>935</v>
      </c>
      <c r="O221" s="1" t="s">
        <v>936</v>
      </c>
      <c r="P221" s="1" t="s">
        <v>937</v>
      </c>
      <c r="Q221" s="1" t="s">
        <v>2197</v>
      </c>
      <c r="R221" s="1" t="s">
        <v>939</v>
      </c>
      <c r="S221" s="1" t="s">
        <v>940</v>
      </c>
      <c r="T221" s="1" t="s">
        <v>941</v>
      </c>
    </row>
    <row r="222" s="1" customFormat="1" hidden="1" spans="1:20">
      <c r="A222" s="3">
        <v>15983672226</v>
      </c>
      <c r="B222" s="1" t="s">
        <v>1210</v>
      </c>
      <c r="C222" s="1" t="s">
        <v>2198</v>
      </c>
      <c r="D222" s="1" t="s">
        <v>2199</v>
      </c>
      <c r="E222" s="1" t="s">
        <v>2200</v>
      </c>
      <c r="F222" s="1" t="s">
        <v>1210</v>
      </c>
      <c r="G222" s="1" t="s">
        <v>996</v>
      </c>
      <c r="H222" s="1" t="s">
        <v>932</v>
      </c>
      <c r="I222" s="1" t="s">
        <v>2201</v>
      </c>
      <c r="J222" s="1" t="s">
        <v>29</v>
      </c>
      <c r="K222" s="1" t="s">
        <v>2202</v>
      </c>
      <c r="L222" s="1" t="s">
        <v>2202</v>
      </c>
      <c r="M222" s="1" t="s">
        <v>935</v>
      </c>
      <c r="N222" s="1" t="s">
        <v>935</v>
      </c>
      <c r="O222" s="1" t="s">
        <v>936</v>
      </c>
      <c r="P222" s="1" t="s">
        <v>937</v>
      </c>
      <c r="Q222" s="1" t="s">
        <v>2203</v>
      </c>
      <c r="R222" s="1" t="s">
        <v>939</v>
      </c>
      <c r="S222" s="1" t="s">
        <v>940</v>
      </c>
      <c r="T222" s="1" t="s">
        <v>941</v>
      </c>
    </row>
    <row r="223" s="1" customFormat="1" hidden="1" spans="1:20">
      <c r="A223" s="3">
        <v>15983799424</v>
      </c>
      <c r="B223" s="1" t="s">
        <v>1210</v>
      </c>
      <c r="C223" s="1" t="s">
        <v>2204</v>
      </c>
      <c r="D223" s="1" t="s">
        <v>2205</v>
      </c>
      <c r="E223" s="1" t="s">
        <v>2206</v>
      </c>
      <c r="F223" s="1" t="s">
        <v>996</v>
      </c>
      <c r="G223" s="1" t="s">
        <v>954</v>
      </c>
      <c r="H223" s="1" t="s">
        <v>932</v>
      </c>
      <c r="I223" s="1" t="s">
        <v>2207</v>
      </c>
      <c r="J223" s="1" t="s">
        <v>29</v>
      </c>
      <c r="K223" s="1" t="s">
        <v>1253</v>
      </c>
      <c r="L223" s="1" t="s">
        <v>1253</v>
      </c>
      <c r="M223" s="1" t="s">
        <v>935</v>
      </c>
      <c r="N223" s="1" t="s">
        <v>935</v>
      </c>
      <c r="O223" s="1" t="s">
        <v>936</v>
      </c>
      <c r="P223" s="1" t="s">
        <v>937</v>
      </c>
      <c r="Q223" s="1" t="s">
        <v>2208</v>
      </c>
      <c r="R223" s="1" t="s">
        <v>939</v>
      </c>
      <c r="S223" s="1" t="s">
        <v>940</v>
      </c>
      <c r="T223" s="1" t="s">
        <v>941</v>
      </c>
    </row>
    <row r="224" s="1" customFormat="1" hidden="1" spans="1:20">
      <c r="A224" s="3">
        <v>15984063202</v>
      </c>
      <c r="B224" s="1" t="s">
        <v>1210</v>
      </c>
      <c r="C224" s="1" t="s">
        <v>2209</v>
      </c>
      <c r="D224" s="1" t="s">
        <v>2210</v>
      </c>
      <c r="E224" s="1" t="s">
        <v>2211</v>
      </c>
      <c r="F224" s="1" t="s">
        <v>1210</v>
      </c>
      <c r="G224" s="1" t="s">
        <v>996</v>
      </c>
      <c r="H224" s="1" t="s">
        <v>932</v>
      </c>
      <c r="I224" s="1" t="s">
        <v>2212</v>
      </c>
      <c r="J224" s="1" t="s">
        <v>29</v>
      </c>
      <c r="K224" s="1" t="s">
        <v>1235</v>
      </c>
      <c r="L224" s="1" t="s">
        <v>1235</v>
      </c>
      <c r="M224" s="1" t="s">
        <v>935</v>
      </c>
      <c r="N224" s="1" t="s">
        <v>935</v>
      </c>
      <c r="O224" s="1" t="s">
        <v>936</v>
      </c>
      <c r="P224" s="1" t="s">
        <v>937</v>
      </c>
      <c r="Q224" s="1" t="s">
        <v>2213</v>
      </c>
      <c r="R224" s="1" t="s">
        <v>939</v>
      </c>
      <c r="S224" s="1" t="s">
        <v>940</v>
      </c>
      <c r="T224" s="1" t="s">
        <v>941</v>
      </c>
    </row>
    <row r="225" s="1" customFormat="1" hidden="1" spans="1:20">
      <c r="A225" s="3">
        <v>15984065549</v>
      </c>
      <c r="B225" s="1" t="s">
        <v>1210</v>
      </c>
      <c r="C225" s="1" t="s">
        <v>2214</v>
      </c>
      <c r="D225" s="1" t="s">
        <v>2215</v>
      </c>
      <c r="E225" s="1" t="s">
        <v>2216</v>
      </c>
      <c r="F225" s="1" t="s">
        <v>1210</v>
      </c>
      <c r="G225" s="1" t="s">
        <v>996</v>
      </c>
      <c r="H225" s="1" t="s">
        <v>932</v>
      </c>
      <c r="I225" s="1" t="s">
        <v>2217</v>
      </c>
      <c r="J225" s="1" t="s">
        <v>29</v>
      </c>
      <c r="K225" s="1" t="s">
        <v>2218</v>
      </c>
      <c r="L225" s="1" t="s">
        <v>2218</v>
      </c>
      <c r="M225" s="1" t="s">
        <v>935</v>
      </c>
      <c r="N225" s="1" t="s">
        <v>935</v>
      </c>
      <c r="O225" s="1" t="s">
        <v>936</v>
      </c>
      <c r="P225" s="1" t="s">
        <v>937</v>
      </c>
      <c r="Q225" s="1" t="s">
        <v>2219</v>
      </c>
      <c r="R225" s="1" t="s">
        <v>939</v>
      </c>
      <c r="S225" s="1" t="s">
        <v>940</v>
      </c>
      <c r="T225" s="1" t="s">
        <v>941</v>
      </c>
    </row>
    <row r="226" s="1" customFormat="1" hidden="1" spans="1:20">
      <c r="A226" s="3">
        <v>15984083749</v>
      </c>
      <c r="B226" s="1" t="s">
        <v>1210</v>
      </c>
      <c r="C226" s="1" t="s">
        <v>2220</v>
      </c>
      <c r="D226" s="1" t="s">
        <v>2221</v>
      </c>
      <c r="E226" s="1" t="s">
        <v>2222</v>
      </c>
      <c r="F226" s="1" t="s">
        <v>954</v>
      </c>
      <c r="G226" s="1" t="s">
        <v>1012</v>
      </c>
      <c r="H226" s="1" t="s">
        <v>932</v>
      </c>
      <c r="I226" s="1" t="s">
        <v>2223</v>
      </c>
      <c r="J226" s="1" t="s">
        <v>29</v>
      </c>
      <c r="K226" s="1" t="s">
        <v>2224</v>
      </c>
      <c r="L226" s="1" t="s">
        <v>2224</v>
      </c>
      <c r="M226" s="1" t="s">
        <v>935</v>
      </c>
      <c r="N226" s="1" t="s">
        <v>935</v>
      </c>
      <c r="O226" s="1" t="s">
        <v>936</v>
      </c>
      <c r="P226" s="1" t="s">
        <v>937</v>
      </c>
      <c r="Q226" s="1" t="s">
        <v>2225</v>
      </c>
      <c r="R226" s="1" t="s">
        <v>939</v>
      </c>
      <c r="S226" s="1" t="s">
        <v>940</v>
      </c>
      <c r="T226" s="1" t="s">
        <v>941</v>
      </c>
    </row>
    <row r="227" s="1" customFormat="1" hidden="1" spans="1:20">
      <c r="A227" s="3">
        <v>15984121387</v>
      </c>
      <c r="B227" s="1" t="s">
        <v>1210</v>
      </c>
      <c r="C227" s="1" t="s">
        <v>2226</v>
      </c>
      <c r="D227" s="1" t="s">
        <v>2227</v>
      </c>
      <c r="E227" s="1" t="s">
        <v>2228</v>
      </c>
      <c r="F227" s="1" t="s">
        <v>1210</v>
      </c>
      <c r="G227" s="1" t="s">
        <v>954</v>
      </c>
      <c r="H227" s="1" t="s">
        <v>932</v>
      </c>
      <c r="I227" s="1" t="s">
        <v>2229</v>
      </c>
      <c r="J227" s="1" t="s">
        <v>29</v>
      </c>
      <c r="K227" s="1" t="s">
        <v>2230</v>
      </c>
      <c r="L227" s="1" t="s">
        <v>2230</v>
      </c>
      <c r="M227" s="1" t="s">
        <v>935</v>
      </c>
      <c r="N227" s="1" t="s">
        <v>935</v>
      </c>
      <c r="O227" s="1" t="s">
        <v>936</v>
      </c>
      <c r="P227" s="1" t="s">
        <v>937</v>
      </c>
      <c r="Q227" s="1" t="s">
        <v>2231</v>
      </c>
      <c r="R227" s="1" t="s">
        <v>939</v>
      </c>
      <c r="S227" s="1" t="s">
        <v>940</v>
      </c>
      <c r="T227" s="1" t="s">
        <v>941</v>
      </c>
    </row>
    <row r="228" s="1" customFormat="1" hidden="1" spans="1:20">
      <c r="A228" s="3">
        <v>15984145331</v>
      </c>
      <c r="B228" s="1" t="s">
        <v>1210</v>
      </c>
      <c r="C228" s="1" t="s">
        <v>2232</v>
      </c>
      <c r="D228" s="1" t="s">
        <v>2233</v>
      </c>
      <c r="E228" s="1" t="s">
        <v>2234</v>
      </c>
      <c r="F228" s="1" t="s">
        <v>1210</v>
      </c>
      <c r="G228" s="1" t="s">
        <v>954</v>
      </c>
      <c r="H228" s="1" t="s">
        <v>932</v>
      </c>
      <c r="I228" s="1" t="s">
        <v>2235</v>
      </c>
      <c r="J228" s="1" t="s">
        <v>29</v>
      </c>
      <c r="K228" s="1" t="s">
        <v>2236</v>
      </c>
      <c r="L228" s="1" t="s">
        <v>2236</v>
      </c>
      <c r="M228" s="1" t="s">
        <v>935</v>
      </c>
      <c r="N228" s="1" t="s">
        <v>935</v>
      </c>
      <c r="O228" s="1" t="s">
        <v>936</v>
      </c>
      <c r="P228" s="1" t="s">
        <v>937</v>
      </c>
      <c r="Q228" s="1" t="s">
        <v>2237</v>
      </c>
      <c r="R228" s="1" t="s">
        <v>939</v>
      </c>
      <c r="S228" s="1" t="s">
        <v>940</v>
      </c>
      <c r="T228" s="1" t="s">
        <v>941</v>
      </c>
    </row>
    <row r="229" s="1" customFormat="1" hidden="1" spans="1:20">
      <c r="A229" s="3">
        <v>15984382480</v>
      </c>
      <c r="B229" s="1" t="s">
        <v>1210</v>
      </c>
      <c r="C229" s="1" t="s">
        <v>2238</v>
      </c>
      <c r="D229" s="1" t="s">
        <v>2239</v>
      </c>
      <c r="E229" s="1" t="s">
        <v>2240</v>
      </c>
      <c r="F229" s="1" t="s">
        <v>1210</v>
      </c>
      <c r="G229" s="1" t="s">
        <v>996</v>
      </c>
      <c r="H229" s="1" t="s">
        <v>932</v>
      </c>
      <c r="I229" s="1" t="s">
        <v>2241</v>
      </c>
      <c r="J229" s="1" t="s">
        <v>29</v>
      </c>
      <c r="K229" s="1" t="s">
        <v>934</v>
      </c>
      <c r="L229" s="1" t="s">
        <v>934</v>
      </c>
      <c r="M229" s="1" t="s">
        <v>935</v>
      </c>
      <c r="N229" s="1" t="s">
        <v>935</v>
      </c>
      <c r="O229" s="1" t="s">
        <v>936</v>
      </c>
      <c r="P229" s="1" t="s">
        <v>937</v>
      </c>
      <c r="Q229" s="1" t="s">
        <v>2242</v>
      </c>
      <c r="R229" s="1" t="s">
        <v>939</v>
      </c>
      <c r="S229" s="1" t="s">
        <v>940</v>
      </c>
      <c r="T229" s="1" t="s">
        <v>941</v>
      </c>
    </row>
    <row r="230" s="1" customFormat="1" hidden="1" spans="1:20">
      <c r="A230" s="3">
        <v>15984410766</v>
      </c>
      <c r="B230" s="1" t="s">
        <v>1210</v>
      </c>
      <c r="C230" s="1" t="s">
        <v>2243</v>
      </c>
      <c r="D230" s="1" t="s">
        <v>2244</v>
      </c>
      <c r="E230" s="1" t="s">
        <v>2245</v>
      </c>
      <c r="F230" s="1" t="s">
        <v>1210</v>
      </c>
      <c r="G230" s="1" t="s">
        <v>996</v>
      </c>
      <c r="H230" s="1" t="s">
        <v>932</v>
      </c>
      <c r="I230" s="1" t="s">
        <v>2246</v>
      </c>
      <c r="J230" s="1" t="s">
        <v>29</v>
      </c>
      <c r="K230" s="1" t="s">
        <v>2247</v>
      </c>
      <c r="L230" s="1" t="s">
        <v>2247</v>
      </c>
      <c r="M230" s="1" t="s">
        <v>935</v>
      </c>
      <c r="N230" s="1" t="s">
        <v>935</v>
      </c>
      <c r="O230" s="1" t="s">
        <v>936</v>
      </c>
      <c r="P230" s="1" t="s">
        <v>937</v>
      </c>
      <c r="Q230" s="1" t="s">
        <v>2248</v>
      </c>
      <c r="R230" s="1" t="s">
        <v>939</v>
      </c>
      <c r="S230" s="1" t="s">
        <v>940</v>
      </c>
      <c r="T230" s="1" t="s">
        <v>941</v>
      </c>
    </row>
    <row r="231" s="1" customFormat="1" hidden="1" spans="1:20">
      <c r="A231" s="3">
        <v>15984630373</v>
      </c>
      <c r="B231" s="1" t="s">
        <v>1210</v>
      </c>
      <c r="C231" s="1" t="s">
        <v>2249</v>
      </c>
      <c r="D231" s="1" t="s">
        <v>1339</v>
      </c>
      <c r="E231" s="1" t="s">
        <v>2250</v>
      </c>
      <c r="F231" s="1" t="s">
        <v>954</v>
      </c>
      <c r="G231" s="1" t="s">
        <v>1012</v>
      </c>
      <c r="H231" s="1" t="s">
        <v>932</v>
      </c>
      <c r="I231" s="1" t="s">
        <v>2251</v>
      </c>
      <c r="J231" s="1" t="s">
        <v>29</v>
      </c>
      <c r="K231" s="1" t="s">
        <v>1986</v>
      </c>
      <c r="L231" s="1" t="s">
        <v>1986</v>
      </c>
      <c r="M231" s="1" t="s">
        <v>935</v>
      </c>
      <c r="N231" s="1" t="s">
        <v>935</v>
      </c>
      <c r="O231" s="1" t="s">
        <v>936</v>
      </c>
      <c r="P231" s="1" t="s">
        <v>937</v>
      </c>
      <c r="Q231" s="1" t="s">
        <v>2252</v>
      </c>
      <c r="R231" s="1" t="s">
        <v>939</v>
      </c>
      <c r="S231" s="1" t="s">
        <v>940</v>
      </c>
      <c r="T231" s="1" t="s">
        <v>941</v>
      </c>
    </row>
    <row r="232" s="1" customFormat="1" hidden="1" spans="1:20">
      <c r="A232" s="3">
        <v>15984854472</v>
      </c>
      <c r="B232" s="1" t="s">
        <v>1210</v>
      </c>
      <c r="C232" s="1" t="s">
        <v>2253</v>
      </c>
      <c r="D232" s="1" t="s">
        <v>2254</v>
      </c>
      <c r="E232" s="1" t="s">
        <v>2255</v>
      </c>
      <c r="F232" s="1" t="s">
        <v>1210</v>
      </c>
      <c r="G232" s="1" t="s">
        <v>996</v>
      </c>
      <c r="H232" s="1" t="s">
        <v>932</v>
      </c>
      <c r="I232" s="1" t="s">
        <v>2256</v>
      </c>
      <c r="J232" s="1" t="s">
        <v>29</v>
      </c>
      <c r="K232" s="1" t="s">
        <v>1583</v>
      </c>
      <c r="L232" s="1" t="s">
        <v>1583</v>
      </c>
      <c r="M232" s="1" t="s">
        <v>935</v>
      </c>
      <c r="N232" s="1" t="s">
        <v>935</v>
      </c>
      <c r="O232" s="1" t="s">
        <v>936</v>
      </c>
      <c r="P232" s="1" t="s">
        <v>937</v>
      </c>
      <c r="Q232" s="1" t="s">
        <v>2257</v>
      </c>
      <c r="R232" s="1" t="s">
        <v>939</v>
      </c>
      <c r="S232" s="1" t="s">
        <v>940</v>
      </c>
      <c r="T232" s="1" t="s">
        <v>941</v>
      </c>
    </row>
    <row r="233" s="1" customFormat="1" hidden="1" spans="1:20">
      <c r="A233" s="3">
        <v>15985210826</v>
      </c>
      <c r="B233" s="1" t="s">
        <v>1210</v>
      </c>
      <c r="C233" s="1" t="s">
        <v>2258</v>
      </c>
      <c r="D233" s="1" t="s">
        <v>1788</v>
      </c>
      <c r="E233" s="1" t="s">
        <v>2259</v>
      </c>
      <c r="F233" s="1" t="s">
        <v>947</v>
      </c>
      <c r="G233" s="1" t="s">
        <v>931</v>
      </c>
      <c r="H233" s="1" t="s">
        <v>932</v>
      </c>
      <c r="I233" s="1" t="s">
        <v>2260</v>
      </c>
      <c r="J233" s="1" t="s">
        <v>29</v>
      </c>
      <c r="K233" s="1" t="s">
        <v>2261</v>
      </c>
      <c r="L233" s="1" t="s">
        <v>2261</v>
      </c>
      <c r="M233" s="1" t="s">
        <v>935</v>
      </c>
      <c r="N233" s="1" t="s">
        <v>935</v>
      </c>
      <c r="O233" s="1" t="s">
        <v>936</v>
      </c>
      <c r="P233" s="1" t="s">
        <v>937</v>
      </c>
      <c r="Q233" s="1" t="s">
        <v>2262</v>
      </c>
      <c r="R233" s="1" t="s">
        <v>939</v>
      </c>
      <c r="S233" s="1" t="s">
        <v>940</v>
      </c>
      <c r="T233" s="1" t="s">
        <v>941</v>
      </c>
    </row>
    <row r="234" s="1" customFormat="1" hidden="1" spans="1:20">
      <c r="A234" s="3">
        <v>15985616238</v>
      </c>
      <c r="B234" s="1" t="s">
        <v>1210</v>
      </c>
      <c r="C234" s="1" t="s">
        <v>2263</v>
      </c>
      <c r="D234" s="1" t="s">
        <v>2264</v>
      </c>
      <c r="E234" s="1" t="s">
        <v>2265</v>
      </c>
      <c r="F234" s="1" t="s">
        <v>1210</v>
      </c>
      <c r="G234" s="1" t="s">
        <v>996</v>
      </c>
      <c r="H234" s="1" t="s">
        <v>932</v>
      </c>
      <c r="I234" s="1" t="s">
        <v>2266</v>
      </c>
      <c r="J234" s="1" t="s">
        <v>29</v>
      </c>
      <c r="K234" s="1" t="s">
        <v>1143</v>
      </c>
      <c r="L234" s="1" t="s">
        <v>1143</v>
      </c>
      <c r="M234" s="1" t="s">
        <v>935</v>
      </c>
      <c r="N234" s="1" t="s">
        <v>935</v>
      </c>
      <c r="O234" s="1" t="s">
        <v>936</v>
      </c>
      <c r="P234" s="1" t="s">
        <v>937</v>
      </c>
      <c r="Q234" s="1" t="s">
        <v>2267</v>
      </c>
      <c r="R234" s="1" t="s">
        <v>939</v>
      </c>
      <c r="S234" s="1" t="s">
        <v>940</v>
      </c>
      <c r="T234" s="1" t="s">
        <v>941</v>
      </c>
    </row>
    <row r="235" s="1" customFormat="1" hidden="1" spans="1:20">
      <c r="A235" s="3">
        <v>15985620002</v>
      </c>
      <c r="B235" s="1" t="s">
        <v>1210</v>
      </c>
      <c r="C235" s="1" t="s">
        <v>2268</v>
      </c>
      <c r="D235" s="1" t="s">
        <v>2269</v>
      </c>
      <c r="E235" s="1" t="s">
        <v>2270</v>
      </c>
      <c r="F235" s="1" t="s">
        <v>1210</v>
      </c>
      <c r="G235" s="1" t="s">
        <v>996</v>
      </c>
      <c r="H235" s="1" t="s">
        <v>932</v>
      </c>
      <c r="I235" s="1" t="s">
        <v>2271</v>
      </c>
      <c r="J235" s="1" t="s">
        <v>29</v>
      </c>
      <c r="K235" s="1" t="s">
        <v>2272</v>
      </c>
      <c r="L235" s="1" t="s">
        <v>2272</v>
      </c>
      <c r="M235" s="1" t="s">
        <v>935</v>
      </c>
      <c r="N235" s="1" t="s">
        <v>935</v>
      </c>
      <c r="O235" s="1" t="s">
        <v>936</v>
      </c>
      <c r="P235" s="1" t="s">
        <v>937</v>
      </c>
      <c r="Q235" s="1" t="s">
        <v>2273</v>
      </c>
      <c r="R235" s="1" t="s">
        <v>939</v>
      </c>
      <c r="S235" s="1" t="s">
        <v>940</v>
      </c>
      <c r="T235" s="1" t="s">
        <v>941</v>
      </c>
    </row>
    <row r="236" s="1" customFormat="1" hidden="1" spans="1:20">
      <c r="A236" s="3">
        <v>15985733305</v>
      </c>
      <c r="B236" s="1" t="s">
        <v>1210</v>
      </c>
      <c r="C236" s="1" t="s">
        <v>2274</v>
      </c>
      <c r="D236" s="1" t="s">
        <v>2275</v>
      </c>
      <c r="E236" s="1" t="s">
        <v>2276</v>
      </c>
      <c r="F236" s="1" t="s">
        <v>954</v>
      </c>
      <c r="G236" s="1" t="s">
        <v>1012</v>
      </c>
      <c r="H236" s="1" t="s">
        <v>932</v>
      </c>
      <c r="I236" s="1" t="s">
        <v>2277</v>
      </c>
      <c r="J236" s="1" t="s">
        <v>29</v>
      </c>
      <c r="K236" s="1" t="s">
        <v>1313</v>
      </c>
      <c r="L236" s="1" t="s">
        <v>1313</v>
      </c>
      <c r="M236" s="1" t="s">
        <v>935</v>
      </c>
      <c r="N236" s="1" t="s">
        <v>935</v>
      </c>
      <c r="O236" s="1" t="s">
        <v>936</v>
      </c>
      <c r="P236" s="1" t="s">
        <v>937</v>
      </c>
      <c r="Q236" s="1" t="s">
        <v>2278</v>
      </c>
      <c r="R236" s="1" t="s">
        <v>939</v>
      </c>
      <c r="S236" s="1" t="s">
        <v>940</v>
      </c>
      <c r="T236" s="1" t="s">
        <v>941</v>
      </c>
    </row>
    <row r="237" s="1" customFormat="1" hidden="1" spans="1:20">
      <c r="A237" s="3">
        <v>15985981223</v>
      </c>
      <c r="B237" s="1" t="s">
        <v>1210</v>
      </c>
      <c r="C237" s="1" t="s">
        <v>2279</v>
      </c>
      <c r="D237" s="1" t="s">
        <v>1788</v>
      </c>
      <c r="E237" s="1" t="s">
        <v>2280</v>
      </c>
      <c r="F237" s="1" t="s">
        <v>1210</v>
      </c>
      <c r="G237" s="1" t="s">
        <v>954</v>
      </c>
      <c r="H237" s="1" t="s">
        <v>932</v>
      </c>
      <c r="I237" s="1" t="s">
        <v>2281</v>
      </c>
      <c r="J237" s="1" t="s">
        <v>29</v>
      </c>
      <c r="K237" s="1" t="s">
        <v>2282</v>
      </c>
      <c r="L237" s="1" t="s">
        <v>2282</v>
      </c>
      <c r="M237" s="1" t="s">
        <v>935</v>
      </c>
      <c r="N237" s="1" t="s">
        <v>935</v>
      </c>
      <c r="O237" s="1" t="s">
        <v>936</v>
      </c>
      <c r="P237" s="1" t="s">
        <v>937</v>
      </c>
      <c r="Q237" s="1" t="s">
        <v>2283</v>
      </c>
      <c r="R237" s="1" t="s">
        <v>939</v>
      </c>
      <c r="S237" s="1" t="s">
        <v>940</v>
      </c>
      <c r="T237" s="1" t="s">
        <v>941</v>
      </c>
    </row>
    <row r="238" s="1" customFormat="1" hidden="1" spans="1:20">
      <c r="A238" s="3">
        <v>15986013922</v>
      </c>
      <c r="B238" s="1" t="s">
        <v>1210</v>
      </c>
      <c r="C238" s="1" t="s">
        <v>2284</v>
      </c>
      <c r="D238" s="1" t="s">
        <v>2285</v>
      </c>
      <c r="E238" s="1" t="s">
        <v>2286</v>
      </c>
      <c r="F238" s="1" t="s">
        <v>996</v>
      </c>
      <c r="G238" s="1" t="s">
        <v>954</v>
      </c>
      <c r="H238" s="1" t="s">
        <v>932</v>
      </c>
      <c r="I238" s="1" t="s">
        <v>2287</v>
      </c>
      <c r="J238" s="1" t="s">
        <v>29</v>
      </c>
      <c r="K238" s="1" t="s">
        <v>2288</v>
      </c>
      <c r="L238" s="1" t="s">
        <v>2288</v>
      </c>
      <c r="M238" s="1" t="s">
        <v>935</v>
      </c>
      <c r="N238" s="1" t="s">
        <v>935</v>
      </c>
      <c r="O238" s="1" t="s">
        <v>936</v>
      </c>
      <c r="P238" s="1" t="s">
        <v>937</v>
      </c>
      <c r="Q238" s="1" t="s">
        <v>2289</v>
      </c>
      <c r="R238" s="1" t="s">
        <v>939</v>
      </c>
      <c r="S238" s="1" t="s">
        <v>940</v>
      </c>
      <c r="T238" s="1" t="s">
        <v>941</v>
      </c>
    </row>
    <row r="239" s="1" customFormat="1" hidden="1" spans="1:20">
      <c r="A239" s="3">
        <v>15986111658</v>
      </c>
      <c r="B239" s="1" t="s">
        <v>1210</v>
      </c>
      <c r="C239" s="1" t="s">
        <v>2290</v>
      </c>
      <c r="D239" s="1" t="s">
        <v>2264</v>
      </c>
      <c r="E239" s="1" t="s">
        <v>2291</v>
      </c>
      <c r="F239" s="1" t="s">
        <v>1210</v>
      </c>
      <c r="G239" s="1" t="s">
        <v>996</v>
      </c>
      <c r="H239" s="1" t="s">
        <v>932</v>
      </c>
      <c r="I239" s="1" t="s">
        <v>2266</v>
      </c>
      <c r="J239" s="1" t="s">
        <v>29</v>
      </c>
      <c r="K239" s="1" t="s">
        <v>1143</v>
      </c>
      <c r="L239" s="1" t="s">
        <v>1143</v>
      </c>
      <c r="M239" s="1" t="s">
        <v>935</v>
      </c>
      <c r="N239" s="1" t="s">
        <v>935</v>
      </c>
      <c r="O239" s="1" t="s">
        <v>936</v>
      </c>
      <c r="P239" s="1" t="s">
        <v>937</v>
      </c>
      <c r="Q239" s="1" t="s">
        <v>2292</v>
      </c>
      <c r="R239" s="1" t="s">
        <v>939</v>
      </c>
      <c r="S239" s="1" t="s">
        <v>940</v>
      </c>
      <c r="T239" s="1" t="s">
        <v>941</v>
      </c>
    </row>
    <row r="240" s="1" customFormat="1" hidden="1" spans="1:20">
      <c r="A240" s="3">
        <v>15986132569</v>
      </c>
      <c r="B240" s="1" t="s">
        <v>1210</v>
      </c>
      <c r="C240" s="1" t="s">
        <v>2293</v>
      </c>
      <c r="D240" s="1" t="s">
        <v>2067</v>
      </c>
      <c r="E240" s="1" t="s">
        <v>2068</v>
      </c>
      <c r="F240" s="1" t="s">
        <v>1210</v>
      </c>
      <c r="G240" s="1" t="s">
        <v>996</v>
      </c>
      <c r="H240" s="1" t="s">
        <v>932</v>
      </c>
      <c r="I240" s="1" t="s">
        <v>2294</v>
      </c>
      <c r="J240" s="1" t="s">
        <v>29</v>
      </c>
      <c r="K240" s="1" t="s">
        <v>2295</v>
      </c>
      <c r="L240" s="1" t="s">
        <v>2295</v>
      </c>
      <c r="M240" s="1" t="s">
        <v>935</v>
      </c>
      <c r="N240" s="1" t="s">
        <v>935</v>
      </c>
      <c r="O240" s="1" t="s">
        <v>936</v>
      </c>
      <c r="P240" s="1" t="s">
        <v>937</v>
      </c>
      <c r="Q240" s="1" t="s">
        <v>2296</v>
      </c>
      <c r="R240" s="1" t="s">
        <v>939</v>
      </c>
      <c r="S240" s="1" t="s">
        <v>940</v>
      </c>
      <c r="T240" s="1" t="s">
        <v>941</v>
      </c>
    </row>
    <row r="241" s="1" customFormat="1" hidden="1" spans="1:20">
      <c r="A241" s="3">
        <v>15986279344</v>
      </c>
      <c r="B241" s="1" t="s">
        <v>1210</v>
      </c>
      <c r="C241" s="1" t="s">
        <v>2297</v>
      </c>
      <c r="D241" s="1" t="s">
        <v>2298</v>
      </c>
      <c r="E241" s="1" t="s">
        <v>2299</v>
      </c>
      <c r="F241" s="1" t="s">
        <v>1210</v>
      </c>
      <c r="G241" s="1" t="s">
        <v>996</v>
      </c>
      <c r="H241" s="1" t="s">
        <v>932</v>
      </c>
      <c r="I241" s="1" t="s">
        <v>2300</v>
      </c>
      <c r="J241" s="1" t="s">
        <v>29</v>
      </c>
      <c r="K241" s="1" t="s">
        <v>2301</v>
      </c>
      <c r="L241" s="1" t="s">
        <v>2301</v>
      </c>
      <c r="M241" s="1" t="s">
        <v>935</v>
      </c>
      <c r="N241" s="1" t="s">
        <v>935</v>
      </c>
      <c r="O241" s="1" t="s">
        <v>936</v>
      </c>
      <c r="P241" s="1" t="s">
        <v>937</v>
      </c>
      <c r="Q241" s="1" t="s">
        <v>2302</v>
      </c>
      <c r="R241" s="1" t="s">
        <v>939</v>
      </c>
      <c r="S241" s="1" t="s">
        <v>940</v>
      </c>
      <c r="T241" s="1" t="s">
        <v>941</v>
      </c>
    </row>
    <row r="242" s="1" customFormat="1" hidden="1" spans="1:20">
      <c r="A242" s="3">
        <v>15986395024</v>
      </c>
      <c r="B242" s="1" t="s">
        <v>1210</v>
      </c>
      <c r="C242" s="1" t="s">
        <v>2303</v>
      </c>
      <c r="D242" s="1" t="s">
        <v>2304</v>
      </c>
      <c r="E242" s="1" t="s">
        <v>2305</v>
      </c>
      <c r="F242" s="1" t="s">
        <v>1210</v>
      </c>
      <c r="G242" s="1" t="s">
        <v>996</v>
      </c>
      <c r="H242" s="1" t="s">
        <v>932</v>
      </c>
      <c r="I242" s="1" t="s">
        <v>936</v>
      </c>
      <c r="J242" s="1" t="s">
        <v>29</v>
      </c>
      <c r="K242" s="1" t="s">
        <v>936</v>
      </c>
      <c r="L242" s="1" t="s">
        <v>936</v>
      </c>
      <c r="M242" s="1" t="s">
        <v>935</v>
      </c>
      <c r="N242" s="1" t="s">
        <v>935</v>
      </c>
      <c r="O242" s="1" t="s">
        <v>936</v>
      </c>
      <c r="P242" s="1" t="s">
        <v>937</v>
      </c>
      <c r="Q242" s="1" t="s">
        <v>2306</v>
      </c>
      <c r="R242" s="1" t="s">
        <v>939</v>
      </c>
      <c r="S242" s="1" t="s">
        <v>940</v>
      </c>
      <c r="T242" s="1" t="s">
        <v>941</v>
      </c>
    </row>
    <row r="243" s="1" customFormat="1" hidden="1" spans="1:20">
      <c r="A243" s="3">
        <v>15986476094</v>
      </c>
      <c r="B243" s="1" t="s">
        <v>1210</v>
      </c>
      <c r="C243" s="1" t="s">
        <v>2307</v>
      </c>
      <c r="D243" s="1" t="s">
        <v>2308</v>
      </c>
      <c r="E243" s="1" t="s">
        <v>2309</v>
      </c>
      <c r="F243" s="1" t="s">
        <v>1210</v>
      </c>
      <c r="G243" s="1" t="s">
        <v>996</v>
      </c>
      <c r="H243" s="1" t="s">
        <v>932</v>
      </c>
      <c r="I243" s="1" t="s">
        <v>2310</v>
      </c>
      <c r="J243" s="1" t="s">
        <v>29</v>
      </c>
      <c r="K243" s="1" t="s">
        <v>1534</v>
      </c>
      <c r="L243" s="1" t="s">
        <v>1534</v>
      </c>
      <c r="M243" s="1" t="s">
        <v>935</v>
      </c>
      <c r="N243" s="1" t="s">
        <v>935</v>
      </c>
      <c r="O243" s="1" t="s">
        <v>936</v>
      </c>
      <c r="P243" s="1" t="s">
        <v>937</v>
      </c>
      <c r="Q243" s="1" t="s">
        <v>2311</v>
      </c>
      <c r="R243" s="1" t="s">
        <v>939</v>
      </c>
      <c r="S243" s="1" t="s">
        <v>940</v>
      </c>
      <c r="T243" s="1" t="s">
        <v>941</v>
      </c>
    </row>
    <row r="244" s="1" customFormat="1" hidden="1" spans="1:20">
      <c r="A244" s="3">
        <v>15986946828</v>
      </c>
      <c r="B244" s="1" t="s">
        <v>1210</v>
      </c>
      <c r="C244" s="1" t="s">
        <v>2312</v>
      </c>
      <c r="D244" s="1" t="s">
        <v>1382</v>
      </c>
      <c r="E244" s="1" t="s">
        <v>2313</v>
      </c>
      <c r="F244" s="1" t="s">
        <v>1210</v>
      </c>
      <c r="G244" s="1" t="s">
        <v>996</v>
      </c>
      <c r="H244" s="1" t="s">
        <v>932</v>
      </c>
      <c r="I244" s="1" t="s">
        <v>2153</v>
      </c>
      <c r="J244" s="1" t="s">
        <v>29</v>
      </c>
      <c r="K244" s="1" t="s">
        <v>1670</v>
      </c>
      <c r="L244" s="1" t="s">
        <v>1670</v>
      </c>
      <c r="M244" s="1" t="s">
        <v>935</v>
      </c>
      <c r="N244" s="1" t="s">
        <v>935</v>
      </c>
      <c r="O244" s="1" t="s">
        <v>936</v>
      </c>
      <c r="P244" s="1" t="s">
        <v>937</v>
      </c>
      <c r="Q244" s="1" t="s">
        <v>2314</v>
      </c>
      <c r="R244" s="1" t="s">
        <v>939</v>
      </c>
      <c r="S244" s="1" t="s">
        <v>940</v>
      </c>
      <c r="T244" s="1" t="s">
        <v>941</v>
      </c>
    </row>
    <row r="245" s="1" customFormat="1" hidden="1" spans="1:20">
      <c r="A245" s="3">
        <v>15987047599</v>
      </c>
      <c r="B245" s="1" t="s">
        <v>1210</v>
      </c>
      <c r="C245" s="1" t="s">
        <v>2315</v>
      </c>
      <c r="D245" s="1" t="s">
        <v>2316</v>
      </c>
      <c r="E245" s="1" t="s">
        <v>2317</v>
      </c>
      <c r="F245" s="1" t="s">
        <v>1210</v>
      </c>
      <c r="G245" s="1" t="s">
        <v>996</v>
      </c>
      <c r="H245" s="1" t="s">
        <v>932</v>
      </c>
      <c r="I245" s="1" t="s">
        <v>2318</v>
      </c>
      <c r="J245" s="1" t="s">
        <v>29</v>
      </c>
      <c r="K245" s="1" t="s">
        <v>984</v>
      </c>
      <c r="L245" s="1" t="s">
        <v>936</v>
      </c>
      <c r="M245" s="1" t="s">
        <v>2319</v>
      </c>
      <c r="N245" s="1" t="s">
        <v>2320</v>
      </c>
      <c r="O245" s="1" t="s">
        <v>936</v>
      </c>
      <c r="P245" s="1" t="s">
        <v>937</v>
      </c>
      <c r="Q245" s="1" t="s">
        <v>2321</v>
      </c>
      <c r="R245" s="1" t="s">
        <v>939</v>
      </c>
      <c r="S245" s="1" t="s">
        <v>940</v>
      </c>
      <c r="T245" s="1" t="s">
        <v>941</v>
      </c>
    </row>
    <row r="246" s="1" customFormat="1" hidden="1" spans="1:20">
      <c r="A246" s="3">
        <v>15987050132</v>
      </c>
      <c r="B246" s="1" t="s">
        <v>1210</v>
      </c>
      <c r="C246" s="1" t="s">
        <v>2322</v>
      </c>
      <c r="D246" s="1" t="s">
        <v>2323</v>
      </c>
      <c r="E246" s="1" t="s">
        <v>2324</v>
      </c>
      <c r="F246" s="1" t="s">
        <v>1210</v>
      </c>
      <c r="G246" s="1" t="s">
        <v>996</v>
      </c>
      <c r="H246" s="1" t="s">
        <v>932</v>
      </c>
      <c r="I246" s="1" t="s">
        <v>2190</v>
      </c>
      <c r="J246" s="1" t="s">
        <v>29</v>
      </c>
      <c r="K246" s="1" t="s">
        <v>1652</v>
      </c>
      <c r="L246" s="1" t="s">
        <v>1652</v>
      </c>
      <c r="M246" s="1" t="s">
        <v>935</v>
      </c>
      <c r="N246" s="1" t="s">
        <v>935</v>
      </c>
      <c r="O246" s="1" t="s">
        <v>936</v>
      </c>
      <c r="P246" s="1" t="s">
        <v>937</v>
      </c>
      <c r="Q246" s="1" t="s">
        <v>2325</v>
      </c>
      <c r="R246" s="1" t="s">
        <v>939</v>
      </c>
      <c r="S246" s="1" t="s">
        <v>940</v>
      </c>
      <c r="T246" s="1" t="s">
        <v>941</v>
      </c>
    </row>
    <row r="247" s="1" customFormat="1" hidden="1" spans="1:20">
      <c r="A247" s="3">
        <v>15987055315</v>
      </c>
      <c r="B247" s="1" t="s">
        <v>1210</v>
      </c>
      <c r="C247" s="1" t="s">
        <v>2326</v>
      </c>
      <c r="D247" s="1" t="s">
        <v>2327</v>
      </c>
      <c r="E247" s="1" t="s">
        <v>2328</v>
      </c>
      <c r="F247" s="1" t="s">
        <v>996</v>
      </c>
      <c r="G247" s="1" t="s">
        <v>954</v>
      </c>
      <c r="H247" s="1" t="s">
        <v>932</v>
      </c>
      <c r="I247" s="1" t="s">
        <v>2164</v>
      </c>
      <c r="J247" s="1" t="s">
        <v>29</v>
      </c>
      <c r="K247" s="1" t="s">
        <v>2165</v>
      </c>
      <c r="L247" s="1" t="s">
        <v>2165</v>
      </c>
      <c r="M247" s="1" t="s">
        <v>935</v>
      </c>
      <c r="N247" s="1" t="s">
        <v>935</v>
      </c>
      <c r="O247" s="1" t="s">
        <v>936</v>
      </c>
      <c r="P247" s="1" t="s">
        <v>937</v>
      </c>
      <c r="Q247" s="1" t="s">
        <v>2329</v>
      </c>
      <c r="R247" s="1" t="s">
        <v>939</v>
      </c>
      <c r="S247" s="1" t="s">
        <v>940</v>
      </c>
      <c r="T247" s="1" t="s">
        <v>941</v>
      </c>
    </row>
    <row r="248" s="1" customFormat="1" hidden="1" spans="1:20">
      <c r="A248" s="3">
        <v>15987073535</v>
      </c>
      <c r="B248" s="1" t="s">
        <v>1210</v>
      </c>
      <c r="C248" s="1" t="s">
        <v>2330</v>
      </c>
      <c r="D248" s="1" t="s">
        <v>2331</v>
      </c>
      <c r="E248" s="1" t="s">
        <v>2332</v>
      </c>
      <c r="F248" s="1" t="s">
        <v>1210</v>
      </c>
      <c r="G248" s="1" t="s">
        <v>954</v>
      </c>
      <c r="H248" s="1" t="s">
        <v>932</v>
      </c>
      <c r="I248" s="1" t="s">
        <v>2333</v>
      </c>
      <c r="J248" s="1" t="s">
        <v>29</v>
      </c>
      <c r="K248" s="1" t="s">
        <v>2099</v>
      </c>
      <c r="L248" s="1" t="s">
        <v>2099</v>
      </c>
      <c r="M248" s="1" t="s">
        <v>935</v>
      </c>
      <c r="N248" s="1" t="s">
        <v>935</v>
      </c>
      <c r="O248" s="1" t="s">
        <v>936</v>
      </c>
      <c r="P248" s="1" t="s">
        <v>937</v>
      </c>
      <c r="Q248" s="1" t="s">
        <v>2334</v>
      </c>
      <c r="R248" s="1" t="s">
        <v>939</v>
      </c>
      <c r="S248" s="1" t="s">
        <v>940</v>
      </c>
      <c r="T248" s="1" t="s">
        <v>941</v>
      </c>
    </row>
    <row r="249" s="1" customFormat="1" hidden="1" spans="1:20">
      <c r="A249" s="3">
        <v>15987109538</v>
      </c>
      <c r="B249" s="1" t="s">
        <v>1210</v>
      </c>
      <c r="C249" s="1" t="s">
        <v>2335</v>
      </c>
      <c r="D249" s="1" t="s">
        <v>2336</v>
      </c>
      <c r="E249" s="1" t="s">
        <v>2337</v>
      </c>
      <c r="F249" s="1" t="s">
        <v>1210</v>
      </c>
      <c r="G249" s="1" t="s">
        <v>996</v>
      </c>
      <c r="H249" s="1" t="s">
        <v>932</v>
      </c>
      <c r="I249" s="1" t="s">
        <v>2338</v>
      </c>
      <c r="J249" s="1" t="s">
        <v>29</v>
      </c>
      <c r="K249" s="1" t="s">
        <v>1295</v>
      </c>
      <c r="L249" s="1" t="s">
        <v>1295</v>
      </c>
      <c r="M249" s="1" t="s">
        <v>935</v>
      </c>
      <c r="N249" s="1" t="s">
        <v>935</v>
      </c>
      <c r="O249" s="1" t="s">
        <v>936</v>
      </c>
      <c r="P249" s="1" t="s">
        <v>937</v>
      </c>
      <c r="Q249" s="1" t="s">
        <v>2339</v>
      </c>
      <c r="R249" s="1" t="s">
        <v>939</v>
      </c>
      <c r="S249" s="1" t="s">
        <v>940</v>
      </c>
      <c r="T249" s="1" t="s">
        <v>941</v>
      </c>
    </row>
    <row r="250" s="1" customFormat="1" hidden="1" spans="1:20">
      <c r="A250" s="3">
        <v>15987193785</v>
      </c>
      <c r="B250" s="1" t="s">
        <v>1210</v>
      </c>
      <c r="C250" s="1" t="s">
        <v>2340</v>
      </c>
      <c r="D250" s="1" t="s">
        <v>2341</v>
      </c>
      <c r="E250" s="1" t="s">
        <v>2342</v>
      </c>
      <c r="F250" s="1" t="s">
        <v>1210</v>
      </c>
      <c r="G250" s="1" t="s">
        <v>996</v>
      </c>
      <c r="H250" s="1" t="s">
        <v>932</v>
      </c>
      <c r="I250" s="1" t="s">
        <v>2217</v>
      </c>
      <c r="J250" s="1" t="s">
        <v>29</v>
      </c>
      <c r="K250" s="1" t="s">
        <v>2218</v>
      </c>
      <c r="L250" s="1" t="s">
        <v>2218</v>
      </c>
      <c r="M250" s="1" t="s">
        <v>935</v>
      </c>
      <c r="N250" s="1" t="s">
        <v>935</v>
      </c>
      <c r="O250" s="1" t="s">
        <v>936</v>
      </c>
      <c r="P250" s="1" t="s">
        <v>937</v>
      </c>
      <c r="Q250" s="1" t="s">
        <v>2343</v>
      </c>
      <c r="R250" s="1" t="s">
        <v>939</v>
      </c>
      <c r="S250" s="1" t="s">
        <v>940</v>
      </c>
      <c r="T250" s="1" t="s">
        <v>941</v>
      </c>
    </row>
    <row r="251" s="1" customFormat="1" hidden="1" spans="1:20">
      <c r="A251" s="3">
        <v>15987274573</v>
      </c>
      <c r="B251" s="1" t="s">
        <v>1210</v>
      </c>
      <c r="C251" s="1" t="s">
        <v>2344</v>
      </c>
      <c r="D251" s="1" t="s">
        <v>2345</v>
      </c>
      <c r="E251" s="1" t="s">
        <v>2346</v>
      </c>
      <c r="F251" s="1" t="s">
        <v>1012</v>
      </c>
      <c r="G251" s="1" t="s">
        <v>982</v>
      </c>
      <c r="H251" s="1" t="s">
        <v>932</v>
      </c>
      <c r="I251" s="1" t="s">
        <v>2347</v>
      </c>
      <c r="J251" s="1" t="s">
        <v>29</v>
      </c>
      <c r="K251" s="1" t="s">
        <v>1486</v>
      </c>
      <c r="L251" s="1" t="s">
        <v>1486</v>
      </c>
      <c r="M251" s="1" t="s">
        <v>935</v>
      </c>
      <c r="N251" s="1" t="s">
        <v>935</v>
      </c>
      <c r="O251" s="1" t="s">
        <v>936</v>
      </c>
      <c r="P251" s="1" t="s">
        <v>937</v>
      </c>
      <c r="Q251" s="1" t="s">
        <v>2348</v>
      </c>
      <c r="R251" s="1" t="s">
        <v>939</v>
      </c>
      <c r="S251" s="1" t="s">
        <v>940</v>
      </c>
      <c r="T251" s="1" t="s">
        <v>941</v>
      </c>
    </row>
    <row r="252" s="1" customFormat="1" hidden="1" spans="1:20">
      <c r="A252" s="3">
        <v>15987375492</v>
      </c>
      <c r="B252" s="1" t="s">
        <v>1210</v>
      </c>
      <c r="C252" s="1" t="s">
        <v>2349</v>
      </c>
      <c r="D252" s="1" t="s">
        <v>2350</v>
      </c>
      <c r="E252" s="1" t="s">
        <v>2351</v>
      </c>
      <c r="F252" s="1" t="s">
        <v>1210</v>
      </c>
      <c r="G252" s="1" t="s">
        <v>996</v>
      </c>
      <c r="H252" s="1" t="s">
        <v>932</v>
      </c>
      <c r="I252" s="1" t="s">
        <v>2352</v>
      </c>
      <c r="J252" s="1" t="s">
        <v>29</v>
      </c>
      <c r="K252" s="1" t="s">
        <v>2353</v>
      </c>
      <c r="L252" s="1" t="s">
        <v>2353</v>
      </c>
      <c r="M252" s="1" t="s">
        <v>935</v>
      </c>
      <c r="N252" s="1" t="s">
        <v>935</v>
      </c>
      <c r="O252" s="1" t="s">
        <v>936</v>
      </c>
      <c r="P252" s="1" t="s">
        <v>937</v>
      </c>
      <c r="Q252" s="1" t="s">
        <v>2354</v>
      </c>
      <c r="R252" s="1" t="s">
        <v>939</v>
      </c>
      <c r="S252" s="1" t="s">
        <v>940</v>
      </c>
      <c r="T252" s="1" t="s">
        <v>941</v>
      </c>
    </row>
    <row r="253" s="1" customFormat="1" hidden="1" spans="1:20">
      <c r="A253" s="3">
        <v>15987940537</v>
      </c>
      <c r="B253" s="1" t="s">
        <v>996</v>
      </c>
      <c r="C253" s="1" t="s">
        <v>2355</v>
      </c>
      <c r="D253" s="1" t="s">
        <v>1503</v>
      </c>
      <c r="E253" s="1" t="s">
        <v>2356</v>
      </c>
      <c r="F253" s="1" t="s">
        <v>996</v>
      </c>
      <c r="G253" s="1" t="s">
        <v>954</v>
      </c>
      <c r="H253" s="1" t="s">
        <v>932</v>
      </c>
      <c r="I253" s="1" t="s">
        <v>2357</v>
      </c>
      <c r="J253" s="1" t="s">
        <v>29</v>
      </c>
      <c r="K253" s="1" t="s">
        <v>1180</v>
      </c>
      <c r="L253" s="1" t="s">
        <v>1180</v>
      </c>
      <c r="M253" s="1" t="s">
        <v>935</v>
      </c>
      <c r="N253" s="1" t="s">
        <v>935</v>
      </c>
      <c r="O253" s="1" t="s">
        <v>936</v>
      </c>
      <c r="P253" s="1" t="s">
        <v>937</v>
      </c>
      <c r="Q253" s="1" t="s">
        <v>2358</v>
      </c>
      <c r="R253" s="1" t="s">
        <v>939</v>
      </c>
      <c r="S253" s="1" t="s">
        <v>940</v>
      </c>
      <c r="T253" s="1" t="s">
        <v>941</v>
      </c>
    </row>
    <row r="254" s="1" customFormat="1" hidden="1" spans="1:20">
      <c r="A254" s="3">
        <v>15988039873</v>
      </c>
      <c r="B254" s="1" t="s">
        <v>996</v>
      </c>
      <c r="C254" s="1" t="s">
        <v>2359</v>
      </c>
      <c r="D254" s="1" t="s">
        <v>2360</v>
      </c>
      <c r="E254" s="1" t="s">
        <v>2361</v>
      </c>
      <c r="F254" s="1" t="s">
        <v>954</v>
      </c>
      <c r="G254" s="1" t="s">
        <v>1012</v>
      </c>
      <c r="H254" s="1" t="s">
        <v>932</v>
      </c>
      <c r="I254" s="1" t="s">
        <v>2362</v>
      </c>
      <c r="J254" s="1" t="s">
        <v>29</v>
      </c>
      <c r="K254" s="1" t="s">
        <v>2363</v>
      </c>
      <c r="L254" s="1" t="s">
        <v>2363</v>
      </c>
      <c r="M254" s="1" t="s">
        <v>935</v>
      </c>
      <c r="N254" s="1" t="s">
        <v>935</v>
      </c>
      <c r="O254" s="1" t="s">
        <v>936</v>
      </c>
      <c r="P254" s="1" t="s">
        <v>937</v>
      </c>
      <c r="Q254" s="1" t="s">
        <v>2364</v>
      </c>
      <c r="R254" s="1" t="s">
        <v>939</v>
      </c>
      <c r="S254" s="1" t="s">
        <v>940</v>
      </c>
      <c r="T254" s="1" t="s">
        <v>941</v>
      </c>
    </row>
    <row r="255" s="1" customFormat="1" hidden="1" spans="1:20">
      <c r="A255" s="3">
        <v>15988119079</v>
      </c>
      <c r="B255" s="1" t="s">
        <v>996</v>
      </c>
      <c r="C255" s="1" t="s">
        <v>2365</v>
      </c>
      <c r="D255" s="1" t="s">
        <v>2366</v>
      </c>
      <c r="E255" s="1" t="s">
        <v>2367</v>
      </c>
      <c r="F255" s="1" t="s">
        <v>954</v>
      </c>
      <c r="G255" s="1" t="s">
        <v>931</v>
      </c>
      <c r="H255" s="1" t="s">
        <v>932</v>
      </c>
      <c r="I255" s="1" t="s">
        <v>2368</v>
      </c>
      <c r="J255" s="1" t="s">
        <v>29</v>
      </c>
      <c r="K255" s="1" t="s">
        <v>2369</v>
      </c>
      <c r="L255" s="1" t="s">
        <v>2369</v>
      </c>
      <c r="M255" s="1" t="s">
        <v>935</v>
      </c>
      <c r="N255" s="1" t="s">
        <v>935</v>
      </c>
      <c r="O255" s="1" t="s">
        <v>936</v>
      </c>
      <c r="P255" s="1" t="s">
        <v>937</v>
      </c>
      <c r="Q255" s="1" t="s">
        <v>2370</v>
      </c>
      <c r="R255" s="1" t="s">
        <v>939</v>
      </c>
      <c r="S255" s="1" t="s">
        <v>940</v>
      </c>
      <c r="T255" s="1" t="s">
        <v>941</v>
      </c>
    </row>
    <row r="256" s="1" customFormat="1" hidden="1" spans="1:20">
      <c r="A256" s="3">
        <v>15988129507</v>
      </c>
      <c r="B256" s="1" t="s">
        <v>996</v>
      </c>
      <c r="C256" s="1" t="s">
        <v>2371</v>
      </c>
      <c r="D256" s="1" t="s">
        <v>2372</v>
      </c>
      <c r="E256" s="1" t="s">
        <v>2373</v>
      </c>
      <c r="F256" s="1" t="s">
        <v>996</v>
      </c>
      <c r="G256" s="1" t="s">
        <v>954</v>
      </c>
      <c r="H256" s="1" t="s">
        <v>932</v>
      </c>
      <c r="I256" s="1" t="s">
        <v>936</v>
      </c>
      <c r="J256" s="1" t="s">
        <v>29</v>
      </c>
      <c r="K256" s="1" t="s">
        <v>936</v>
      </c>
      <c r="L256" s="1" t="s">
        <v>936</v>
      </c>
      <c r="M256" s="1" t="s">
        <v>935</v>
      </c>
      <c r="N256" s="1" t="s">
        <v>935</v>
      </c>
      <c r="O256" s="1" t="s">
        <v>936</v>
      </c>
      <c r="P256" s="1" t="s">
        <v>937</v>
      </c>
      <c r="Q256" s="1" t="s">
        <v>2374</v>
      </c>
      <c r="R256" s="1" t="s">
        <v>939</v>
      </c>
      <c r="S256" s="1" t="s">
        <v>940</v>
      </c>
      <c r="T256" s="1" t="s">
        <v>941</v>
      </c>
    </row>
    <row r="257" s="1" customFormat="1" hidden="1" spans="1:20">
      <c r="A257" s="3">
        <v>15992384320</v>
      </c>
      <c r="B257" s="1" t="s">
        <v>996</v>
      </c>
      <c r="C257" s="1" t="s">
        <v>2375</v>
      </c>
      <c r="D257" s="1" t="s">
        <v>2376</v>
      </c>
      <c r="E257" s="1" t="s">
        <v>2377</v>
      </c>
      <c r="F257" s="1" t="s">
        <v>954</v>
      </c>
      <c r="G257" s="1" t="s">
        <v>1012</v>
      </c>
      <c r="H257" s="1" t="s">
        <v>932</v>
      </c>
      <c r="I257" s="1" t="s">
        <v>2378</v>
      </c>
      <c r="J257" s="1" t="s">
        <v>29</v>
      </c>
      <c r="K257" s="1" t="s">
        <v>2379</v>
      </c>
      <c r="L257" s="1" t="s">
        <v>2379</v>
      </c>
      <c r="M257" s="1" t="s">
        <v>935</v>
      </c>
      <c r="N257" s="1" t="s">
        <v>935</v>
      </c>
      <c r="O257" s="1" t="s">
        <v>936</v>
      </c>
      <c r="P257" s="1" t="s">
        <v>937</v>
      </c>
      <c r="Q257" s="1" t="s">
        <v>2380</v>
      </c>
      <c r="R257" s="1" t="s">
        <v>939</v>
      </c>
      <c r="S257" s="1" t="s">
        <v>940</v>
      </c>
      <c r="T257" s="1" t="s">
        <v>941</v>
      </c>
    </row>
    <row r="258" s="1" customFormat="1" hidden="1" spans="1:20">
      <c r="A258" s="3">
        <v>15992629422</v>
      </c>
      <c r="B258" s="1" t="s">
        <v>996</v>
      </c>
      <c r="C258" s="1" t="s">
        <v>2381</v>
      </c>
      <c r="D258" s="1" t="s">
        <v>2227</v>
      </c>
      <c r="E258" s="1" t="s">
        <v>2382</v>
      </c>
      <c r="F258" s="1" t="s">
        <v>996</v>
      </c>
      <c r="G258" s="1" t="s">
        <v>954</v>
      </c>
      <c r="H258" s="1" t="s">
        <v>932</v>
      </c>
      <c r="I258" s="1" t="s">
        <v>2383</v>
      </c>
      <c r="J258" s="1" t="s">
        <v>29</v>
      </c>
      <c r="K258" s="1" t="s">
        <v>1796</v>
      </c>
      <c r="L258" s="1" t="s">
        <v>1796</v>
      </c>
      <c r="M258" s="1" t="s">
        <v>935</v>
      </c>
      <c r="N258" s="1" t="s">
        <v>935</v>
      </c>
      <c r="O258" s="1" t="s">
        <v>936</v>
      </c>
      <c r="P258" s="1" t="s">
        <v>937</v>
      </c>
      <c r="Q258" s="1" t="s">
        <v>2384</v>
      </c>
      <c r="R258" s="1" t="s">
        <v>939</v>
      </c>
      <c r="S258" s="1" t="s">
        <v>940</v>
      </c>
      <c r="T258" s="1" t="s">
        <v>941</v>
      </c>
    </row>
    <row r="259" s="1" customFormat="1" hidden="1" spans="1:20">
      <c r="A259" s="3">
        <v>15993989723</v>
      </c>
      <c r="B259" s="1" t="s">
        <v>996</v>
      </c>
      <c r="C259" s="1" t="s">
        <v>2385</v>
      </c>
      <c r="D259" s="1" t="s">
        <v>2386</v>
      </c>
      <c r="E259" s="1" t="s">
        <v>2387</v>
      </c>
      <c r="F259" s="1" t="s">
        <v>996</v>
      </c>
      <c r="G259" s="1" t="s">
        <v>954</v>
      </c>
      <c r="H259" s="1" t="s">
        <v>932</v>
      </c>
      <c r="I259" s="1" t="s">
        <v>2388</v>
      </c>
      <c r="J259" s="1" t="s">
        <v>29</v>
      </c>
      <c r="K259" s="1" t="s">
        <v>1624</v>
      </c>
      <c r="L259" s="1" t="s">
        <v>1624</v>
      </c>
      <c r="M259" s="1" t="s">
        <v>935</v>
      </c>
      <c r="N259" s="1" t="s">
        <v>935</v>
      </c>
      <c r="O259" s="1" t="s">
        <v>936</v>
      </c>
      <c r="P259" s="1" t="s">
        <v>937</v>
      </c>
      <c r="Q259" s="1" t="s">
        <v>2389</v>
      </c>
      <c r="R259" s="1" t="s">
        <v>939</v>
      </c>
      <c r="S259" s="1" t="s">
        <v>940</v>
      </c>
      <c r="T259" s="1" t="s">
        <v>941</v>
      </c>
    </row>
    <row r="260" s="1" customFormat="1" hidden="1" spans="1:20">
      <c r="A260" s="3">
        <v>15994581140</v>
      </c>
      <c r="B260" s="1" t="s">
        <v>996</v>
      </c>
      <c r="C260" s="1" t="s">
        <v>2390</v>
      </c>
      <c r="D260" s="1" t="s">
        <v>2391</v>
      </c>
      <c r="E260" s="1" t="s">
        <v>2392</v>
      </c>
      <c r="F260" s="1" t="s">
        <v>1012</v>
      </c>
      <c r="G260" s="1" t="s">
        <v>982</v>
      </c>
      <c r="H260" s="1" t="s">
        <v>932</v>
      </c>
      <c r="I260" s="1" t="s">
        <v>2393</v>
      </c>
      <c r="J260" s="1" t="s">
        <v>29</v>
      </c>
      <c r="K260" s="1" t="s">
        <v>1105</v>
      </c>
      <c r="L260" s="1" t="s">
        <v>1105</v>
      </c>
      <c r="M260" s="1" t="s">
        <v>935</v>
      </c>
      <c r="N260" s="1" t="s">
        <v>935</v>
      </c>
      <c r="O260" s="1" t="s">
        <v>936</v>
      </c>
      <c r="P260" s="1" t="s">
        <v>937</v>
      </c>
      <c r="Q260" s="1" t="s">
        <v>2394</v>
      </c>
      <c r="R260" s="1" t="s">
        <v>939</v>
      </c>
      <c r="S260" s="1" t="s">
        <v>940</v>
      </c>
      <c r="T260" s="1" t="s">
        <v>941</v>
      </c>
    </row>
    <row r="261" s="1" customFormat="1" hidden="1" spans="1:20">
      <c r="A261" s="3">
        <v>15994824766</v>
      </c>
      <c r="B261" s="1" t="s">
        <v>996</v>
      </c>
      <c r="C261" s="1" t="s">
        <v>2395</v>
      </c>
      <c r="D261" s="1" t="s">
        <v>2396</v>
      </c>
      <c r="E261" s="1" t="s">
        <v>2397</v>
      </c>
      <c r="F261" s="1" t="s">
        <v>947</v>
      </c>
      <c r="G261" s="1" t="s">
        <v>930</v>
      </c>
      <c r="H261" s="1" t="s">
        <v>932</v>
      </c>
      <c r="I261" s="1" t="s">
        <v>2398</v>
      </c>
      <c r="J261" s="1" t="s">
        <v>29</v>
      </c>
      <c r="K261" s="1" t="s">
        <v>2399</v>
      </c>
      <c r="L261" s="1" t="s">
        <v>2399</v>
      </c>
      <c r="M261" s="1" t="s">
        <v>935</v>
      </c>
      <c r="N261" s="1" t="s">
        <v>935</v>
      </c>
      <c r="O261" s="1" t="s">
        <v>936</v>
      </c>
      <c r="P261" s="1" t="s">
        <v>937</v>
      </c>
      <c r="Q261" s="1" t="s">
        <v>2400</v>
      </c>
      <c r="R261" s="1" t="s">
        <v>939</v>
      </c>
      <c r="S261" s="1" t="s">
        <v>940</v>
      </c>
      <c r="T261" s="1" t="s">
        <v>941</v>
      </c>
    </row>
    <row r="262" s="1" customFormat="1" hidden="1" spans="1:20">
      <c r="A262" s="3">
        <v>15994845847</v>
      </c>
      <c r="B262" s="1" t="s">
        <v>996</v>
      </c>
      <c r="C262" s="1" t="s">
        <v>2401</v>
      </c>
      <c r="D262" s="1" t="s">
        <v>2402</v>
      </c>
      <c r="E262" s="1" t="s">
        <v>2403</v>
      </c>
      <c r="F262" s="1" t="s">
        <v>954</v>
      </c>
      <c r="G262" s="1" t="s">
        <v>1012</v>
      </c>
      <c r="H262" s="1" t="s">
        <v>932</v>
      </c>
      <c r="I262" s="1" t="s">
        <v>2404</v>
      </c>
      <c r="J262" s="1" t="s">
        <v>29</v>
      </c>
      <c r="K262" s="1" t="s">
        <v>2405</v>
      </c>
      <c r="L262" s="1" t="s">
        <v>2405</v>
      </c>
      <c r="M262" s="1" t="s">
        <v>935</v>
      </c>
      <c r="N262" s="1" t="s">
        <v>935</v>
      </c>
      <c r="O262" s="1" t="s">
        <v>936</v>
      </c>
      <c r="P262" s="1" t="s">
        <v>937</v>
      </c>
      <c r="Q262" s="1" t="s">
        <v>2406</v>
      </c>
      <c r="R262" s="1" t="s">
        <v>939</v>
      </c>
      <c r="S262" s="1" t="s">
        <v>940</v>
      </c>
      <c r="T262" s="1" t="s">
        <v>941</v>
      </c>
    </row>
    <row r="263" s="1" customFormat="1" hidden="1" spans="1:20">
      <c r="A263" s="3">
        <v>15994873294</v>
      </c>
      <c r="B263" s="1" t="s">
        <v>996</v>
      </c>
      <c r="C263" s="1" t="s">
        <v>2407</v>
      </c>
      <c r="D263" s="1" t="s">
        <v>1443</v>
      </c>
      <c r="E263" s="1" t="s">
        <v>2408</v>
      </c>
      <c r="F263" s="1" t="s">
        <v>996</v>
      </c>
      <c r="G263" s="1" t="s">
        <v>954</v>
      </c>
      <c r="H263" s="1" t="s">
        <v>932</v>
      </c>
      <c r="I263" s="1" t="s">
        <v>2409</v>
      </c>
      <c r="J263" s="1" t="s">
        <v>29</v>
      </c>
      <c r="K263" s="1" t="s">
        <v>1128</v>
      </c>
      <c r="L263" s="1" t="s">
        <v>1128</v>
      </c>
      <c r="M263" s="1" t="s">
        <v>935</v>
      </c>
      <c r="N263" s="1" t="s">
        <v>935</v>
      </c>
      <c r="O263" s="1" t="s">
        <v>936</v>
      </c>
      <c r="P263" s="1" t="s">
        <v>937</v>
      </c>
      <c r="Q263" s="1" t="s">
        <v>2410</v>
      </c>
      <c r="R263" s="1" t="s">
        <v>939</v>
      </c>
      <c r="S263" s="1" t="s">
        <v>940</v>
      </c>
      <c r="T263" s="1" t="s">
        <v>941</v>
      </c>
    </row>
    <row r="264" s="1" customFormat="1" hidden="1" spans="1:20">
      <c r="A264" s="3">
        <v>15994913266</v>
      </c>
      <c r="B264" s="1" t="s">
        <v>996</v>
      </c>
      <c r="C264" s="1" t="s">
        <v>2411</v>
      </c>
      <c r="D264" s="1" t="s">
        <v>2412</v>
      </c>
      <c r="E264" s="1" t="s">
        <v>2413</v>
      </c>
      <c r="F264" s="1" t="s">
        <v>996</v>
      </c>
      <c r="G264" s="1" t="s">
        <v>954</v>
      </c>
      <c r="H264" s="1" t="s">
        <v>932</v>
      </c>
      <c r="I264" s="1" t="s">
        <v>2414</v>
      </c>
      <c r="J264" s="1" t="s">
        <v>29</v>
      </c>
      <c r="K264" s="1" t="s">
        <v>1528</v>
      </c>
      <c r="L264" s="1" t="s">
        <v>1528</v>
      </c>
      <c r="M264" s="1" t="s">
        <v>935</v>
      </c>
      <c r="N264" s="1" t="s">
        <v>935</v>
      </c>
      <c r="O264" s="1" t="s">
        <v>936</v>
      </c>
      <c r="P264" s="1" t="s">
        <v>937</v>
      </c>
      <c r="Q264" s="1" t="s">
        <v>2415</v>
      </c>
      <c r="R264" s="1" t="s">
        <v>939</v>
      </c>
      <c r="S264" s="1" t="s">
        <v>940</v>
      </c>
      <c r="T264" s="1" t="s">
        <v>941</v>
      </c>
    </row>
    <row r="265" s="1" customFormat="1" hidden="1" spans="1:20">
      <c r="A265" s="3">
        <v>15995082663</v>
      </c>
      <c r="B265" s="1" t="s">
        <v>996</v>
      </c>
      <c r="C265" s="1" t="s">
        <v>2416</v>
      </c>
      <c r="D265" s="1" t="s">
        <v>2417</v>
      </c>
      <c r="E265" s="1" t="s">
        <v>2418</v>
      </c>
      <c r="F265" s="1" t="s">
        <v>996</v>
      </c>
      <c r="G265" s="1" t="s">
        <v>954</v>
      </c>
      <c r="H265" s="1" t="s">
        <v>932</v>
      </c>
      <c r="I265" s="1" t="s">
        <v>2235</v>
      </c>
      <c r="J265" s="1" t="s">
        <v>29</v>
      </c>
      <c r="K265" s="1" t="s">
        <v>2236</v>
      </c>
      <c r="L265" s="1" t="s">
        <v>2236</v>
      </c>
      <c r="M265" s="1" t="s">
        <v>935</v>
      </c>
      <c r="N265" s="1" t="s">
        <v>935</v>
      </c>
      <c r="O265" s="1" t="s">
        <v>936</v>
      </c>
      <c r="P265" s="1" t="s">
        <v>937</v>
      </c>
      <c r="Q265" s="1" t="s">
        <v>2419</v>
      </c>
      <c r="R265" s="1" t="s">
        <v>939</v>
      </c>
      <c r="S265" s="1" t="s">
        <v>940</v>
      </c>
      <c r="T265" s="1" t="s">
        <v>941</v>
      </c>
    </row>
    <row r="266" s="1" customFormat="1" hidden="1" spans="1:20">
      <c r="A266" s="3">
        <v>15995187775</v>
      </c>
      <c r="B266" s="1" t="s">
        <v>996</v>
      </c>
      <c r="C266" s="1" t="s">
        <v>2420</v>
      </c>
      <c r="D266" s="1" t="s">
        <v>2421</v>
      </c>
      <c r="E266" s="1" t="s">
        <v>2422</v>
      </c>
      <c r="F266" s="1" t="s">
        <v>954</v>
      </c>
      <c r="G266" s="1" t="s">
        <v>1012</v>
      </c>
      <c r="H266" s="1" t="s">
        <v>932</v>
      </c>
      <c r="I266" s="1" t="s">
        <v>2423</v>
      </c>
      <c r="J266" s="1" t="s">
        <v>29</v>
      </c>
      <c r="K266" s="1" t="s">
        <v>1247</v>
      </c>
      <c r="L266" s="1" t="s">
        <v>1247</v>
      </c>
      <c r="M266" s="1" t="s">
        <v>935</v>
      </c>
      <c r="N266" s="1" t="s">
        <v>935</v>
      </c>
      <c r="O266" s="1" t="s">
        <v>936</v>
      </c>
      <c r="P266" s="1" t="s">
        <v>937</v>
      </c>
      <c r="Q266" s="1" t="s">
        <v>2424</v>
      </c>
      <c r="R266" s="1" t="s">
        <v>939</v>
      </c>
      <c r="S266" s="1" t="s">
        <v>940</v>
      </c>
      <c r="T266" s="1" t="s">
        <v>941</v>
      </c>
    </row>
    <row r="267" s="1" customFormat="1" hidden="1" spans="1:20">
      <c r="A267" s="3">
        <v>15995316581</v>
      </c>
      <c r="B267" s="1" t="s">
        <v>996</v>
      </c>
      <c r="C267" s="1" t="s">
        <v>2425</v>
      </c>
      <c r="D267" s="1" t="s">
        <v>2426</v>
      </c>
      <c r="E267" s="1" t="s">
        <v>2427</v>
      </c>
      <c r="F267" s="1" t="s">
        <v>996</v>
      </c>
      <c r="G267" s="1" t="s">
        <v>954</v>
      </c>
      <c r="H267" s="1" t="s">
        <v>932</v>
      </c>
      <c r="I267" s="1" t="s">
        <v>2357</v>
      </c>
      <c r="J267" s="1" t="s">
        <v>29</v>
      </c>
      <c r="K267" s="1" t="s">
        <v>1180</v>
      </c>
      <c r="L267" s="1" t="s">
        <v>1180</v>
      </c>
      <c r="M267" s="1" t="s">
        <v>935</v>
      </c>
      <c r="N267" s="1" t="s">
        <v>935</v>
      </c>
      <c r="O267" s="1" t="s">
        <v>936</v>
      </c>
      <c r="P267" s="1" t="s">
        <v>937</v>
      </c>
      <c r="Q267" s="1" t="s">
        <v>2428</v>
      </c>
      <c r="R267" s="1" t="s">
        <v>939</v>
      </c>
      <c r="S267" s="1" t="s">
        <v>940</v>
      </c>
      <c r="T267" s="1" t="s">
        <v>941</v>
      </c>
    </row>
    <row r="268" s="1" customFormat="1" hidden="1" spans="1:20">
      <c r="A268" s="3">
        <v>15995350770</v>
      </c>
      <c r="B268" s="1" t="s">
        <v>996</v>
      </c>
      <c r="C268" s="1" t="s">
        <v>2429</v>
      </c>
      <c r="D268" s="1" t="s">
        <v>2430</v>
      </c>
      <c r="E268" s="1" t="s">
        <v>2431</v>
      </c>
      <c r="F268" s="1" t="s">
        <v>996</v>
      </c>
      <c r="G268" s="1" t="s">
        <v>954</v>
      </c>
      <c r="H268" s="1" t="s">
        <v>932</v>
      </c>
      <c r="I268" s="1" t="s">
        <v>2432</v>
      </c>
      <c r="J268" s="1" t="s">
        <v>29</v>
      </c>
      <c r="K268" s="1" t="s">
        <v>2049</v>
      </c>
      <c r="L268" s="1" t="s">
        <v>2049</v>
      </c>
      <c r="M268" s="1" t="s">
        <v>935</v>
      </c>
      <c r="N268" s="1" t="s">
        <v>935</v>
      </c>
      <c r="O268" s="1" t="s">
        <v>936</v>
      </c>
      <c r="P268" s="1" t="s">
        <v>937</v>
      </c>
      <c r="Q268" s="1" t="s">
        <v>2433</v>
      </c>
      <c r="R268" s="1" t="s">
        <v>939</v>
      </c>
      <c r="S268" s="1" t="s">
        <v>940</v>
      </c>
      <c r="T268" s="1" t="s">
        <v>941</v>
      </c>
    </row>
    <row r="269" s="1" customFormat="1" hidden="1" spans="1:20">
      <c r="A269" s="3">
        <v>15995450273</v>
      </c>
      <c r="B269" s="1" t="s">
        <v>996</v>
      </c>
      <c r="C269" s="1" t="s">
        <v>2434</v>
      </c>
      <c r="D269" s="1" t="s">
        <v>2435</v>
      </c>
      <c r="E269" s="1" t="s">
        <v>2436</v>
      </c>
      <c r="F269" s="1" t="s">
        <v>930</v>
      </c>
      <c r="G269" s="1" t="s">
        <v>931</v>
      </c>
      <c r="H269" s="1" t="s">
        <v>932</v>
      </c>
      <c r="I269" s="1" t="s">
        <v>2437</v>
      </c>
      <c r="J269" s="1" t="s">
        <v>29</v>
      </c>
      <c r="K269" s="1" t="s">
        <v>2438</v>
      </c>
      <c r="L269" s="1" t="s">
        <v>2438</v>
      </c>
      <c r="M269" s="1" t="s">
        <v>935</v>
      </c>
      <c r="N269" s="1" t="s">
        <v>935</v>
      </c>
      <c r="O269" s="1" t="s">
        <v>936</v>
      </c>
      <c r="P269" s="1" t="s">
        <v>937</v>
      </c>
      <c r="Q269" s="1" t="s">
        <v>2439</v>
      </c>
      <c r="R269" s="1" t="s">
        <v>939</v>
      </c>
      <c r="S269" s="1" t="s">
        <v>940</v>
      </c>
      <c r="T269" s="1" t="s">
        <v>941</v>
      </c>
    </row>
    <row r="270" s="1" customFormat="1" hidden="1" spans="1:20">
      <c r="A270" s="3">
        <v>15995497098</v>
      </c>
      <c r="B270" s="1" t="s">
        <v>996</v>
      </c>
      <c r="C270" s="1" t="s">
        <v>2440</v>
      </c>
      <c r="D270" s="1" t="s">
        <v>2441</v>
      </c>
      <c r="E270" s="1" t="s">
        <v>2442</v>
      </c>
      <c r="F270" s="1" t="s">
        <v>996</v>
      </c>
      <c r="G270" s="1" t="s">
        <v>954</v>
      </c>
      <c r="H270" s="1" t="s">
        <v>932</v>
      </c>
      <c r="I270" s="1" t="s">
        <v>2443</v>
      </c>
      <c r="J270" s="1" t="s">
        <v>29</v>
      </c>
      <c r="K270" s="1" t="s">
        <v>2444</v>
      </c>
      <c r="L270" s="1" t="s">
        <v>2444</v>
      </c>
      <c r="M270" s="1" t="s">
        <v>935</v>
      </c>
      <c r="N270" s="1" t="s">
        <v>935</v>
      </c>
      <c r="O270" s="1" t="s">
        <v>936</v>
      </c>
      <c r="P270" s="1" t="s">
        <v>937</v>
      </c>
      <c r="Q270" s="1" t="s">
        <v>2445</v>
      </c>
      <c r="R270" s="1" t="s">
        <v>939</v>
      </c>
      <c r="S270" s="1" t="s">
        <v>940</v>
      </c>
      <c r="T270" s="1" t="s">
        <v>941</v>
      </c>
    </row>
    <row r="271" s="1" customFormat="1" hidden="1" spans="1:20">
      <c r="A271" s="3">
        <v>15995526715</v>
      </c>
      <c r="B271" s="1" t="s">
        <v>996</v>
      </c>
      <c r="C271" s="1" t="s">
        <v>2446</v>
      </c>
      <c r="D271" s="1" t="s">
        <v>2447</v>
      </c>
      <c r="E271" s="1" t="s">
        <v>2448</v>
      </c>
      <c r="F271" s="1" t="s">
        <v>946</v>
      </c>
      <c r="G271" s="1" t="s">
        <v>947</v>
      </c>
      <c r="H271" s="1" t="s">
        <v>932</v>
      </c>
      <c r="I271" s="1" t="s">
        <v>2449</v>
      </c>
      <c r="J271" s="1" t="s">
        <v>29</v>
      </c>
      <c r="K271" s="1" t="s">
        <v>2450</v>
      </c>
      <c r="L271" s="1" t="s">
        <v>2450</v>
      </c>
      <c r="M271" s="1" t="s">
        <v>935</v>
      </c>
      <c r="N271" s="1" t="s">
        <v>935</v>
      </c>
      <c r="O271" s="1" t="s">
        <v>936</v>
      </c>
      <c r="P271" s="1" t="s">
        <v>937</v>
      </c>
      <c r="Q271" s="1" t="s">
        <v>2451</v>
      </c>
      <c r="R271" s="1" t="s">
        <v>939</v>
      </c>
      <c r="S271" s="1" t="s">
        <v>940</v>
      </c>
      <c r="T271" s="1" t="s">
        <v>941</v>
      </c>
    </row>
    <row r="272" s="1" customFormat="1" hidden="1" spans="1:20">
      <c r="A272" s="3">
        <v>15995698381</v>
      </c>
      <c r="B272" s="1" t="s">
        <v>996</v>
      </c>
      <c r="C272" s="1" t="s">
        <v>2452</v>
      </c>
      <c r="D272" s="1" t="s">
        <v>2453</v>
      </c>
      <c r="E272" s="1" t="s">
        <v>2454</v>
      </c>
      <c r="F272" s="1" t="s">
        <v>996</v>
      </c>
      <c r="G272" s="1" t="s">
        <v>954</v>
      </c>
      <c r="H272" s="1" t="s">
        <v>932</v>
      </c>
      <c r="I272" s="1" t="s">
        <v>2388</v>
      </c>
      <c r="J272" s="1" t="s">
        <v>29</v>
      </c>
      <c r="K272" s="1" t="s">
        <v>1624</v>
      </c>
      <c r="L272" s="1" t="s">
        <v>1624</v>
      </c>
      <c r="M272" s="1" t="s">
        <v>935</v>
      </c>
      <c r="N272" s="1" t="s">
        <v>935</v>
      </c>
      <c r="O272" s="1" t="s">
        <v>936</v>
      </c>
      <c r="P272" s="1" t="s">
        <v>937</v>
      </c>
      <c r="Q272" s="1" t="s">
        <v>2455</v>
      </c>
      <c r="R272" s="1" t="s">
        <v>939</v>
      </c>
      <c r="S272" s="1" t="s">
        <v>940</v>
      </c>
      <c r="T272" s="1" t="s">
        <v>941</v>
      </c>
    </row>
    <row r="273" s="1" customFormat="1" hidden="1" spans="1:20">
      <c r="A273" s="3">
        <v>15995804746</v>
      </c>
      <c r="B273" s="1" t="s">
        <v>996</v>
      </c>
      <c r="C273" s="1" t="s">
        <v>2456</v>
      </c>
      <c r="D273" s="1" t="s">
        <v>1788</v>
      </c>
      <c r="E273" s="1" t="s">
        <v>2457</v>
      </c>
      <c r="F273" s="1" t="s">
        <v>982</v>
      </c>
      <c r="G273" s="1" t="s">
        <v>946</v>
      </c>
      <c r="H273" s="1" t="s">
        <v>932</v>
      </c>
      <c r="I273" s="1" t="s">
        <v>2458</v>
      </c>
      <c r="J273" s="1" t="s">
        <v>29</v>
      </c>
      <c r="K273" s="1" t="s">
        <v>2117</v>
      </c>
      <c r="L273" s="1" t="s">
        <v>2117</v>
      </c>
      <c r="M273" s="1" t="s">
        <v>935</v>
      </c>
      <c r="N273" s="1" t="s">
        <v>935</v>
      </c>
      <c r="O273" s="1" t="s">
        <v>936</v>
      </c>
      <c r="P273" s="1" t="s">
        <v>937</v>
      </c>
      <c r="Q273" s="1" t="s">
        <v>2459</v>
      </c>
      <c r="R273" s="1" t="s">
        <v>939</v>
      </c>
      <c r="S273" s="1" t="s">
        <v>940</v>
      </c>
      <c r="T273" s="1" t="s">
        <v>941</v>
      </c>
    </row>
    <row r="274" s="1" customFormat="1" hidden="1" spans="1:20">
      <c r="A274" s="3">
        <v>15996028325</v>
      </c>
      <c r="B274" s="1" t="s">
        <v>954</v>
      </c>
      <c r="C274" s="1" t="s">
        <v>2460</v>
      </c>
      <c r="D274" s="1" t="s">
        <v>2461</v>
      </c>
      <c r="E274" s="1" t="s">
        <v>2462</v>
      </c>
      <c r="F274" s="1" t="s">
        <v>954</v>
      </c>
      <c r="G274" s="1" t="s">
        <v>1012</v>
      </c>
      <c r="H274" s="1" t="s">
        <v>932</v>
      </c>
      <c r="I274" s="1" t="s">
        <v>2463</v>
      </c>
      <c r="J274" s="1" t="s">
        <v>29</v>
      </c>
      <c r="K274" s="1" t="s">
        <v>2464</v>
      </c>
      <c r="L274" s="1" t="s">
        <v>2464</v>
      </c>
      <c r="M274" s="1" t="s">
        <v>935</v>
      </c>
      <c r="N274" s="1" t="s">
        <v>935</v>
      </c>
      <c r="O274" s="1" t="s">
        <v>936</v>
      </c>
      <c r="P274" s="1" t="s">
        <v>937</v>
      </c>
      <c r="Q274" s="1" t="s">
        <v>2465</v>
      </c>
      <c r="R274" s="1" t="s">
        <v>939</v>
      </c>
      <c r="S274" s="1" t="s">
        <v>940</v>
      </c>
      <c r="T274" s="1" t="s">
        <v>941</v>
      </c>
    </row>
    <row r="275" s="1" customFormat="1" hidden="1" spans="1:20">
      <c r="A275" s="3">
        <v>15996158293</v>
      </c>
      <c r="B275" s="1" t="s">
        <v>954</v>
      </c>
      <c r="C275" s="1" t="s">
        <v>2466</v>
      </c>
      <c r="D275" s="1" t="s">
        <v>2467</v>
      </c>
      <c r="E275" s="1" t="s">
        <v>2468</v>
      </c>
      <c r="F275" s="1" t="s">
        <v>930</v>
      </c>
      <c r="G275" s="1" t="s">
        <v>931</v>
      </c>
      <c r="H275" s="1" t="s">
        <v>932</v>
      </c>
      <c r="I275" s="1" t="s">
        <v>2469</v>
      </c>
      <c r="J275" s="1" t="s">
        <v>29</v>
      </c>
      <c r="K275" s="1" t="s">
        <v>2470</v>
      </c>
      <c r="L275" s="1" t="s">
        <v>2470</v>
      </c>
      <c r="M275" s="1" t="s">
        <v>935</v>
      </c>
      <c r="N275" s="1" t="s">
        <v>935</v>
      </c>
      <c r="O275" s="1" t="s">
        <v>936</v>
      </c>
      <c r="P275" s="1" t="s">
        <v>937</v>
      </c>
      <c r="Q275" s="1" t="s">
        <v>2471</v>
      </c>
      <c r="R275" s="1" t="s">
        <v>939</v>
      </c>
      <c r="S275" s="1" t="s">
        <v>940</v>
      </c>
      <c r="T275" s="1" t="s">
        <v>941</v>
      </c>
    </row>
    <row r="276" s="1" customFormat="1" hidden="1" spans="1:20">
      <c r="A276" s="3">
        <v>15996202318</v>
      </c>
      <c r="B276" s="1" t="s">
        <v>954</v>
      </c>
      <c r="C276" s="1" t="s">
        <v>2472</v>
      </c>
      <c r="D276" s="1" t="s">
        <v>2473</v>
      </c>
      <c r="E276" s="1" t="s">
        <v>2474</v>
      </c>
      <c r="F276" s="1" t="s">
        <v>954</v>
      </c>
      <c r="G276" s="1" t="s">
        <v>1012</v>
      </c>
      <c r="H276" s="1" t="s">
        <v>932</v>
      </c>
      <c r="I276" s="1" t="s">
        <v>2475</v>
      </c>
      <c r="J276" s="1" t="s">
        <v>29</v>
      </c>
      <c r="K276" s="1" t="s">
        <v>2476</v>
      </c>
      <c r="L276" s="1" t="s">
        <v>2476</v>
      </c>
      <c r="M276" s="1" t="s">
        <v>935</v>
      </c>
      <c r="N276" s="1" t="s">
        <v>935</v>
      </c>
      <c r="O276" s="1" t="s">
        <v>936</v>
      </c>
      <c r="P276" s="1" t="s">
        <v>937</v>
      </c>
      <c r="Q276" s="1" t="s">
        <v>2477</v>
      </c>
      <c r="R276" s="1" t="s">
        <v>939</v>
      </c>
      <c r="S276" s="1" t="s">
        <v>940</v>
      </c>
      <c r="T276" s="1" t="s">
        <v>941</v>
      </c>
    </row>
    <row r="277" s="1" customFormat="1" hidden="1" spans="1:20">
      <c r="A277" s="3">
        <v>15996240453</v>
      </c>
      <c r="B277" s="1" t="s">
        <v>954</v>
      </c>
      <c r="C277" s="1" t="s">
        <v>2478</v>
      </c>
      <c r="D277" s="1" t="s">
        <v>2479</v>
      </c>
      <c r="E277" s="1" t="s">
        <v>2480</v>
      </c>
      <c r="F277" s="1" t="s">
        <v>954</v>
      </c>
      <c r="G277" s="1" t="s">
        <v>1012</v>
      </c>
      <c r="H277" s="1" t="s">
        <v>932</v>
      </c>
      <c r="I277" s="1" t="s">
        <v>2481</v>
      </c>
      <c r="J277" s="1" t="s">
        <v>29</v>
      </c>
      <c r="K277" s="1" t="s">
        <v>1150</v>
      </c>
      <c r="L277" s="1" t="s">
        <v>1150</v>
      </c>
      <c r="M277" s="1" t="s">
        <v>935</v>
      </c>
      <c r="N277" s="1" t="s">
        <v>935</v>
      </c>
      <c r="O277" s="1" t="s">
        <v>936</v>
      </c>
      <c r="P277" s="1" t="s">
        <v>937</v>
      </c>
      <c r="Q277" s="1" t="s">
        <v>2482</v>
      </c>
      <c r="R277" s="1" t="s">
        <v>939</v>
      </c>
      <c r="S277" s="1" t="s">
        <v>940</v>
      </c>
      <c r="T277" s="1" t="s">
        <v>941</v>
      </c>
    </row>
    <row r="278" s="1" customFormat="1" hidden="1" spans="1:20">
      <c r="A278" s="3">
        <v>15996269289</v>
      </c>
      <c r="B278" s="1" t="s">
        <v>954</v>
      </c>
      <c r="C278" s="1" t="s">
        <v>2483</v>
      </c>
      <c r="D278" s="1" t="s">
        <v>2484</v>
      </c>
      <c r="E278" s="1" t="s">
        <v>2485</v>
      </c>
      <c r="F278" s="1" t="s">
        <v>1012</v>
      </c>
      <c r="G278" s="1" t="s">
        <v>982</v>
      </c>
      <c r="H278" s="1" t="s">
        <v>932</v>
      </c>
      <c r="I278" s="1" t="s">
        <v>2338</v>
      </c>
      <c r="J278" s="1" t="s">
        <v>29</v>
      </c>
      <c r="K278" s="1" t="s">
        <v>1295</v>
      </c>
      <c r="L278" s="1" t="s">
        <v>1295</v>
      </c>
      <c r="M278" s="1" t="s">
        <v>935</v>
      </c>
      <c r="N278" s="1" t="s">
        <v>935</v>
      </c>
      <c r="O278" s="1" t="s">
        <v>936</v>
      </c>
      <c r="P278" s="1" t="s">
        <v>937</v>
      </c>
      <c r="Q278" s="1" t="s">
        <v>2486</v>
      </c>
      <c r="R278" s="1" t="s">
        <v>939</v>
      </c>
      <c r="S278" s="1" t="s">
        <v>940</v>
      </c>
      <c r="T278" s="1" t="s">
        <v>941</v>
      </c>
    </row>
    <row r="279" s="1" customFormat="1" hidden="1" spans="1:20">
      <c r="A279" s="3">
        <v>15996313296</v>
      </c>
      <c r="B279" s="1" t="s">
        <v>954</v>
      </c>
      <c r="C279" s="1" t="s">
        <v>2487</v>
      </c>
      <c r="D279" s="1" t="s">
        <v>2488</v>
      </c>
      <c r="E279" s="1" t="s">
        <v>2489</v>
      </c>
      <c r="F279" s="1" t="s">
        <v>947</v>
      </c>
      <c r="G279" s="1" t="s">
        <v>931</v>
      </c>
      <c r="H279" s="1" t="s">
        <v>932</v>
      </c>
      <c r="I279" s="1" t="s">
        <v>2490</v>
      </c>
      <c r="J279" s="1" t="s">
        <v>29</v>
      </c>
      <c r="K279" s="1" t="s">
        <v>2491</v>
      </c>
      <c r="L279" s="1" t="s">
        <v>2491</v>
      </c>
      <c r="M279" s="1" t="s">
        <v>935</v>
      </c>
      <c r="N279" s="1" t="s">
        <v>935</v>
      </c>
      <c r="O279" s="1" t="s">
        <v>936</v>
      </c>
      <c r="P279" s="1" t="s">
        <v>937</v>
      </c>
      <c r="Q279" s="1" t="s">
        <v>2492</v>
      </c>
      <c r="R279" s="1" t="s">
        <v>939</v>
      </c>
      <c r="S279" s="1" t="s">
        <v>940</v>
      </c>
      <c r="T279" s="1" t="s">
        <v>941</v>
      </c>
    </row>
    <row r="280" s="1" customFormat="1" hidden="1" spans="1:20">
      <c r="A280" s="3">
        <v>15996321781</v>
      </c>
      <c r="B280" s="1" t="s">
        <v>954</v>
      </c>
      <c r="C280" s="1" t="s">
        <v>2493</v>
      </c>
      <c r="D280" s="1" t="s">
        <v>2494</v>
      </c>
      <c r="E280" s="1" t="s">
        <v>2495</v>
      </c>
      <c r="F280" s="1" t="s">
        <v>954</v>
      </c>
      <c r="G280" s="1" t="s">
        <v>982</v>
      </c>
      <c r="H280" s="1" t="s">
        <v>932</v>
      </c>
      <c r="I280" s="1" t="s">
        <v>2496</v>
      </c>
      <c r="J280" s="1" t="s">
        <v>29</v>
      </c>
      <c r="K280" s="1" t="s">
        <v>968</v>
      </c>
      <c r="L280" s="1" t="s">
        <v>968</v>
      </c>
      <c r="M280" s="1" t="s">
        <v>935</v>
      </c>
      <c r="N280" s="1" t="s">
        <v>935</v>
      </c>
      <c r="O280" s="1" t="s">
        <v>936</v>
      </c>
      <c r="P280" s="1" t="s">
        <v>937</v>
      </c>
      <c r="Q280" s="1" t="s">
        <v>2497</v>
      </c>
      <c r="R280" s="1" t="s">
        <v>939</v>
      </c>
      <c r="S280" s="1" t="s">
        <v>940</v>
      </c>
      <c r="T280" s="1" t="s">
        <v>941</v>
      </c>
    </row>
    <row r="281" s="1" customFormat="1" hidden="1" spans="1:20">
      <c r="A281" s="3">
        <v>15996583934</v>
      </c>
      <c r="B281" s="1" t="s">
        <v>954</v>
      </c>
      <c r="C281" s="1" t="s">
        <v>2498</v>
      </c>
      <c r="D281" s="1" t="s">
        <v>1788</v>
      </c>
      <c r="E281" s="1" t="s">
        <v>2499</v>
      </c>
      <c r="F281" s="1" t="s">
        <v>954</v>
      </c>
      <c r="G281" s="1" t="s">
        <v>1012</v>
      </c>
      <c r="H281" s="1" t="s">
        <v>932</v>
      </c>
      <c r="I281" s="1" t="s">
        <v>2458</v>
      </c>
      <c r="J281" s="1" t="s">
        <v>29</v>
      </c>
      <c r="K281" s="1" t="s">
        <v>2117</v>
      </c>
      <c r="L281" s="1" t="s">
        <v>2117</v>
      </c>
      <c r="M281" s="1" t="s">
        <v>935</v>
      </c>
      <c r="N281" s="1" t="s">
        <v>935</v>
      </c>
      <c r="O281" s="1" t="s">
        <v>936</v>
      </c>
      <c r="P281" s="1" t="s">
        <v>937</v>
      </c>
      <c r="Q281" s="1" t="s">
        <v>2500</v>
      </c>
      <c r="R281" s="1" t="s">
        <v>939</v>
      </c>
      <c r="S281" s="1" t="s">
        <v>940</v>
      </c>
      <c r="T281" s="1" t="s">
        <v>941</v>
      </c>
    </row>
    <row r="282" s="1" customFormat="1" hidden="1" spans="1:20">
      <c r="A282" s="3">
        <v>15996621233</v>
      </c>
      <c r="B282" s="1" t="s">
        <v>954</v>
      </c>
      <c r="C282" s="1" t="s">
        <v>2501</v>
      </c>
      <c r="D282" s="1" t="s">
        <v>1120</v>
      </c>
      <c r="E282" s="1" t="s">
        <v>2502</v>
      </c>
      <c r="F282" s="1" t="s">
        <v>954</v>
      </c>
      <c r="G282" s="1" t="s">
        <v>1012</v>
      </c>
      <c r="H282" s="1" t="s">
        <v>932</v>
      </c>
      <c r="I282" s="1" t="s">
        <v>2503</v>
      </c>
      <c r="J282" s="1" t="s">
        <v>29</v>
      </c>
      <c r="K282" s="1" t="s">
        <v>1516</v>
      </c>
      <c r="L282" s="1" t="s">
        <v>1516</v>
      </c>
      <c r="M282" s="1" t="s">
        <v>935</v>
      </c>
      <c r="N282" s="1" t="s">
        <v>935</v>
      </c>
      <c r="O282" s="1" t="s">
        <v>936</v>
      </c>
      <c r="P282" s="1" t="s">
        <v>937</v>
      </c>
      <c r="Q282" s="1" t="s">
        <v>2504</v>
      </c>
      <c r="R282" s="1" t="s">
        <v>939</v>
      </c>
      <c r="S282" s="1" t="s">
        <v>940</v>
      </c>
      <c r="T282" s="1" t="s">
        <v>941</v>
      </c>
    </row>
    <row r="283" s="1" customFormat="1" hidden="1" spans="1:20">
      <c r="A283" s="3">
        <v>15996649456</v>
      </c>
      <c r="B283" s="1" t="s">
        <v>954</v>
      </c>
      <c r="C283" s="1" t="s">
        <v>2505</v>
      </c>
      <c r="D283" s="1" t="s">
        <v>1420</v>
      </c>
      <c r="E283" s="1" t="s">
        <v>2506</v>
      </c>
      <c r="F283" s="1" t="s">
        <v>954</v>
      </c>
      <c r="G283" s="1" t="s">
        <v>930</v>
      </c>
      <c r="H283" s="1" t="s">
        <v>932</v>
      </c>
      <c r="I283" s="1" t="s">
        <v>2507</v>
      </c>
      <c r="J283" s="1" t="s">
        <v>29</v>
      </c>
      <c r="K283" s="1" t="s">
        <v>1222</v>
      </c>
      <c r="L283" s="1" t="s">
        <v>1222</v>
      </c>
      <c r="M283" s="1" t="s">
        <v>935</v>
      </c>
      <c r="N283" s="1" t="s">
        <v>935</v>
      </c>
      <c r="O283" s="1" t="s">
        <v>936</v>
      </c>
      <c r="P283" s="1" t="s">
        <v>937</v>
      </c>
      <c r="Q283" s="1" t="s">
        <v>2508</v>
      </c>
      <c r="R283" s="1" t="s">
        <v>939</v>
      </c>
      <c r="S283" s="1" t="s">
        <v>940</v>
      </c>
      <c r="T283" s="1" t="s">
        <v>941</v>
      </c>
    </row>
    <row r="284" s="1" customFormat="1" hidden="1" spans="1:20">
      <c r="A284" s="3">
        <v>15996679513</v>
      </c>
      <c r="B284" s="1" t="s">
        <v>954</v>
      </c>
      <c r="C284" s="1" t="s">
        <v>2509</v>
      </c>
      <c r="D284" s="1" t="s">
        <v>2510</v>
      </c>
      <c r="E284" s="1" t="s">
        <v>2511</v>
      </c>
      <c r="F284" s="1" t="s">
        <v>954</v>
      </c>
      <c r="G284" s="1" t="s">
        <v>1012</v>
      </c>
      <c r="H284" s="1" t="s">
        <v>932</v>
      </c>
      <c r="I284" s="1" t="s">
        <v>2512</v>
      </c>
      <c r="J284" s="1" t="s">
        <v>29</v>
      </c>
      <c r="K284" s="1" t="s">
        <v>2111</v>
      </c>
      <c r="L284" s="1" t="s">
        <v>2111</v>
      </c>
      <c r="M284" s="1" t="s">
        <v>935</v>
      </c>
      <c r="N284" s="1" t="s">
        <v>935</v>
      </c>
      <c r="O284" s="1" t="s">
        <v>936</v>
      </c>
      <c r="P284" s="1" t="s">
        <v>937</v>
      </c>
      <c r="Q284" s="1" t="s">
        <v>2513</v>
      </c>
      <c r="R284" s="1" t="s">
        <v>939</v>
      </c>
      <c r="S284" s="1" t="s">
        <v>940</v>
      </c>
      <c r="T284" s="1" t="s">
        <v>941</v>
      </c>
    </row>
    <row r="285" s="1" customFormat="1" hidden="1" spans="1:20">
      <c r="A285" s="3">
        <v>15996952395</v>
      </c>
      <c r="B285" s="1" t="s">
        <v>954</v>
      </c>
      <c r="C285" s="1" t="s">
        <v>2514</v>
      </c>
      <c r="D285" s="1" t="s">
        <v>1804</v>
      </c>
      <c r="E285" s="1" t="s">
        <v>2515</v>
      </c>
      <c r="F285" s="1" t="s">
        <v>954</v>
      </c>
      <c r="G285" s="1" t="s">
        <v>1012</v>
      </c>
      <c r="H285" s="1" t="s">
        <v>932</v>
      </c>
      <c r="I285" s="1" t="s">
        <v>2516</v>
      </c>
      <c r="J285" s="1" t="s">
        <v>29</v>
      </c>
      <c r="K285" s="1" t="s">
        <v>2517</v>
      </c>
      <c r="L285" s="1" t="s">
        <v>2517</v>
      </c>
      <c r="M285" s="1" t="s">
        <v>935</v>
      </c>
      <c r="N285" s="1" t="s">
        <v>935</v>
      </c>
      <c r="O285" s="1" t="s">
        <v>936</v>
      </c>
      <c r="P285" s="1" t="s">
        <v>937</v>
      </c>
      <c r="Q285" s="1" t="s">
        <v>2518</v>
      </c>
      <c r="R285" s="1" t="s">
        <v>939</v>
      </c>
      <c r="S285" s="1" t="s">
        <v>940</v>
      </c>
      <c r="T285" s="1" t="s">
        <v>941</v>
      </c>
    </row>
    <row r="286" s="1" customFormat="1" hidden="1" spans="1:20">
      <c r="A286" s="3">
        <v>15997479238</v>
      </c>
      <c r="B286" s="1" t="s">
        <v>954</v>
      </c>
      <c r="C286" s="1" t="s">
        <v>2519</v>
      </c>
      <c r="D286" s="1" t="s">
        <v>2520</v>
      </c>
      <c r="E286" s="1" t="s">
        <v>2521</v>
      </c>
      <c r="F286" s="1" t="s">
        <v>954</v>
      </c>
      <c r="G286" s="1" t="s">
        <v>1012</v>
      </c>
      <c r="H286" s="1" t="s">
        <v>932</v>
      </c>
      <c r="I286" s="1" t="s">
        <v>2522</v>
      </c>
      <c r="J286" s="1" t="s">
        <v>29</v>
      </c>
      <c r="K286" s="1" t="s">
        <v>1855</v>
      </c>
      <c r="L286" s="1" t="s">
        <v>1855</v>
      </c>
      <c r="M286" s="1" t="s">
        <v>935</v>
      </c>
      <c r="N286" s="1" t="s">
        <v>935</v>
      </c>
      <c r="O286" s="1" t="s">
        <v>936</v>
      </c>
      <c r="P286" s="1" t="s">
        <v>937</v>
      </c>
      <c r="Q286" s="1" t="s">
        <v>2523</v>
      </c>
      <c r="R286" s="1" t="s">
        <v>939</v>
      </c>
      <c r="S286" s="1" t="s">
        <v>940</v>
      </c>
      <c r="T286" s="1" t="s">
        <v>941</v>
      </c>
    </row>
    <row r="287" s="1" customFormat="1" hidden="1" spans="1:20">
      <c r="A287" s="3">
        <v>15997877700</v>
      </c>
      <c r="B287" s="1" t="s">
        <v>954</v>
      </c>
      <c r="C287" s="1" t="s">
        <v>2524</v>
      </c>
      <c r="D287" s="1" t="s">
        <v>2525</v>
      </c>
      <c r="E287" s="1" t="s">
        <v>2526</v>
      </c>
      <c r="F287" s="1" t="s">
        <v>954</v>
      </c>
      <c r="G287" s="1" t="s">
        <v>1012</v>
      </c>
      <c r="H287" s="1" t="s">
        <v>932</v>
      </c>
      <c r="I287" s="1" t="s">
        <v>2287</v>
      </c>
      <c r="J287" s="1" t="s">
        <v>29</v>
      </c>
      <c r="K287" s="1" t="s">
        <v>2288</v>
      </c>
      <c r="L287" s="1" t="s">
        <v>2288</v>
      </c>
      <c r="M287" s="1" t="s">
        <v>935</v>
      </c>
      <c r="N287" s="1" t="s">
        <v>935</v>
      </c>
      <c r="O287" s="1" t="s">
        <v>936</v>
      </c>
      <c r="P287" s="1" t="s">
        <v>937</v>
      </c>
      <c r="Q287" s="1" t="s">
        <v>2527</v>
      </c>
      <c r="R287" s="1" t="s">
        <v>939</v>
      </c>
      <c r="S287" s="1" t="s">
        <v>940</v>
      </c>
      <c r="T287" s="1" t="s">
        <v>941</v>
      </c>
    </row>
    <row r="288" s="1" customFormat="1" hidden="1" spans="1:20">
      <c r="A288" s="3">
        <v>15997900565</v>
      </c>
      <c r="B288" s="1" t="s">
        <v>954</v>
      </c>
      <c r="C288" s="1" t="s">
        <v>2528</v>
      </c>
      <c r="D288" s="1" t="s">
        <v>1788</v>
      </c>
      <c r="E288" s="1" t="s">
        <v>2529</v>
      </c>
      <c r="F288" s="1" t="s">
        <v>1012</v>
      </c>
      <c r="G288" s="1" t="s">
        <v>946</v>
      </c>
      <c r="H288" s="1" t="s">
        <v>932</v>
      </c>
      <c r="I288" s="1" t="s">
        <v>2530</v>
      </c>
      <c r="J288" s="1" t="s">
        <v>29</v>
      </c>
      <c r="K288" s="1" t="s">
        <v>2531</v>
      </c>
      <c r="L288" s="1" t="s">
        <v>2531</v>
      </c>
      <c r="M288" s="1" t="s">
        <v>935</v>
      </c>
      <c r="N288" s="1" t="s">
        <v>935</v>
      </c>
      <c r="O288" s="1" t="s">
        <v>936</v>
      </c>
      <c r="P288" s="1" t="s">
        <v>937</v>
      </c>
      <c r="Q288" s="1" t="s">
        <v>2532</v>
      </c>
      <c r="R288" s="1" t="s">
        <v>939</v>
      </c>
      <c r="S288" s="1" t="s">
        <v>940</v>
      </c>
      <c r="T288" s="1" t="s">
        <v>941</v>
      </c>
    </row>
    <row r="289" s="1" customFormat="1" hidden="1" spans="1:20">
      <c r="A289" s="3">
        <v>15998025010</v>
      </c>
      <c r="B289" s="1" t="s">
        <v>954</v>
      </c>
      <c r="C289" s="1" t="s">
        <v>2533</v>
      </c>
      <c r="D289" s="1" t="s">
        <v>2534</v>
      </c>
      <c r="E289" s="1" t="s">
        <v>2535</v>
      </c>
      <c r="F289" s="1" t="s">
        <v>954</v>
      </c>
      <c r="G289" s="1" t="s">
        <v>1012</v>
      </c>
      <c r="H289" s="1" t="s">
        <v>932</v>
      </c>
      <c r="I289" s="1" t="s">
        <v>2536</v>
      </c>
      <c r="J289" s="1" t="s">
        <v>29</v>
      </c>
      <c r="K289" s="1" t="s">
        <v>2537</v>
      </c>
      <c r="L289" s="1" t="s">
        <v>2537</v>
      </c>
      <c r="M289" s="1" t="s">
        <v>935</v>
      </c>
      <c r="N289" s="1" t="s">
        <v>935</v>
      </c>
      <c r="O289" s="1" t="s">
        <v>936</v>
      </c>
      <c r="P289" s="1" t="s">
        <v>937</v>
      </c>
      <c r="Q289" s="1" t="s">
        <v>2538</v>
      </c>
      <c r="R289" s="1" t="s">
        <v>939</v>
      </c>
      <c r="S289" s="1" t="s">
        <v>940</v>
      </c>
      <c r="T289" s="1" t="s">
        <v>941</v>
      </c>
    </row>
    <row r="290" s="1" customFormat="1" hidden="1" spans="1:20">
      <c r="A290" s="3">
        <v>15998158333</v>
      </c>
      <c r="B290" s="1" t="s">
        <v>954</v>
      </c>
      <c r="C290" s="1" t="s">
        <v>2539</v>
      </c>
      <c r="D290" s="1" t="s">
        <v>2540</v>
      </c>
      <c r="E290" s="1" t="s">
        <v>2541</v>
      </c>
      <c r="F290" s="1" t="s">
        <v>1012</v>
      </c>
      <c r="G290" s="1" t="s">
        <v>982</v>
      </c>
      <c r="H290" s="1" t="s">
        <v>932</v>
      </c>
      <c r="I290" s="1" t="s">
        <v>2463</v>
      </c>
      <c r="J290" s="1" t="s">
        <v>29</v>
      </c>
      <c r="K290" s="1" t="s">
        <v>2464</v>
      </c>
      <c r="L290" s="1" t="s">
        <v>2464</v>
      </c>
      <c r="M290" s="1" t="s">
        <v>935</v>
      </c>
      <c r="N290" s="1" t="s">
        <v>935</v>
      </c>
      <c r="O290" s="1" t="s">
        <v>936</v>
      </c>
      <c r="P290" s="1" t="s">
        <v>937</v>
      </c>
      <c r="Q290" s="1" t="s">
        <v>2542</v>
      </c>
      <c r="R290" s="1" t="s">
        <v>939</v>
      </c>
      <c r="S290" s="1" t="s">
        <v>940</v>
      </c>
      <c r="T290" s="1" t="s">
        <v>941</v>
      </c>
    </row>
    <row r="291" s="1" customFormat="1" hidden="1" spans="1:20">
      <c r="A291" s="3">
        <v>15998202723</v>
      </c>
      <c r="B291" s="1" t="s">
        <v>954</v>
      </c>
      <c r="C291" s="1" t="s">
        <v>2543</v>
      </c>
      <c r="D291" s="1" t="s">
        <v>2544</v>
      </c>
      <c r="E291" s="1" t="s">
        <v>2545</v>
      </c>
      <c r="F291" s="1" t="s">
        <v>954</v>
      </c>
      <c r="G291" s="1" t="s">
        <v>1012</v>
      </c>
      <c r="H291" s="1" t="s">
        <v>932</v>
      </c>
      <c r="I291" s="1" t="s">
        <v>2463</v>
      </c>
      <c r="J291" s="1" t="s">
        <v>29</v>
      </c>
      <c r="K291" s="1" t="s">
        <v>2464</v>
      </c>
      <c r="L291" s="1" t="s">
        <v>2464</v>
      </c>
      <c r="M291" s="1" t="s">
        <v>935</v>
      </c>
      <c r="N291" s="1" t="s">
        <v>935</v>
      </c>
      <c r="O291" s="1" t="s">
        <v>936</v>
      </c>
      <c r="P291" s="1" t="s">
        <v>937</v>
      </c>
      <c r="Q291" s="1" t="s">
        <v>2546</v>
      </c>
      <c r="R291" s="1" t="s">
        <v>939</v>
      </c>
      <c r="S291" s="1" t="s">
        <v>940</v>
      </c>
      <c r="T291" s="1" t="s">
        <v>941</v>
      </c>
    </row>
    <row r="292" s="1" customFormat="1" hidden="1" spans="1:20">
      <c r="A292" s="3">
        <v>16001597354</v>
      </c>
      <c r="B292" s="1" t="s">
        <v>954</v>
      </c>
      <c r="C292" s="1" t="s">
        <v>2547</v>
      </c>
      <c r="D292" s="1" t="s">
        <v>2548</v>
      </c>
      <c r="E292" s="1" t="s">
        <v>2549</v>
      </c>
      <c r="F292" s="1" t="s">
        <v>954</v>
      </c>
      <c r="G292" s="1" t="s">
        <v>1012</v>
      </c>
      <c r="H292" s="1" t="s">
        <v>932</v>
      </c>
      <c r="I292" s="1" t="s">
        <v>2550</v>
      </c>
      <c r="J292" s="1" t="s">
        <v>29</v>
      </c>
      <c r="K292" s="1" t="s">
        <v>1240</v>
      </c>
      <c r="L292" s="1" t="s">
        <v>1240</v>
      </c>
      <c r="M292" s="1" t="s">
        <v>935</v>
      </c>
      <c r="N292" s="1" t="s">
        <v>935</v>
      </c>
      <c r="O292" s="1" t="s">
        <v>936</v>
      </c>
      <c r="P292" s="1" t="s">
        <v>937</v>
      </c>
      <c r="Q292" s="1" t="s">
        <v>2551</v>
      </c>
      <c r="R292" s="1" t="s">
        <v>939</v>
      </c>
      <c r="S292" s="1" t="s">
        <v>940</v>
      </c>
      <c r="T292" s="1" t="s">
        <v>941</v>
      </c>
    </row>
    <row r="293" s="1" customFormat="1" hidden="1" spans="1:20">
      <c r="A293" s="3">
        <v>16001807848</v>
      </c>
      <c r="B293" s="1" t="s">
        <v>954</v>
      </c>
      <c r="C293" s="1" t="s">
        <v>2552</v>
      </c>
      <c r="D293" s="1" t="s">
        <v>2553</v>
      </c>
      <c r="E293" s="1" t="s">
        <v>2554</v>
      </c>
      <c r="F293" s="1" t="s">
        <v>954</v>
      </c>
      <c r="G293" s="1" t="s">
        <v>1012</v>
      </c>
      <c r="H293" s="1" t="s">
        <v>932</v>
      </c>
      <c r="I293" s="1" t="s">
        <v>2555</v>
      </c>
      <c r="J293" s="1" t="s">
        <v>29</v>
      </c>
      <c r="K293" s="1" t="s">
        <v>1451</v>
      </c>
      <c r="L293" s="1" t="s">
        <v>1451</v>
      </c>
      <c r="M293" s="1" t="s">
        <v>935</v>
      </c>
      <c r="N293" s="1" t="s">
        <v>935</v>
      </c>
      <c r="O293" s="1" t="s">
        <v>936</v>
      </c>
      <c r="P293" s="1" t="s">
        <v>937</v>
      </c>
      <c r="Q293" s="1" t="s">
        <v>2556</v>
      </c>
      <c r="R293" s="1" t="s">
        <v>939</v>
      </c>
      <c r="S293" s="1" t="s">
        <v>940</v>
      </c>
      <c r="T293" s="1" t="s">
        <v>941</v>
      </c>
    </row>
    <row r="294" s="1" customFormat="1" hidden="1" spans="1:20">
      <c r="A294" s="3">
        <v>16002133233</v>
      </c>
      <c r="B294" s="1" t="s">
        <v>954</v>
      </c>
      <c r="C294" s="1" t="s">
        <v>2557</v>
      </c>
      <c r="D294" s="1" t="s">
        <v>2558</v>
      </c>
      <c r="E294" s="1" t="s">
        <v>2559</v>
      </c>
      <c r="F294" s="1" t="s">
        <v>982</v>
      </c>
      <c r="G294" s="1" t="s">
        <v>946</v>
      </c>
      <c r="H294" s="1" t="s">
        <v>932</v>
      </c>
      <c r="I294" s="1" t="s">
        <v>2560</v>
      </c>
      <c r="J294" s="1" t="s">
        <v>29</v>
      </c>
      <c r="K294" s="1" t="s">
        <v>1560</v>
      </c>
      <c r="L294" s="1" t="s">
        <v>1560</v>
      </c>
      <c r="M294" s="1" t="s">
        <v>935</v>
      </c>
      <c r="N294" s="1" t="s">
        <v>935</v>
      </c>
      <c r="O294" s="1" t="s">
        <v>936</v>
      </c>
      <c r="P294" s="1" t="s">
        <v>937</v>
      </c>
      <c r="Q294" s="1" t="s">
        <v>2561</v>
      </c>
      <c r="R294" s="1" t="s">
        <v>939</v>
      </c>
      <c r="S294" s="1" t="s">
        <v>940</v>
      </c>
      <c r="T294" s="1" t="s">
        <v>941</v>
      </c>
    </row>
    <row r="295" s="1" customFormat="1" hidden="1" spans="1:20">
      <c r="A295" s="3">
        <v>16002193989</v>
      </c>
      <c r="B295" s="1" t="s">
        <v>954</v>
      </c>
      <c r="C295" s="1" t="s">
        <v>2562</v>
      </c>
      <c r="D295" s="1" t="s">
        <v>2086</v>
      </c>
      <c r="E295" s="1" t="s">
        <v>2563</v>
      </c>
      <c r="F295" s="1" t="s">
        <v>1012</v>
      </c>
      <c r="G295" s="1" t="s">
        <v>982</v>
      </c>
      <c r="H295" s="1" t="s">
        <v>932</v>
      </c>
      <c r="I295" s="1" t="s">
        <v>2503</v>
      </c>
      <c r="J295" s="1" t="s">
        <v>29</v>
      </c>
      <c r="K295" s="1" t="s">
        <v>1516</v>
      </c>
      <c r="L295" s="1" t="s">
        <v>1516</v>
      </c>
      <c r="M295" s="1" t="s">
        <v>935</v>
      </c>
      <c r="N295" s="1" t="s">
        <v>935</v>
      </c>
      <c r="O295" s="1" t="s">
        <v>936</v>
      </c>
      <c r="P295" s="1" t="s">
        <v>937</v>
      </c>
      <c r="Q295" s="1" t="s">
        <v>2564</v>
      </c>
      <c r="R295" s="1" t="s">
        <v>939</v>
      </c>
      <c r="S295" s="1" t="s">
        <v>940</v>
      </c>
      <c r="T295" s="1" t="s">
        <v>941</v>
      </c>
    </row>
    <row r="296" s="1" customFormat="1" hidden="1" spans="1:20">
      <c r="A296" s="3">
        <v>16002193257</v>
      </c>
      <c r="B296" s="1" t="s">
        <v>954</v>
      </c>
      <c r="C296" s="1" t="s">
        <v>2565</v>
      </c>
      <c r="D296" s="1" t="s">
        <v>2566</v>
      </c>
      <c r="E296" s="1" t="s">
        <v>2567</v>
      </c>
      <c r="F296" s="1" t="s">
        <v>946</v>
      </c>
      <c r="G296" s="1" t="s">
        <v>947</v>
      </c>
      <c r="H296" s="1" t="s">
        <v>932</v>
      </c>
      <c r="I296" s="1" t="s">
        <v>2568</v>
      </c>
      <c r="J296" s="1" t="s">
        <v>29</v>
      </c>
      <c r="K296" s="1" t="s">
        <v>2569</v>
      </c>
      <c r="L296" s="1" t="s">
        <v>2569</v>
      </c>
      <c r="M296" s="1" t="s">
        <v>935</v>
      </c>
      <c r="N296" s="1" t="s">
        <v>935</v>
      </c>
      <c r="O296" s="1" t="s">
        <v>936</v>
      </c>
      <c r="P296" s="1" t="s">
        <v>937</v>
      </c>
      <c r="Q296" s="1" t="s">
        <v>2570</v>
      </c>
      <c r="R296" s="1" t="s">
        <v>939</v>
      </c>
      <c r="S296" s="1" t="s">
        <v>940</v>
      </c>
      <c r="T296" s="1" t="s">
        <v>941</v>
      </c>
    </row>
    <row r="297" s="1" customFormat="1" hidden="1" spans="1:20">
      <c r="A297" s="3">
        <v>16002453020</v>
      </c>
      <c r="B297" s="1" t="s">
        <v>954</v>
      </c>
      <c r="C297" s="1" t="s">
        <v>2571</v>
      </c>
      <c r="D297" s="1" t="s">
        <v>2572</v>
      </c>
      <c r="E297" s="1" t="s">
        <v>2573</v>
      </c>
      <c r="F297" s="1" t="s">
        <v>1012</v>
      </c>
      <c r="G297" s="1" t="s">
        <v>931</v>
      </c>
      <c r="H297" s="1" t="s">
        <v>932</v>
      </c>
      <c r="I297" s="1" t="s">
        <v>2574</v>
      </c>
      <c r="J297" s="1" t="s">
        <v>29</v>
      </c>
      <c r="K297" s="1" t="s">
        <v>1410</v>
      </c>
      <c r="L297" s="1" t="s">
        <v>1410</v>
      </c>
      <c r="M297" s="1" t="s">
        <v>935</v>
      </c>
      <c r="N297" s="1" t="s">
        <v>935</v>
      </c>
      <c r="O297" s="1" t="s">
        <v>936</v>
      </c>
      <c r="P297" s="1" t="s">
        <v>937</v>
      </c>
      <c r="Q297" s="1" t="s">
        <v>2575</v>
      </c>
      <c r="R297" s="1" t="s">
        <v>939</v>
      </c>
      <c r="S297" s="1" t="s">
        <v>940</v>
      </c>
      <c r="T297" s="1" t="s">
        <v>941</v>
      </c>
    </row>
    <row r="298" s="1" customFormat="1" hidden="1" spans="1:20">
      <c r="A298" s="3">
        <v>16002523789</v>
      </c>
      <c r="B298" s="1" t="s">
        <v>954</v>
      </c>
      <c r="C298" s="1" t="s">
        <v>2576</v>
      </c>
      <c r="D298" s="1" t="s">
        <v>2577</v>
      </c>
      <c r="E298" s="1" t="s">
        <v>2578</v>
      </c>
      <c r="F298" s="1" t="s">
        <v>954</v>
      </c>
      <c r="G298" s="1" t="s">
        <v>1012</v>
      </c>
      <c r="H298" s="1" t="s">
        <v>932</v>
      </c>
      <c r="I298" s="1" t="s">
        <v>2388</v>
      </c>
      <c r="J298" s="1" t="s">
        <v>29</v>
      </c>
      <c r="K298" s="1" t="s">
        <v>1624</v>
      </c>
      <c r="L298" s="1" t="s">
        <v>1624</v>
      </c>
      <c r="M298" s="1" t="s">
        <v>935</v>
      </c>
      <c r="N298" s="1" t="s">
        <v>935</v>
      </c>
      <c r="O298" s="1" t="s">
        <v>936</v>
      </c>
      <c r="P298" s="1" t="s">
        <v>937</v>
      </c>
      <c r="Q298" s="1" t="s">
        <v>2579</v>
      </c>
      <c r="R298" s="1" t="s">
        <v>939</v>
      </c>
      <c r="S298" s="1" t="s">
        <v>940</v>
      </c>
      <c r="T298" s="1" t="s">
        <v>941</v>
      </c>
    </row>
    <row r="299" s="1" customFormat="1" hidden="1" spans="1:20">
      <c r="A299" s="3">
        <v>16002651219</v>
      </c>
      <c r="B299" s="1" t="s">
        <v>954</v>
      </c>
      <c r="C299" s="1" t="s">
        <v>2580</v>
      </c>
      <c r="D299" s="1" t="s">
        <v>2581</v>
      </c>
      <c r="E299" s="1" t="s">
        <v>2582</v>
      </c>
      <c r="F299" s="1" t="s">
        <v>954</v>
      </c>
      <c r="G299" s="1" t="s">
        <v>1012</v>
      </c>
      <c r="H299" s="1" t="s">
        <v>932</v>
      </c>
      <c r="I299" s="1" t="s">
        <v>2583</v>
      </c>
      <c r="J299" s="1" t="s">
        <v>29</v>
      </c>
      <c r="K299" s="1" t="s">
        <v>1998</v>
      </c>
      <c r="L299" s="1" t="s">
        <v>1998</v>
      </c>
      <c r="M299" s="1" t="s">
        <v>935</v>
      </c>
      <c r="N299" s="1" t="s">
        <v>935</v>
      </c>
      <c r="O299" s="1" t="s">
        <v>936</v>
      </c>
      <c r="P299" s="1" t="s">
        <v>937</v>
      </c>
      <c r="Q299" s="1" t="s">
        <v>2584</v>
      </c>
      <c r="R299" s="1" t="s">
        <v>939</v>
      </c>
      <c r="S299" s="1" t="s">
        <v>940</v>
      </c>
      <c r="T299" s="1" t="s">
        <v>941</v>
      </c>
    </row>
    <row r="300" s="1" customFormat="1" hidden="1" spans="1:20">
      <c r="A300" s="3">
        <v>16002919286</v>
      </c>
      <c r="B300" s="1" t="s">
        <v>954</v>
      </c>
      <c r="C300" s="1" t="s">
        <v>2585</v>
      </c>
      <c r="D300" s="1" t="s">
        <v>2586</v>
      </c>
      <c r="E300" s="1" t="s">
        <v>2587</v>
      </c>
      <c r="F300" s="1" t="s">
        <v>954</v>
      </c>
      <c r="G300" s="1" t="s">
        <v>1012</v>
      </c>
      <c r="H300" s="1" t="s">
        <v>932</v>
      </c>
      <c r="I300" s="1" t="s">
        <v>2588</v>
      </c>
      <c r="J300" s="1" t="s">
        <v>29</v>
      </c>
      <c r="K300" s="1" t="s">
        <v>1618</v>
      </c>
      <c r="L300" s="1" t="s">
        <v>1618</v>
      </c>
      <c r="M300" s="1" t="s">
        <v>935</v>
      </c>
      <c r="N300" s="1" t="s">
        <v>935</v>
      </c>
      <c r="O300" s="1" t="s">
        <v>936</v>
      </c>
      <c r="P300" s="1" t="s">
        <v>937</v>
      </c>
      <c r="Q300" s="1" t="s">
        <v>2589</v>
      </c>
      <c r="R300" s="1" t="s">
        <v>939</v>
      </c>
      <c r="S300" s="1" t="s">
        <v>940</v>
      </c>
      <c r="T300" s="1" t="s">
        <v>941</v>
      </c>
    </row>
    <row r="301" s="1" customFormat="1" hidden="1" spans="1:20">
      <c r="A301" s="3">
        <v>16003377193</v>
      </c>
      <c r="B301" s="1" t="s">
        <v>954</v>
      </c>
      <c r="C301" s="1" t="s">
        <v>2590</v>
      </c>
      <c r="D301" s="1" t="s">
        <v>2591</v>
      </c>
      <c r="E301" s="1" t="s">
        <v>2592</v>
      </c>
      <c r="F301" s="1" t="s">
        <v>954</v>
      </c>
      <c r="G301" s="1" t="s">
        <v>1012</v>
      </c>
      <c r="H301" s="1" t="s">
        <v>932</v>
      </c>
      <c r="I301" s="1" t="s">
        <v>2593</v>
      </c>
      <c r="J301" s="1" t="s">
        <v>29</v>
      </c>
      <c r="K301" s="1" t="s">
        <v>2594</v>
      </c>
      <c r="L301" s="1" t="s">
        <v>2594</v>
      </c>
      <c r="M301" s="1" t="s">
        <v>935</v>
      </c>
      <c r="N301" s="1" t="s">
        <v>935</v>
      </c>
      <c r="O301" s="1" t="s">
        <v>936</v>
      </c>
      <c r="P301" s="1" t="s">
        <v>937</v>
      </c>
      <c r="Q301" s="1" t="s">
        <v>2595</v>
      </c>
      <c r="R301" s="1" t="s">
        <v>939</v>
      </c>
      <c r="S301" s="1" t="s">
        <v>940</v>
      </c>
      <c r="T301" s="1" t="s">
        <v>941</v>
      </c>
    </row>
    <row r="302" s="1" customFormat="1" hidden="1" spans="1:20">
      <c r="A302" s="3">
        <v>16003492545</v>
      </c>
      <c r="B302" s="1" t="s">
        <v>954</v>
      </c>
      <c r="C302" s="1" t="s">
        <v>2596</v>
      </c>
      <c r="D302" s="1" t="s">
        <v>1580</v>
      </c>
      <c r="E302" s="1" t="s">
        <v>2597</v>
      </c>
      <c r="F302" s="1" t="s">
        <v>982</v>
      </c>
      <c r="G302" s="1" t="s">
        <v>946</v>
      </c>
      <c r="H302" s="1" t="s">
        <v>932</v>
      </c>
      <c r="I302" s="1" t="s">
        <v>2256</v>
      </c>
      <c r="J302" s="1" t="s">
        <v>29</v>
      </c>
      <c r="K302" s="1" t="s">
        <v>1583</v>
      </c>
      <c r="L302" s="1" t="s">
        <v>1583</v>
      </c>
      <c r="M302" s="1" t="s">
        <v>935</v>
      </c>
      <c r="N302" s="1" t="s">
        <v>935</v>
      </c>
      <c r="O302" s="1" t="s">
        <v>936</v>
      </c>
      <c r="P302" s="1" t="s">
        <v>937</v>
      </c>
      <c r="Q302" s="1" t="s">
        <v>2598</v>
      </c>
      <c r="R302" s="1" t="s">
        <v>939</v>
      </c>
      <c r="S302" s="1" t="s">
        <v>940</v>
      </c>
      <c r="T302" s="1" t="s">
        <v>941</v>
      </c>
    </row>
    <row r="303" s="1" customFormat="1" hidden="1" spans="1:20">
      <c r="A303" s="3">
        <v>16003805516</v>
      </c>
      <c r="B303" s="1" t="s">
        <v>954</v>
      </c>
      <c r="C303" s="1" t="s">
        <v>2599</v>
      </c>
      <c r="D303" s="1" t="s">
        <v>2600</v>
      </c>
      <c r="E303" s="1" t="s">
        <v>2601</v>
      </c>
      <c r="F303" s="1" t="s">
        <v>954</v>
      </c>
      <c r="G303" s="1" t="s">
        <v>1012</v>
      </c>
      <c r="H303" s="1" t="s">
        <v>932</v>
      </c>
      <c r="I303" s="1" t="s">
        <v>2602</v>
      </c>
      <c r="J303" s="1" t="s">
        <v>29</v>
      </c>
      <c r="K303" s="1" t="s">
        <v>1136</v>
      </c>
      <c r="L303" s="1" t="s">
        <v>1136</v>
      </c>
      <c r="M303" s="1" t="s">
        <v>935</v>
      </c>
      <c r="N303" s="1" t="s">
        <v>935</v>
      </c>
      <c r="O303" s="1" t="s">
        <v>936</v>
      </c>
      <c r="P303" s="1" t="s">
        <v>937</v>
      </c>
      <c r="Q303" s="1" t="s">
        <v>2603</v>
      </c>
      <c r="R303" s="1" t="s">
        <v>939</v>
      </c>
      <c r="S303" s="1" t="s">
        <v>940</v>
      </c>
      <c r="T303" s="1" t="s">
        <v>941</v>
      </c>
    </row>
    <row r="304" s="1" customFormat="1" hidden="1" spans="1:20">
      <c r="A304" s="3">
        <v>16003909473</v>
      </c>
      <c r="B304" s="1" t="s">
        <v>954</v>
      </c>
      <c r="C304" s="1" t="s">
        <v>2604</v>
      </c>
      <c r="D304" s="1" t="s">
        <v>2605</v>
      </c>
      <c r="E304" s="1" t="s">
        <v>2606</v>
      </c>
      <c r="F304" s="1" t="s">
        <v>946</v>
      </c>
      <c r="G304" s="1" t="s">
        <v>931</v>
      </c>
      <c r="H304" s="1" t="s">
        <v>932</v>
      </c>
      <c r="I304" s="1" t="s">
        <v>2607</v>
      </c>
      <c r="J304" s="1" t="s">
        <v>29</v>
      </c>
      <c r="K304" s="1" t="s">
        <v>2608</v>
      </c>
      <c r="L304" s="1" t="s">
        <v>2608</v>
      </c>
      <c r="M304" s="1" t="s">
        <v>935</v>
      </c>
      <c r="N304" s="1" t="s">
        <v>935</v>
      </c>
      <c r="O304" s="1" t="s">
        <v>936</v>
      </c>
      <c r="P304" s="1" t="s">
        <v>937</v>
      </c>
      <c r="Q304" s="1" t="s">
        <v>2609</v>
      </c>
      <c r="R304" s="1" t="s">
        <v>939</v>
      </c>
      <c r="S304" s="1" t="s">
        <v>940</v>
      </c>
      <c r="T304" s="1" t="s">
        <v>941</v>
      </c>
    </row>
    <row r="305" s="1" customFormat="1" hidden="1" spans="1:20">
      <c r="A305" s="3">
        <v>16003904134</v>
      </c>
      <c r="B305" s="1" t="s">
        <v>954</v>
      </c>
      <c r="C305" s="1" t="s">
        <v>2610</v>
      </c>
      <c r="D305" s="1" t="s">
        <v>2611</v>
      </c>
      <c r="E305" s="1" t="s">
        <v>2612</v>
      </c>
      <c r="F305" s="1" t="s">
        <v>1012</v>
      </c>
      <c r="G305" s="1" t="s">
        <v>946</v>
      </c>
      <c r="H305" s="1" t="s">
        <v>932</v>
      </c>
      <c r="I305" s="1" t="s">
        <v>2613</v>
      </c>
      <c r="J305" s="1" t="s">
        <v>29</v>
      </c>
      <c r="K305" s="1" t="s">
        <v>2027</v>
      </c>
      <c r="L305" s="1" t="s">
        <v>2027</v>
      </c>
      <c r="M305" s="1" t="s">
        <v>935</v>
      </c>
      <c r="N305" s="1" t="s">
        <v>935</v>
      </c>
      <c r="O305" s="1" t="s">
        <v>936</v>
      </c>
      <c r="P305" s="1" t="s">
        <v>937</v>
      </c>
      <c r="Q305" s="1" t="s">
        <v>2614</v>
      </c>
      <c r="R305" s="1" t="s">
        <v>939</v>
      </c>
      <c r="S305" s="1" t="s">
        <v>940</v>
      </c>
      <c r="T305" s="1" t="s">
        <v>941</v>
      </c>
    </row>
    <row r="306" s="1" customFormat="1" hidden="1" spans="1:20">
      <c r="A306" s="3">
        <v>16003917675</v>
      </c>
      <c r="B306" s="1" t="s">
        <v>954</v>
      </c>
      <c r="C306" s="1" t="s">
        <v>2615</v>
      </c>
      <c r="D306" s="1" t="s">
        <v>2616</v>
      </c>
      <c r="E306" s="1" t="s">
        <v>2617</v>
      </c>
      <c r="F306" s="1" t="s">
        <v>1012</v>
      </c>
      <c r="G306" s="1" t="s">
        <v>982</v>
      </c>
      <c r="H306" s="1" t="s">
        <v>932</v>
      </c>
      <c r="I306" s="1" t="s">
        <v>2241</v>
      </c>
      <c r="J306" s="1" t="s">
        <v>29</v>
      </c>
      <c r="K306" s="1" t="s">
        <v>934</v>
      </c>
      <c r="L306" s="1" t="s">
        <v>934</v>
      </c>
      <c r="M306" s="1" t="s">
        <v>935</v>
      </c>
      <c r="N306" s="1" t="s">
        <v>935</v>
      </c>
      <c r="O306" s="1" t="s">
        <v>936</v>
      </c>
      <c r="P306" s="1" t="s">
        <v>937</v>
      </c>
      <c r="Q306" s="1" t="s">
        <v>2618</v>
      </c>
      <c r="R306" s="1" t="s">
        <v>939</v>
      </c>
      <c r="S306" s="1" t="s">
        <v>940</v>
      </c>
      <c r="T306" s="1" t="s">
        <v>941</v>
      </c>
    </row>
    <row r="307" s="1" customFormat="1" hidden="1" spans="1:20">
      <c r="A307" s="3">
        <v>16003928561</v>
      </c>
      <c r="B307" s="1" t="s">
        <v>954</v>
      </c>
      <c r="C307" s="1" t="s">
        <v>2619</v>
      </c>
      <c r="D307" s="1" t="s">
        <v>2620</v>
      </c>
      <c r="E307" s="1" t="s">
        <v>2621</v>
      </c>
      <c r="F307" s="1" t="s">
        <v>1012</v>
      </c>
      <c r="G307" s="1" t="s">
        <v>982</v>
      </c>
      <c r="H307" s="1" t="s">
        <v>932</v>
      </c>
      <c r="I307" s="1" t="s">
        <v>2622</v>
      </c>
      <c r="J307" s="1" t="s">
        <v>29</v>
      </c>
      <c r="K307" s="1" t="s">
        <v>2623</v>
      </c>
      <c r="L307" s="1" t="s">
        <v>2623</v>
      </c>
      <c r="M307" s="1" t="s">
        <v>935</v>
      </c>
      <c r="N307" s="1" t="s">
        <v>935</v>
      </c>
      <c r="O307" s="1" t="s">
        <v>936</v>
      </c>
      <c r="P307" s="1" t="s">
        <v>937</v>
      </c>
      <c r="Q307" s="1" t="s">
        <v>2624</v>
      </c>
      <c r="R307" s="1" t="s">
        <v>939</v>
      </c>
      <c r="S307" s="1" t="s">
        <v>940</v>
      </c>
      <c r="T307" s="1" t="s">
        <v>941</v>
      </c>
    </row>
    <row r="308" s="1" customFormat="1" hidden="1" spans="1:20">
      <c r="A308" s="3">
        <v>16003937467</v>
      </c>
      <c r="B308" s="1" t="s">
        <v>954</v>
      </c>
      <c r="C308" s="1" t="s">
        <v>2625</v>
      </c>
      <c r="D308" s="1" t="s">
        <v>2626</v>
      </c>
      <c r="E308" s="1" t="s">
        <v>2627</v>
      </c>
      <c r="F308" s="1" t="s">
        <v>982</v>
      </c>
      <c r="G308" s="1" t="s">
        <v>947</v>
      </c>
      <c r="H308" s="1" t="s">
        <v>932</v>
      </c>
      <c r="I308" s="1" t="s">
        <v>2628</v>
      </c>
      <c r="J308" s="1" t="s">
        <v>29</v>
      </c>
      <c r="K308" s="1" t="s">
        <v>2629</v>
      </c>
      <c r="L308" s="1" t="s">
        <v>2629</v>
      </c>
      <c r="M308" s="1" t="s">
        <v>935</v>
      </c>
      <c r="N308" s="1" t="s">
        <v>935</v>
      </c>
      <c r="O308" s="1" t="s">
        <v>936</v>
      </c>
      <c r="P308" s="1" t="s">
        <v>937</v>
      </c>
      <c r="Q308" s="1" t="s">
        <v>2630</v>
      </c>
      <c r="R308" s="1" t="s">
        <v>939</v>
      </c>
      <c r="S308" s="1" t="s">
        <v>940</v>
      </c>
      <c r="T308" s="1" t="s">
        <v>941</v>
      </c>
    </row>
    <row r="309" s="1" customFormat="1" hidden="1" spans="1:20">
      <c r="A309" s="3">
        <v>16003995478</v>
      </c>
      <c r="B309" s="1" t="s">
        <v>954</v>
      </c>
      <c r="C309" s="1" t="s">
        <v>2631</v>
      </c>
      <c r="D309" s="1" t="s">
        <v>2632</v>
      </c>
      <c r="E309" s="1" t="s">
        <v>2633</v>
      </c>
      <c r="F309" s="1" t="s">
        <v>1012</v>
      </c>
      <c r="G309" s="1" t="s">
        <v>982</v>
      </c>
      <c r="H309" s="1" t="s">
        <v>932</v>
      </c>
      <c r="I309" s="1" t="s">
        <v>2560</v>
      </c>
      <c r="J309" s="1" t="s">
        <v>29</v>
      </c>
      <c r="K309" s="1" t="s">
        <v>1560</v>
      </c>
      <c r="L309" s="1" t="s">
        <v>1560</v>
      </c>
      <c r="M309" s="1" t="s">
        <v>935</v>
      </c>
      <c r="N309" s="1" t="s">
        <v>935</v>
      </c>
      <c r="O309" s="1" t="s">
        <v>936</v>
      </c>
      <c r="P309" s="1" t="s">
        <v>937</v>
      </c>
      <c r="Q309" s="1" t="s">
        <v>2634</v>
      </c>
      <c r="R309" s="1" t="s">
        <v>939</v>
      </c>
      <c r="S309" s="1" t="s">
        <v>940</v>
      </c>
      <c r="T309" s="1" t="s">
        <v>941</v>
      </c>
    </row>
    <row r="310" s="1" customFormat="1" hidden="1" spans="1:20">
      <c r="A310" s="3">
        <v>16003997775</v>
      </c>
      <c r="B310" s="1" t="s">
        <v>954</v>
      </c>
      <c r="C310" s="1" t="s">
        <v>2635</v>
      </c>
      <c r="D310" s="1" t="s">
        <v>2636</v>
      </c>
      <c r="E310" s="1" t="s">
        <v>2637</v>
      </c>
      <c r="F310" s="1" t="s">
        <v>1012</v>
      </c>
      <c r="G310" s="1" t="s">
        <v>982</v>
      </c>
      <c r="H310" s="1" t="s">
        <v>932</v>
      </c>
      <c r="I310" s="1" t="s">
        <v>2638</v>
      </c>
      <c r="J310" s="1" t="s">
        <v>29</v>
      </c>
      <c r="K310" s="1" t="s">
        <v>999</v>
      </c>
      <c r="L310" s="1" t="s">
        <v>999</v>
      </c>
      <c r="M310" s="1" t="s">
        <v>935</v>
      </c>
      <c r="N310" s="1" t="s">
        <v>935</v>
      </c>
      <c r="O310" s="1" t="s">
        <v>936</v>
      </c>
      <c r="P310" s="1" t="s">
        <v>937</v>
      </c>
      <c r="Q310" s="1" t="s">
        <v>2639</v>
      </c>
      <c r="R310" s="1" t="s">
        <v>939</v>
      </c>
      <c r="S310" s="1" t="s">
        <v>940</v>
      </c>
      <c r="T310" s="1" t="s">
        <v>941</v>
      </c>
    </row>
    <row r="311" s="1" customFormat="1" hidden="1" spans="1:20">
      <c r="A311" s="3">
        <v>16004092366</v>
      </c>
      <c r="B311" s="1" t="s">
        <v>954</v>
      </c>
      <c r="C311" s="1" t="s">
        <v>2640</v>
      </c>
      <c r="D311" s="1" t="s">
        <v>2641</v>
      </c>
      <c r="E311" s="1" t="s">
        <v>2642</v>
      </c>
      <c r="F311" s="1" t="s">
        <v>1012</v>
      </c>
      <c r="G311" s="1" t="s">
        <v>982</v>
      </c>
      <c r="H311" s="1" t="s">
        <v>932</v>
      </c>
      <c r="I311" s="1" t="s">
        <v>2643</v>
      </c>
      <c r="J311" s="1" t="s">
        <v>29</v>
      </c>
      <c r="K311" s="1" t="s">
        <v>2644</v>
      </c>
      <c r="L311" s="1" t="s">
        <v>2644</v>
      </c>
      <c r="M311" s="1" t="s">
        <v>935</v>
      </c>
      <c r="N311" s="1" t="s">
        <v>935</v>
      </c>
      <c r="O311" s="1" t="s">
        <v>936</v>
      </c>
      <c r="P311" s="1" t="s">
        <v>937</v>
      </c>
      <c r="Q311" s="1" t="s">
        <v>2645</v>
      </c>
      <c r="R311" s="1" t="s">
        <v>939</v>
      </c>
      <c r="S311" s="1" t="s">
        <v>940</v>
      </c>
      <c r="T311" s="1" t="s">
        <v>941</v>
      </c>
    </row>
    <row r="312" s="1" customFormat="1" hidden="1" spans="1:20">
      <c r="A312" s="3">
        <v>16004128196</v>
      </c>
      <c r="B312" s="1" t="s">
        <v>1012</v>
      </c>
      <c r="C312" s="1" t="s">
        <v>2646</v>
      </c>
      <c r="D312" s="1" t="s">
        <v>2647</v>
      </c>
      <c r="E312" s="1" t="s">
        <v>2648</v>
      </c>
      <c r="F312" s="1" t="s">
        <v>982</v>
      </c>
      <c r="G312" s="1" t="s">
        <v>946</v>
      </c>
      <c r="H312" s="1" t="s">
        <v>932</v>
      </c>
      <c r="I312" s="1" t="s">
        <v>2347</v>
      </c>
      <c r="J312" s="1" t="s">
        <v>29</v>
      </c>
      <c r="K312" s="1" t="s">
        <v>1486</v>
      </c>
      <c r="L312" s="1" t="s">
        <v>1486</v>
      </c>
      <c r="M312" s="1" t="s">
        <v>935</v>
      </c>
      <c r="N312" s="1" t="s">
        <v>935</v>
      </c>
      <c r="O312" s="1" t="s">
        <v>936</v>
      </c>
      <c r="P312" s="1" t="s">
        <v>937</v>
      </c>
      <c r="Q312" s="1" t="s">
        <v>2649</v>
      </c>
      <c r="R312" s="1" t="s">
        <v>939</v>
      </c>
      <c r="S312" s="1" t="s">
        <v>940</v>
      </c>
      <c r="T312" s="1" t="s">
        <v>941</v>
      </c>
    </row>
    <row r="313" s="1" customFormat="1" hidden="1" spans="1:20">
      <c r="A313" s="3">
        <v>16004180441</v>
      </c>
      <c r="B313" s="1" t="s">
        <v>1012</v>
      </c>
      <c r="C313" s="1" t="s">
        <v>2650</v>
      </c>
      <c r="D313" s="1" t="s">
        <v>2525</v>
      </c>
      <c r="E313" s="1" t="s">
        <v>2651</v>
      </c>
      <c r="F313" s="1" t="s">
        <v>1012</v>
      </c>
      <c r="G313" s="1" t="s">
        <v>982</v>
      </c>
      <c r="H313" s="1" t="s">
        <v>932</v>
      </c>
      <c r="I313" s="1" t="s">
        <v>2388</v>
      </c>
      <c r="J313" s="1" t="s">
        <v>29</v>
      </c>
      <c r="K313" s="1" t="s">
        <v>1624</v>
      </c>
      <c r="L313" s="1" t="s">
        <v>1624</v>
      </c>
      <c r="M313" s="1" t="s">
        <v>935</v>
      </c>
      <c r="N313" s="1" t="s">
        <v>935</v>
      </c>
      <c r="O313" s="1" t="s">
        <v>936</v>
      </c>
      <c r="P313" s="1" t="s">
        <v>937</v>
      </c>
      <c r="Q313" s="1" t="s">
        <v>2652</v>
      </c>
      <c r="R313" s="1" t="s">
        <v>939</v>
      </c>
      <c r="S313" s="1" t="s">
        <v>940</v>
      </c>
      <c r="T313" s="1" t="s">
        <v>941</v>
      </c>
    </row>
    <row r="314" s="1" customFormat="1" hidden="1" spans="1:20">
      <c r="A314" s="3">
        <v>16004345316</v>
      </c>
      <c r="B314" s="1" t="s">
        <v>1012</v>
      </c>
      <c r="C314" s="1" t="s">
        <v>2653</v>
      </c>
      <c r="D314" s="1" t="s">
        <v>2654</v>
      </c>
      <c r="E314" s="1" t="s">
        <v>2655</v>
      </c>
      <c r="F314" s="1" t="s">
        <v>930</v>
      </c>
      <c r="G314" s="1" t="s">
        <v>931</v>
      </c>
      <c r="H314" s="1" t="s">
        <v>932</v>
      </c>
      <c r="I314" s="1" t="s">
        <v>2656</v>
      </c>
      <c r="J314" s="1" t="s">
        <v>29</v>
      </c>
      <c r="K314" s="1" t="s">
        <v>1914</v>
      </c>
      <c r="L314" s="1" t="s">
        <v>1914</v>
      </c>
      <c r="M314" s="1" t="s">
        <v>935</v>
      </c>
      <c r="N314" s="1" t="s">
        <v>935</v>
      </c>
      <c r="O314" s="1" t="s">
        <v>936</v>
      </c>
      <c r="P314" s="1" t="s">
        <v>937</v>
      </c>
      <c r="Q314" s="1" t="s">
        <v>2657</v>
      </c>
      <c r="R314" s="1" t="s">
        <v>939</v>
      </c>
      <c r="S314" s="1" t="s">
        <v>940</v>
      </c>
      <c r="T314" s="1" t="s">
        <v>941</v>
      </c>
    </row>
    <row r="315" s="1" customFormat="1" hidden="1" spans="1:20">
      <c r="A315" s="3">
        <v>16004377436</v>
      </c>
      <c r="B315" s="1" t="s">
        <v>1012</v>
      </c>
      <c r="C315" s="1" t="s">
        <v>2658</v>
      </c>
      <c r="D315" s="1" t="s">
        <v>2659</v>
      </c>
      <c r="E315" s="1" t="s">
        <v>2660</v>
      </c>
      <c r="F315" s="1" t="s">
        <v>1012</v>
      </c>
      <c r="G315" s="1" t="s">
        <v>982</v>
      </c>
      <c r="H315" s="1" t="s">
        <v>932</v>
      </c>
      <c r="I315" s="1" t="s">
        <v>2661</v>
      </c>
      <c r="J315" s="1" t="s">
        <v>29</v>
      </c>
      <c r="K315" s="1" t="s">
        <v>2662</v>
      </c>
      <c r="L315" s="1" t="s">
        <v>2662</v>
      </c>
      <c r="M315" s="1" t="s">
        <v>935</v>
      </c>
      <c r="N315" s="1" t="s">
        <v>935</v>
      </c>
      <c r="O315" s="1" t="s">
        <v>936</v>
      </c>
      <c r="P315" s="1" t="s">
        <v>937</v>
      </c>
      <c r="Q315" s="1" t="s">
        <v>2663</v>
      </c>
      <c r="R315" s="1" t="s">
        <v>939</v>
      </c>
      <c r="S315" s="1" t="s">
        <v>940</v>
      </c>
      <c r="T315" s="1" t="s">
        <v>941</v>
      </c>
    </row>
    <row r="316" s="1" customFormat="1" hidden="1" spans="1:20">
      <c r="A316" s="3">
        <v>16004386278</v>
      </c>
      <c r="B316" s="1" t="s">
        <v>1012</v>
      </c>
      <c r="C316" s="1" t="s">
        <v>2664</v>
      </c>
      <c r="D316" s="1" t="s">
        <v>2665</v>
      </c>
      <c r="E316" s="1" t="s">
        <v>2666</v>
      </c>
      <c r="F316" s="1" t="s">
        <v>1012</v>
      </c>
      <c r="G316" s="1" t="s">
        <v>982</v>
      </c>
      <c r="H316" s="1" t="s">
        <v>932</v>
      </c>
      <c r="I316" s="1" t="s">
        <v>2667</v>
      </c>
      <c r="J316" s="1" t="s">
        <v>29</v>
      </c>
      <c r="K316" s="1" t="s">
        <v>2623</v>
      </c>
      <c r="L316" s="1" t="s">
        <v>2623</v>
      </c>
      <c r="M316" s="1" t="s">
        <v>935</v>
      </c>
      <c r="N316" s="1" t="s">
        <v>935</v>
      </c>
      <c r="O316" s="1" t="s">
        <v>936</v>
      </c>
      <c r="P316" s="1" t="s">
        <v>937</v>
      </c>
      <c r="Q316" s="1" t="s">
        <v>2668</v>
      </c>
      <c r="R316" s="1" t="s">
        <v>939</v>
      </c>
      <c r="S316" s="1" t="s">
        <v>940</v>
      </c>
      <c r="T316" s="1" t="s">
        <v>941</v>
      </c>
    </row>
    <row r="317" s="1" customFormat="1" hidden="1" spans="1:20">
      <c r="A317" s="3">
        <v>16004393493</v>
      </c>
      <c r="B317" s="1" t="s">
        <v>1012</v>
      </c>
      <c r="C317" s="1" t="s">
        <v>2669</v>
      </c>
      <c r="D317" s="1" t="s">
        <v>2670</v>
      </c>
      <c r="E317" s="1" t="s">
        <v>2671</v>
      </c>
      <c r="F317" s="1" t="s">
        <v>1012</v>
      </c>
      <c r="G317" s="1" t="s">
        <v>982</v>
      </c>
      <c r="H317" s="1" t="s">
        <v>932</v>
      </c>
      <c r="I317" s="1" t="s">
        <v>2672</v>
      </c>
      <c r="J317" s="1" t="s">
        <v>29</v>
      </c>
      <c r="K317" s="1" t="s">
        <v>2673</v>
      </c>
      <c r="L317" s="1" t="s">
        <v>2673</v>
      </c>
      <c r="M317" s="1" t="s">
        <v>935</v>
      </c>
      <c r="N317" s="1" t="s">
        <v>935</v>
      </c>
      <c r="O317" s="1" t="s">
        <v>936</v>
      </c>
      <c r="P317" s="1" t="s">
        <v>937</v>
      </c>
      <c r="Q317" s="1" t="s">
        <v>2674</v>
      </c>
      <c r="R317" s="1" t="s">
        <v>939</v>
      </c>
      <c r="S317" s="1" t="s">
        <v>940</v>
      </c>
      <c r="T317" s="1" t="s">
        <v>941</v>
      </c>
    </row>
    <row r="318" s="1" customFormat="1" hidden="1" spans="1:20">
      <c r="A318" s="3">
        <v>16004400997</v>
      </c>
      <c r="B318" s="1" t="s">
        <v>1012</v>
      </c>
      <c r="C318" s="1" t="s">
        <v>2675</v>
      </c>
      <c r="D318" s="1" t="s">
        <v>2676</v>
      </c>
      <c r="E318" s="1" t="s">
        <v>2677</v>
      </c>
      <c r="F318" s="1" t="s">
        <v>1012</v>
      </c>
      <c r="G318" s="1" t="s">
        <v>982</v>
      </c>
      <c r="H318" s="1" t="s">
        <v>932</v>
      </c>
      <c r="I318" s="1" t="s">
        <v>2678</v>
      </c>
      <c r="J318" s="1" t="s">
        <v>29</v>
      </c>
      <c r="K318" s="1" t="s">
        <v>934</v>
      </c>
      <c r="L318" s="1" t="s">
        <v>934</v>
      </c>
      <c r="M318" s="1" t="s">
        <v>935</v>
      </c>
      <c r="N318" s="1" t="s">
        <v>935</v>
      </c>
      <c r="O318" s="1" t="s">
        <v>936</v>
      </c>
      <c r="P318" s="1" t="s">
        <v>937</v>
      </c>
      <c r="Q318" s="1" t="s">
        <v>2679</v>
      </c>
      <c r="R318" s="1" t="s">
        <v>939</v>
      </c>
      <c r="S318" s="1" t="s">
        <v>940</v>
      </c>
      <c r="T318" s="1" t="s">
        <v>941</v>
      </c>
    </row>
    <row r="319" s="1" customFormat="1" hidden="1" spans="1:20">
      <c r="A319" s="3">
        <v>16004408438</v>
      </c>
      <c r="B319" s="1" t="s">
        <v>1012</v>
      </c>
      <c r="C319" s="1" t="s">
        <v>2680</v>
      </c>
      <c r="D319" s="1" t="s">
        <v>2681</v>
      </c>
      <c r="E319" s="1" t="s">
        <v>2682</v>
      </c>
      <c r="F319" s="1" t="s">
        <v>946</v>
      </c>
      <c r="G319" s="1" t="s">
        <v>947</v>
      </c>
      <c r="H319" s="1" t="s">
        <v>932</v>
      </c>
      <c r="I319" s="1" t="s">
        <v>2683</v>
      </c>
      <c r="J319" s="1" t="s">
        <v>29</v>
      </c>
      <c r="K319" s="1" t="s">
        <v>1566</v>
      </c>
      <c r="L319" s="1" t="s">
        <v>1566</v>
      </c>
      <c r="M319" s="1" t="s">
        <v>935</v>
      </c>
      <c r="N319" s="1" t="s">
        <v>935</v>
      </c>
      <c r="O319" s="1" t="s">
        <v>936</v>
      </c>
      <c r="P319" s="1" t="s">
        <v>937</v>
      </c>
      <c r="Q319" s="1" t="s">
        <v>2684</v>
      </c>
      <c r="R319" s="1" t="s">
        <v>939</v>
      </c>
      <c r="S319" s="1" t="s">
        <v>940</v>
      </c>
      <c r="T319" s="1" t="s">
        <v>941</v>
      </c>
    </row>
    <row r="320" s="1" customFormat="1" hidden="1" spans="1:20">
      <c r="A320" s="3">
        <v>16004484997</v>
      </c>
      <c r="B320" s="1" t="s">
        <v>1012</v>
      </c>
      <c r="C320" s="1" t="s">
        <v>2685</v>
      </c>
      <c r="D320" s="1" t="s">
        <v>2686</v>
      </c>
      <c r="E320" s="1" t="s">
        <v>2687</v>
      </c>
      <c r="F320" s="1" t="s">
        <v>930</v>
      </c>
      <c r="G320" s="1" t="s">
        <v>931</v>
      </c>
      <c r="H320" s="1" t="s">
        <v>932</v>
      </c>
      <c r="I320" s="1" t="s">
        <v>2688</v>
      </c>
      <c r="J320" s="1" t="s">
        <v>29</v>
      </c>
      <c r="K320" s="1" t="s">
        <v>2689</v>
      </c>
      <c r="L320" s="1" t="s">
        <v>2689</v>
      </c>
      <c r="M320" s="1" t="s">
        <v>935</v>
      </c>
      <c r="N320" s="1" t="s">
        <v>935</v>
      </c>
      <c r="O320" s="1" t="s">
        <v>936</v>
      </c>
      <c r="P320" s="1" t="s">
        <v>937</v>
      </c>
      <c r="Q320" s="1" t="s">
        <v>2690</v>
      </c>
      <c r="R320" s="1" t="s">
        <v>939</v>
      </c>
      <c r="S320" s="1" t="s">
        <v>940</v>
      </c>
      <c r="T320" s="1" t="s">
        <v>941</v>
      </c>
    </row>
    <row r="321" s="1" customFormat="1" hidden="1" spans="1:20">
      <c r="A321" s="3">
        <v>16004501102</v>
      </c>
      <c r="B321" s="1" t="s">
        <v>1012</v>
      </c>
      <c r="C321" s="1" t="s">
        <v>2691</v>
      </c>
      <c r="D321" s="1" t="s">
        <v>2692</v>
      </c>
      <c r="E321" s="1" t="s">
        <v>2693</v>
      </c>
      <c r="F321" s="1" t="s">
        <v>982</v>
      </c>
      <c r="G321" s="1" t="s">
        <v>947</v>
      </c>
      <c r="H321" s="1" t="s">
        <v>932</v>
      </c>
      <c r="I321" s="1" t="s">
        <v>2694</v>
      </c>
      <c r="J321" s="1" t="s">
        <v>29</v>
      </c>
      <c r="K321" s="1" t="s">
        <v>2695</v>
      </c>
      <c r="L321" s="1" t="s">
        <v>2695</v>
      </c>
      <c r="M321" s="1" t="s">
        <v>935</v>
      </c>
      <c r="N321" s="1" t="s">
        <v>935</v>
      </c>
      <c r="O321" s="1" t="s">
        <v>936</v>
      </c>
      <c r="P321" s="1" t="s">
        <v>937</v>
      </c>
      <c r="Q321" s="1" t="s">
        <v>2696</v>
      </c>
      <c r="R321" s="1" t="s">
        <v>939</v>
      </c>
      <c r="S321" s="1" t="s">
        <v>940</v>
      </c>
      <c r="T321" s="1" t="s">
        <v>941</v>
      </c>
    </row>
    <row r="322" s="1" customFormat="1" hidden="1" spans="1:20">
      <c r="A322" s="3">
        <v>16004562170</v>
      </c>
      <c r="B322" s="1" t="s">
        <v>1012</v>
      </c>
      <c r="C322" s="1" t="s">
        <v>2697</v>
      </c>
      <c r="D322" s="1" t="s">
        <v>2698</v>
      </c>
      <c r="E322" s="1" t="s">
        <v>2699</v>
      </c>
      <c r="F322" s="1" t="s">
        <v>946</v>
      </c>
      <c r="G322" s="1" t="s">
        <v>930</v>
      </c>
      <c r="H322" s="1" t="s">
        <v>932</v>
      </c>
      <c r="I322" s="1" t="s">
        <v>2700</v>
      </c>
      <c r="J322" s="1" t="s">
        <v>29</v>
      </c>
      <c r="K322" s="1" t="s">
        <v>2701</v>
      </c>
      <c r="L322" s="1" t="s">
        <v>2701</v>
      </c>
      <c r="M322" s="1" t="s">
        <v>935</v>
      </c>
      <c r="N322" s="1" t="s">
        <v>935</v>
      </c>
      <c r="O322" s="1" t="s">
        <v>936</v>
      </c>
      <c r="P322" s="1" t="s">
        <v>937</v>
      </c>
      <c r="Q322" s="1" t="s">
        <v>2702</v>
      </c>
      <c r="R322" s="1" t="s">
        <v>939</v>
      </c>
      <c r="S322" s="1" t="s">
        <v>940</v>
      </c>
      <c r="T322" s="1" t="s">
        <v>941</v>
      </c>
    </row>
    <row r="323" s="1" customFormat="1" hidden="1" spans="1:20">
      <c r="A323" s="3">
        <v>16004602328</v>
      </c>
      <c r="B323" s="1" t="s">
        <v>1012</v>
      </c>
      <c r="C323" s="1" t="s">
        <v>2703</v>
      </c>
      <c r="D323" s="1" t="s">
        <v>2704</v>
      </c>
      <c r="E323" s="1" t="s">
        <v>2705</v>
      </c>
      <c r="F323" s="1" t="s">
        <v>930</v>
      </c>
      <c r="G323" s="1" t="s">
        <v>931</v>
      </c>
      <c r="H323" s="1" t="s">
        <v>932</v>
      </c>
      <c r="I323" s="1" t="s">
        <v>2706</v>
      </c>
      <c r="J323" s="1" t="s">
        <v>29</v>
      </c>
      <c r="K323" s="1" t="s">
        <v>2707</v>
      </c>
      <c r="L323" s="1" t="s">
        <v>2707</v>
      </c>
      <c r="M323" s="1" t="s">
        <v>935</v>
      </c>
      <c r="N323" s="1" t="s">
        <v>935</v>
      </c>
      <c r="O323" s="1" t="s">
        <v>936</v>
      </c>
      <c r="P323" s="1" t="s">
        <v>937</v>
      </c>
      <c r="Q323" s="1" t="s">
        <v>2708</v>
      </c>
      <c r="R323" s="1" t="s">
        <v>939</v>
      </c>
      <c r="S323" s="1" t="s">
        <v>940</v>
      </c>
      <c r="T323" s="1" t="s">
        <v>941</v>
      </c>
    </row>
    <row r="324" s="1" customFormat="1" hidden="1" spans="1:20">
      <c r="A324" s="3">
        <v>16004641857</v>
      </c>
      <c r="B324" s="1" t="s">
        <v>1012</v>
      </c>
      <c r="C324" s="1" t="s">
        <v>2709</v>
      </c>
      <c r="D324" s="1" t="s">
        <v>2710</v>
      </c>
      <c r="E324" s="1" t="s">
        <v>2711</v>
      </c>
      <c r="F324" s="1" t="s">
        <v>946</v>
      </c>
      <c r="G324" s="1" t="s">
        <v>947</v>
      </c>
      <c r="H324" s="1" t="s">
        <v>932</v>
      </c>
      <c r="I324" s="1" t="s">
        <v>2712</v>
      </c>
      <c r="J324" s="1" t="s">
        <v>29</v>
      </c>
      <c r="K324" s="1" t="s">
        <v>1589</v>
      </c>
      <c r="L324" s="1" t="s">
        <v>1589</v>
      </c>
      <c r="M324" s="1" t="s">
        <v>935</v>
      </c>
      <c r="N324" s="1" t="s">
        <v>935</v>
      </c>
      <c r="O324" s="1" t="s">
        <v>936</v>
      </c>
      <c r="P324" s="1" t="s">
        <v>937</v>
      </c>
      <c r="Q324" s="1" t="s">
        <v>2713</v>
      </c>
      <c r="R324" s="1" t="s">
        <v>939</v>
      </c>
      <c r="S324" s="1" t="s">
        <v>940</v>
      </c>
      <c r="T324" s="1" t="s">
        <v>941</v>
      </c>
    </row>
    <row r="325" s="1" customFormat="1" hidden="1" spans="1:20">
      <c r="A325" s="3">
        <v>16005066621</v>
      </c>
      <c r="B325" s="1" t="s">
        <v>1012</v>
      </c>
      <c r="C325" s="1" t="s">
        <v>2714</v>
      </c>
      <c r="D325" s="1" t="s">
        <v>2715</v>
      </c>
      <c r="E325" s="1" t="s">
        <v>2716</v>
      </c>
      <c r="F325" s="1" t="s">
        <v>1012</v>
      </c>
      <c r="G325" s="1" t="s">
        <v>982</v>
      </c>
      <c r="H325" s="1" t="s">
        <v>932</v>
      </c>
      <c r="I325" s="1" t="s">
        <v>2717</v>
      </c>
      <c r="J325" s="1" t="s">
        <v>29</v>
      </c>
      <c r="K325" s="1" t="s">
        <v>1091</v>
      </c>
      <c r="L325" s="1" t="s">
        <v>1091</v>
      </c>
      <c r="M325" s="1" t="s">
        <v>935</v>
      </c>
      <c r="N325" s="1" t="s">
        <v>935</v>
      </c>
      <c r="O325" s="1" t="s">
        <v>936</v>
      </c>
      <c r="P325" s="1" t="s">
        <v>937</v>
      </c>
      <c r="Q325" s="1" t="s">
        <v>2718</v>
      </c>
      <c r="R325" s="1" t="s">
        <v>939</v>
      </c>
      <c r="S325" s="1" t="s">
        <v>940</v>
      </c>
      <c r="T325" s="1" t="s">
        <v>941</v>
      </c>
    </row>
    <row r="326" s="1" customFormat="1" hidden="1" spans="1:20">
      <c r="A326" s="3">
        <v>16005070999</v>
      </c>
      <c r="B326" s="1" t="s">
        <v>1012</v>
      </c>
      <c r="C326" s="1" t="s">
        <v>2719</v>
      </c>
      <c r="D326" s="1" t="s">
        <v>2461</v>
      </c>
      <c r="E326" s="1" t="s">
        <v>2720</v>
      </c>
      <c r="F326" s="1" t="s">
        <v>1012</v>
      </c>
      <c r="G326" s="1" t="s">
        <v>982</v>
      </c>
      <c r="H326" s="1" t="s">
        <v>932</v>
      </c>
      <c r="I326" s="1" t="s">
        <v>2721</v>
      </c>
      <c r="J326" s="1" t="s">
        <v>29</v>
      </c>
      <c r="K326" s="1" t="s">
        <v>2464</v>
      </c>
      <c r="L326" s="1" t="s">
        <v>2464</v>
      </c>
      <c r="M326" s="1" t="s">
        <v>935</v>
      </c>
      <c r="N326" s="1" t="s">
        <v>935</v>
      </c>
      <c r="O326" s="1" t="s">
        <v>936</v>
      </c>
      <c r="P326" s="1" t="s">
        <v>937</v>
      </c>
      <c r="Q326" s="1" t="s">
        <v>2722</v>
      </c>
      <c r="R326" s="1" t="s">
        <v>939</v>
      </c>
      <c r="S326" s="1" t="s">
        <v>940</v>
      </c>
      <c r="T326" s="1" t="s">
        <v>941</v>
      </c>
    </row>
    <row r="327" s="1" customFormat="1" hidden="1" spans="1:20">
      <c r="A327" s="3">
        <v>16005101274</v>
      </c>
      <c r="B327" s="1" t="s">
        <v>1012</v>
      </c>
      <c r="C327" s="1" t="s">
        <v>2723</v>
      </c>
      <c r="D327" s="1" t="s">
        <v>2724</v>
      </c>
      <c r="E327" s="1" t="s">
        <v>2725</v>
      </c>
      <c r="F327" s="1" t="s">
        <v>1012</v>
      </c>
      <c r="G327" s="1" t="s">
        <v>982</v>
      </c>
      <c r="H327" s="1" t="s">
        <v>932</v>
      </c>
      <c r="I327" s="1" t="s">
        <v>2726</v>
      </c>
      <c r="J327" s="1" t="s">
        <v>29</v>
      </c>
      <c r="K327" s="1" t="s">
        <v>2727</v>
      </c>
      <c r="L327" s="1" t="s">
        <v>2727</v>
      </c>
      <c r="M327" s="1" t="s">
        <v>935</v>
      </c>
      <c r="N327" s="1" t="s">
        <v>935</v>
      </c>
      <c r="O327" s="1" t="s">
        <v>936</v>
      </c>
      <c r="P327" s="1" t="s">
        <v>937</v>
      </c>
      <c r="Q327" s="1" t="s">
        <v>2728</v>
      </c>
      <c r="R327" s="1" t="s">
        <v>939</v>
      </c>
      <c r="S327" s="1" t="s">
        <v>940</v>
      </c>
      <c r="T327" s="1" t="s">
        <v>941</v>
      </c>
    </row>
    <row r="328" s="1" customFormat="1" hidden="1" spans="1:20">
      <c r="A328" s="3">
        <v>16005155293</v>
      </c>
      <c r="B328" s="1" t="s">
        <v>1012</v>
      </c>
      <c r="C328" s="1" t="s">
        <v>2729</v>
      </c>
      <c r="D328" s="1" t="s">
        <v>2730</v>
      </c>
      <c r="E328" s="1" t="s">
        <v>2731</v>
      </c>
      <c r="F328" s="1" t="s">
        <v>982</v>
      </c>
      <c r="G328" s="1" t="s">
        <v>946</v>
      </c>
      <c r="H328" s="1" t="s">
        <v>932</v>
      </c>
      <c r="I328" s="1" t="s">
        <v>2667</v>
      </c>
      <c r="J328" s="1" t="s">
        <v>29</v>
      </c>
      <c r="K328" s="1" t="s">
        <v>2623</v>
      </c>
      <c r="L328" s="1" t="s">
        <v>2623</v>
      </c>
      <c r="M328" s="1" t="s">
        <v>935</v>
      </c>
      <c r="N328" s="1" t="s">
        <v>935</v>
      </c>
      <c r="O328" s="1" t="s">
        <v>936</v>
      </c>
      <c r="P328" s="1" t="s">
        <v>937</v>
      </c>
      <c r="Q328" s="1" t="s">
        <v>2732</v>
      </c>
      <c r="R328" s="1" t="s">
        <v>939</v>
      </c>
      <c r="S328" s="1" t="s">
        <v>940</v>
      </c>
      <c r="T328" s="1" t="s">
        <v>941</v>
      </c>
    </row>
    <row r="329" s="1" customFormat="1" hidden="1" spans="1:20">
      <c r="A329" s="3">
        <v>16005521857</v>
      </c>
      <c r="B329" s="1" t="s">
        <v>1012</v>
      </c>
      <c r="C329" s="1" t="s">
        <v>2733</v>
      </c>
      <c r="D329" s="1" t="s">
        <v>2734</v>
      </c>
      <c r="E329" s="1" t="s">
        <v>2735</v>
      </c>
      <c r="F329" s="1" t="s">
        <v>930</v>
      </c>
      <c r="G329" s="1" t="s">
        <v>931</v>
      </c>
      <c r="H329" s="1" t="s">
        <v>932</v>
      </c>
      <c r="I329" s="1" t="s">
        <v>2736</v>
      </c>
      <c r="J329" s="1" t="s">
        <v>29</v>
      </c>
      <c r="K329" s="1" t="s">
        <v>2379</v>
      </c>
      <c r="L329" s="1" t="s">
        <v>2379</v>
      </c>
      <c r="M329" s="1" t="s">
        <v>935</v>
      </c>
      <c r="N329" s="1" t="s">
        <v>935</v>
      </c>
      <c r="O329" s="1" t="s">
        <v>936</v>
      </c>
      <c r="P329" s="1" t="s">
        <v>937</v>
      </c>
      <c r="Q329" s="1" t="s">
        <v>2737</v>
      </c>
      <c r="R329" s="1" t="s">
        <v>939</v>
      </c>
      <c r="S329" s="1" t="s">
        <v>940</v>
      </c>
      <c r="T329" s="1" t="s">
        <v>941</v>
      </c>
    </row>
    <row r="330" s="1" customFormat="1" hidden="1" spans="1:20">
      <c r="A330" s="3">
        <v>16006160586</v>
      </c>
      <c r="B330" s="1" t="s">
        <v>1012</v>
      </c>
      <c r="C330" s="1" t="s">
        <v>2738</v>
      </c>
      <c r="D330" s="1" t="s">
        <v>2739</v>
      </c>
      <c r="E330" s="1" t="s">
        <v>2740</v>
      </c>
      <c r="F330" s="1" t="s">
        <v>1012</v>
      </c>
      <c r="G330" s="1" t="s">
        <v>982</v>
      </c>
      <c r="H330" s="1" t="s">
        <v>932</v>
      </c>
      <c r="I330" s="1" t="s">
        <v>2741</v>
      </c>
      <c r="J330" s="1" t="s">
        <v>29</v>
      </c>
      <c r="K330" s="1" t="s">
        <v>2742</v>
      </c>
      <c r="L330" s="1" t="s">
        <v>2742</v>
      </c>
      <c r="M330" s="1" t="s">
        <v>935</v>
      </c>
      <c r="N330" s="1" t="s">
        <v>935</v>
      </c>
      <c r="O330" s="1" t="s">
        <v>936</v>
      </c>
      <c r="P330" s="1" t="s">
        <v>937</v>
      </c>
      <c r="Q330" s="1" t="s">
        <v>2743</v>
      </c>
      <c r="R330" s="1" t="s">
        <v>939</v>
      </c>
      <c r="S330" s="1" t="s">
        <v>940</v>
      </c>
      <c r="T330" s="1" t="s">
        <v>941</v>
      </c>
    </row>
    <row r="331" s="1" customFormat="1" hidden="1" spans="1:20">
      <c r="A331" s="3">
        <v>16006226606</v>
      </c>
      <c r="B331" s="1" t="s">
        <v>1012</v>
      </c>
      <c r="C331" s="1" t="s">
        <v>2744</v>
      </c>
      <c r="D331" s="1" t="s">
        <v>2745</v>
      </c>
      <c r="E331" s="1" t="s">
        <v>2746</v>
      </c>
      <c r="F331" s="1" t="s">
        <v>1012</v>
      </c>
      <c r="G331" s="1" t="s">
        <v>982</v>
      </c>
      <c r="H331" s="1" t="s">
        <v>932</v>
      </c>
      <c r="I331" s="1" t="s">
        <v>2747</v>
      </c>
      <c r="J331" s="1" t="s">
        <v>29</v>
      </c>
      <c r="K331" s="1" t="s">
        <v>1307</v>
      </c>
      <c r="L331" s="1" t="s">
        <v>1307</v>
      </c>
      <c r="M331" s="1" t="s">
        <v>935</v>
      </c>
      <c r="N331" s="1" t="s">
        <v>935</v>
      </c>
      <c r="O331" s="1" t="s">
        <v>936</v>
      </c>
      <c r="P331" s="1" t="s">
        <v>937</v>
      </c>
      <c r="Q331" s="1" t="s">
        <v>2748</v>
      </c>
      <c r="R331" s="1" t="s">
        <v>939</v>
      </c>
      <c r="S331" s="1" t="s">
        <v>940</v>
      </c>
      <c r="T331" s="1" t="s">
        <v>941</v>
      </c>
    </row>
    <row r="332" s="1" customFormat="1" hidden="1" spans="1:20">
      <c r="A332" s="3">
        <v>16006294534</v>
      </c>
      <c r="B332" s="1" t="s">
        <v>1012</v>
      </c>
      <c r="C332" s="1" t="s">
        <v>2749</v>
      </c>
      <c r="D332" s="1" t="s">
        <v>2750</v>
      </c>
      <c r="E332" s="1" t="s">
        <v>2751</v>
      </c>
      <c r="F332" s="1" t="s">
        <v>1012</v>
      </c>
      <c r="G332" s="1" t="s">
        <v>982</v>
      </c>
      <c r="H332" s="1" t="s">
        <v>932</v>
      </c>
      <c r="I332" s="1" t="s">
        <v>2752</v>
      </c>
      <c r="J332" s="1" t="s">
        <v>29</v>
      </c>
      <c r="K332" s="1" t="s">
        <v>1835</v>
      </c>
      <c r="L332" s="1" t="s">
        <v>1835</v>
      </c>
      <c r="M332" s="1" t="s">
        <v>935</v>
      </c>
      <c r="N332" s="1" t="s">
        <v>935</v>
      </c>
      <c r="O332" s="1" t="s">
        <v>936</v>
      </c>
      <c r="P332" s="1" t="s">
        <v>937</v>
      </c>
      <c r="Q332" s="1" t="s">
        <v>2753</v>
      </c>
      <c r="R332" s="1" t="s">
        <v>939</v>
      </c>
      <c r="S332" s="1" t="s">
        <v>940</v>
      </c>
      <c r="T332" s="1" t="s">
        <v>941</v>
      </c>
    </row>
    <row r="333" s="1" customFormat="1" hidden="1" spans="1:20">
      <c r="A333" s="3">
        <v>16006354851</v>
      </c>
      <c r="B333" s="1" t="s">
        <v>1012</v>
      </c>
      <c r="C333" s="1" t="s">
        <v>2754</v>
      </c>
      <c r="D333" s="1" t="s">
        <v>2755</v>
      </c>
      <c r="E333" s="1" t="s">
        <v>2756</v>
      </c>
      <c r="F333" s="1" t="s">
        <v>982</v>
      </c>
      <c r="G333" s="1" t="s">
        <v>946</v>
      </c>
      <c r="H333" s="1" t="s">
        <v>932</v>
      </c>
      <c r="I333" s="1" t="s">
        <v>2757</v>
      </c>
      <c r="J333" s="1" t="s">
        <v>29</v>
      </c>
      <c r="K333" s="1" t="s">
        <v>1958</v>
      </c>
      <c r="L333" s="1" t="s">
        <v>1958</v>
      </c>
      <c r="M333" s="1" t="s">
        <v>935</v>
      </c>
      <c r="N333" s="1" t="s">
        <v>935</v>
      </c>
      <c r="O333" s="1" t="s">
        <v>936</v>
      </c>
      <c r="P333" s="1" t="s">
        <v>937</v>
      </c>
      <c r="Q333" s="1" t="s">
        <v>2758</v>
      </c>
      <c r="R333" s="1" t="s">
        <v>939</v>
      </c>
      <c r="S333" s="1" t="s">
        <v>940</v>
      </c>
      <c r="T333" s="1" t="s">
        <v>941</v>
      </c>
    </row>
    <row r="334" s="1" customFormat="1" hidden="1" spans="1:20">
      <c r="A334" s="3">
        <v>16006394824</v>
      </c>
      <c r="B334" s="1" t="s">
        <v>1012</v>
      </c>
      <c r="C334" s="1" t="s">
        <v>2759</v>
      </c>
      <c r="D334" s="1" t="s">
        <v>2193</v>
      </c>
      <c r="E334" s="1" t="s">
        <v>2760</v>
      </c>
      <c r="F334" s="1" t="s">
        <v>1012</v>
      </c>
      <c r="G334" s="1" t="s">
        <v>946</v>
      </c>
      <c r="H334" s="1" t="s">
        <v>932</v>
      </c>
      <c r="I334" s="1" t="s">
        <v>2761</v>
      </c>
      <c r="J334" s="1" t="s">
        <v>29</v>
      </c>
      <c r="K334" s="1" t="s">
        <v>1021</v>
      </c>
      <c r="L334" s="1" t="s">
        <v>1021</v>
      </c>
      <c r="M334" s="1" t="s">
        <v>935</v>
      </c>
      <c r="N334" s="1" t="s">
        <v>935</v>
      </c>
      <c r="O334" s="1" t="s">
        <v>936</v>
      </c>
      <c r="P334" s="1" t="s">
        <v>937</v>
      </c>
      <c r="Q334" s="1" t="s">
        <v>2762</v>
      </c>
      <c r="R334" s="1" t="s">
        <v>939</v>
      </c>
      <c r="S334" s="1" t="s">
        <v>940</v>
      </c>
      <c r="T334" s="1" t="s">
        <v>941</v>
      </c>
    </row>
    <row r="335" s="1" customFormat="1" hidden="1" spans="1:20">
      <c r="A335" s="3">
        <v>16006536967</v>
      </c>
      <c r="B335" s="1" t="s">
        <v>1012</v>
      </c>
      <c r="C335" s="1" t="s">
        <v>2763</v>
      </c>
      <c r="D335" s="1" t="s">
        <v>2764</v>
      </c>
      <c r="E335" s="1" t="s">
        <v>2765</v>
      </c>
      <c r="F335" s="1" t="s">
        <v>1012</v>
      </c>
      <c r="G335" s="1" t="s">
        <v>982</v>
      </c>
      <c r="H335" s="1" t="s">
        <v>932</v>
      </c>
      <c r="I335" s="1" t="s">
        <v>2766</v>
      </c>
      <c r="J335" s="1" t="s">
        <v>29</v>
      </c>
      <c r="K335" s="1" t="s">
        <v>2767</v>
      </c>
      <c r="L335" s="1" t="s">
        <v>2767</v>
      </c>
      <c r="M335" s="1" t="s">
        <v>935</v>
      </c>
      <c r="N335" s="1" t="s">
        <v>935</v>
      </c>
      <c r="O335" s="1" t="s">
        <v>936</v>
      </c>
      <c r="P335" s="1" t="s">
        <v>937</v>
      </c>
      <c r="Q335" s="1" t="s">
        <v>2768</v>
      </c>
      <c r="R335" s="1" t="s">
        <v>939</v>
      </c>
      <c r="S335" s="1" t="s">
        <v>940</v>
      </c>
      <c r="T335" s="1" t="s">
        <v>941</v>
      </c>
    </row>
    <row r="336" s="1" customFormat="1" hidden="1" spans="1:20">
      <c r="A336" s="3">
        <v>16006806365</v>
      </c>
      <c r="B336" s="1" t="s">
        <v>1012</v>
      </c>
      <c r="C336" s="1" t="s">
        <v>2769</v>
      </c>
      <c r="D336" s="1" t="s">
        <v>2770</v>
      </c>
      <c r="E336" s="1" t="s">
        <v>2771</v>
      </c>
      <c r="F336" s="1" t="s">
        <v>982</v>
      </c>
      <c r="G336" s="1" t="s">
        <v>946</v>
      </c>
      <c r="H336" s="1" t="s">
        <v>932</v>
      </c>
      <c r="I336" s="1" t="s">
        <v>2772</v>
      </c>
      <c r="J336" s="1" t="s">
        <v>29</v>
      </c>
      <c r="K336" s="1" t="s">
        <v>2773</v>
      </c>
      <c r="L336" s="1" t="s">
        <v>2773</v>
      </c>
      <c r="M336" s="1" t="s">
        <v>935</v>
      </c>
      <c r="N336" s="1" t="s">
        <v>935</v>
      </c>
      <c r="O336" s="1" t="s">
        <v>936</v>
      </c>
      <c r="P336" s="1" t="s">
        <v>937</v>
      </c>
      <c r="Q336" s="1" t="s">
        <v>2774</v>
      </c>
      <c r="R336" s="1" t="s">
        <v>939</v>
      </c>
      <c r="S336" s="1" t="s">
        <v>940</v>
      </c>
      <c r="T336" s="1" t="s">
        <v>941</v>
      </c>
    </row>
    <row r="337" s="1" customFormat="1" hidden="1" spans="1:20">
      <c r="A337" s="3">
        <v>16006826108</v>
      </c>
      <c r="B337" s="1" t="s">
        <v>1012</v>
      </c>
      <c r="C337" s="1" t="s">
        <v>2775</v>
      </c>
      <c r="D337" s="1" t="s">
        <v>2776</v>
      </c>
      <c r="E337" s="1" t="s">
        <v>2777</v>
      </c>
      <c r="F337" s="1" t="s">
        <v>1012</v>
      </c>
      <c r="G337" s="1" t="s">
        <v>982</v>
      </c>
      <c r="H337" s="1" t="s">
        <v>932</v>
      </c>
      <c r="I337" s="1" t="s">
        <v>2778</v>
      </c>
      <c r="J337" s="1" t="s">
        <v>29</v>
      </c>
      <c r="K337" s="1" t="s">
        <v>1180</v>
      </c>
      <c r="L337" s="1" t="s">
        <v>1180</v>
      </c>
      <c r="M337" s="1" t="s">
        <v>935</v>
      </c>
      <c r="N337" s="1" t="s">
        <v>935</v>
      </c>
      <c r="O337" s="1" t="s">
        <v>936</v>
      </c>
      <c r="P337" s="1" t="s">
        <v>937</v>
      </c>
      <c r="Q337" s="1" t="s">
        <v>2779</v>
      </c>
      <c r="R337" s="1" t="s">
        <v>939</v>
      </c>
      <c r="S337" s="1" t="s">
        <v>940</v>
      </c>
      <c r="T337" s="1" t="s">
        <v>941</v>
      </c>
    </row>
    <row r="338" s="1" customFormat="1" hidden="1" spans="1:20">
      <c r="A338" s="3">
        <v>16006908495</v>
      </c>
      <c r="B338" s="1" t="s">
        <v>1012</v>
      </c>
      <c r="C338" s="1" t="s">
        <v>2780</v>
      </c>
      <c r="D338" s="1" t="s">
        <v>2781</v>
      </c>
      <c r="E338" s="1" t="s">
        <v>2782</v>
      </c>
      <c r="F338" s="1" t="s">
        <v>1012</v>
      </c>
      <c r="G338" s="1" t="s">
        <v>982</v>
      </c>
      <c r="H338" s="1" t="s">
        <v>932</v>
      </c>
      <c r="I338" s="1" t="s">
        <v>2783</v>
      </c>
      <c r="J338" s="1" t="s">
        <v>29</v>
      </c>
      <c r="K338" s="1" t="s">
        <v>2784</v>
      </c>
      <c r="L338" s="1" t="s">
        <v>2784</v>
      </c>
      <c r="M338" s="1" t="s">
        <v>935</v>
      </c>
      <c r="N338" s="1" t="s">
        <v>935</v>
      </c>
      <c r="O338" s="1" t="s">
        <v>936</v>
      </c>
      <c r="P338" s="1" t="s">
        <v>937</v>
      </c>
      <c r="Q338" s="1" t="s">
        <v>2785</v>
      </c>
      <c r="R338" s="1" t="s">
        <v>939</v>
      </c>
      <c r="S338" s="1" t="s">
        <v>940</v>
      </c>
      <c r="T338" s="1" t="s">
        <v>941</v>
      </c>
    </row>
    <row r="339" s="1" customFormat="1" hidden="1" spans="1:20">
      <c r="A339" s="3">
        <v>16007011995</v>
      </c>
      <c r="B339" s="1" t="s">
        <v>1012</v>
      </c>
      <c r="C339" s="1" t="s">
        <v>2786</v>
      </c>
      <c r="D339" s="1" t="s">
        <v>2787</v>
      </c>
      <c r="E339" s="1" t="s">
        <v>2788</v>
      </c>
      <c r="F339" s="1" t="s">
        <v>947</v>
      </c>
      <c r="G339" s="1" t="s">
        <v>930</v>
      </c>
      <c r="H339" s="1" t="s">
        <v>932</v>
      </c>
      <c r="I339" s="1" t="s">
        <v>2789</v>
      </c>
      <c r="J339" s="1" t="s">
        <v>29</v>
      </c>
      <c r="K339" s="1" t="s">
        <v>1427</v>
      </c>
      <c r="L339" s="1" t="s">
        <v>1427</v>
      </c>
      <c r="M339" s="1" t="s">
        <v>935</v>
      </c>
      <c r="N339" s="1" t="s">
        <v>935</v>
      </c>
      <c r="O339" s="1" t="s">
        <v>936</v>
      </c>
      <c r="P339" s="1" t="s">
        <v>937</v>
      </c>
      <c r="Q339" s="1" t="s">
        <v>2790</v>
      </c>
      <c r="R339" s="1" t="s">
        <v>939</v>
      </c>
      <c r="S339" s="1" t="s">
        <v>940</v>
      </c>
      <c r="T339" s="1" t="s">
        <v>941</v>
      </c>
    </row>
    <row r="340" s="1" customFormat="1" hidden="1" spans="1:20">
      <c r="A340" s="3">
        <v>16007316206</v>
      </c>
      <c r="B340" s="1" t="s">
        <v>1012</v>
      </c>
      <c r="C340" s="1" t="s">
        <v>2791</v>
      </c>
      <c r="D340" s="1" t="s">
        <v>2792</v>
      </c>
      <c r="E340" s="1" t="s">
        <v>2793</v>
      </c>
      <c r="F340" s="1" t="s">
        <v>1012</v>
      </c>
      <c r="G340" s="1" t="s">
        <v>982</v>
      </c>
      <c r="H340" s="1" t="s">
        <v>932</v>
      </c>
      <c r="I340" s="1" t="s">
        <v>2794</v>
      </c>
      <c r="J340" s="1" t="s">
        <v>29</v>
      </c>
      <c r="K340" s="1" t="s">
        <v>2301</v>
      </c>
      <c r="L340" s="1" t="s">
        <v>2301</v>
      </c>
      <c r="M340" s="1" t="s">
        <v>935</v>
      </c>
      <c r="N340" s="1" t="s">
        <v>935</v>
      </c>
      <c r="O340" s="1" t="s">
        <v>936</v>
      </c>
      <c r="P340" s="1" t="s">
        <v>937</v>
      </c>
      <c r="Q340" s="1" t="s">
        <v>2795</v>
      </c>
      <c r="R340" s="1" t="s">
        <v>939</v>
      </c>
      <c r="S340" s="1" t="s">
        <v>940</v>
      </c>
      <c r="T340" s="1" t="s">
        <v>941</v>
      </c>
    </row>
    <row r="341" s="1" customFormat="1" hidden="1" spans="1:20">
      <c r="A341" s="3">
        <v>16007445159</v>
      </c>
      <c r="B341" s="1" t="s">
        <v>1012</v>
      </c>
      <c r="C341" s="1" t="s">
        <v>2796</v>
      </c>
      <c r="D341" s="1" t="s">
        <v>994</v>
      </c>
      <c r="E341" s="1" t="s">
        <v>2797</v>
      </c>
      <c r="F341" s="1" t="s">
        <v>946</v>
      </c>
      <c r="G341" s="1" t="s">
        <v>947</v>
      </c>
      <c r="H341" s="1" t="s">
        <v>932</v>
      </c>
      <c r="I341" s="1" t="s">
        <v>2798</v>
      </c>
      <c r="J341" s="1" t="s">
        <v>29</v>
      </c>
      <c r="K341" s="1" t="s">
        <v>1601</v>
      </c>
      <c r="L341" s="1" t="s">
        <v>1601</v>
      </c>
      <c r="M341" s="1" t="s">
        <v>935</v>
      </c>
      <c r="N341" s="1" t="s">
        <v>935</v>
      </c>
      <c r="O341" s="1" t="s">
        <v>936</v>
      </c>
      <c r="P341" s="1" t="s">
        <v>937</v>
      </c>
      <c r="Q341" s="1" t="s">
        <v>2799</v>
      </c>
      <c r="R341" s="1" t="s">
        <v>939</v>
      </c>
      <c r="S341" s="1" t="s">
        <v>940</v>
      </c>
      <c r="T341" s="1" t="s">
        <v>941</v>
      </c>
    </row>
    <row r="342" s="1" customFormat="1" hidden="1" spans="1:20">
      <c r="A342" s="3">
        <v>16007484099</v>
      </c>
      <c r="B342" s="1" t="s">
        <v>1012</v>
      </c>
      <c r="C342" s="1" t="s">
        <v>2800</v>
      </c>
      <c r="D342" s="1" t="s">
        <v>2801</v>
      </c>
      <c r="E342" s="1" t="s">
        <v>2802</v>
      </c>
      <c r="F342" s="1" t="s">
        <v>1012</v>
      </c>
      <c r="G342" s="1" t="s">
        <v>982</v>
      </c>
      <c r="H342" s="1" t="s">
        <v>932</v>
      </c>
      <c r="I342" s="1" t="s">
        <v>2803</v>
      </c>
      <c r="J342" s="1" t="s">
        <v>29</v>
      </c>
      <c r="K342" s="1" t="s">
        <v>1008</v>
      </c>
      <c r="L342" s="1" t="s">
        <v>1008</v>
      </c>
      <c r="M342" s="1" t="s">
        <v>935</v>
      </c>
      <c r="N342" s="1" t="s">
        <v>935</v>
      </c>
      <c r="O342" s="1" t="s">
        <v>936</v>
      </c>
      <c r="P342" s="1" t="s">
        <v>937</v>
      </c>
      <c r="Q342" s="1" t="s">
        <v>2804</v>
      </c>
      <c r="R342" s="1" t="s">
        <v>939</v>
      </c>
      <c r="S342" s="1" t="s">
        <v>940</v>
      </c>
      <c r="T342" s="1" t="s">
        <v>941</v>
      </c>
    </row>
    <row r="343" s="1" customFormat="1" hidden="1" spans="1:20">
      <c r="A343" s="3">
        <v>16007552939</v>
      </c>
      <c r="B343" s="1" t="s">
        <v>1012</v>
      </c>
      <c r="C343" s="1" t="s">
        <v>2805</v>
      </c>
      <c r="D343" s="1" t="s">
        <v>2806</v>
      </c>
      <c r="E343" s="1" t="s">
        <v>2807</v>
      </c>
      <c r="F343" s="1" t="s">
        <v>947</v>
      </c>
      <c r="G343" s="1" t="s">
        <v>931</v>
      </c>
      <c r="H343" s="1" t="s">
        <v>932</v>
      </c>
      <c r="I343" s="1" t="s">
        <v>2808</v>
      </c>
      <c r="J343" s="1" t="s">
        <v>29</v>
      </c>
      <c r="K343" s="1" t="s">
        <v>1658</v>
      </c>
      <c r="L343" s="1" t="s">
        <v>1658</v>
      </c>
      <c r="M343" s="1" t="s">
        <v>935</v>
      </c>
      <c r="N343" s="1" t="s">
        <v>935</v>
      </c>
      <c r="O343" s="1" t="s">
        <v>936</v>
      </c>
      <c r="P343" s="1" t="s">
        <v>937</v>
      </c>
      <c r="Q343" s="1" t="s">
        <v>2809</v>
      </c>
      <c r="R343" s="1" t="s">
        <v>939</v>
      </c>
      <c r="S343" s="1" t="s">
        <v>940</v>
      </c>
      <c r="T343" s="1" t="s">
        <v>941</v>
      </c>
    </row>
    <row r="344" s="1" customFormat="1" hidden="1" spans="1:20">
      <c r="A344" s="3">
        <v>16007567536</v>
      </c>
      <c r="B344" s="1" t="s">
        <v>1012</v>
      </c>
      <c r="C344" s="1" t="s">
        <v>2810</v>
      </c>
      <c r="D344" s="1" t="s">
        <v>2141</v>
      </c>
      <c r="E344" s="1" t="s">
        <v>2811</v>
      </c>
      <c r="F344" s="1" t="s">
        <v>982</v>
      </c>
      <c r="G344" s="1" t="s">
        <v>946</v>
      </c>
      <c r="H344" s="1" t="s">
        <v>932</v>
      </c>
      <c r="I344" s="1" t="s">
        <v>2803</v>
      </c>
      <c r="J344" s="1" t="s">
        <v>29</v>
      </c>
      <c r="K344" s="1" t="s">
        <v>1008</v>
      </c>
      <c r="L344" s="1" t="s">
        <v>1008</v>
      </c>
      <c r="M344" s="1" t="s">
        <v>935</v>
      </c>
      <c r="N344" s="1" t="s">
        <v>935</v>
      </c>
      <c r="O344" s="1" t="s">
        <v>936</v>
      </c>
      <c r="P344" s="1" t="s">
        <v>937</v>
      </c>
      <c r="Q344" s="1" t="s">
        <v>2812</v>
      </c>
      <c r="R344" s="1" t="s">
        <v>939</v>
      </c>
      <c r="S344" s="1" t="s">
        <v>940</v>
      </c>
      <c r="T344" s="1" t="s">
        <v>941</v>
      </c>
    </row>
    <row r="345" s="1" customFormat="1" hidden="1" spans="1:20">
      <c r="A345" s="3">
        <v>16007599775</v>
      </c>
      <c r="B345" s="1" t="s">
        <v>1012</v>
      </c>
      <c r="C345" s="1" t="s">
        <v>2813</v>
      </c>
      <c r="D345" s="1" t="s">
        <v>2814</v>
      </c>
      <c r="E345" s="1" t="s">
        <v>2815</v>
      </c>
      <c r="F345" s="1" t="s">
        <v>1012</v>
      </c>
      <c r="G345" s="1" t="s">
        <v>982</v>
      </c>
      <c r="H345" s="1" t="s">
        <v>932</v>
      </c>
      <c r="I345" s="1" t="s">
        <v>936</v>
      </c>
      <c r="J345" s="1" t="s">
        <v>29</v>
      </c>
      <c r="K345" s="1" t="s">
        <v>936</v>
      </c>
      <c r="L345" s="1" t="s">
        <v>936</v>
      </c>
      <c r="M345" s="1" t="s">
        <v>935</v>
      </c>
      <c r="N345" s="1" t="s">
        <v>935</v>
      </c>
      <c r="O345" s="1" t="s">
        <v>936</v>
      </c>
      <c r="P345" s="1" t="s">
        <v>937</v>
      </c>
      <c r="Q345" s="1" t="s">
        <v>2816</v>
      </c>
      <c r="R345" s="1" t="s">
        <v>939</v>
      </c>
      <c r="S345" s="1" t="s">
        <v>940</v>
      </c>
      <c r="T345" s="1" t="s">
        <v>941</v>
      </c>
    </row>
    <row r="346" s="1" customFormat="1" hidden="1" spans="1:20">
      <c r="A346" s="3">
        <v>16007697361</v>
      </c>
      <c r="B346" s="1" t="s">
        <v>1012</v>
      </c>
      <c r="C346" s="1" t="s">
        <v>2817</v>
      </c>
      <c r="D346" s="1" t="s">
        <v>2781</v>
      </c>
      <c r="E346" s="1" t="s">
        <v>2818</v>
      </c>
      <c r="F346" s="1" t="s">
        <v>1012</v>
      </c>
      <c r="G346" s="1" t="s">
        <v>982</v>
      </c>
      <c r="H346" s="1" t="s">
        <v>932</v>
      </c>
      <c r="I346" s="1" t="s">
        <v>2783</v>
      </c>
      <c r="J346" s="1" t="s">
        <v>29</v>
      </c>
      <c r="K346" s="1" t="s">
        <v>2784</v>
      </c>
      <c r="L346" s="1" t="s">
        <v>2784</v>
      </c>
      <c r="M346" s="1" t="s">
        <v>935</v>
      </c>
      <c r="N346" s="1" t="s">
        <v>935</v>
      </c>
      <c r="O346" s="1" t="s">
        <v>936</v>
      </c>
      <c r="P346" s="1" t="s">
        <v>937</v>
      </c>
      <c r="Q346" s="1" t="s">
        <v>2819</v>
      </c>
      <c r="R346" s="1" t="s">
        <v>939</v>
      </c>
      <c r="S346" s="1" t="s">
        <v>940</v>
      </c>
      <c r="T346" s="1" t="s">
        <v>941</v>
      </c>
    </row>
    <row r="347" s="1" customFormat="1" hidden="1" spans="1:20">
      <c r="A347" s="3">
        <v>16007774610</v>
      </c>
      <c r="B347" s="1" t="s">
        <v>1012</v>
      </c>
      <c r="C347" s="1" t="s">
        <v>2820</v>
      </c>
      <c r="D347" s="1" t="s">
        <v>1609</v>
      </c>
      <c r="E347" s="1" t="s">
        <v>2821</v>
      </c>
      <c r="F347" s="1" t="s">
        <v>947</v>
      </c>
      <c r="G347" s="1" t="s">
        <v>930</v>
      </c>
      <c r="H347" s="1" t="s">
        <v>932</v>
      </c>
      <c r="I347" s="1" t="s">
        <v>2822</v>
      </c>
      <c r="J347" s="1" t="s">
        <v>29</v>
      </c>
      <c r="K347" s="1" t="s">
        <v>2823</v>
      </c>
      <c r="L347" s="1" t="s">
        <v>2823</v>
      </c>
      <c r="M347" s="1" t="s">
        <v>935</v>
      </c>
      <c r="N347" s="1" t="s">
        <v>935</v>
      </c>
      <c r="O347" s="1" t="s">
        <v>936</v>
      </c>
      <c r="P347" s="1" t="s">
        <v>937</v>
      </c>
      <c r="Q347" s="1" t="s">
        <v>2824</v>
      </c>
      <c r="R347" s="1" t="s">
        <v>939</v>
      </c>
      <c r="S347" s="1" t="s">
        <v>940</v>
      </c>
      <c r="T347" s="1" t="s">
        <v>941</v>
      </c>
    </row>
    <row r="348" s="1" customFormat="1" hidden="1" spans="1:20">
      <c r="A348" s="3">
        <v>16007935961</v>
      </c>
      <c r="B348" s="1" t="s">
        <v>982</v>
      </c>
      <c r="C348" s="1" t="s">
        <v>2825</v>
      </c>
      <c r="D348" s="1" t="s">
        <v>2826</v>
      </c>
      <c r="E348" s="1" t="s">
        <v>2827</v>
      </c>
      <c r="F348" s="1" t="s">
        <v>946</v>
      </c>
      <c r="G348" s="1" t="s">
        <v>947</v>
      </c>
      <c r="H348" s="1" t="s">
        <v>932</v>
      </c>
      <c r="I348" s="1" t="s">
        <v>2828</v>
      </c>
      <c r="J348" s="1" t="s">
        <v>29</v>
      </c>
      <c r="K348" s="1" t="s">
        <v>2829</v>
      </c>
      <c r="L348" s="1" t="s">
        <v>2829</v>
      </c>
      <c r="M348" s="1" t="s">
        <v>935</v>
      </c>
      <c r="N348" s="1" t="s">
        <v>935</v>
      </c>
      <c r="O348" s="1" t="s">
        <v>936</v>
      </c>
      <c r="P348" s="1" t="s">
        <v>937</v>
      </c>
      <c r="Q348" s="1" t="s">
        <v>2830</v>
      </c>
      <c r="R348" s="1" t="s">
        <v>939</v>
      </c>
      <c r="S348" s="1" t="s">
        <v>940</v>
      </c>
      <c r="T348" s="1" t="s">
        <v>941</v>
      </c>
    </row>
    <row r="349" s="1" customFormat="1" hidden="1" spans="1:20">
      <c r="A349" s="3">
        <v>16007989462</v>
      </c>
      <c r="B349" s="1" t="s">
        <v>982</v>
      </c>
      <c r="C349" s="1" t="s">
        <v>2831</v>
      </c>
      <c r="D349" s="1" t="s">
        <v>2832</v>
      </c>
      <c r="E349" s="1" t="s">
        <v>2833</v>
      </c>
      <c r="F349" s="1" t="s">
        <v>947</v>
      </c>
      <c r="G349" s="1" t="s">
        <v>931</v>
      </c>
      <c r="H349" s="1" t="s">
        <v>932</v>
      </c>
      <c r="I349" s="1" t="s">
        <v>936</v>
      </c>
      <c r="J349" s="1" t="s">
        <v>29</v>
      </c>
      <c r="K349" s="1" t="s">
        <v>936</v>
      </c>
      <c r="L349" s="1" t="s">
        <v>936</v>
      </c>
      <c r="M349" s="1" t="s">
        <v>935</v>
      </c>
      <c r="N349" s="1" t="s">
        <v>935</v>
      </c>
      <c r="O349" s="1" t="s">
        <v>936</v>
      </c>
      <c r="P349" s="1" t="s">
        <v>937</v>
      </c>
      <c r="Q349" s="1" t="s">
        <v>2834</v>
      </c>
      <c r="R349" s="1" t="s">
        <v>939</v>
      </c>
      <c r="S349" s="1" t="s">
        <v>940</v>
      </c>
      <c r="T349" s="1" t="s">
        <v>941</v>
      </c>
    </row>
    <row r="350" s="1" customFormat="1" hidden="1" spans="1:20">
      <c r="A350" s="3">
        <v>16008028879</v>
      </c>
      <c r="B350" s="1" t="s">
        <v>982</v>
      </c>
      <c r="C350" s="1" t="s">
        <v>2835</v>
      </c>
      <c r="D350" s="1" t="s">
        <v>1437</v>
      </c>
      <c r="E350" s="1" t="s">
        <v>2836</v>
      </c>
      <c r="F350" s="1" t="s">
        <v>946</v>
      </c>
      <c r="G350" s="1" t="s">
        <v>947</v>
      </c>
      <c r="H350" s="1" t="s">
        <v>932</v>
      </c>
      <c r="I350" s="1" t="s">
        <v>2837</v>
      </c>
      <c r="J350" s="1" t="s">
        <v>29</v>
      </c>
      <c r="K350" s="1" t="s">
        <v>2823</v>
      </c>
      <c r="L350" s="1" t="s">
        <v>2823</v>
      </c>
      <c r="M350" s="1" t="s">
        <v>935</v>
      </c>
      <c r="N350" s="1" t="s">
        <v>935</v>
      </c>
      <c r="O350" s="1" t="s">
        <v>936</v>
      </c>
      <c r="P350" s="1" t="s">
        <v>937</v>
      </c>
      <c r="Q350" s="1" t="s">
        <v>2838</v>
      </c>
      <c r="R350" s="1" t="s">
        <v>939</v>
      </c>
      <c r="S350" s="1" t="s">
        <v>940</v>
      </c>
      <c r="T350" s="1" t="s">
        <v>941</v>
      </c>
    </row>
    <row r="351" s="1" customFormat="1" hidden="1" spans="1:20">
      <c r="A351" s="3">
        <v>16008038566</v>
      </c>
      <c r="B351" s="1" t="s">
        <v>982</v>
      </c>
      <c r="C351" s="1" t="s">
        <v>2839</v>
      </c>
      <c r="D351" s="1" t="s">
        <v>994</v>
      </c>
      <c r="E351" s="1" t="s">
        <v>2840</v>
      </c>
      <c r="F351" s="1" t="s">
        <v>946</v>
      </c>
      <c r="G351" s="1" t="s">
        <v>947</v>
      </c>
      <c r="H351" s="1" t="s">
        <v>932</v>
      </c>
      <c r="I351" s="1" t="s">
        <v>2841</v>
      </c>
      <c r="J351" s="1" t="s">
        <v>29</v>
      </c>
      <c r="K351" s="1" t="s">
        <v>1601</v>
      </c>
      <c r="L351" s="1" t="s">
        <v>1601</v>
      </c>
      <c r="M351" s="1" t="s">
        <v>935</v>
      </c>
      <c r="N351" s="1" t="s">
        <v>935</v>
      </c>
      <c r="O351" s="1" t="s">
        <v>936</v>
      </c>
      <c r="P351" s="1" t="s">
        <v>937</v>
      </c>
      <c r="Q351" s="1" t="s">
        <v>2842</v>
      </c>
      <c r="R351" s="1" t="s">
        <v>939</v>
      </c>
      <c r="S351" s="1" t="s">
        <v>940</v>
      </c>
      <c r="T351" s="1" t="s">
        <v>941</v>
      </c>
    </row>
    <row r="352" s="1" customFormat="1" hidden="1" spans="1:20">
      <c r="A352" s="3">
        <v>16008130762</v>
      </c>
      <c r="B352" s="1" t="s">
        <v>982</v>
      </c>
      <c r="C352" s="1" t="s">
        <v>2843</v>
      </c>
      <c r="D352" s="1" t="s">
        <v>2844</v>
      </c>
      <c r="E352" s="1" t="s">
        <v>2845</v>
      </c>
      <c r="F352" s="1" t="s">
        <v>947</v>
      </c>
      <c r="G352" s="1" t="s">
        <v>930</v>
      </c>
      <c r="H352" s="1" t="s">
        <v>932</v>
      </c>
      <c r="I352" s="1" t="s">
        <v>2846</v>
      </c>
      <c r="J352" s="1" t="s">
        <v>29</v>
      </c>
      <c r="K352" s="1" t="s">
        <v>2111</v>
      </c>
      <c r="L352" s="1" t="s">
        <v>2111</v>
      </c>
      <c r="M352" s="1" t="s">
        <v>935</v>
      </c>
      <c r="N352" s="1" t="s">
        <v>935</v>
      </c>
      <c r="O352" s="1" t="s">
        <v>936</v>
      </c>
      <c r="P352" s="1" t="s">
        <v>937</v>
      </c>
      <c r="Q352" s="1" t="s">
        <v>2847</v>
      </c>
      <c r="R352" s="1" t="s">
        <v>939</v>
      </c>
      <c r="S352" s="1" t="s">
        <v>940</v>
      </c>
      <c r="T352" s="1" t="s">
        <v>941</v>
      </c>
    </row>
    <row r="353" s="1" customFormat="1" hidden="1" spans="1:20">
      <c r="A353" s="3">
        <v>16008143774</v>
      </c>
      <c r="B353" s="1" t="s">
        <v>982</v>
      </c>
      <c r="C353" s="1" t="s">
        <v>2848</v>
      </c>
      <c r="D353" s="1" t="s">
        <v>2849</v>
      </c>
      <c r="E353" s="1" t="s">
        <v>2850</v>
      </c>
      <c r="F353" s="1" t="s">
        <v>982</v>
      </c>
      <c r="G353" s="1" t="s">
        <v>946</v>
      </c>
      <c r="H353" s="1" t="s">
        <v>932</v>
      </c>
      <c r="I353" s="1" t="s">
        <v>2851</v>
      </c>
      <c r="J353" s="1" t="s">
        <v>29</v>
      </c>
      <c r="K353" s="1" t="s">
        <v>2852</v>
      </c>
      <c r="L353" s="1" t="s">
        <v>2852</v>
      </c>
      <c r="M353" s="1" t="s">
        <v>935</v>
      </c>
      <c r="N353" s="1" t="s">
        <v>935</v>
      </c>
      <c r="O353" s="1" t="s">
        <v>936</v>
      </c>
      <c r="P353" s="1" t="s">
        <v>937</v>
      </c>
      <c r="Q353" s="1" t="s">
        <v>2853</v>
      </c>
      <c r="R353" s="1" t="s">
        <v>939</v>
      </c>
      <c r="S353" s="1" t="s">
        <v>940</v>
      </c>
      <c r="T353" s="1" t="s">
        <v>941</v>
      </c>
    </row>
    <row r="354" s="1" customFormat="1" hidden="1" spans="1:20">
      <c r="A354" s="3">
        <v>16008184431</v>
      </c>
      <c r="B354" s="1" t="s">
        <v>982</v>
      </c>
      <c r="C354" s="1" t="s">
        <v>2854</v>
      </c>
      <c r="D354" s="1" t="s">
        <v>2855</v>
      </c>
      <c r="E354" s="1" t="s">
        <v>2856</v>
      </c>
      <c r="F354" s="1" t="s">
        <v>982</v>
      </c>
      <c r="G354" s="1" t="s">
        <v>946</v>
      </c>
      <c r="H354" s="1" t="s">
        <v>932</v>
      </c>
      <c r="I354" s="1" t="s">
        <v>2857</v>
      </c>
      <c r="J354" s="1" t="s">
        <v>29</v>
      </c>
      <c r="K354" s="1" t="s">
        <v>1373</v>
      </c>
      <c r="L354" s="1" t="s">
        <v>1373</v>
      </c>
      <c r="M354" s="1" t="s">
        <v>935</v>
      </c>
      <c r="N354" s="1" t="s">
        <v>935</v>
      </c>
      <c r="O354" s="1" t="s">
        <v>936</v>
      </c>
      <c r="P354" s="1" t="s">
        <v>937</v>
      </c>
      <c r="Q354" s="1" t="s">
        <v>2858</v>
      </c>
      <c r="R354" s="1" t="s">
        <v>939</v>
      </c>
      <c r="S354" s="1" t="s">
        <v>940</v>
      </c>
      <c r="T354" s="1" t="s">
        <v>941</v>
      </c>
    </row>
    <row r="355" s="1" customFormat="1" hidden="1" spans="1:20">
      <c r="A355" s="3">
        <v>16008187610</v>
      </c>
      <c r="B355" s="1" t="s">
        <v>982</v>
      </c>
      <c r="C355" s="1" t="s">
        <v>2859</v>
      </c>
      <c r="D355" s="1" t="s">
        <v>2860</v>
      </c>
      <c r="E355" s="1" t="s">
        <v>2861</v>
      </c>
      <c r="F355" s="1" t="s">
        <v>947</v>
      </c>
      <c r="G355" s="1" t="s">
        <v>930</v>
      </c>
      <c r="H355" s="1" t="s">
        <v>932</v>
      </c>
      <c r="I355" s="1" t="s">
        <v>2862</v>
      </c>
      <c r="J355" s="1" t="s">
        <v>29</v>
      </c>
      <c r="K355" s="1" t="s">
        <v>2099</v>
      </c>
      <c r="L355" s="1" t="s">
        <v>2099</v>
      </c>
      <c r="M355" s="1" t="s">
        <v>935</v>
      </c>
      <c r="N355" s="1" t="s">
        <v>935</v>
      </c>
      <c r="O355" s="1" t="s">
        <v>936</v>
      </c>
      <c r="P355" s="1" t="s">
        <v>937</v>
      </c>
      <c r="Q355" s="1" t="s">
        <v>2863</v>
      </c>
      <c r="R355" s="1" t="s">
        <v>939</v>
      </c>
      <c r="S355" s="1" t="s">
        <v>940</v>
      </c>
      <c r="T355" s="1" t="s">
        <v>941</v>
      </c>
    </row>
    <row r="356" s="1" customFormat="1" hidden="1" spans="1:20">
      <c r="A356" s="3">
        <v>16008213748</v>
      </c>
      <c r="B356" s="1" t="s">
        <v>982</v>
      </c>
      <c r="C356" s="1" t="s">
        <v>2864</v>
      </c>
      <c r="D356" s="1" t="s">
        <v>2865</v>
      </c>
      <c r="E356" s="1" t="s">
        <v>2866</v>
      </c>
      <c r="F356" s="1" t="s">
        <v>946</v>
      </c>
      <c r="G356" s="1" t="s">
        <v>947</v>
      </c>
      <c r="H356" s="1" t="s">
        <v>932</v>
      </c>
      <c r="I356" s="1" t="s">
        <v>2867</v>
      </c>
      <c r="J356" s="1" t="s">
        <v>29</v>
      </c>
      <c r="K356" s="1" t="s">
        <v>1186</v>
      </c>
      <c r="L356" s="1" t="s">
        <v>1186</v>
      </c>
      <c r="M356" s="1" t="s">
        <v>935</v>
      </c>
      <c r="N356" s="1" t="s">
        <v>935</v>
      </c>
      <c r="O356" s="1" t="s">
        <v>936</v>
      </c>
      <c r="P356" s="1" t="s">
        <v>937</v>
      </c>
      <c r="Q356" s="1" t="s">
        <v>2868</v>
      </c>
      <c r="R356" s="1" t="s">
        <v>939</v>
      </c>
      <c r="S356" s="1" t="s">
        <v>940</v>
      </c>
      <c r="T356" s="1" t="s">
        <v>941</v>
      </c>
    </row>
    <row r="357" s="1" customFormat="1" hidden="1" spans="1:20">
      <c r="A357" s="3">
        <v>16008446884</v>
      </c>
      <c r="B357" s="1" t="s">
        <v>982</v>
      </c>
      <c r="C357" s="1" t="s">
        <v>2869</v>
      </c>
      <c r="D357" s="1" t="s">
        <v>2870</v>
      </c>
      <c r="E357" s="1" t="s">
        <v>2871</v>
      </c>
      <c r="F357" s="1" t="s">
        <v>930</v>
      </c>
      <c r="G357" s="1" t="s">
        <v>931</v>
      </c>
      <c r="H357" s="1" t="s">
        <v>932</v>
      </c>
      <c r="I357" s="1" t="s">
        <v>2872</v>
      </c>
      <c r="J357" s="1" t="s">
        <v>29</v>
      </c>
      <c r="K357" s="1" t="s">
        <v>1008</v>
      </c>
      <c r="L357" s="1" t="s">
        <v>1008</v>
      </c>
      <c r="M357" s="1" t="s">
        <v>935</v>
      </c>
      <c r="N357" s="1" t="s">
        <v>935</v>
      </c>
      <c r="O357" s="1" t="s">
        <v>936</v>
      </c>
      <c r="P357" s="1" t="s">
        <v>937</v>
      </c>
      <c r="Q357" s="1" t="s">
        <v>2873</v>
      </c>
      <c r="R357" s="1" t="s">
        <v>939</v>
      </c>
      <c r="S357" s="1" t="s">
        <v>940</v>
      </c>
      <c r="T357" s="1" t="s">
        <v>941</v>
      </c>
    </row>
    <row r="358" s="1" customFormat="1" hidden="1" spans="1:20">
      <c r="A358" s="3">
        <v>16008456667</v>
      </c>
      <c r="B358" s="1" t="s">
        <v>982</v>
      </c>
      <c r="C358" s="1" t="s">
        <v>2874</v>
      </c>
      <c r="D358" s="1" t="s">
        <v>1551</v>
      </c>
      <c r="E358" s="1" t="s">
        <v>2875</v>
      </c>
      <c r="F358" s="1" t="s">
        <v>946</v>
      </c>
      <c r="G358" s="1" t="s">
        <v>931</v>
      </c>
      <c r="H358" s="1" t="s">
        <v>932</v>
      </c>
      <c r="I358" s="1" t="s">
        <v>2876</v>
      </c>
      <c r="J358" s="1" t="s">
        <v>29</v>
      </c>
      <c r="K358" s="1" t="s">
        <v>2877</v>
      </c>
      <c r="L358" s="1" t="s">
        <v>2877</v>
      </c>
      <c r="M358" s="1" t="s">
        <v>935</v>
      </c>
      <c r="N358" s="1" t="s">
        <v>935</v>
      </c>
      <c r="O358" s="1" t="s">
        <v>936</v>
      </c>
      <c r="P358" s="1" t="s">
        <v>937</v>
      </c>
      <c r="Q358" s="1" t="s">
        <v>2878</v>
      </c>
      <c r="R358" s="1" t="s">
        <v>939</v>
      </c>
      <c r="S358" s="1" t="s">
        <v>940</v>
      </c>
      <c r="T358" s="1" t="s">
        <v>941</v>
      </c>
    </row>
    <row r="359" s="1" customFormat="1" hidden="1" spans="1:20">
      <c r="A359" s="3">
        <v>16012561707</v>
      </c>
      <c r="B359" s="1" t="s">
        <v>982</v>
      </c>
      <c r="C359" s="1" t="s">
        <v>2879</v>
      </c>
      <c r="D359" s="1" t="s">
        <v>2880</v>
      </c>
      <c r="E359" s="1" t="s">
        <v>2881</v>
      </c>
      <c r="F359" s="1" t="s">
        <v>947</v>
      </c>
      <c r="G359" s="1" t="s">
        <v>931</v>
      </c>
      <c r="H359" s="1" t="s">
        <v>932</v>
      </c>
      <c r="I359" s="1" t="s">
        <v>2882</v>
      </c>
      <c r="J359" s="1" t="s">
        <v>29</v>
      </c>
      <c r="K359" s="1" t="s">
        <v>2883</v>
      </c>
      <c r="L359" s="1" t="s">
        <v>2883</v>
      </c>
      <c r="M359" s="1" t="s">
        <v>935</v>
      </c>
      <c r="N359" s="1" t="s">
        <v>935</v>
      </c>
      <c r="O359" s="1" t="s">
        <v>936</v>
      </c>
      <c r="P359" s="1" t="s">
        <v>937</v>
      </c>
      <c r="Q359" s="1" t="s">
        <v>2884</v>
      </c>
      <c r="R359" s="1" t="s">
        <v>939</v>
      </c>
      <c r="S359" s="1" t="s">
        <v>940</v>
      </c>
      <c r="T359" s="1" t="s">
        <v>941</v>
      </c>
    </row>
    <row r="360" s="1" customFormat="1" hidden="1" spans="1:20">
      <c r="A360" s="3">
        <v>16012573991</v>
      </c>
      <c r="B360" s="1" t="s">
        <v>982</v>
      </c>
      <c r="C360" s="1" t="s">
        <v>2885</v>
      </c>
      <c r="D360" s="1" t="s">
        <v>2886</v>
      </c>
      <c r="E360" s="1" t="s">
        <v>2887</v>
      </c>
      <c r="F360" s="1" t="s">
        <v>982</v>
      </c>
      <c r="G360" s="1" t="s">
        <v>946</v>
      </c>
      <c r="H360" s="1" t="s">
        <v>932</v>
      </c>
      <c r="I360" s="1" t="s">
        <v>2846</v>
      </c>
      <c r="J360" s="1" t="s">
        <v>29</v>
      </c>
      <c r="K360" s="1" t="s">
        <v>2111</v>
      </c>
      <c r="L360" s="1" t="s">
        <v>2111</v>
      </c>
      <c r="M360" s="1" t="s">
        <v>935</v>
      </c>
      <c r="N360" s="1" t="s">
        <v>935</v>
      </c>
      <c r="O360" s="1" t="s">
        <v>936</v>
      </c>
      <c r="P360" s="1" t="s">
        <v>937</v>
      </c>
      <c r="Q360" s="1" t="s">
        <v>2888</v>
      </c>
      <c r="R360" s="1" t="s">
        <v>939</v>
      </c>
      <c r="S360" s="1" t="s">
        <v>940</v>
      </c>
      <c r="T360" s="1" t="s">
        <v>941</v>
      </c>
    </row>
    <row r="361" s="1" customFormat="1" hidden="1" spans="1:20">
      <c r="A361" s="3">
        <v>16012695914</v>
      </c>
      <c r="B361" s="1" t="s">
        <v>982</v>
      </c>
      <c r="C361" s="1" t="s">
        <v>2889</v>
      </c>
      <c r="D361" s="1" t="s">
        <v>2890</v>
      </c>
      <c r="E361" s="1" t="s">
        <v>2891</v>
      </c>
      <c r="F361" s="1" t="s">
        <v>930</v>
      </c>
      <c r="G361" s="1" t="s">
        <v>931</v>
      </c>
      <c r="H361" s="1" t="s">
        <v>932</v>
      </c>
      <c r="I361" s="1" t="s">
        <v>2892</v>
      </c>
      <c r="J361" s="1" t="s">
        <v>29</v>
      </c>
      <c r="K361" s="1" t="s">
        <v>2893</v>
      </c>
      <c r="L361" s="1" t="s">
        <v>2893</v>
      </c>
      <c r="M361" s="1" t="s">
        <v>935</v>
      </c>
      <c r="N361" s="1" t="s">
        <v>935</v>
      </c>
      <c r="O361" s="1" t="s">
        <v>936</v>
      </c>
      <c r="P361" s="1" t="s">
        <v>937</v>
      </c>
      <c r="Q361" s="1" t="s">
        <v>2894</v>
      </c>
      <c r="R361" s="1" t="s">
        <v>939</v>
      </c>
      <c r="S361" s="1" t="s">
        <v>940</v>
      </c>
      <c r="T361" s="1" t="s">
        <v>941</v>
      </c>
    </row>
    <row r="362" s="1" customFormat="1" hidden="1" spans="1:20">
      <c r="A362" s="3">
        <v>16012941414</v>
      </c>
      <c r="B362" s="1" t="s">
        <v>982</v>
      </c>
      <c r="C362" s="1" t="s">
        <v>2895</v>
      </c>
      <c r="D362" s="1" t="s">
        <v>2792</v>
      </c>
      <c r="E362" s="1" t="s">
        <v>2793</v>
      </c>
      <c r="F362" s="1" t="s">
        <v>982</v>
      </c>
      <c r="G362" s="1" t="s">
        <v>946</v>
      </c>
      <c r="H362" s="1" t="s">
        <v>932</v>
      </c>
      <c r="I362" s="1" t="s">
        <v>2896</v>
      </c>
      <c r="J362" s="1" t="s">
        <v>29</v>
      </c>
      <c r="K362" s="1" t="s">
        <v>2301</v>
      </c>
      <c r="L362" s="1" t="s">
        <v>2301</v>
      </c>
      <c r="M362" s="1" t="s">
        <v>935</v>
      </c>
      <c r="N362" s="1" t="s">
        <v>935</v>
      </c>
      <c r="O362" s="1" t="s">
        <v>936</v>
      </c>
      <c r="P362" s="1" t="s">
        <v>937</v>
      </c>
      <c r="Q362" s="1" t="s">
        <v>2897</v>
      </c>
      <c r="R362" s="1" t="s">
        <v>939</v>
      </c>
      <c r="S362" s="1" t="s">
        <v>940</v>
      </c>
      <c r="T362" s="1" t="s">
        <v>941</v>
      </c>
    </row>
    <row r="363" s="1" customFormat="1" hidden="1" spans="1:20">
      <c r="A363" s="3">
        <v>16013004681</v>
      </c>
      <c r="B363" s="1" t="s">
        <v>982</v>
      </c>
      <c r="C363" s="1" t="s">
        <v>2898</v>
      </c>
      <c r="D363" s="1" t="s">
        <v>2641</v>
      </c>
      <c r="E363" s="1" t="s">
        <v>2899</v>
      </c>
      <c r="F363" s="1" t="s">
        <v>982</v>
      </c>
      <c r="G363" s="1" t="s">
        <v>946</v>
      </c>
      <c r="H363" s="1" t="s">
        <v>932</v>
      </c>
      <c r="I363" s="1" t="s">
        <v>2900</v>
      </c>
      <c r="J363" s="1" t="s">
        <v>29</v>
      </c>
      <c r="K363" s="1" t="s">
        <v>2644</v>
      </c>
      <c r="L363" s="1" t="s">
        <v>2644</v>
      </c>
      <c r="M363" s="1" t="s">
        <v>935</v>
      </c>
      <c r="N363" s="1" t="s">
        <v>935</v>
      </c>
      <c r="O363" s="1" t="s">
        <v>936</v>
      </c>
      <c r="P363" s="1" t="s">
        <v>937</v>
      </c>
      <c r="Q363" s="1" t="s">
        <v>2901</v>
      </c>
      <c r="R363" s="1" t="s">
        <v>939</v>
      </c>
      <c r="S363" s="1" t="s">
        <v>940</v>
      </c>
      <c r="T363" s="1" t="s">
        <v>941</v>
      </c>
    </row>
    <row r="364" s="1" customFormat="1" hidden="1" spans="1:20">
      <c r="A364" s="3">
        <v>16013385004</v>
      </c>
      <c r="B364" s="1" t="s">
        <v>982</v>
      </c>
      <c r="C364" s="1" t="s">
        <v>2902</v>
      </c>
      <c r="D364" s="1" t="s">
        <v>2903</v>
      </c>
      <c r="E364" s="1" t="s">
        <v>2904</v>
      </c>
      <c r="F364" s="1" t="s">
        <v>982</v>
      </c>
      <c r="G364" s="1" t="s">
        <v>946</v>
      </c>
      <c r="H364" s="1" t="s">
        <v>932</v>
      </c>
      <c r="I364" s="1" t="s">
        <v>2905</v>
      </c>
      <c r="J364" s="1" t="s">
        <v>29</v>
      </c>
      <c r="K364" s="1" t="s">
        <v>1855</v>
      </c>
      <c r="L364" s="1" t="s">
        <v>1855</v>
      </c>
      <c r="M364" s="1" t="s">
        <v>935</v>
      </c>
      <c r="N364" s="1" t="s">
        <v>935</v>
      </c>
      <c r="O364" s="1" t="s">
        <v>936</v>
      </c>
      <c r="P364" s="1" t="s">
        <v>937</v>
      </c>
      <c r="Q364" s="1" t="s">
        <v>2906</v>
      </c>
      <c r="R364" s="1" t="s">
        <v>939</v>
      </c>
      <c r="S364" s="1" t="s">
        <v>940</v>
      </c>
      <c r="T364" s="1" t="s">
        <v>941</v>
      </c>
    </row>
    <row r="365" s="1" customFormat="1" hidden="1" spans="1:20">
      <c r="A365" s="3">
        <v>16013814025</v>
      </c>
      <c r="B365" s="1" t="s">
        <v>982</v>
      </c>
      <c r="C365" s="1" t="s">
        <v>2907</v>
      </c>
      <c r="D365" s="1" t="s">
        <v>2908</v>
      </c>
      <c r="E365" s="1" t="s">
        <v>2909</v>
      </c>
      <c r="F365" s="1" t="s">
        <v>982</v>
      </c>
      <c r="G365" s="1" t="s">
        <v>946</v>
      </c>
      <c r="H365" s="1" t="s">
        <v>932</v>
      </c>
      <c r="I365" s="1" t="s">
        <v>2905</v>
      </c>
      <c r="J365" s="1" t="s">
        <v>29</v>
      </c>
      <c r="K365" s="1" t="s">
        <v>1855</v>
      </c>
      <c r="L365" s="1" t="s">
        <v>1855</v>
      </c>
      <c r="M365" s="1" t="s">
        <v>935</v>
      </c>
      <c r="N365" s="1" t="s">
        <v>935</v>
      </c>
      <c r="O365" s="1" t="s">
        <v>936</v>
      </c>
      <c r="P365" s="1" t="s">
        <v>937</v>
      </c>
      <c r="Q365" s="1" t="s">
        <v>2910</v>
      </c>
      <c r="R365" s="1" t="s">
        <v>939</v>
      </c>
      <c r="S365" s="1" t="s">
        <v>940</v>
      </c>
      <c r="T365" s="1" t="s">
        <v>941</v>
      </c>
    </row>
    <row r="366" s="1" customFormat="1" hidden="1" spans="1:20">
      <c r="A366" s="3">
        <v>16013986634</v>
      </c>
      <c r="B366" s="1" t="s">
        <v>982</v>
      </c>
      <c r="C366" s="1" t="s">
        <v>2911</v>
      </c>
      <c r="D366" s="1" t="s">
        <v>2912</v>
      </c>
      <c r="E366" s="1" t="s">
        <v>2913</v>
      </c>
      <c r="F366" s="1" t="s">
        <v>946</v>
      </c>
      <c r="G366" s="1" t="s">
        <v>947</v>
      </c>
      <c r="H366" s="1" t="s">
        <v>932</v>
      </c>
      <c r="I366" s="1" t="s">
        <v>2914</v>
      </c>
      <c r="J366" s="1" t="s">
        <v>29</v>
      </c>
      <c r="K366" s="1" t="s">
        <v>1347</v>
      </c>
      <c r="L366" s="1" t="s">
        <v>1347</v>
      </c>
      <c r="M366" s="1" t="s">
        <v>935</v>
      </c>
      <c r="N366" s="1" t="s">
        <v>935</v>
      </c>
      <c r="O366" s="1" t="s">
        <v>936</v>
      </c>
      <c r="P366" s="1" t="s">
        <v>937</v>
      </c>
      <c r="Q366" s="1" t="s">
        <v>2915</v>
      </c>
      <c r="R366" s="1" t="s">
        <v>939</v>
      </c>
      <c r="S366" s="1" t="s">
        <v>940</v>
      </c>
      <c r="T366" s="1" t="s">
        <v>941</v>
      </c>
    </row>
    <row r="367" s="1" customFormat="1" hidden="1" spans="1:20">
      <c r="A367" s="3">
        <v>16014022224</v>
      </c>
      <c r="B367" s="1" t="s">
        <v>982</v>
      </c>
      <c r="C367" s="1" t="s">
        <v>2916</v>
      </c>
      <c r="D367" s="1" t="s">
        <v>2917</v>
      </c>
      <c r="E367" s="1" t="s">
        <v>2918</v>
      </c>
      <c r="F367" s="1" t="s">
        <v>982</v>
      </c>
      <c r="G367" s="1" t="s">
        <v>946</v>
      </c>
      <c r="H367" s="1" t="s">
        <v>932</v>
      </c>
      <c r="I367" s="1" t="s">
        <v>936</v>
      </c>
      <c r="J367" s="1" t="s">
        <v>29</v>
      </c>
      <c r="K367" s="1" t="s">
        <v>936</v>
      </c>
      <c r="L367" s="1" t="s">
        <v>936</v>
      </c>
      <c r="M367" s="1" t="s">
        <v>935</v>
      </c>
      <c r="N367" s="1" t="s">
        <v>935</v>
      </c>
      <c r="O367" s="1" t="s">
        <v>936</v>
      </c>
      <c r="P367" s="1" t="s">
        <v>937</v>
      </c>
      <c r="Q367" s="1" t="s">
        <v>2919</v>
      </c>
      <c r="R367" s="1" t="s">
        <v>939</v>
      </c>
      <c r="S367" s="1" t="s">
        <v>940</v>
      </c>
      <c r="T367" s="1" t="s">
        <v>941</v>
      </c>
    </row>
    <row r="368" s="1" customFormat="1" hidden="1" spans="1:20">
      <c r="A368" s="3">
        <v>16014035356</v>
      </c>
      <c r="B368" s="1" t="s">
        <v>982</v>
      </c>
      <c r="C368" s="1" t="s">
        <v>2920</v>
      </c>
      <c r="D368" s="1" t="s">
        <v>2921</v>
      </c>
      <c r="E368" s="1" t="s">
        <v>2922</v>
      </c>
      <c r="F368" s="1" t="s">
        <v>930</v>
      </c>
      <c r="G368" s="1" t="s">
        <v>931</v>
      </c>
      <c r="H368" s="1" t="s">
        <v>932</v>
      </c>
      <c r="I368" s="1" t="s">
        <v>2872</v>
      </c>
      <c r="J368" s="1" t="s">
        <v>29</v>
      </c>
      <c r="K368" s="1" t="s">
        <v>1008</v>
      </c>
      <c r="L368" s="1" t="s">
        <v>1008</v>
      </c>
      <c r="M368" s="1" t="s">
        <v>935</v>
      </c>
      <c r="N368" s="1" t="s">
        <v>935</v>
      </c>
      <c r="O368" s="1" t="s">
        <v>936</v>
      </c>
      <c r="P368" s="1" t="s">
        <v>937</v>
      </c>
      <c r="Q368" s="1" t="s">
        <v>2923</v>
      </c>
      <c r="R368" s="1" t="s">
        <v>939</v>
      </c>
      <c r="S368" s="1" t="s">
        <v>940</v>
      </c>
      <c r="T368" s="1" t="s">
        <v>941</v>
      </c>
    </row>
    <row r="369" s="1" customFormat="1" hidden="1" spans="1:20">
      <c r="A369" s="3">
        <v>16014088093</v>
      </c>
      <c r="B369" s="1" t="s">
        <v>982</v>
      </c>
      <c r="C369" s="1" t="s">
        <v>2924</v>
      </c>
      <c r="D369" s="1" t="s">
        <v>2925</v>
      </c>
      <c r="E369" s="1" t="s">
        <v>2926</v>
      </c>
      <c r="F369" s="1" t="s">
        <v>982</v>
      </c>
      <c r="G369" s="1" t="s">
        <v>946</v>
      </c>
      <c r="H369" s="1" t="s">
        <v>932</v>
      </c>
      <c r="I369" s="1" t="s">
        <v>2927</v>
      </c>
      <c r="J369" s="1" t="s">
        <v>29</v>
      </c>
      <c r="K369" s="1" t="s">
        <v>2928</v>
      </c>
      <c r="L369" s="1" t="s">
        <v>2928</v>
      </c>
      <c r="M369" s="1" t="s">
        <v>935</v>
      </c>
      <c r="N369" s="1" t="s">
        <v>935</v>
      </c>
      <c r="O369" s="1" t="s">
        <v>936</v>
      </c>
      <c r="P369" s="1" t="s">
        <v>937</v>
      </c>
      <c r="Q369" s="1" t="s">
        <v>2929</v>
      </c>
      <c r="R369" s="1" t="s">
        <v>939</v>
      </c>
      <c r="S369" s="1" t="s">
        <v>940</v>
      </c>
      <c r="T369" s="1" t="s">
        <v>941</v>
      </c>
    </row>
    <row r="370" s="1" customFormat="1" hidden="1" spans="1:20">
      <c r="A370" s="3">
        <v>16014471068</v>
      </c>
      <c r="B370" s="1" t="s">
        <v>982</v>
      </c>
      <c r="C370" s="1" t="s">
        <v>2930</v>
      </c>
      <c r="D370" s="1" t="s">
        <v>2931</v>
      </c>
      <c r="E370" s="1" t="s">
        <v>2932</v>
      </c>
      <c r="F370" s="1" t="s">
        <v>982</v>
      </c>
      <c r="G370" s="1" t="s">
        <v>946</v>
      </c>
      <c r="H370" s="1" t="s">
        <v>932</v>
      </c>
      <c r="I370" s="1" t="s">
        <v>2933</v>
      </c>
      <c r="J370" s="1" t="s">
        <v>29</v>
      </c>
      <c r="K370" s="1" t="s">
        <v>2464</v>
      </c>
      <c r="L370" s="1" t="s">
        <v>2464</v>
      </c>
      <c r="M370" s="1" t="s">
        <v>935</v>
      </c>
      <c r="N370" s="1" t="s">
        <v>935</v>
      </c>
      <c r="O370" s="1" t="s">
        <v>936</v>
      </c>
      <c r="P370" s="1" t="s">
        <v>937</v>
      </c>
      <c r="Q370" s="1" t="s">
        <v>2934</v>
      </c>
      <c r="R370" s="1" t="s">
        <v>939</v>
      </c>
      <c r="S370" s="1" t="s">
        <v>940</v>
      </c>
      <c r="T370" s="1" t="s">
        <v>941</v>
      </c>
    </row>
    <row r="371" s="1" customFormat="1" hidden="1" spans="1:20">
      <c r="A371" s="3">
        <v>16014485390</v>
      </c>
      <c r="B371" s="1" t="s">
        <v>982</v>
      </c>
      <c r="C371" s="1" t="s">
        <v>2935</v>
      </c>
      <c r="D371" s="1" t="s">
        <v>2755</v>
      </c>
      <c r="E371" s="1" t="s">
        <v>2936</v>
      </c>
      <c r="F371" s="1" t="s">
        <v>947</v>
      </c>
      <c r="G371" s="1" t="s">
        <v>931</v>
      </c>
      <c r="H371" s="1" t="s">
        <v>932</v>
      </c>
      <c r="I371" s="1" t="s">
        <v>2937</v>
      </c>
      <c r="J371" s="1" t="s">
        <v>29</v>
      </c>
      <c r="K371" s="1" t="s">
        <v>2938</v>
      </c>
      <c r="L371" s="1" t="s">
        <v>2938</v>
      </c>
      <c r="M371" s="1" t="s">
        <v>935</v>
      </c>
      <c r="N371" s="1" t="s">
        <v>935</v>
      </c>
      <c r="O371" s="1" t="s">
        <v>936</v>
      </c>
      <c r="P371" s="1" t="s">
        <v>937</v>
      </c>
      <c r="Q371" s="1" t="s">
        <v>2939</v>
      </c>
      <c r="R371" s="1" t="s">
        <v>939</v>
      </c>
      <c r="S371" s="1" t="s">
        <v>940</v>
      </c>
      <c r="T371" s="1" t="s">
        <v>941</v>
      </c>
    </row>
    <row r="372" s="1" customFormat="1" hidden="1" spans="1:20">
      <c r="A372" s="3">
        <v>16014515122</v>
      </c>
      <c r="B372" s="1" t="s">
        <v>982</v>
      </c>
      <c r="C372" s="1" t="s">
        <v>2940</v>
      </c>
      <c r="D372" s="1" t="s">
        <v>2941</v>
      </c>
      <c r="E372" s="1" t="s">
        <v>2942</v>
      </c>
      <c r="F372" s="1" t="s">
        <v>946</v>
      </c>
      <c r="G372" s="1" t="s">
        <v>947</v>
      </c>
      <c r="H372" s="1" t="s">
        <v>932</v>
      </c>
      <c r="I372" s="1" t="s">
        <v>2943</v>
      </c>
      <c r="J372" s="1" t="s">
        <v>29</v>
      </c>
      <c r="K372" s="1" t="s">
        <v>2944</v>
      </c>
      <c r="L372" s="1" t="s">
        <v>2944</v>
      </c>
      <c r="M372" s="1" t="s">
        <v>935</v>
      </c>
      <c r="N372" s="1" t="s">
        <v>935</v>
      </c>
      <c r="O372" s="1" t="s">
        <v>936</v>
      </c>
      <c r="P372" s="1" t="s">
        <v>937</v>
      </c>
      <c r="Q372" s="1" t="s">
        <v>2945</v>
      </c>
      <c r="R372" s="1" t="s">
        <v>939</v>
      </c>
      <c r="S372" s="1" t="s">
        <v>940</v>
      </c>
      <c r="T372" s="1" t="s">
        <v>941</v>
      </c>
    </row>
    <row r="373" s="1" customFormat="1" hidden="1" spans="1:20">
      <c r="A373" s="3">
        <v>16014673047</v>
      </c>
      <c r="B373" s="1" t="s">
        <v>982</v>
      </c>
      <c r="C373" s="1" t="s">
        <v>2946</v>
      </c>
      <c r="D373" s="1" t="s">
        <v>1443</v>
      </c>
      <c r="E373" s="1" t="s">
        <v>2947</v>
      </c>
      <c r="F373" s="1" t="s">
        <v>946</v>
      </c>
      <c r="G373" s="1" t="s">
        <v>947</v>
      </c>
      <c r="H373" s="1" t="s">
        <v>932</v>
      </c>
      <c r="I373" s="1" t="s">
        <v>2948</v>
      </c>
      <c r="J373" s="1" t="s">
        <v>29</v>
      </c>
      <c r="K373" s="1" t="s">
        <v>2949</v>
      </c>
      <c r="L373" s="1" t="s">
        <v>2949</v>
      </c>
      <c r="M373" s="1" t="s">
        <v>935</v>
      </c>
      <c r="N373" s="1" t="s">
        <v>935</v>
      </c>
      <c r="O373" s="1" t="s">
        <v>936</v>
      </c>
      <c r="P373" s="1" t="s">
        <v>937</v>
      </c>
      <c r="Q373" s="1" t="s">
        <v>2950</v>
      </c>
      <c r="R373" s="1" t="s">
        <v>939</v>
      </c>
      <c r="S373" s="1" t="s">
        <v>940</v>
      </c>
      <c r="T373" s="1" t="s">
        <v>941</v>
      </c>
    </row>
    <row r="374" s="1" customFormat="1" hidden="1" spans="1:20">
      <c r="A374" s="3">
        <v>16015076644</v>
      </c>
      <c r="B374" s="1" t="s">
        <v>982</v>
      </c>
      <c r="C374" s="1" t="s">
        <v>2951</v>
      </c>
      <c r="D374" s="1" t="s">
        <v>1955</v>
      </c>
      <c r="E374" s="1" t="s">
        <v>2952</v>
      </c>
      <c r="F374" s="1" t="s">
        <v>946</v>
      </c>
      <c r="G374" s="1" t="s">
        <v>947</v>
      </c>
      <c r="H374" s="1" t="s">
        <v>932</v>
      </c>
      <c r="I374" s="1" t="s">
        <v>2953</v>
      </c>
      <c r="J374" s="1" t="s">
        <v>29</v>
      </c>
      <c r="K374" s="1" t="s">
        <v>1908</v>
      </c>
      <c r="L374" s="1" t="s">
        <v>936</v>
      </c>
      <c r="M374" s="1" t="s">
        <v>2954</v>
      </c>
      <c r="N374" s="1" t="s">
        <v>2955</v>
      </c>
      <c r="O374" s="1" t="s">
        <v>936</v>
      </c>
      <c r="P374" s="1" t="s">
        <v>937</v>
      </c>
      <c r="Q374" s="1" t="s">
        <v>2956</v>
      </c>
      <c r="R374" s="1" t="s">
        <v>939</v>
      </c>
      <c r="S374" s="1" t="s">
        <v>940</v>
      </c>
      <c r="T374" s="1" t="s">
        <v>941</v>
      </c>
    </row>
    <row r="375" s="1" customFormat="1" hidden="1" spans="1:20">
      <c r="A375" s="3">
        <v>16015123729</v>
      </c>
      <c r="B375" s="1" t="s">
        <v>982</v>
      </c>
      <c r="C375" s="1" t="s">
        <v>2957</v>
      </c>
      <c r="D375" s="1" t="s">
        <v>2958</v>
      </c>
      <c r="E375" s="1" t="s">
        <v>2959</v>
      </c>
      <c r="F375" s="1" t="s">
        <v>947</v>
      </c>
      <c r="G375" s="1" t="s">
        <v>930</v>
      </c>
      <c r="H375" s="1" t="s">
        <v>932</v>
      </c>
      <c r="I375" s="1" t="s">
        <v>2960</v>
      </c>
      <c r="J375" s="1" t="s">
        <v>29</v>
      </c>
      <c r="K375" s="1" t="s">
        <v>2961</v>
      </c>
      <c r="L375" s="1" t="s">
        <v>2961</v>
      </c>
      <c r="M375" s="1" t="s">
        <v>935</v>
      </c>
      <c r="N375" s="1" t="s">
        <v>935</v>
      </c>
      <c r="O375" s="1" t="s">
        <v>936</v>
      </c>
      <c r="P375" s="1" t="s">
        <v>937</v>
      </c>
      <c r="Q375" s="1" t="s">
        <v>2962</v>
      </c>
      <c r="R375" s="1" t="s">
        <v>939</v>
      </c>
      <c r="S375" s="1" t="s">
        <v>940</v>
      </c>
      <c r="T375" s="1" t="s">
        <v>941</v>
      </c>
    </row>
    <row r="376" s="1" customFormat="1" hidden="1" spans="1:20">
      <c r="A376" s="3">
        <v>16015246815</v>
      </c>
      <c r="B376" s="1" t="s">
        <v>982</v>
      </c>
      <c r="C376" s="1" t="s">
        <v>2963</v>
      </c>
      <c r="D376" s="1" t="s">
        <v>2964</v>
      </c>
      <c r="E376" s="1" t="s">
        <v>2965</v>
      </c>
      <c r="F376" s="1" t="s">
        <v>946</v>
      </c>
      <c r="G376" s="1" t="s">
        <v>947</v>
      </c>
      <c r="H376" s="1" t="s">
        <v>932</v>
      </c>
      <c r="I376" s="1" t="s">
        <v>2966</v>
      </c>
      <c r="J376" s="1" t="s">
        <v>29</v>
      </c>
      <c r="K376" s="1" t="s">
        <v>2967</v>
      </c>
      <c r="L376" s="1" t="s">
        <v>2967</v>
      </c>
      <c r="M376" s="1" t="s">
        <v>935</v>
      </c>
      <c r="N376" s="1" t="s">
        <v>935</v>
      </c>
      <c r="O376" s="1" t="s">
        <v>936</v>
      </c>
      <c r="P376" s="1" t="s">
        <v>937</v>
      </c>
      <c r="Q376" s="1" t="s">
        <v>2968</v>
      </c>
      <c r="R376" s="1" t="s">
        <v>939</v>
      </c>
      <c r="S376" s="1" t="s">
        <v>940</v>
      </c>
      <c r="T376" s="1" t="s">
        <v>941</v>
      </c>
    </row>
    <row r="377" s="1" customFormat="1" hidden="1" spans="1:20">
      <c r="A377" s="3">
        <v>16015403090</v>
      </c>
      <c r="B377" s="1" t="s">
        <v>982</v>
      </c>
      <c r="C377" s="1" t="s">
        <v>2969</v>
      </c>
      <c r="D377" s="1" t="s">
        <v>2970</v>
      </c>
      <c r="E377" s="1" t="s">
        <v>2971</v>
      </c>
      <c r="F377" s="1" t="s">
        <v>930</v>
      </c>
      <c r="G377" s="1" t="s">
        <v>931</v>
      </c>
      <c r="H377" s="1" t="s">
        <v>932</v>
      </c>
      <c r="I377" s="1" t="s">
        <v>2837</v>
      </c>
      <c r="J377" s="1" t="s">
        <v>29</v>
      </c>
      <c r="K377" s="1" t="s">
        <v>2823</v>
      </c>
      <c r="L377" s="1" t="s">
        <v>2823</v>
      </c>
      <c r="M377" s="1" t="s">
        <v>935</v>
      </c>
      <c r="N377" s="1" t="s">
        <v>935</v>
      </c>
      <c r="O377" s="1" t="s">
        <v>936</v>
      </c>
      <c r="P377" s="1" t="s">
        <v>937</v>
      </c>
      <c r="Q377" s="1" t="s">
        <v>2972</v>
      </c>
      <c r="R377" s="1" t="s">
        <v>939</v>
      </c>
      <c r="S377" s="1" t="s">
        <v>940</v>
      </c>
      <c r="T377" s="1" t="s">
        <v>941</v>
      </c>
    </row>
    <row r="378" s="1" customFormat="1" hidden="1" spans="1:20">
      <c r="A378" s="3">
        <v>16015583816</v>
      </c>
      <c r="B378" s="1" t="s">
        <v>982</v>
      </c>
      <c r="C378" s="1" t="s">
        <v>2973</v>
      </c>
      <c r="D378" s="1" t="s">
        <v>2974</v>
      </c>
      <c r="E378" s="1" t="s">
        <v>2975</v>
      </c>
      <c r="F378" s="1" t="s">
        <v>982</v>
      </c>
      <c r="G378" s="1" t="s">
        <v>946</v>
      </c>
      <c r="H378" s="1" t="s">
        <v>932</v>
      </c>
      <c r="I378" s="1" t="s">
        <v>936</v>
      </c>
      <c r="J378" s="1" t="s">
        <v>29</v>
      </c>
      <c r="K378" s="1" t="s">
        <v>936</v>
      </c>
      <c r="L378" s="1" t="s">
        <v>936</v>
      </c>
      <c r="M378" s="1" t="s">
        <v>935</v>
      </c>
      <c r="N378" s="1" t="s">
        <v>935</v>
      </c>
      <c r="O378" s="1" t="s">
        <v>936</v>
      </c>
      <c r="P378" s="1" t="s">
        <v>937</v>
      </c>
      <c r="Q378" s="1" t="s">
        <v>2976</v>
      </c>
      <c r="R378" s="1" t="s">
        <v>939</v>
      </c>
      <c r="S378" s="1" t="s">
        <v>940</v>
      </c>
      <c r="T378" s="1" t="s">
        <v>941</v>
      </c>
    </row>
    <row r="379" s="1" customFormat="1" hidden="1" spans="1:20">
      <c r="A379" s="3">
        <v>16015674641</v>
      </c>
      <c r="B379" s="1" t="s">
        <v>982</v>
      </c>
      <c r="C379" s="1" t="s">
        <v>2977</v>
      </c>
      <c r="D379" s="1" t="s">
        <v>2577</v>
      </c>
      <c r="E379" s="1" t="s">
        <v>2978</v>
      </c>
      <c r="F379" s="1" t="s">
        <v>947</v>
      </c>
      <c r="G379" s="1" t="s">
        <v>931</v>
      </c>
      <c r="H379" s="1" t="s">
        <v>932</v>
      </c>
      <c r="I379" s="1" t="s">
        <v>2979</v>
      </c>
      <c r="J379" s="1" t="s">
        <v>29</v>
      </c>
      <c r="K379" s="1" t="s">
        <v>2980</v>
      </c>
      <c r="L379" s="1" t="s">
        <v>2980</v>
      </c>
      <c r="M379" s="1" t="s">
        <v>935</v>
      </c>
      <c r="N379" s="1" t="s">
        <v>935</v>
      </c>
      <c r="O379" s="1" t="s">
        <v>936</v>
      </c>
      <c r="P379" s="1" t="s">
        <v>937</v>
      </c>
      <c r="Q379" s="1" t="s">
        <v>2981</v>
      </c>
      <c r="R379" s="1" t="s">
        <v>939</v>
      </c>
      <c r="S379" s="1" t="s">
        <v>940</v>
      </c>
      <c r="T379" s="1" t="s">
        <v>941</v>
      </c>
    </row>
    <row r="380" s="1" customFormat="1" hidden="1" spans="1:20">
      <c r="A380" s="3">
        <v>16015813466</v>
      </c>
      <c r="B380" s="1" t="s">
        <v>982</v>
      </c>
      <c r="C380" s="1" t="s">
        <v>2982</v>
      </c>
      <c r="D380" s="1" t="s">
        <v>2983</v>
      </c>
      <c r="E380" s="1" t="s">
        <v>2984</v>
      </c>
      <c r="F380" s="1" t="s">
        <v>930</v>
      </c>
      <c r="G380" s="1" t="s">
        <v>931</v>
      </c>
      <c r="H380" s="1" t="s">
        <v>932</v>
      </c>
      <c r="I380" s="1" t="s">
        <v>2985</v>
      </c>
      <c r="J380" s="1" t="s">
        <v>29</v>
      </c>
      <c r="K380" s="1" t="s">
        <v>2986</v>
      </c>
      <c r="L380" s="1" t="s">
        <v>2986</v>
      </c>
      <c r="M380" s="1" t="s">
        <v>935</v>
      </c>
      <c r="N380" s="1" t="s">
        <v>935</v>
      </c>
      <c r="O380" s="1" t="s">
        <v>936</v>
      </c>
      <c r="P380" s="1" t="s">
        <v>937</v>
      </c>
      <c r="Q380" s="1" t="s">
        <v>2987</v>
      </c>
      <c r="R380" s="1" t="s">
        <v>939</v>
      </c>
      <c r="S380" s="1" t="s">
        <v>940</v>
      </c>
      <c r="T380" s="1" t="s">
        <v>941</v>
      </c>
    </row>
    <row r="381" s="1" customFormat="1" hidden="1" spans="1:20">
      <c r="A381" s="3">
        <v>16015852505</v>
      </c>
      <c r="B381" s="1" t="s">
        <v>946</v>
      </c>
      <c r="C381" s="1" t="s">
        <v>2988</v>
      </c>
      <c r="D381" s="1" t="s">
        <v>2989</v>
      </c>
      <c r="E381" s="1" t="s">
        <v>2990</v>
      </c>
      <c r="F381" s="1" t="s">
        <v>946</v>
      </c>
      <c r="G381" s="1" t="s">
        <v>947</v>
      </c>
      <c r="H381" s="1" t="s">
        <v>932</v>
      </c>
      <c r="I381" s="1" t="s">
        <v>2991</v>
      </c>
      <c r="J381" s="1" t="s">
        <v>29</v>
      </c>
      <c r="K381" s="1" t="s">
        <v>2272</v>
      </c>
      <c r="L381" s="1" t="s">
        <v>2272</v>
      </c>
      <c r="M381" s="1" t="s">
        <v>935</v>
      </c>
      <c r="N381" s="1" t="s">
        <v>935</v>
      </c>
      <c r="O381" s="1" t="s">
        <v>936</v>
      </c>
      <c r="P381" s="1" t="s">
        <v>937</v>
      </c>
      <c r="Q381" s="1" t="s">
        <v>2992</v>
      </c>
      <c r="R381" s="1" t="s">
        <v>939</v>
      </c>
      <c r="S381" s="1" t="s">
        <v>940</v>
      </c>
      <c r="T381" s="1" t="s">
        <v>941</v>
      </c>
    </row>
    <row r="382" s="1" customFormat="1" hidden="1" spans="1:20">
      <c r="A382" s="3">
        <v>16015893512</v>
      </c>
      <c r="B382" s="1" t="s">
        <v>946</v>
      </c>
      <c r="C382" s="1" t="s">
        <v>2993</v>
      </c>
      <c r="D382" s="1" t="s">
        <v>2921</v>
      </c>
      <c r="E382" s="1" t="s">
        <v>2994</v>
      </c>
      <c r="F382" s="1" t="s">
        <v>930</v>
      </c>
      <c r="G382" s="1" t="s">
        <v>931</v>
      </c>
      <c r="H382" s="1" t="s">
        <v>932</v>
      </c>
      <c r="I382" s="1" t="s">
        <v>2995</v>
      </c>
      <c r="J382" s="1" t="s">
        <v>29</v>
      </c>
      <c r="K382" s="1" t="s">
        <v>1694</v>
      </c>
      <c r="L382" s="1" t="s">
        <v>1694</v>
      </c>
      <c r="M382" s="1" t="s">
        <v>935</v>
      </c>
      <c r="N382" s="1" t="s">
        <v>935</v>
      </c>
      <c r="O382" s="1" t="s">
        <v>936</v>
      </c>
      <c r="P382" s="1" t="s">
        <v>937</v>
      </c>
      <c r="Q382" s="1" t="s">
        <v>2996</v>
      </c>
      <c r="R382" s="1" t="s">
        <v>939</v>
      </c>
      <c r="S382" s="1" t="s">
        <v>940</v>
      </c>
      <c r="T382" s="1" t="s">
        <v>941</v>
      </c>
    </row>
    <row r="383" s="1" customFormat="1" hidden="1" spans="1:20">
      <c r="A383" s="3">
        <v>16015940464</v>
      </c>
      <c r="B383" s="1" t="s">
        <v>946</v>
      </c>
      <c r="C383" s="1" t="s">
        <v>2997</v>
      </c>
      <c r="D383" s="1" t="s">
        <v>2806</v>
      </c>
      <c r="E383" s="1" t="s">
        <v>2998</v>
      </c>
      <c r="F383" s="1" t="s">
        <v>930</v>
      </c>
      <c r="G383" s="1" t="s">
        <v>931</v>
      </c>
      <c r="H383" s="1" t="s">
        <v>932</v>
      </c>
      <c r="I383" s="1" t="s">
        <v>2999</v>
      </c>
      <c r="J383" s="1" t="s">
        <v>29</v>
      </c>
      <c r="K383" s="1" t="s">
        <v>3000</v>
      </c>
      <c r="L383" s="1" t="s">
        <v>3000</v>
      </c>
      <c r="M383" s="1" t="s">
        <v>935</v>
      </c>
      <c r="N383" s="1" t="s">
        <v>935</v>
      </c>
      <c r="O383" s="1" t="s">
        <v>936</v>
      </c>
      <c r="P383" s="1" t="s">
        <v>937</v>
      </c>
      <c r="Q383" s="1" t="s">
        <v>3001</v>
      </c>
      <c r="R383" s="1" t="s">
        <v>939</v>
      </c>
      <c r="S383" s="1" t="s">
        <v>940</v>
      </c>
      <c r="T383" s="1" t="s">
        <v>941</v>
      </c>
    </row>
    <row r="384" s="1" customFormat="1" hidden="1" spans="1:20">
      <c r="A384" s="3">
        <v>16016018040</v>
      </c>
      <c r="B384" s="1" t="s">
        <v>946</v>
      </c>
      <c r="C384" s="1" t="s">
        <v>3002</v>
      </c>
      <c r="D384" s="1" t="s">
        <v>3003</v>
      </c>
      <c r="E384" s="1" t="s">
        <v>3004</v>
      </c>
      <c r="F384" s="1" t="s">
        <v>930</v>
      </c>
      <c r="G384" s="1" t="s">
        <v>931</v>
      </c>
      <c r="H384" s="1" t="s">
        <v>932</v>
      </c>
      <c r="I384" s="1" t="s">
        <v>3005</v>
      </c>
      <c r="J384" s="1" t="s">
        <v>29</v>
      </c>
      <c r="K384" s="1" t="s">
        <v>1601</v>
      </c>
      <c r="L384" s="1" t="s">
        <v>1601</v>
      </c>
      <c r="M384" s="1" t="s">
        <v>935</v>
      </c>
      <c r="N384" s="1" t="s">
        <v>935</v>
      </c>
      <c r="O384" s="1" t="s">
        <v>936</v>
      </c>
      <c r="P384" s="1" t="s">
        <v>937</v>
      </c>
      <c r="Q384" s="1" t="s">
        <v>3006</v>
      </c>
      <c r="R384" s="1" t="s">
        <v>939</v>
      </c>
      <c r="S384" s="1" t="s">
        <v>940</v>
      </c>
      <c r="T384" s="1" t="s">
        <v>941</v>
      </c>
    </row>
    <row r="385" s="1" customFormat="1" hidden="1" spans="1:20">
      <c r="A385" s="3">
        <v>16016050602</v>
      </c>
      <c r="B385" s="1" t="s">
        <v>946</v>
      </c>
      <c r="C385" s="1" t="s">
        <v>3007</v>
      </c>
      <c r="D385" s="1" t="s">
        <v>3008</v>
      </c>
      <c r="E385" s="1" t="s">
        <v>3009</v>
      </c>
      <c r="F385" s="1" t="s">
        <v>946</v>
      </c>
      <c r="G385" s="1" t="s">
        <v>947</v>
      </c>
      <c r="H385" s="1" t="s">
        <v>932</v>
      </c>
      <c r="I385" s="1" t="s">
        <v>3010</v>
      </c>
      <c r="J385" s="1" t="s">
        <v>29</v>
      </c>
      <c r="K385" s="1" t="s">
        <v>2165</v>
      </c>
      <c r="L385" s="1" t="s">
        <v>2165</v>
      </c>
      <c r="M385" s="1" t="s">
        <v>935</v>
      </c>
      <c r="N385" s="1" t="s">
        <v>935</v>
      </c>
      <c r="O385" s="1" t="s">
        <v>936</v>
      </c>
      <c r="P385" s="1" t="s">
        <v>937</v>
      </c>
      <c r="Q385" s="1" t="s">
        <v>3011</v>
      </c>
      <c r="R385" s="1" t="s">
        <v>939</v>
      </c>
      <c r="S385" s="1" t="s">
        <v>940</v>
      </c>
      <c r="T385" s="1" t="s">
        <v>941</v>
      </c>
    </row>
    <row r="386" s="1" customFormat="1" hidden="1" spans="1:20">
      <c r="A386" s="3">
        <v>16016056039</v>
      </c>
      <c r="B386" s="1" t="s">
        <v>946</v>
      </c>
      <c r="C386" s="1" t="s">
        <v>3012</v>
      </c>
      <c r="D386" s="1" t="s">
        <v>3013</v>
      </c>
      <c r="E386" s="1" t="s">
        <v>3014</v>
      </c>
      <c r="F386" s="1" t="s">
        <v>930</v>
      </c>
      <c r="G386" s="1" t="s">
        <v>931</v>
      </c>
      <c r="H386" s="1" t="s">
        <v>932</v>
      </c>
      <c r="I386" s="1" t="s">
        <v>3015</v>
      </c>
      <c r="J386" s="1" t="s">
        <v>29</v>
      </c>
      <c r="K386" s="1" t="s">
        <v>2980</v>
      </c>
      <c r="L386" s="1" t="s">
        <v>2980</v>
      </c>
      <c r="M386" s="1" t="s">
        <v>935</v>
      </c>
      <c r="N386" s="1" t="s">
        <v>935</v>
      </c>
      <c r="O386" s="1" t="s">
        <v>936</v>
      </c>
      <c r="P386" s="1" t="s">
        <v>937</v>
      </c>
      <c r="Q386" s="1" t="s">
        <v>3016</v>
      </c>
      <c r="R386" s="1" t="s">
        <v>939</v>
      </c>
      <c r="S386" s="1" t="s">
        <v>940</v>
      </c>
      <c r="T386" s="1" t="s">
        <v>941</v>
      </c>
    </row>
    <row r="387" s="1" customFormat="1" hidden="1" spans="1:20">
      <c r="A387" s="3">
        <v>16016065110</v>
      </c>
      <c r="B387" s="1" t="s">
        <v>946</v>
      </c>
      <c r="C387" s="1" t="s">
        <v>3017</v>
      </c>
      <c r="D387" s="1" t="s">
        <v>1525</v>
      </c>
      <c r="E387" s="1" t="s">
        <v>3018</v>
      </c>
      <c r="F387" s="1" t="s">
        <v>946</v>
      </c>
      <c r="G387" s="1" t="s">
        <v>947</v>
      </c>
      <c r="H387" s="1" t="s">
        <v>932</v>
      </c>
      <c r="I387" s="1" t="s">
        <v>3019</v>
      </c>
      <c r="J387" s="1" t="s">
        <v>29</v>
      </c>
      <c r="K387" s="1" t="s">
        <v>2272</v>
      </c>
      <c r="L387" s="1" t="s">
        <v>2272</v>
      </c>
      <c r="M387" s="1" t="s">
        <v>935</v>
      </c>
      <c r="N387" s="1" t="s">
        <v>935</v>
      </c>
      <c r="O387" s="1" t="s">
        <v>936</v>
      </c>
      <c r="P387" s="1" t="s">
        <v>937</v>
      </c>
      <c r="Q387" s="1" t="s">
        <v>3020</v>
      </c>
      <c r="R387" s="1" t="s">
        <v>939</v>
      </c>
      <c r="S387" s="1" t="s">
        <v>940</v>
      </c>
      <c r="T387" s="1" t="s">
        <v>941</v>
      </c>
    </row>
    <row r="388" s="1" customFormat="1" hidden="1" spans="1:20">
      <c r="A388" s="3">
        <v>16016072477</v>
      </c>
      <c r="B388" s="1" t="s">
        <v>946</v>
      </c>
      <c r="C388" s="1" t="s">
        <v>3021</v>
      </c>
      <c r="D388" s="1" t="s">
        <v>3022</v>
      </c>
      <c r="E388" s="1" t="s">
        <v>3023</v>
      </c>
      <c r="F388" s="1" t="s">
        <v>946</v>
      </c>
      <c r="G388" s="1" t="s">
        <v>947</v>
      </c>
      <c r="H388" s="1" t="s">
        <v>932</v>
      </c>
      <c r="I388" s="1" t="s">
        <v>3024</v>
      </c>
      <c r="J388" s="1" t="s">
        <v>29</v>
      </c>
      <c r="K388" s="1" t="s">
        <v>1451</v>
      </c>
      <c r="L388" s="1" t="s">
        <v>1451</v>
      </c>
      <c r="M388" s="1" t="s">
        <v>935</v>
      </c>
      <c r="N388" s="1" t="s">
        <v>935</v>
      </c>
      <c r="O388" s="1" t="s">
        <v>936</v>
      </c>
      <c r="P388" s="1" t="s">
        <v>937</v>
      </c>
      <c r="Q388" s="1" t="s">
        <v>3025</v>
      </c>
      <c r="R388" s="1" t="s">
        <v>939</v>
      </c>
      <c r="S388" s="1" t="s">
        <v>940</v>
      </c>
      <c r="T388" s="1" t="s">
        <v>941</v>
      </c>
    </row>
    <row r="389" s="1" customFormat="1" hidden="1" spans="1:20">
      <c r="A389" s="3">
        <v>16016070188</v>
      </c>
      <c r="B389" s="1" t="s">
        <v>946</v>
      </c>
      <c r="C389" s="1" t="s">
        <v>3026</v>
      </c>
      <c r="D389" s="1" t="s">
        <v>3027</v>
      </c>
      <c r="E389" s="1" t="s">
        <v>3028</v>
      </c>
      <c r="F389" s="1" t="s">
        <v>930</v>
      </c>
      <c r="G389" s="1" t="s">
        <v>931</v>
      </c>
      <c r="H389" s="1" t="s">
        <v>932</v>
      </c>
      <c r="I389" s="1" t="s">
        <v>3029</v>
      </c>
      <c r="J389" s="1" t="s">
        <v>29</v>
      </c>
      <c r="K389" s="1" t="s">
        <v>3030</v>
      </c>
      <c r="L389" s="1" t="s">
        <v>3030</v>
      </c>
      <c r="M389" s="1" t="s">
        <v>935</v>
      </c>
      <c r="N389" s="1" t="s">
        <v>935</v>
      </c>
      <c r="O389" s="1" t="s">
        <v>936</v>
      </c>
      <c r="P389" s="1" t="s">
        <v>937</v>
      </c>
      <c r="Q389" s="1" t="s">
        <v>3031</v>
      </c>
      <c r="R389" s="1" t="s">
        <v>939</v>
      </c>
      <c r="S389" s="1" t="s">
        <v>940</v>
      </c>
      <c r="T389" s="1" t="s">
        <v>941</v>
      </c>
    </row>
    <row r="390" s="1" customFormat="1" hidden="1" spans="1:20">
      <c r="A390" s="3">
        <v>16016092931</v>
      </c>
      <c r="B390" s="1" t="s">
        <v>946</v>
      </c>
      <c r="C390" s="1" t="s">
        <v>3032</v>
      </c>
      <c r="D390" s="1" t="s">
        <v>3033</v>
      </c>
      <c r="E390" s="1" t="s">
        <v>3034</v>
      </c>
      <c r="F390" s="1" t="s">
        <v>947</v>
      </c>
      <c r="G390" s="1" t="s">
        <v>931</v>
      </c>
      <c r="H390" s="1" t="s">
        <v>932</v>
      </c>
      <c r="I390" s="1" t="s">
        <v>3035</v>
      </c>
      <c r="J390" s="1" t="s">
        <v>29</v>
      </c>
      <c r="K390" s="1" t="s">
        <v>3036</v>
      </c>
      <c r="L390" s="1" t="s">
        <v>3036</v>
      </c>
      <c r="M390" s="1" t="s">
        <v>935</v>
      </c>
      <c r="N390" s="1" t="s">
        <v>935</v>
      </c>
      <c r="O390" s="1" t="s">
        <v>936</v>
      </c>
      <c r="P390" s="1" t="s">
        <v>937</v>
      </c>
      <c r="Q390" s="1" t="s">
        <v>3037</v>
      </c>
      <c r="R390" s="1" t="s">
        <v>939</v>
      </c>
      <c r="S390" s="1" t="s">
        <v>940</v>
      </c>
      <c r="T390" s="1" t="s">
        <v>941</v>
      </c>
    </row>
    <row r="391" s="1" customFormat="1" hidden="1" spans="1:20">
      <c r="A391" s="3">
        <v>16016093269</v>
      </c>
      <c r="B391" s="1" t="s">
        <v>946</v>
      </c>
      <c r="C391" s="1" t="s">
        <v>3038</v>
      </c>
      <c r="D391" s="1" t="s">
        <v>3039</v>
      </c>
      <c r="E391" s="1" t="s">
        <v>3040</v>
      </c>
      <c r="F391" s="1" t="s">
        <v>947</v>
      </c>
      <c r="G391" s="1" t="s">
        <v>930</v>
      </c>
      <c r="H391" s="1" t="s">
        <v>932</v>
      </c>
      <c r="I391" s="1" t="s">
        <v>3041</v>
      </c>
      <c r="J391" s="1" t="s">
        <v>29</v>
      </c>
      <c r="K391" s="1" t="s">
        <v>1818</v>
      </c>
      <c r="L391" s="1" t="s">
        <v>1818</v>
      </c>
      <c r="M391" s="1" t="s">
        <v>935</v>
      </c>
      <c r="N391" s="1" t="s">
        <v>935</v>
      </c>
      <c r="O391" s="1" t="s">
        <v>936</v>
      </c>
      <c r="P391" s="1" t="s">
        <v>937</v>
      </c>
      <c r="Q391" s="1" t="s">
        <v>3042</v>
      </c>
      <c r="R391" s="1" t="s">
        <v>939</v>
      </c>
      <c r="S391" s="1" t="s">
        <v>940</v>
      </c>
      <c r="T391" s="1" t="s">
        <v>941</v>
      </c>
    </row>
    <row r="392" s="1" customFormat="1" hidden="1" spans="1:20">
      <c r="A392" s="3">
        <v>16016119437</v>
      </c>
      <c r="B392" s="1" t="s">
        <v>946</v>
      </c>
      <c r="C392" s="1" t="s">
        <v>3043</v>
      </c>
      <c r="D392" s="1" t="s">
        <v>3044</v>
      </c>
      <c r="E392" s="1" t="s">
        <v>3045</v>
      </c>
      <c r="F392" s="1" t="s">
        <v>947</v>
      </c>
      <c r="G392" s="1" t="s">
        <v>930</v>
      </c>
      <c r="H392" s="1" t="s">
        <v>932</v>
      </c>
      <c r="I392" s="1" t="s">
        <v>3046</v>
      </c>
      <c r="J392" s="1" t="s">
        <v>29</v>
      </c>
      <c r="K392" s="1" t="s">
        <v>1313</v>
      </c>
      <c r="L392" s="1" t="s">
        <v>1313</v>
      </c>
      <c r="M392" s="1" t="s">
        <v>935</v>
      </c>
      <c r="N392" s="1" t="s">
        <v>935</v>
      </c>
      <c r="O392" s="1" t="s">
        <v>936</v>
      </c>
      <c r="P392" s="1" t="s">
        <v>937</v>
      </c>
      <c r="Q392" s="1" t="s">
        <v>3047</v>
      </c>
      <c r="R392" s="1" t="s">
        <v>939</v>
      </c>
      <c r="S392" s="1" t="s">
        <v>940</v>
      </c>
      <c r="T392" s="1" t="s">
        <v>941</v>
      </c>
    </row>
    <row r="393" s="1" customFormat="1" hidden="1" spans="1:20">
      <c r="A393" s="3">
        <v>16016163825</v>
      </c>
      <c r="B393" s="1" t="s">
        <v>946</v>
      </c>
      <c r="C393" s="1" t="s">
        <v>3048</v>
      </c>
      <c r="D393" s="1" t="s">
        <v>3049</v>
      </c>
      <c r="E393" s="1" t="s">
        <v>3050</v>
      </c>
      <c r="F393" s="1" t="s">
        <v>947</v>
      </c>
      <c r="G393" s="1" t="s">
        <v>930</v>
      </c>
      <c r="H393" s="1" t="s">
        <v>932</v>
      </c>
      <c r="I393" s="1" t="s">
        <v>3051</v>
      </c>
      <c r="J393" s="1" t="s">
        <v>29</v>
      </c>
      <c r="K393" s="1" t="s">
        <v>1670</v>
      </c>
      <c r="L393" s="1" t="s">
        <v>1670</v>
      </c>
      <c r="M393" s="1" t="s">
        <v>935</v>
      </c>
      <c r="N393" s="1" t="s">
        <v>935</v>
      </c>
      <c r="O393" s="1" t="s">
        <v>936</v>
      </c>
      <c r="P393" s="1" t="s">
        <v>937</v>
      </c>
      <c r="Q393" s="1" t="s">
        <v>3052</v>
      </c>
      <c r="R393" s="1" t="s">
        <v>939</v>
      </c>
      <c r="S393" s="1" t="s">
        <v>940</v>
      </c>
      <c r="T393" s="1" t="s">
        <v>941</v>
      </c>
    </row>
    <row r="394" s="1" customFormat="1" hidden="1" spans="1:20">
      <c r="A394" s="3">
        <v>16016165650</v>
      </c>
      <c r="B394" s="1" t="s">
        <v>946</v>
      </c>
      <c r="C394" s="1" t="s">
        <v>3053</v>
      </c>
      <c r="D394" s="1" t="s">
        <v>3054</v>
      </c>
      <c r="E394" s="1" t="s">
        <v>3055</v>
      </c>
      <c r="F394" s="1" t="s">
        <v>930</v>
      </c>
      <c r="G394" s="1" t="s">
        <v>931</v>
      </c>
      <c r="H394" s="1" t="s">
        <v>932</v>
      </c>
      <c r="I394" s="1" t="s">
        <v>3056</v>
      </c>
      <c r="J394" s="1" t="s">
        <v>29</v>
      </c>
      <c r="K394" s="1" t="s">
        <v>3057</v>
      </c>
      <c r="L394" s="1" t="s">
        <v>3057</v>
      </c>
      <c r="M394" s="1" t="s">
        <v>935</v>
      </c>
      <c r="N394" s="1" t="s">
        <v>935</v>
      </c>
      <c r="O394" s="1" t="s">
        <v>936</v>
      </c>
      <c r="P394" s="1" t="s">
        <v>937</v>
      </c>
      <c r="Q394" s="1" t="s">
        <v>3058</v>
      </c>
      <c r="R394" s="1" t="s">
        <v>939</v>
      </c>
      <c r="S394" s="1" t="s">
        <v>940</v>
      </c>
      <c r="T394" s="1" t="s">
        <v>941</v>
      </c>
    </row>
    <row r="395" s="1" customFormat="1" hidden="1" spans="1:20">
      <c r="A395" s="3">
        <v>16016175938</v>
      </c>
      <c r="B395" s="1" t="s">
        <v>946</v>
      </c>
      <c r="C395" s="1" t="s">
        <v>3059</v>
      </c>
      <c r="D395" s="1" t="s">
        <v>2958</v>
      </c>
      <c r="E395" s="1" t="s">
        <v>3060</v>
      </c>
      <c r="F395" s="1" t="s">
        <v>930</v>
      </c>
      <c r="G395" s="1" t="s">
        <v>931</v>
      </c>
      <c r="H395" s="1" t="s">
        <v>932</v>
      </c>
      <c r="I395" s="1" t="s">
        <v>3061</v>
      </c>
      <c r="J395" s="1" t="s">
        <v>29</v>
      </c>
      <c r="K395" s="1" t="s">
        <v>1761</v>
      </c>
      <c r="L395" s="1" t="s">
        <v>1761</v>
      </c>
      <c r="M395" s="1" t="s">
        <v>935</v>
      </c>
      <c r="N395" s="1" t="s">
        <v>935</v>
      </c>
      <c r="O395" s="1" t="s">
        <v>936</v>
      </c>
      <c r="P395" s="1" t="s">
        <v>937</v>
      </c>
      <c r="Q395" s="1" t="s">
        <v>3062</v>
      </c>
      <c r="R395" s="1" t="s">
        <v>939</v>
      </c>
      <c r="S395" s="1" t="s">
        <v>940</v>
      </c>
      <c r="T395" s="1" t="s">
        <v>941</v>
      </c>
    </row>
    <row r="396" s="1" customFormat="1" hidden="1" spans="1:20">
      <c r="A396" s="3">
        <v>16016217019</v>
      </c>
      <c r="B396" s="1" t="s">
        <v>946</v>
      </c>
      <c r="C396" s="1" t="s">
        <v>3063</v>
      </c>
      <c r="D396" s="1" t="s">
        <v>3064</v>
      </c>
      <c r="E396" s="1" t="s">
        <v>3065</v>
      </c>
      <c r="F396" s="1" t="s">
        <v>947</v>
      </c>
      <c r="G396" s="1" t="s">
        <v>930</v>
      </c>
      <c r="H396" s="1" t="s">
        <v>932</v>
      </c>
      <c r="I396" s="1" t="s">
        <v>3066</v>
      </c>
      <c r="J396" s="1" t="s">
        <v>29</v>
      </c>
      <c r="K396" s="1" t="s">
        <v>1652</v>
      </c>
      <c r="L396" s="1" t="s">
        <v>1652</v>
      </c>
      <c r="M396" s="1" t="s">
        <v>935</v>
      </c>
      <c r="N396" s="1" t="s">
        <v>935</v>
      </c>
      <c r="O396" s="1" t="s">
        <v>936</v>
      </c>
      <c r="P396" s="1" t="s">
        <v>937</v>
      </c>
      <c r="Q396" s="1" t="s">
        <v>3067</v>
      </c>
      <c r="R396" s="1" t="s">
        <v>939</v>
      </c>
      <c r="S396" s="1" t="s">
        <v>940</v>
      </c>
      <c r="T396" s="1" t="s">
        <v>941</v>
      </c>
    </row>
    <row r="397" s="1" customFormat="1" hidden="1" spans="1:20">
      <c r="A397" s="3">
        <v>16016231784</v>
      </c>
      <c r="B397" s="1" t="s">
        <v>946</v>
      </c>
      <c r="C397" s="1" t="s">
        <v>3068</v>
      </c>
      <c r="D397" s="1" t="s">
        <v>3069</v>
      </c>
      <c r="E397" s="1" t="s">
        <v>3070</v>
      </c>
      <c r="F397" s="1" t="s">
        <v>946</v>
      </c>
      <c r="G397" s="1" t="s">
        <v>947</v>
      </c>
      <c r="H397" s="1" t="s">
        <v>932</v>
      </c>
      <c r="I397" s="1" t="s">
        <v>3071</v>
      </c>
      <c r="J397" s="1" t="s">
        <v>29</v>
      </c>
      <c r="K397" s="1" t="s">
        <v>968</v>
      </c>
      <c r="L397" s="1" t="s">
        <v>968</v>
      </c>
      <c r="M397" s="1" t="s">
        <v>935</v>
      </c>
      <c r="N397" s="1" t="s">
        <v>935</v>
      </c>
      <c r="O397" s="1" t="s">
        <v>936</v>
      </c>
      <c r="P397" s="1" t="s">
        <v>937</v>
      </c>
      <c r="Q397" s="1" t="s">
        <v>3072</v>
      </c>
      <c r="R397" s="1" t="s">
        <v>939</v>
      </c>
      <c r="S397" s="1" t="s">
        <v>940</v>
      </c>
      <c r="T397" s="1" t="s">
        <v>941</v>
      </c>
    </row>
    <row r="398" s="1" customFormat="1" hidden="1" spans="1:20">
      <c r="A398" s="3">
        <v>16016357374</v>
      </c>
      <c r="B398" s="1" t="s">
        <v>946</v>
      </c>
      <c r="C398" s="1" t="s">
        <v>3073</v>
      </c>
      <c r="D398" s="1" t="s">
        <v>1921</v>
      </c>
      <c r="E398" s="1" t="s">
        <v>3074</v>
      </c>
      <c r="F398" s="1" t="s">
        <v>946</v>
      </c>
      <c r="G398" s="1" t="s">
        <v>947</v>
      </c>
      <c r="H398" s="1" t="s">
        <v>932</v>
      </c>
      <c r="I398" s="1" t="s">
        <v>3075</v>
      </c>
      <c r="J398" s="1" t="s">
        <v>29</v>
      </c>
      <c r="K398" s="1" t="s">
        <v>2829</v>
      </c>
      <c r="L398" s="1" t="s">
        <v>2829</v>
      </c>
      <c r="M398" s="1" t="s">
        <v>935</v>
      </c>
      <c r="N398" s="1" t="s">
        <v>935</v>
      </c>
      <c r="O398" s="1" t="s">
        <v>936</v>
      </c>
      <c r="P398" s="1" t="s">
        <v>937</v>
      </c>
      <c r="Q398" s="1" t="s">
        <v>3076</v>
      </c>
      <c r="R398" s="1" t="s">
        <v>939</v>
      </c>
      <c r="S398" s="1" t="s">
        <v>940</v>
      </c>
      <c r="T398" s="1" t="s">
        <v>941</v>
      </c>
    </row>
    <row r="399" s="1" customFormat="1" hidden="1" spans="1:20">
      <c r="A399" s="3">
        <v>16016420901</v>
      </c>
      <c r="B399" s="1" t="s">
        <v>946</v>
      </c>
      <c r="C399" s="1" t="s">
        <v>3077</v>
      </c>
      <c r="D399" s="1" t="s">
        <v>3078</v>
      </c>
      <c r="E399" s="1" t="s">
        <v>3079</v>
      </c>
      <c r="F399" s="1" t="s">
        <v>946</v>
      </c>
      <c r="G399" s="1" t="s">
        <v>947</v>
      </c>
      <c r="H399" s="1" t="s">
        <v>932</v>
      </c>
      <c r="I399" s="1" t="s">
        <v>3080</v>
      </c>
      <c r="J399" s="1" t="s">
        <v>29</v>
      </c>
      <c r="K399" s="1" t="s">
        <v>1457</v>
      </c>
      <c r="L399" s="1" t="s">
        <v>1457</v>
      </c>
      <c r="M399" s="1" t="s">
        <v>935</v>
      </c>
      <c r="N399" s="1" t="s">
        <v>935</v>
      </c>
      <c r="O399" s="1" t="s">
        <v>936</v>
      </c>
      <c r="P399" s="1" t="s">
        <v>937</v>
      </c>
      <c r="Q399" s="1" t="s">
        <v>3081</v>
      </c>
      <c r="R399" s="1" t="s">
        <v>939</v>
      </c>
      <c r="S399" s="1" t="s">
        <v>940</v>
      </c>
      <c r="T399" s="1" t="s">
        <v>941</v>
      </c>
    </row>
    <row r="400" s="1" customFormat="1" hidden="1" spans="1:20">
      <c r="A400" s="3">
        <v>16016428682</v>
      </c>
      <c r="B400" s="1" t="s">
        <v>946</v>
      </c>
      <c r="C400" s="1" t="s">
        <v>3082</v>
      </c>
      <c r="D400" s="1" t="s">
        <v>2941</v>
      </c>
      <c r="E400" s="1" t="s">
        <v>3083</v>
      </c>
      <c r="F400" s="1" t="s">
        <v>947</v>
      </c>
      <c r="G400" s="1" t="s">
        <v>930</v>
      </c>
      <c r="H400" s="1" t="s">
        <v>932</v>
      </c>
      <c r="I400" s="1" t="s">
        <v>3084</v>
      </c>
      <c r="J400" s="1" t="s">
        <v>29</v>
      </c>
      <c r="K400" s="1" t="s">
        <v>1347</v>
      </c>
      <c r="L400" s="1" t="s">
        <v>1347</v>
      </c>
      <c r="M400" s="1" t="s">
        <v>935</v>
      </c>
      <c r="N400" s="1" t="s">
        <v>935</v>
      </c>
      <c r="O400" s="1" t="s">
        <v>936</v>
      </c>
      <c r="P400" s="1" t="s">
        <v>937</v>
      </c>
      <c r="Q400" s="1" t="s">
        <v>3085</v>
      </c>
      <c r="R400" s="1" t="s">
        <v>939</v>
      </c>
      <c r="S400" s="1" t="s">
        <v>940</v>
      </c>
      <c r="T400" s="1" t="s">
        <v>941</v>
      </c>
    </row>
    <row r="401" s="1" customFormat="1" hidden="1" spans="1:20">
      <c r="A401" s="3">
        <v>16016454525</v>
      </c>
      <c r="B401" s="1" t="s">
        <v>946</v>
      </c>
      <c r="C401" s="1" t="s">
        <v>3086</v>
      </c>
      <c r="D401" s="1" t="s">
        <v>3087</v>
      </c>
      <c r="E401" s="1" t="s">
        <v>3088</v>
      </c>
      <c r="F401" s="1" t="s">
        <v>946</v>
      </c>
      <c r="G401" s="1" t="s">
        <v>947</v>
      </c>
      <c r="H401" s="1" t="s">
        <v>932</v>
      </c>
      <c r="I401" s="1" t="s">
        <v>3080</v>
      </c>
      <c r="J401" s="1" t="s">
        <v>29</v>
      </c>
      <c r="K401" s="1" t="s">
        <v>1457</v>
      </c>
      <c r="L401" s="1" t="s">
        <v>1457</v>
      </c>
      <c r="M401" s="1" t="s">
        <v>935</v>
      </c>
      <c r="N401" s="1" t="s">
        <v>935</v>
      </c>
      <c r="O401" s="1" t="s">
        <v>936</v>
      </c>
      <c r="P401" s="1" t="s">
        <v>937</v>
      </c>
      <c r="Q401" s="1" t="s">
        <v>3089</v>
      </c>
      <c r="R401" s="1" t="s">
        <v>939</v>
      </c>
      <c r="S401" s="1" t="s">
        <v>940</v>
      </c>
      <c r="T401" s="1" t="s">
        <v>941</v>
      </c>
    </row>
    <row r="402" s="1" customFormat="1" hidden="1" spans="1:20">
      <c r="A402" s="3">
        <v>16016562099</v>
      </c>
      <c r="B402" s="1" t="s">
        <v>946</v>
      </c>
      <c r="C402" s="1" t="s">
        <v>3090</v>
      </c>
      <c r="D402" s="1" t="s">
        <v>2855</v>
      </c>
      <c r="E402" s="1" t="s">
        <v>3091</v>
      </c>
      <c r="F402" s="1" t="s">
        <v>930</v>
      </c>
      <c r="G402" s="1" t="s">
        <v>931</v>
      </c>
      <c r="H402" s="1" t="s">
        <v>932</v>
      </c>
      <c r="I402" s="1" t="s">
        <v>3092</v>
      </c>
      <c r="J402" s="1" t="s">
        <v>29</v>
      </c>
      <c r="K402" s="1" t="s">
        <v>3093</v>
      </c>
      <c r="L402" s="1" t="s">
        <v>3093</v>
      </c>
      <c r="M402" s="1" t="s">
        <v>935</v>
      </c>
      <c r="N402" s="1" t="s">
        <v>935</v>
      </c>
      <c r="O402" s="1" t="s">
        <v>936</v>
      </c>
      <c r="P402" s="1" t="s">
        <v>937</v>
      </c>
      <c r="Q402" s="1" t="s">
        <v>3094</v>
      </c>
      <c r="R402" s="1" t="s">
        <v>939</v>
      </c>
      <c r="S402" s="1" t="s">
        <v>940</v>
      </c>
      <c r="T402" s="1" t="s">
        <v>941</v>
      </c>
    </row>
    <row r="403" s="1" customFormat="1" hidden="1" spans="1:20">
      <c r="A403" s="3">
        <v>16016706033</v>
      </c>
      <c r="B403" s="1" t="s">
        <v>946</v>
      </c>
      <c r="C403" s="1" t="s">
        <v>3095</v>
      </c>
      <c r="D403" s="1" t="s">
        <v>3096</v>
      </c>
      <c r="E403" s="1" t="s">
        <v>3097</v>
      </c>
      <c r="F403" s="1" t="s">
        <v>946</v>
      </c>
      <c r="G403" s="1" t="s">
        <v>947</v>
      </c>
      <c r="H403" s="1" t="s">
        <v>932</v>
      </c>
      <c r="I403" s="1" t="s">
        <v>3098</v>
      </c>
      <c r="J403" s="1" t="s">
        <v>29</v>
      </c>
      <c r="K403" s="1" t="s">
        <v>1169</v>
      </c>
      <c r="L403" s="1" t="s">
        <v>1169</v>
      </c>
      <c r="M403" s="1" t="s">
        <v>935</v>
      </c>
      <c r="N403" s="1" t="s">
        <v>935</v>
      </c>
      <c r="O403" s="1" t="s">
        <v>936</v>
      </c>
      <c r="P403" s="1" t="s">
        <v>937</v>
      </c>
      <c r="Q403" s="1" t="s">
        <v>3099</v>
      </c>
      <c r="R403" s="1" t="s">
        <v>939</v>
      </c>
      <c r="S403" s="1" t="s">
        <v>940</v>
      </c>
      <c r="T403" s="1" t="s">
        <v>941</v>
      </c>
    </row>
    <row r="404" s="1" customFormat="1" hidden="1" spans="1:20">
      <c r="A404" s="3">
        <v>16016772188</v>
      </c>
      <c r="B404" s="1" t="s">
        <v>946</v>
      </c>
      <c r="C404" s="1" t="s">
        <v>3100</v>
      </c>
      <c r="D404" s="1" t="s">
        <v>3101</v>
      </c>
      <c r="E404" s="1" t="s">
        <v>3102</v>
      </c>
      <c r="F404" s="1" t="s">
        <v>947</v>
      </c>
      <c r="G404" s="1" t="s">
        <v>930</v>
      </c>
      <c r="H404" s="1" t="s">
        <v>932</v>
      </c>
      <c r="I404" s="1" t="s">
        <v>3103</v>
      </c>
      <c r="J404" s="1" t="s">
        <v>29</v>
      </c>
      <c r="K404" s="1" t="s">
        <v>1216</v>
      </c>
      <c r="L404" s="1" t="s">
        <v>1216</v>
      </c>
      <c r="M404" s="1" t="s">
        <v>935</v>
      </c>
      <c r="N404" s="1" t="s">
        <v>935</v>
      </c>
      <c r="O404" s="1" t="s">
        <v>936</v>
      </c>
      <c r="P404" s="1" t="s">
        <v>937</v>
      </c>
      <c r="Q404" s="1" t="s">
        <v>3104</v>
      </c>
      <c r="R404" s="1" t="s">
        <v>939</v>
      </c>
      <c r="S404" s="1" t="s">
        <v>940</v>
      </c>
      <c r="T404" s="1" t="s">
        <v>941</v>
      </c>
    </row>
    <row r="405" s="1" customFormat="1" hidden="1" spans="1:20">
      <c r="A405" s="3">
        <v>16016884339</v>
      </c>
      <c r="B405" s="1" t="s">
        <v>946</v>
      </c>
      <c r="C405" s="1" t="s">
        <v>3105</v>
      </c>
      <c r="D405" s="1" t="s">
        <v>1858</v>
      </c>
      <c r="E405" s="1" t="s">
        <v>3106</v>
      </c>
      <c r="F405" s="1" t="s">
        <v>946</v>
      </c>
      <c r="G405" s="1" t="s">
        <v>947</v>
      </c>
      <c r="H405" s="1" t="s">
        <v>932</v>
      </c>
      <c r="I405" s="1" t="s">
        <v>3107</v>
      </c>
      <c r="J405" s="1" t="s">
        <v>29</v>
      </c>
      <c r="K405" s="1" t="s">
        <v>3108</v>
      </c>
      <c r="L405" s="1" t="s">
        <v>3108</v>
      </c>
      <c r="M405" s="1" t="s">
        <v>935</v>
      </c>
      <c r="N405" s="1" t="s">
        <v>935</v>
      </c>
      <c r="O405" s="1" t="s">
        <v>936</v>
      </c>
      <c r="P405" s="1" t="s">
        <v>937</v>
      </c>
      <c r="Q405" s="1" t="s">
        <v>3109</v>
      </c>
      <c r="R405" s="1" t="s">
        <v>939</v>
      </c>
      <c r="S405" s="1" t="s">
        <v>940</v>
      </c>
      <c r="T405" s="1" t="s">
        <v>941</v>
      </c>
    </row>
    <row r="406" s="1" customFormat="1" hidden="1" spans="1:20">
      <c r="A406" s="3">
        <v>16017357743</v>
      </c>
      <c r="B406" s="1" t="s">
        <v>946</v>
      </c>
      <c r="C406" s="1" t="s">
        <v>3110</v>
      </c>
      <c r="D406" s="1" t="s">
        <v>2264</v>
      </c>
      <c r="E406" s="1" t="s">
        <v>3111</v>
      </c>
      <c r="F406" s="1" t="s">
        <v>946</v>
      </c>
      <c r="G406" s="1" t="s">
        <v>947</v>
      </c>
      <c r="H406" s="1" t="s">
        <v>932</v>
      </c>
      <c r="I406" s="1" t="s">
        <v>3112</v>
      </c>
      <c r="J406" s="1" t="s">
        <v>29</v>
      </c>
      <c r="K406" s="1" t="s">
        <v>2967</v>
      </c>
      <c r="L406" s="1" t="s">
        <v>2967</v>
      </c>
      <c r="M406" s="1" t="s">
        <v>935</v>
      </c>
      <c r="N406" s="1" t="s">
        <v>935</v>
      </c>
      <c r="O406" s="1" t="s">
        <v>936</v>
      </c>
      <c r="P406" s="1" t="s">
        <v>937</v>
      </c>
      <c r="Q406" s="1" t="s">
        <v>3113</v>
      </c>
      <c r="R406" s="1" t="s">
        <v>939</v>
      </c>
      <c r="S406" s="1" t="s">
        <v>940</v>
      </c>
      <c r="T406" s="1" t="s">
        <v>941</v>
      </c>
    </row>
    <row r="407" s="1" customFormat="1" hidden="1" spans="1:20">
      <c r="A407" s="3">
        <v>16017470749</v>
      </c>
      <c r="B407" s="1" t="s">
        <v>946</v>
      </c>
      <c r="C407" s="1" t="s">
        <v>3114</v>
      </c>
      <c r="D407" s="1" t="s">
        <v>1401</v>
      </c>
      <c r="E407" s="1" t="s">
        <v>3115</v>
      </c>
      <c r="F407" s="1" t="s">
        <v>947</v>
      </c>
      <c r="G407" s="1" t="s">
        <v>930</v>
      </c>
      <c r="H407" s="1" t="s">
        <v>932</v>
      </c>
      <c r="I407" s="1" t="s">
        <v>3116</v>
      </c>
      <c r="J407" s="1" t="s">
        <v>29</v>
      </c>
      <c r="K407" s="1" t="s">
        <v>3117</v>
      </c>
      <c r="L407" s="1" t="s">
        <v>3117</v>
      </c>
      <c r="M407" s="1" t="s">
        <v>935</v>
      </c>
      <c r="N407" s="1" t="s">
        <v>935</v>
      </c>
      <c r="O407" s="1" t="s">
        <v>936</v>
      </c>
      <c r="P407" s="1" t="s">
        <v>937</v>
      </c>
      <c r="Q407" s="1" t="s">
        <v>3118</v>
      </c>
      <c r="R407" s="1" t="s">
        <v>939</v>
      </c>
      <c r="S407" s="1" t="s">
        <v>940</v>
      </c>
      <c r="T407" s="1" t="s">
        <v>941</v>
      </c>
    </row>
    <row r="408" s="1" customFormat="1" hidden="1" spans="1:20">
      <c r="A408" s="3">
        <v>16017631984</v>
      </c>
      <c r="B408" s="1" t="s">
        <v>946</v>
      </c>
      <c r="C408" s="1" t="s">
        <v>3119</v>
      </c>
      <c r="D408" s="1" t="s">
        <v>3120</v>
      </c>
      <c r="E408" s="1" t="s">
        <v>3121</v>
      </c>
      <c r="F408" s="1" t="s">
        <v>946</v>
      </c>
      <c r="G408" s="1" t="s">
        <v>930</v>
      </c>
      <c r="H408" s="1" t="s">
        <v>932</v>
      </c>
      <c r="I408" s="1" t="s">
        <v>3122</v>
      </c>
      <c r="J408" s="1" t="s">
        <v>29</v>
      </c>
      <c r="K408" s="1" t="s">
        <v>3123</v>
      </c>
      <c r="L408" s="1" t="s">
        <v>3123</v>
      </c>
      <c r="M408" s="1" t="s">
        <v>935</v>
      </c>
      <c r="N408" s="1" t="s">
        <v>935</v>
      </c>
      <c r="O408" s="1" t="s">
        <v>936</v>
      </c>
      <c r="P408" s="1" t="s">
        <v>937</v>
      </c>
      <c r="Q408" s="1" t="s">
        <v>3124</v>
      </c>
      <c r="R408" s="1" t="s">
        <v>939</v>
      </c>
      <c r="S408" s="1" t="s">
        <v>940</v>
      </c>
      <c r="T408" s="1" t="s">
        <v>941</v>
      </c>
    </row>
    <row r="409" s="1" customFormat="1" hidden="1" spans="1:20">
      <c r="A409" s="3">
        <v>16017867057</v>
      </c>
      <c r="B409" s="1" t="s">
        <v>946</v>
      </c>
      <c r="C409" s="1" t="s">
        <v>3125</v>
      </c>
      <c r="D409" s="1" t="s">
        <v>3126</v>
      </c>
      <c r="E409" s="1" t="s">
        <v>3127</v>
      </c>
      <c r="F409" s="1" t="s">
        <v>946</v>
      </c>
      <c r="G409" s="1" t="s">
        <v>947</v>
      </c>
      <c r="H409" s="1" t="s">
        <v>932</v>
      </c>
      <c r="I409" s="1" t="s">
        <v>3128</v>
      </c>
      <c r="J409" s="1" t="s">
        <v>29</v>
      </c>
      <c r="K409" s="1" t="s">
        <v>1404</v>
      </c>
      <c r="L409" s="1" t="s">
        <v>1404</v>
      </c>
      <c r="M409" s="1" t="s">
        <v>935</v>
      </c>
      <c r="N409" s="1" t="s">
        <v>935</v>
      </c>
      <c r="O409" s="1" t="s">
        <v>936</v>
      </c>
      <c r="P409" s="1" t="s">
        <v>937</v>
      </c>
      <c r="Q409" s="1" t="s">
        <v>3129</v>
      </c>
      <c r="R409" s="1" t="s">
        <v>939</v>
      </c>
      <c r="S409" s="1" t="s">
        <v>940</v>
      </c>
      <c r="T409" s="1" t="s">
        <v>941</v>
      </c>
    </row>
    <row r="410" s="1" customFormat="1" hidden="1" spans="1:20">
      <c r="A410" s="3">
        <v>16017915686</v>
      </c>
      <c r="B410" s="1" t="s">
        <v>946</v>
      </c>
      <c r="C410" s="1" t="s">
        <v>3130</v>
      </c>
      <c r="D410" s="1" t="s">
        <v>3131</v>
      </c>
      <c r="E410" s="1" t="s">
        <v>3132</v>
      </c>
      <c r="F410" s="1" t="s">
        <v>946</v>
      </c>
      <c r="G410" s="1" t="s">
        <v>947</v>
      </c>
      <c r="H410" s="1" t="s">
        <v>932</v>
      </c>
      <c r="I410" s="1" t="s">
        <v>3133</v>
      </c>
      <c r="J410" s="1" t="s">
        <v>29</v>
      </c>
      <c r="K410" s="1" t="s">
        <v>2379</v>
      </c>
      <c r="L410" s="1" t="s">
        <v>2379</v>
      </c>
      <c r="M410" s="1" t="s">
        <v>935</v>
      </c>
      <c r="N410" s="1" t="s">
        <v>935</v>
      </c>
      <c r="O410" s="1" t="s">
        <v>936</v>
      </c>
      <c r="P410" s="1" t="s">
        <v>937</v>
      </c>
      <c r="Q410" s="1" t="s">
        <v>3134</v>
      </c>
      <c r="R410" s="1" t="s">
        <v>939</v>
      </c>
      <c r="S410" s="1" t="s">
        <v>940</v>
      </c>
      <c r="T410" s="1" t="s">
        <v>941</v>
      </c>
    </row>
    <row r="411" s="1" customFormat="1" hidden="1" spans="1:20">
      <c r="A411" s="3">
        <v>16018080581</v>
      </c>
      <c r="B411" s="1" t="s">
        <v>946</v>
      </c>
      <c r="C411" s="1" t="s">
        <v>3135</v>
      </c>
      <c r="D411" s="1" t="s">
        <v>3136</v>
      </c>
      <c r="E411" s="1" t="s">
        <v>3137</v>
      </c>
      <c r="F411" s="1" t="s">
        <v>946</v>
      </c>
      <c r="G411" s="1" t="s">
        <v>930</v>
      </c>
      <c r="H411" s="1" t="s">
        <v>932</v>
      </c>
      <c r="I411" s="1" t="s">
        <v>3138</v>
      </c>
      <c r="J411" s="1" t="s">
        <v>29</v>
      </c>
      <c r="K411" s="1" t="s">
        <v>3139</v>
      </c>
      <c r="L411" s="1" t="s">
        <v>3139</v>
      </c>
      <c r="M411" s="1" t="s">
        <v>935</v>
      </c>
      <c r="N411" s="1" t="s">
        <v>935</v>
      </c>
      <c r="O411" s="1" t="s">
        <v>936</v>
      </c>
      <c r="P411" s="1" t="s">
        <v>937</v>
      </c>
      <c r="Q411" s="1" t="s">
        <v>3140</v>
      </c>
      <c r="R411" s="1" t="s">
        <v>939</v>
      </c>
      <c r="S411" s="1" t="s">
        <v>940</v>
      </c>
      <c r="T411" s="1" t="s">
        <v>941</v>
      </c>
    </row>
    <row r="412" s="1" customFormat="1" hidden="1" spans="1:20">
      <c r="A412" s="3">
        <v>16018103479</v>
      </c>
      <c r="B412" s="1" t="s">
        <v>946</v>
      </c>
      <c r="C412" s="1" t="s">
        <v>3141</v>
      </c>
      <c r="D412" s="1" t="s">
        <v>3142</v>
      </c>
      <c r="E412" s="1" t="s">
        <v>3143</v>
      </c>
      <c r="F412" s="1" t="s">
        <v>946</v>
      </c>
      <c r="G412" s="1" t="s">
        <v>947</v>
      </c>
      <c r="H412" s="1" t="s">
        <v>932</v>
      </c>
      <c r="I412" s="1" t="s">
        <v>3144</v>
      </c>
      <c r="J412" s="1" t="s">
        <v>29</v>
      </c>
      <c r="K412" s="1" t="s">
        <v>1807</v>
      </c>
      <c r="L412" s="1" t="s">
        <v>1807</v>
      </c>
      <c r="M412" s="1" t="s">
        <v>935</v>
      </c>
      <c r="N412" s="1" t="s">
        <v>935</v>
      </c>
      <c r="O412" s="1" t="s">
        <v>936</v>
      </c>
      <c r="P412" s="1" t="s">
        <v>937</v>
      </c>
      <c r="Q412" s="1" t="s">
        <v>3145</v>
      </c>
      <c r="R412" s="1" t="s">
        <v>939</v>
      </c>
      <c r="S412" s="1" t="s">
        <v>940</v>
      </c>
      <c r="T412" s="1" t="s">
        <v>941</v>
      </c>
    </row>
    <row r="413" s="1" customFormat="1" hidden="1" spans="1:20">
      <c r="A413" s="3">
        <v>16018189678</v>
      </c>
      <c r="B413" s="1" t="s">
        <v>946</v>
      </c>
      <c r="C413" s="1" t="s">
        <v>3146</v>
      </c>
      <c r="D413" s="1" t="s">
        <v>3147</v>
      </c>
      <c r="E413" s="1" t="s">
        <v>3148</v>
      </c>
      <c r="F413" s="1" t="s">
        <v>946</v>
      </c>
      <c r="G413" s="1" t="s">
        <v>947</v>
      </c>
      <c r="H413" s="1" t="s">
        <v>932</v>
      </c>
      <c r="I413" s="1" t="s">
        <v>3149</v>
      </c>
      <c r="J413" s="1" t="s">
        <v>29</v>
      </c>
      <c r="K413" s="1" t="s">
        <v>1722</v>
      </c>
      <c r="L413" s="1" t="s">
        <v>1722</v>
      </c>
      <c r="M413" s="1" t="s">
        <v>935</v>
      </c>
      <c r="N413" s="1" t="s">
        <v>935</v>
      </c>
      <c r="O413" s="1" t="s">
        <v>936</v>
      </c>
      <c r="P413" s="1" t="s">
        <v>937</v>
      </c>
      <c r="Q413" s="1" t="s">
        <v>3150</v>
      </c>
      <c r="R413" s="1" t="s">
        <v>939</v>
      </c>
      <c r="S413" s="1" t="s">
        <v>940</v>
      </c>
      <c r="T413" s="1" t="s">
        <v>941</v>
      </c>
    </row>
    <row r="414" s="1" customFormat="1" hidden="1" spans="1:20">
      <c r="A414" s="3">
        <v>16018228306</v>
      </c>
      <c r="B414" s="1" t="s">
        <v>946</v>
      </c>
      <c r="C414" s="1" t="s">
        <v>3151</v>
      </c>
      <c r="D414" s="1" t="s">
        <v>3152</v>
      </c>
      <c r="E414" s="1" t="s">
        <v>3153</v>
      </c>
      <c r="F414" s="1" t="s">
        <v>946</v>
      </c>
      <c r="G414" s="1" t="s">
        <v>947</v>
      </c>
      <c r="H414" s="1" t="s">
        <v>932</v>
      </c>
      <c r="I414" s="1" t="s">
        <v>3154</v>
      </c>
      <c r="J414" s="1" t="s">
        <v>29</v>
      </c>
      <c r="K414" s="1" t="s">
        <v>934</v>
      </c>
      <c r="L414" s="1" t="s">
        <v>934</v>
      </c>
      <c r="M414" s="1" t="s">
        <v>935</v>
      </c>
      <c r="N414" s="1" t="s">
        <v>935</v>
      </c>
      <c r="O414" s="1" t="s">
        <v>936</v>
      </c>
      <c r="P414" s="1" t="s">
        <v>937</v>
      </c>
      <c r="Q414" s="1" t="s">
        <v>3155</v>
      </c>
      <c r="R414" s="1" t="s">
        <v>939</v>
      </c>
      <c r="S414" s="1" t="s">
        <v>940</v>
      </c>
      <c r="T414" s="1" t="s">
        <v>941</v>
      </c>
    </row>
    <row r="415" s="1" customFormat="1" hidden="1" spans="1:20">
      <c r="A415" s="3">
        <v>16018312945</v>
      </c>
      <c r="B415" s="1" t="s">
        <v>946</v>
      </c>
      <c r="C415" s="1" t="s">
        <v>3156</v>
      </c>
      <c r="D415" s="1" t="s">
        <v>3157</v>
      </c>
      <c r="E415" s="1" t="s">
        <v>3158</v>
      </c>
      <c r="F415" s="1" t="s">
        <v>930</v>
      </c>
      <c r="G415" s="1" t="s">
        <v>931</v>
      </c>
      <c r="H415" s="1" t="s">
        <v>932</v>
      </c>
      <c r="I415" s="1" t="s">
        <v>3154</v>
      </c>
      <c r="J415" s="1" t="s">
        <v>29</v>
      </c>
      <c r="K415" s="1" t="s">
        <v>934</v>
      </c>
      <c r="L415" s="1" t="s">
        <v>934</v>
      </c>
      <c r="M415" s="1" t="s">
        <v>935</v>
      </c>
      <c r="N415" s="1" t="s">
        <v>935</v>
      </c>
      <c r="O415" s="1" t="s">
        <v>936</v>
      </c>
      <c r="P415" s="1" t="s">
        <v>937</v>
      </c>
      <c r="Q415" s="1" t="s">
        <v>3159</v>
      </c>
      <c r="R415" s="1" t="s">
        <v>939</v>
      </c>
      <c r="S415" s="1" t="s">
        <v>940</v>
      </c>
      <c r="T415" s="1" t="s">
        <v>941</v>
      </c>
    </row>
    <row r="416" s="1" customFormat="1" hidden="1" spans="1:20">
      <c r="A416" s="3">
        <v>16018470761</v>
      </c>
      <c r="B416" s="1" t="s">
        <v>946</v>
      </c>
      <c r="C416" s="1" t="s">
        <v>3160</v>
      </c>
      <c r="D416" s="1" t="s">
        <v>2734</v>
      </c>
      <c r="E416" s="1" t="s">
        <v>3161</v>
      </c>
      <c r="F416" s="1" t="s">
        <v>930</v>
      </c>
      <c r="G416" s="1" t="s">
        <v>931</v>
      </c>
      <c r="H416" s="1" t="s">
        <v>932</v>
      </c>
      <c r="I416" s="1" t="s">
        <v>3133</v>
      </c>
      <c r="J416" s="1" t="s">
        <v>29</v>
      </c>
      <c r="K416" s="1" t="s">
        <v>2379</v>
      </c>
      <c r="L416" s="1" t="s">
        <v>2379</v>
      </c>
      <c r="M416" s="1" t="s">
        <v>935</v>
      </c>
      <c r="N416" s="1" t="s">
        <v>935</v>
      </c>
      <c r="O416" s="1" t="s">
        <v>936</v>
      </c>
      <c r="P416" s="1" t="s">
        <v>937</v>
      </c>
      <c r="Q416" s="1" t="s">
        <v>3162</v>
      </c>
      <c r="R416" s="1" t="s">
        <v>939</v>
      </c>
      <c r="S416" s="1" t="s">
        <v>940</v>
      </c>
      <c r="T416" s="1" t="s">
        <v>941</v>
      </c>
    </row>
    <row r="417" s="1" customFormat="1" hidden="1" spans="1:20">
      <c r="A417" s="3">
        <v>16018500114</v>
      </c>
      <c r="B417" s="1" t="s">
        <v>946</v>
      </c>
      <c r="C417" s="1" t="s">
        <v>3163</v>
      </c>
      <c r="D417" s="1" t="s">
        <v>3164</v>
      </c>
      <c r="E417" s="1" t="s">
        <v>3165</v>
      </c>
      <c r="F417" s="1" t="s">
        <v>930</v>
      </c>
      <c r="G417" s="1" t="s">
        <v>931</v>
      </c>
      <c r="H417" s="1" t="s">
        <v>932</v>
      </c>
      <c r="I417" s="1" t="s">
        <v>3166</v>
      </c>
      <c r="J417" s="1" t="s">
        <v>29</v>
      </c>
      <c r="K417" s="1" t="s">
        <v>3167</v>
      </c>
      <c r="L417" s="1" t="s">
        <v>3167</v>
      </c>
      <c r="M417" s="1" t="s">
        <v>935</v>
      </c>
      <c r="N417" s="1" t="s">
        <v>935</v>
      </c>
      <c r="O417" s="1" t="s">
        <v>936</v>
      </c>
      <c r="P417" s="1" t="s">
        <v>937</v>
      </c>
      <c r="Q417" s="1" t="s">
        <v>3168</v>
      </c>
      <c r="R417" s="1" t="s">
        <v>939</v>
      </c>
      <c r="S417" s="1" t="s">
        <v>940</v>
      </c>
      <c r="T417" s="1" t="s">
        <v>941</v>
      </c>
    </row>
    <row r="418" s="1" customFormat="1" hidden="1" spans="1:20">
      <c r="A418" s="3">
        <v>16018557909</v>
      </c>
      <c r="B418" s="1" t="s">
        <v>946</v>
      </c>
      <c r="C418" s="1" t="s">
        <v>3169</v>
      </c>
      <c r="D418" s="1" t="s">
        <v>3170</v>
      </c>
      <c r="E418" s="1" t="s">
        <v>3171</v>
      </c>
      <c r="F418" s="1" t="s">
        <v>930</v>
      </c>
      <c r="G418" s="1" t="s">
        <v>931</v>
      </c>
      <c r="H418" s="1" t="s">
        <v>932</v>
      </c>
      <c r="I418" s="1" t="s">
        <v>3172</v>
      </c>
      <c r="J418" s="1" t="s">
        <v>29</v>
      </c>
      <c r="K418" s="1" t="s">
        <v>3173</v>
      </c>
      <c r="L418" s="1" t="s">
        <v>3173</v>
      </c>
      <c r="M418" s="1" t="s">
        <v>935</v>
      </c>
      <c r="N418" s="1" t="s">
        <v>935</v>
      </c>
      <c r="O418" s="1" t="s">
        <v>936</v>
      </c>
      <c r="P418" s="1" t="s">
        <v>937</v>
      </c>
      <c r="Q418" s="1" t="s">
        <v>3174</v>
      </c>
      <c r="R418" s="1" t="s">
        <v>939</v>
      </c>
      <c r="S418" s="1" t="s">
        <v>940</v>
      </c>
      <c r="T418" s="1" t="s">
        <v>941</v>
      </c>
    </row>
    <row r="419" s="1" customFormat="1" hidden="1" spans="1:20">
      <c r="A419" s="3">
        <v>16018859004</v>
      </c>
      <c r="B419" s="1" t="s">
        <v>946</v>
      </c>
      <c r="C419" s="1" t="s">
        <v>3175</v>
      </c>
      <c r="D419" s="1" t="s">
        <v>3176</v>
      </c>
      <c r="E419" s="1" t="s">
        <v>3177</v>
      </c>
      <c r="F419" s="1" t="s">
        <v>946</v>
      </c>
      <c r="G419" s="1" t="s">
        <v>947</v>
      </c>
      <c r="H419" s="1" t="s">
        <v>932</v>
      </c>
      <c r="I419" s="1" t="s">
        <v>3046</v>
      </c>
      <c r="J419" s="1" t="s">
        <v>29</v>
      </c>
      <c r="K419" s="1" t="s">
        <v>1313</v>
      </c>
      <c r="L419" s="1" t="s">
        <v>1313</v>
      </c>
      <c r="M419" s="1" t="s">
        <v>935</v>
      </c>
      <c r="N419" s="1" t="s">
        <v>935</v>
      </c>
      <c r="O419" s="1" t="s">
        <v>936</v>
      </c>
      <c r="P419" s="1" t="s">
        <v>937</v>
      </c>
      <c r="Q419" s="1" t="s">
        <v>3178</v>
      </c>
      <c r="R419" s="1" t="s">
        <v>939</v>
      </c>
      <c r="S419" s="1" t="s">
        <v>940</v>
      </c>
      <c r="T419" s="1" t="s">
        <v>941</v>
      </c>
    </row>
    <row r="420" s="1" customFormat="1" hidden="1" spans="1:20">
      <c r="A420" s="3">
        <v>16018859530</v>
      </c>
      <c r="B420" s="1" t="s">
        <v>946</v>
      </c>
      <c r="C420" s="1" t="s">
        <v>3179</v>
      </c>
      <c r="D420" s="1" t="s">
        <v>3180</v>
      </c>
      <c r="E420" s="1" t="s">
        <v>3181</v>
      </c>
      <c r="F420" s="1" t="s">
        <v>946</v>
      </c>
      <c r="G420" s="1" t="s">
        <v>947</v>
      </c>
      <c r="H420" s="1" t="s">
        <v>932</v>
      </c>
      <c r="I420" s="1" t="s">
        <v>3182</v>
      </c>
      <c r="J420" s="1" t="s">
        <v>29</v>
      </c>
      <c r="K420" s="1" t="s">
        <v>2070</v>
      </c>
      <c r="L420" s="1" t="s">
        <v>2070</v>
      </c>
      <c r="M420" s="1" t="s">
        <v>935</v>
      </c>
      <c r="N420" s="1" t="s">
        <v>935</v>
      </c>
      <c r="O420" s="1" t="s">
        <v>936</v>
      </c>
      <c r="P420" s="1" t="s">
        <v>937</v>
      </c>
      <c r="Q420" s="1" t="s">
        <v>3183</v>
      </c>
      <c r="R420" s="1" t="s">
        <v>939</v>
      </c>
      <c r="S420" s="1" t="s">
        <v>940</v>
      </c>
      <c r="T420" s="1" t="s">
        <v>941</v>
      </c>
    </row>
    <row r="421" s="1" customFormat="1" hidden="1" spans="1:20">
      <c r="A421" s="3">
        <v>16018914153</v>
      </c>
      <c r="B421" s="1" t="s">
        <v>946</v>
      </c>
      <c r="C421" s="1" t="s">
        <v>3184</v>
      </c>
      <c r="D421" s="1" t="s">
        <v>1609</v>
      </c>
      <c r="E421" s="1" t="s">
        <v>3185</v>
      </c>
      <c r="F421" s="1" t="s">
        <v>946</v>
      </c>
      <c r="G421" s="1" t="s">
        <v>947</v>
      </c>
      <c r="H421" s="1" t="s">
        <v>932</v>
      </c>
      <c r="I421" s="1" t="s">
        <v>3186</v>
      </c>
      <c r="J421" s="1" t="s">
        <v>29</v>
      </c>
      <c r="K421" s="1" t="s">
        <v>1516</v>
      </c>
      <c r="L421" s="1" t="s">
        <v>1516</v>
      </c>
      <c r="M421" s="1" t="s">
        <v>935</v>
      </c>
      <c r="N421" s="1" t="s">
        <v>935</v>
      </c>
      <c r="O421" s="1" t="s">
        <v>936</v>
      </c>
      <c r="P421" s="1" t="s">
        <v>937</v>
      </c>
      <c r="Q421" s="1" t="s">
        <v>3187</v>
      </c>
      <c r="R421" s="1" t="s">
        <v>939</v>
      </c>
      <c r="S421" s="1" t="s">
        <v>940</v>
      </c>
      <c r="T421" s="1" t="s">
        <v>941</v>
      </c>
    </row>
    <row r="422" s="1" customFormat="1" hidden="1" spans="1:20">
      <c r="A422" s="3">
        <v>16019074305</v>
      </c>
      <c r="B422" s="1" t="s">
        <v>946</v>
      </c>
      <c r="C422" s="1" t="s">
        <v>3188</v>
      </c>
      <c r="D422" s="1" t="s">
        <v>3189</v>
      </c>
      <c r="E422" s="1" t="s">
        <v>3190</v>
      </c>
      <c r="F422" s="1" t="s">
        <v>947</v>
      </c>
      <c r="G422" s="1" t="s">
        <v>930</v>
      </c>
      <c r="H422" s="1" t="s">
        <v>932</v>
      </c>
      <c r="I422" s="1" t="s">
        <v>3191</v>
      </c>
      <c r="J422" s="1" t="s">
        <v>29</v>
      </c>
      <c r="K422" s="1" t="s">
        <v>2949</v>
      </c>
      <c r="L422" s="1" t="s">
        <v>2949</v>
      </c>
      <c r="M422" s="1" t="s">
        <v>935</v>
      </c>
      <c r="N422" s="1" t="s">
        <v>935</v>
      </c>
      <c r="O422" s="1" t="s">
        <v>936</v>
      </c>
      <c r="P422" s="1" t="s">
        <v>937</v>
      </c>
      <c r="Q422" s="1" t="s">
        <v>3192</v>
      </c>
      <c r="R422" s="1" t="s">
        <v>939</v>
      </c>
      <c r="S422" s="1" t="s">
        <v>940</v>
      </c>
      <c r="T422" s="1" t="s">
        <v>941</v>
      </c>
    </row>
    <row r="423" s="1" customFormat="1" hidden="1" spans="1:20">
      <c r="A423" s="3">
        <v>16019139260</v>
      </c>
      <c r="B423" s="1" t="s">
        <v>946</v>
      </c>
      <c r="C423" s="1" t="s">
        <v>3193</v>
      </c>
      <c r="D423" s="1" t="s">
        <v>3194</v>
      </c>
      <c r="E423" s="1" t="s">
        <v>3195</v>
      </c>
      <c r="F423" s="1" t="s">
        <v>947</v>
      </c>
      <c r="G423" s="1" t="s">
        <v>930</v>
      </c>
      <c r="H423" s="1" t="s">
        <v>932</v>
      </c>
      <c r="I423" s="1" t="s">
        <v>3196</v>
      </c>
      <c r="J423" s="1" t="s">
        <v>29</v>
      </c>
      <c r="K423" s="1" t="s">
        <v>2295</v>
      </c>
      <c r="L423" s="1" t="s">
        <v>2295</v>
      </c>
      <c r="M423" s="1" t="s">
        <v>935</v>
      </c>
      <c r="N423" s="1" t="s">
        <v>935</v>
      </c>
      <c r="O423" s="1" t="s">
        <v>936</v>
      </c>
      <c r="P423" s="1" t="s">
        <v>937</v>
      </c>
      <c r="Q423" s="1" t="s">
        <v>3197</v>
      </c>
      <c r="R423" s="1" t="s">
        <v>939</v>
      </c>
      <c r="S423" s="1" t="s">
        <v>940</v>
      </c>
      <c r="T423" s="1" t="s">
        <v>941</v>
      </c>
    </row>
    <row r="424" s="1" customFormat="1" hidden="1" spans="1:20">
      <c r="A424" s="3">
        <v>16019207108</v>
      </c>
      <c r="B424" s="1" t="s">
        <v>947</v>
      </c>
      <c r="C424" s="1" t="s">
        <v>3198</v>
      </c>
      <c r="D424" s="1" t="s">
        <v>3199</v>
      </c>
      <c r="E424" s="1" t="s">
        <v>3200</v>
      </c>
      <c r="F424" s="1" t="s">
        <v>947</v>
      </c>
      <c r="G424" s="1" t="s">
        <v>930</v>
      </c>
      <c r="H424" s="1" t="s">
        <v>932</v>
      </c>
      <c r="I424" s="1" t="s">
        <v>3015</v>
      </c>
      <c r="J424" s="1" t="s">
        <v>29</v>
      </c>
      <c r="K424" s="1" t="s">
        <v>2980</v>
      </c>
      <c r="L424" s="1" t="s">
        <v>2980</v>
      </c>
      <c r="M424" s="1" t="s">
        <v>935</v>
      </c>
      <c r="N424" s="1" t="s">
        <v>935</v>
      </c>
      <c r="O424" s="1" t="s">
        <v>936</v>
      </c>
      <c r="P424" s="1" t="s">
        <v>937</v>
      </c>
      <c r="Q424" s="1" t="s">
        <v>3201</v>
      </c>
      <c r="R424" s="1" t="s">
        <v>939</v>
      </c>
      <c r="S424" s="1" t="s">
        <v>940</v>
      </c>
      <c r="T424" s="1" t="s">
        <v>941</v>
      </c>
    </row>
    <row r="425" s="1" customFormat="1" hidden="1" spans="1:20">
      <c r="A425" s="3">
        <v>16023013707</v>
      </c>
      <c r="B425" s="1" t="s">
        <v>947</v>
      </c>
      <c r="C425" s="1" t="s">
        <v>3202</v>
      </c>
      <c r="D425" s="1" t="s">
        <v>3203</v>
      </c>
      <c r="E425" s="1" t="s">
        <v>3204</v>
      </c>
      <c r="F425" s="1" t="s">
        <v>947</v>
      </c>
      <c r="G425" s="1" t="s">
        <v>931</v>
      </c>
      <c r="H425" s="1" t="s">
        <v>932</v>
      </c>
      <c r="I425" s="1" t="s">
        <v>3205</v>
      </c>
      <c r="J425" s="1" t="s">
        <v>29</v>
      </c>
      <c r="K425" s="1" t="s">
        <v>2064</v>
      </c>
      <c r="L425" s="1" t="s">
        <v>2064</v>
      </c>
      <c r="M425" s="1" t="s">
        <v>935</v>
      </c>
      <c r="N425" s="1" t="s">
        <v>935</v>
      </c>
      <c r="O425" s="1" t="s">
        <v>936</v>
      </c>
      <c r="P425" s="1" t="s">
        <v>937</v>
      </c>
      <c r="Q425" s="1" t="s">
        <v>3206</v>
      </c>
      <c r="R425" s="1" t="s">
        <v>939</v>
      </c>
      <c r="S425" s="1" t="s">
        <v>940</v>
      </c>
      <c r="T425" s="1" t="s">
        <v>941</v>
      </c>
    </row>
    <row r="426" s="1" customFormat="1" hidden="1" spans="1:20">
      <c r="A426" s="3">
        <v>16023119362</v>
      </c>
      <c r="B426" s="1" t="s">
        <v>947</v>
      </c>
      <c r="C426" s="1" t="s">
        <v>3207</v>
      </c>
      <c r="D426" s="1" t="s">
        <v>3208</v>
      </c>
      <c r="E426" s="1" t="s">
        <v>3209</v>
      </c>
      <c r="F426" s="1" t="s">
        <v>947</v>
      </c>
      <c r="G426" s="1" t="s">
        <v>930</v>
      </c>
      <c r="H426" s="1" t="s">
        <v>932</v>
      </c>
      <c r="I426" s="1" t="s">
        <v>3210</v>
      </c>
      <c r="J426" s="1" t="s">
        <v>29</v>
      </c>
      <c r="K426" s="1" t="s">
        <v>2450</v>
      </c>
      <c r="L426" s="1" t="s">
        <v>2450</v>
      </c>
      <c r="M426" s="1" t="s">
        <v>935</v>
      </c>
      <c r="N426" s="1" t="s">
        <v>935</v>
      </c>
      <c r="O426" s="1" t="s">
        <v>936</v>
      </c>
      <c r="P426" s="1" t="s">
        <v>937</v>
      </c>
      <c r="Q426" s="1" t="s">
        <v>3211</v>
      </c>
      <c r="R426" s="1" t="s">
        <v>939</v>
      </c>
      <c r="S426" s="1" t="s">
        <v>940</v>
      </c>
      <c r="T426" s="1" t="s">
        <v>941</v>
      </c>
    </row>
    <row r="427" s="1" customFormat="1" hidden="1" spans="1:20">
      <c r="A427" s="3">
        <v>16023256738</v>
      </c>
      <c r="B427" s="1" t="s">
        <v>947</v>
      </c>
      <c r="C427" s="1" t="s">
        <v>3212</v>
      </c>
      <c r="D427" s="1" t="s">
        <v>3213</v>
      </c>
      <c r="E427" s="1" t="s">
        <v>3214</v>
      </c>
      <c r="F427" s="1" t="s">
        <v>930</v>
      </c>
      <c r="G427" s="1" t="s">
        <v>931</v>
      </c>
      <c r="H427" s="1" t="s">
        <v>932</v>
      </c>
      <c r="I427" s="1" t="s">
        <v>3182</v>
      </c>
      <c r="J427" s="1" t="s">
        <v>29</v>
      </c>
      <c r="K427" s="1" t="s">
        <v>2070</v>
      </c>
      <c r="L427" s="1" t="s">
        <v>2070</v>
      </c>
      <c r="M427" s="1" t="s">
        <v>935</v>
      </c>
      <c r="N427" s="1" t="s">
        <v>935</v>
      </c>
      <c r="O427" s="1" t="s">
        <v>936</v>
      </c>
      <c r="P427" s="1" t="s">
        <v>937</v>
      </c>
      <c r="Q427" s="1" t="s">
        <v>3215</v>
      </c>
      <c r="R427" s="1" t="s">
        <v>939</v>
      </c>
      <c r="S427" s="1" t="s">
        <v>940</v>
      </c>
      <c r="T427" s="1" t="s">
        <v>941</v>
      </c>
    </row>
    <row r="428" s="1" customFormat="1" hidden="1" spans="1:20">
      <c r="A428" s="3">
        <v>16023515068</v>
      </c>
      <c r="B428" s="1" t="s">
        <v>947</v>
      </c>
      <c r="C428" s="1" t="s">
        <v>3216</v>
      </c>
      <c r="D428" s="1" t="s">
        <v>3217</v>
      </c>
      <c r="E428" s="1" t="s">
        <v>3218</v>
      </c>
      <c r="F428" s="1" t="s">
        <v>947</v>
      </c>
      <c r="G428" s="1" t="s">
        <v>930</v>
      </c>
      <c r="H428" s="1" t="s">
        <v>932</v>
      </c>
      <c r="I428" s="1" t="s">
        <v>3219</v>
      </c>
      <c r="J428" s="1" t="s">
        <v>29</v>
      </c>
      <c r="K428" s="1" t="s">
        <v>1404</v>
      </c>
      <c r="L428" s="1" t="s">
        <v>1404</v>
      </c>
      <c r="M428" s="1" t="s">
        <v>935</v>
      </c>
      <c r="N428" s="1" t="s">
        <v>935</v>
      </c>
      <c r="O428" s="1" t="s">
        <v>936</v>
      </c>
      <c r="P428" s="1" t="s">
        <v>937</v>
      </c>
      <c r="Q428" s="1" t="s">
        <v>3220</v>
      </c>
      <c r="R428" s="1" t="s">
        <v>939</v>
      </c>
      <c r="S428" s="1" t="s">
        <v>940</v>
      </c>
      <c r="T428" s="1" t="s">
        <v>941</v>
      </c>
    </row>
    <row r="429" s="1" customFormat="1" hidden="1" spans="1:20">
      <c r="A429" s="3">
        <v>16023517488</v>
      </c>
      <c r="B429" s="1" t="s">
        <v>947</v>
      </c>
      <c r="C429" s="1" t="s">
        <v>3221</v>
      </c>
      <c r="D429" s="1" t="s">
        <v>3222</v>
      </c>
      <c r="E429" s="1" t="s">
        <v>3223</v>
      </c>
      <c r="F429" s="1" t="s">
        <v>930</v>
      </c>
      <c r="G429" s="1" t="s">
        <v>931</v>
      </c>
      <c r="H429" s="1" t="s">
        <v>932</v>
      </c>
      <c r="I429" s="1" t="s">
        <v>3224</v>
      </c>
      <c r="J429" s="1" t="s">
        <v>29</v>
      </c>
      <c r="K429" s="1" t="s">
        <v>2033</v>
      </c>
      <c r="L429" s="1" t="s">
        <v>2033</v>
      </c>
      <c r="M429" s="1" t="s">
        <v>935</v>
      </c>
      <c r="N429" s="1" t="s">
        <v>935</v>
      </c>
      <c r="O429" s="1" t="s">
        <v>936</v>
      </c>
      <c r="P429" s="1" t="s">
        <v>937</v>
      </c>
      <c r="Q429" s="1" t="s">
        <v>3225</v>
      </c>
      <c r="R429" s="1" t="s">
        <v>939</v>
      </c>
      <c r="S429" s="1" t="s">
        <v>940</v>
      </c>
      <c r="T429" s="1" t="s">
        <v>941</v>
      </c>
    </row>
    <row r="430" s="1" customFormat="1" hidden="1" spans="1:20">
      <c r="A430" s="3">
        <v>16023518444</v>
      </c>
      <c r="B430" s="1" t="s">
        <v>947</v>
      </c>
      <c r="C430" s="1" t="s">
        <v>3226</v>
      </c>
      <c r="D430" s="1" t="s">
        <v>3227</v>
      </c>
      <c r="E430" s="1" t="s">
        <v>3228</v>
      </c>
      <c r="F430" s="1" t="s">
        <v>947</v>
      </c>
      <c r="G430" s="1" t="s">
        <v>930</v>
      </c>
      <c r="H430" s="1" t="s">
        <v>932</v>
      </c>
      <c r="I430" s="1" t="s">
        <v>3229</v>
      </c>
      <c r="J430" s="1" t="s">
        <v>29</v>
      </c>
      <c r="K430" s="1" t="s">
        <v>3230</v>
      </c>
      <c r="L430" s="1" t="s">
        <v>3230</v>
      </c>
      <c r="M430" s="1" t="s">
        <v>935</v>
      </c>
      <c r="N430" s="1" t="s">
        <v>935</v>
      </c>
      <c r="O430" s="1" t="s">
        <v>936</v>
      </c>
      <c r="P430" s="1" t="s">
        <v>937</v>
      </c>
      <c r="Q430" s="1" t="s">
        <v>3231</v>
      </c>
      <c r="R430" s="1" t="s">
        <v>939</v>
      </c>
      <c r="S430" s="1" t="s">
        <v>940</v>
      </c>
      <c r="T430" s="1" t="s">
        <v>941</v>
      </c>
    </row>
    <row r="431" s="1" customFormat="1" hidden="1" spans="1:20">
      <c r="A431" s="3">
        <v>16023537786</v>
      </c>
      <c r="B431" s="1" t="s">
        <v>947</v>
      </c>
      <c r="C431" s="1" t="s">
        <v>3232</v>
      </c>
      <c r="D431" s="1" t="s">
        <v>3233</v>
      </c>
      <c r="E431" s="1" t="s">
        <v>3234</v>
      </c>
      <c r="F431" s="1" t="s">
        <v>930</v>
      </c>
      <c r="G431" s="1" t="s">
        <v>931</v>
      </c>
      <c r="H431" s="1" t="s">
        <v>932</v>
      </c>
      <c r="I431" s="1" t="s">
        <v>3235</v>
      </c>
      <c r="J431" s="1" t="s">
        <v>29</v>
      </c>
      <c r="K431" s="1" t="s">
        <v>1560</v>
      </c>
      <c r="L431" s="1" t="s">
        <v>1560</v>
      </c>
      <c r="M431" s="1" t="s">
        <v>935</v>
      </c>
      <c r="N431" s="1" t="s">
        <v>935</v>
      </c>
      <c r="O431" s="1" t="s">
        <v>936</v>
      </c>
      <c r="P431" s="1" t="s">
        <v>937</v>
      </c>
      <c r="Q431" s="1" t="s">
        <v>3236</v>
      </c>
      <c r="R431" s="1" t="s">
        <v>939</v>
      </c>
      <c r="S431" s="1" t="s">
        <v>940</v>
      </c>
      <c r="T431" s="1" t="s">
        <v>941</v>
      </c>
    </row>
    <row r="432" s="1" customFormat="1" hidden="1" spans="1:20">
      <c r="A432" s="3">
        <v>16023557292</v>
      </c>
      <c r="B432" s="1" t="s">
        <v>947</v>
      </c>
      <c r="C432" s="1" t="s">
        <v>3237</v>
      </c>
      <c r="D432" s="1" t="s">
        <v>3238</v>
      </c>
      <c r="E432" s="1" t="s">
        <v>3239</v>
      </c>
      <c r="F432" s="1" t="s">
        <v>947</v>
      </c>
      <c r="G432" s="1" t="s">
        <v>931</v>
      </c>
      <c r="H432" s="1" t="s">
        <v>932</v>
      </c>
      <c r="I432" s="1" t="s">
        <v>3240</v>
      </c>
      <c r="J432" s="1" t="s">
        <v>29</v>
      </c>
      <c r="K432" s="1" t="s">
        <v>1063</v>
      </c>
      <c r="L432" s="1" t="s">
        <v>1063</v>
      </c>
      <c r="M432" s="1" t="s">
        <v>935</v>
      </c>
      <c r="N432" s="1" t="s">
        <v>935</v>
      </c>
      <c r="O432" s="1" t="s">
        <v>936</v>
      </c>
      <c r="P432" s="1" t="s">
        <v>937</v>
      </c>
      <c r="Q432" s="1" t="s">
        <v>3241</v>
      </c>
      <c r="R432" s="1" t="s">
        <v>939</v>
      </c>
      <c r="S432" s="1" t="s">
        <v>940</v>
      </c>
      <c r="T432" s="1" t="s">
        <v>941</v>
      </c>
    </row>
    <row r="433" s="1" customFormat="1" hidden="1" spans="1:20">
      <c r="A433" s="3">
        <v>16023577378</v>
      </c>
      <c r="B433" s="1" t="s">
        <v>947</v>
      </c>
      <c r="C433" s="1" t="s">
        <v>3242</v>
      </c>
      <c r="D433" s="1" t="s">
        <v>3243</v>
      </c>
      <c r="E433" s="1" t="s">
        <v>3244</v>
      </c>
      <c r="F433" s="1" t="s">
        <v>947</v>
      </c>
      <c r="G433" s="1" t="s">
        <v>930</v>
      </c>
      <c r="H433" s="1" t="s">
        <v>932</v>
      </c>
      <c r="I433" s="1" t="s">
        <v>3245</v>
      </c>
      <c r="J433" s="1" t="s">
        <v>29</v>
      </c>
      <c r="K433" s="1" t="s">
        <v>3246</v>
      </c>
      <c r="L433" s="1" t="s">
        <v>3246</v>
      </c>
      <c r="M433" s="1" t="s">
        <v>935</v>
      </c>
      <c r="N433" s="1" t="s">
        <v>935</v>
      </c>
      <c r="O433" s="1" t="s">
        <v>936</v>
      </c>
      <c r="P433" s="1" t="s">
        <v>937</v>
      </c>
      <c r="Q433" s="1" t="s">
        <v>3247</v>
      </c>
      <c r="R433" s="1" t="s">
        <v>939</v>
      </c>
      <c r="S433" s="1" t="s">
        <v>940</v>
      </c>
      <c r="T433" s="1" t="s">
        <v>941</v>
      </c>
    </row>
    <row r="434" s="1" customFormat="1" hidden="1" spans="1:20">
      <c r="A434" s="3">
        <v>16023582525</v>
      </c>
      <c r="B434" s="1" t="s">
        <v>947</v>
      </c>
      <c r="C434" s="1" t="s">
        <v>3248</v>
      </c>
      <c r="D434" s="1" t="s">
        <v>3249</v>
      </c>
      <c r="E434" s="1" t="s">
        <v>3250</v>
      </c>
      <c r="F434" s="1" t="s">
        <v>930</v>
      </c>
      <c r="G434" s="1" t="s">
        <v>931</v>
      </c>
      <c r="H434" s="1" t="s">
        <v>932</v>
      </c>
      <c r="I434" s="1" t="s">
        <v>3251</v>
      </c>
      <c r="J434" s="1" t="s">
        <v>29</v>
      </c>
      <c r="K434" s="1" t="s">
        <v>3252</v>
      </c>
      <c r="L434" s="1" t="s">
        <v>3252</v>
      </c>
      <c r="M434" s="1" t="s">
        <v>935</v>
      </c>
      <c r="N434" s="1" t="s">
        <v>935</v>
      </c>
      <c r="O434" s="1" t="s">
        <v>936</v>
      </c>
      <c r="P434" s="1" t="s">
        <v>937</v>
      </c>
      <c r="Q434" s="1" t="s">
        <v>3253</v>
      </c>
      <c r="R434" s="1" t="s">
        <v>939</v>
      </c>
      <c r="S434" s="1" t="s">
        <v>940</v>
      </c>
      <c r="T434" s="1" t="s">
        <v>941</v>
      </c>
    </row>
    <row r="435" s="1" customFormat="1" hidden="1" spans="1:20">
      <c r="A435" s="3">
        <v>16023601634</v>
      </c>
      <c r="B435" s="1" t="s">
        <v>947</v>
      </c>
      <c r="C435" s="1" t="s">
        <v>3254</v>
      </c>
      <c r="D435" s="1" t="s">
        <v>3255</v>
      </c>
      <c r="E435" s="1" t="s">
        <v>3256</v>
      </c>
      <c r="F435" s="1" t="s">
        <v>947</v>
      </c>
      <c r="G435" s="1" t="s">
        <v>930</v>
      </c>
      <c r="H435" s="1" t="s">
        <v>932</v>
      </c>
      <c r="I435" s="1" t="s">
        <v>3257</v>
      </c>
      <c r="J435" s="1" t="s">
        <v>29</v>
      </c>
      <c r="K435" s="1" t="s">
        <v>3258</v>
      </c>
      <c r="L435" s="1" t="s">
        <v>3258</v>
      </c>
      <c r="M435" s="1" t="s">
        <v>935</v>
      </c>
      <c r="N435" s="1" t="s">
        <v>935</v>
      </c>
      <c r="O435" s="1" t="s">
        <v>936</v>
      </c>
      <c r="P435" s="1" t="s">
        <v>937</v>
      </c>
      <c r="Q435" s="1" t="s">
        <v>3259</v>
      </c>
      <c r="R435" s="1" t="s">
        <v>939</v>
      </c>
      <c r="S435" s="1" t="s">
        <v>940</v>
      </c>
      <c r="T435" s="1" t="s">
        <v>941</v>
      </c>
    </row>
    <row r="436" s="1" customFormat="1" hidden="1" spans="1:20">
      <c r="A436" s="3">
        <v>16025280596</v>
      </c>
      <c r="B436" s="1" t="s">
        <v>947</v>
      </c>
      <c r="C436" s="1" t="s">
        <v>3260</v>
      </c>
      <c r="D436" s="1" t="s">
        <v>3261</v>
      </c>
      <c r="E436" s="1" t="s">
        <v>3262</v>
      </c>
      <c r="F436" s="1" t="s">
        <v>947</v>
      </c>
      <c r="G436" s="1" t="s">
        <v>930</v>
      </c>
      <c r="H436" s="1" t="s">
        <v>932</v>
      </c>
      <c r="I436" s="1" t="s">
        <v>3263</v>
      </c>
      <c r="J436" s="1" t="s">
        <v>29</v>
      </c>
      <c r="K436" s="1" t="s">
        <v>2438</v>
      </c>
      <c r="L436" s="1" t="s">
        <v>2438</v>
      </c>
      <c r="M436" s="1" t="s">
        <v>935</v>
      </c>
      <c r="N436" s="1" t="s">
        <v>935</v>
      </c>
      <c r="O436" s="1" t="s">
        <v>936</v>
      </c>
      <c r="P436" s="1" t="s">
        <v>937</v>
      </c>
      <c r="Q436" s="1" t="s">
        <v>3264</v>
      </c>
      <c r="R436" s="1" t="s">
        <v>939</v>
      </c>
      <c r="S436" s="1" t="s">
        <v>940</v>
      </c>
      <c r="T436" s="1" t="s">
        <v>941</v>
      </c>
    </row>
    <row r="437" s="1" customFormat="1" hidden="1" spans="1:20">
      <c r="A437" s="3">
        <v>16025308188</v>
      </c>
      <c r="B437" s="1" t="s">
        <v>947</v>
      </c>
      <c r="C437" s="1" t="s">
        <v>3265</v>
      </c>
      <c r="D437" s="1" t="s">
        <v>3266</v>
      </c>
      <c r="E437" s="1" t="s">
        <v>3267</v>
      </c>
      <c r="F437" s="1" t="s">
        <v>947</v>
      </c>
      <c r="G437" s="1" t="s">
        <v>930</v>
      </c>
      <c r="H437" s="1" t="s">
        <v>932</v>
      </c>
      <c r="I437" s="1" t="s">
        <v>3268</v>
      </c>
      <c r="J437" s="1" t="s">
        <v>29</v>
      </c>
      <c r="K437" s="1" t="s">
        <v>984</v>
      </c>
      <c r="L437" s="1" t="s">
        <v>984</v>
      </c>
      <c r="M437" s="1" t="s">
        <v>935</v>
      </c>
      <c r="N437" s="1" t="s">
        <v>935</v>
      </c>
      <c r="O437" s="1" t="s">
        <v>936</v>
      </c>
      <c r="P437" s="1" t="s">
        <v>937</v>
      </c>
      <c r="Q437" s="1" t="s">
        <v>3269</v>
      </c>
      <c r="R437" s="1" t="s">
        <v>939</v>
      </c>
      <c r="S437" s="1" t="s">
        <v>940</v>
      </c>
      <c r="T437" s="1" t="s">
        <v>941</v>
      </c>
    </row>
    <row r="438" s="1" customFormat="1" hidden="1" spans="1:20">
      <c r="A438" s="3">
        <v>16025338938</v>
      </c>
      <c r="B438" s="1" t="s">
        <v>947</v>
      </c>
      <c r="C438" s="1" t="s">
        <v>3270</v>
      </c>
      <c r="D438" s="1" t="s">
        <v>3217</v>
      </c>
      <c r="E438" s="1" t="s">
        <v>3271</v>
      </c>
      <c r="F438" s="1" t="s">
        <v>947</v>
      </c>
      <c r="G438" s="1" t="s">
        <v>930</v>
      </c>
      <c r="H438" s="1" t="s">
        <v>932</v>
      </c>
      <c r="I438" s="1" t="s">
        <v>3235</v>
      </c>
      <c r="J438" s="1" t="s">
        <v>29</v>
      </c>
      <c r="K438" s="1" t="s">
        <v>1560</v>
      </c>
      <c r="L438" s="1" t="s">
        <v>1560</v>
      </c>
      <c r="M438" s="1" t="s">
        <v>935</v>
      </c>
      <c r="N438" s="1" t="s">
        <v>935</v>
      </c>
      <c r="O438" s="1" t="s">
        <v>936</v>
      </c>
      <c r="P438" s="1" t="s">
        <v>937</v>
      </c>
      <c r="Q438" s="1" t="s">
        <v>3272</v>
      </c>
      <c r="R438" s="1" t="s">
        <v>939</v>
      </c>
      <c r="S438" s="1" t="s">
        <v>940</v>
      </c>
      <c r="T438" s="1" t="s">
        <v>941</v>
      </c>
    </row>
    <row r="439" s="1" customFormat="1" hidden="1" spans="1:20">
      <c r="A439" s="3">
        <v>16025772867</v>
      </c>
      <c r="B439" s="1" t="s">
        <v>947</v>
      </c>
      <c r="C439" s="1" t="s">
        <v>3273</v>
      </c>
      <c r="D439" s="1" t="s">
        <v>3274</v>
      </c>
      <c r="E439" s="1" t="s">
        <v>3275</v>
      </c>
      <c r="F439" s="1" t="s">
        <v>947</v>
      </c>
      <c r="G439" s="1" t="s">
        <v>931</v>
      </c>
      <c r="H439" s="1" t="s">
        <v>932</v>
      </c>
      <c r="I439" s="1" t="s">
        <v>3276</v>
      </c>
      <c r="J439" s="1" t="s">
        <v>29</v>
      </c>
      <c r="K439" s="1" t="s">
        <v>3277</v>
      </c>
      <c r="L439" s="1" t="s">
        <v>3277</v>
      </c>
      <c r="M439" s="1" t="s">
        <v>935</v>
      </c>
      <c r="N439" s="1" t="s">
        <v>935</v>
      </c>
      <c r="O439" s="1" t="s">
        <v>936</v>
      </c>
      <c r="P439" s="1" t="s">
        <v>937</v>
      </c>
      <c r="Q439" s="1" t="s">
        <v>3278</v>
      </c>
      <c r="R439" s="1" t="s">
        <v>939</v>
      </c>
      <c r="S439" s="1" t="s">
        <v>940</v>
      </c>
      <c r="T439" s="1" t="s">
        <v>941</v>
      </c>
    </row>
    <row r="440" s="1" customFormat="1" hidden="1" spans="1:20">
      <c r="A440" s="3">
        <v>16025835082</v>
      </c>
      <c r="B440" s="1" t="s">
        <v>947</v>
      </c>
      <c r="C440" s="1" t="s">
        <v>3279</v>
      </c>
      <c r="D440" s="1" t="s">
        <v>3280</v>
      </c>
      <c r="E440" s="1" t="s">
        <v>3281</v>
      </c>
      <c r="F440" s="1" t="s">
        <v>947</v>
      </c>
      <c r="G440" s="1" t="s">
        <v>930</v>
      </c>
      <c r="H440" s="1" t="s">
        <v>932</v>
      </c>
      <c r="I440" s="1" t="s">
        <v>3282</v>
      </c>
      <c r="J440" s="1" t="s">
        <v>29</v>
      </c>
      <c r="K440" s="1" t="s">
        <v>2464</v>
      </c>
      <c r="L440" s="1" t="s">
        <v>2464</v>
      </c>
      <c r="M440" s="1" t="s">
        <v>935</v>
      </c>
      <c r="N440" s="1" t="s">
        <v>935</v>
      </c>
      <c r="O440" s="1" t="s">
        <v>936</v>
      </c>
      <c r="P440" s="1" t="s">
        <v>937</v>
      </c>
      <c r="Q440" s="1" t="s">
        <v>3283</v>
      </c>
      <c r="R440" s="1" t="s">
        <v>939</v>
      </c>
      <c r="S440" s="1" t="s">
        <v>940</v>
      </c>
      <c r="T440" s="1" t="s">
        <v>941</v>
      </c>
    </row>
    <row r="441" s="1" customFormat="1" hidden="1" spans="1:20">
      <c r="A441" s="3">
        <v>16026174194</v>
      </c>
      <c r="B441" s="1" t="s">
        <v>947</v>
      </c>
      <c r="C441" s="1" t="s">
        <v>3284</v>
      </c>
      <c r="D441" s="1" t="s">
        <v>3285</v>
      </c>
      <c r="E441" s="1" t="s">
        <v>3286</v>
      </c>
      <c r="F441" s="1" t="s">
        <v>947</v>
      </c>
      <c r="G441" s="1" t="s">
        <v>930</v>
      </c>
      <c r="H441" s="1" t="s">
        <v>932</v>
      </c>
      <c r="I441" s="1" t="s">
        <v>3287</v>
      </c>
      <c r="J441" s="1" t="s">
        <v>29</v>
      </c>
      <c r="K441" s="1" t="s">
        <v>3288</v>
      </c>
      <c r="L441" s="1" t="s">
        <v>3288</v>
      </c>
      <c r="M441" s="1" t="s">
        <v>935</v>
      </c>
      <c r="N441" s="1" t="s">
        <v>935</v>
      </c>
      <c r="O441" s="1" t="s">
        <v>936</v>
      </c>
      <c r="P441" s="1" t="s">
        <v>937</v>
      </c>
      <c r="Q441" s="1" t="s">
        <v>3289</v>
      </c>
      <c r="R441" s="1" t="s">
        <v>939</v>
      </c>
      <c r="S441" s="1" t="s">
        <v>940</v>
      </c>
      <c r="T441" s="1" t="s">
        <v>941</v>
      </c>
    </row>
    <row r="442" s="1" customFormat="1" hidden="1" spans="1:20">
      <c r="A442" s="3">
        <v>16026274442</v>
      </c>
      <c r="B442" s="1" t="s">
        <v>947</v>
      </c>
      <c r="C442" s="1" t="s">
        <v>3290</v>
      </c>
      <c r="D442" s="1" t="s">
        <v>3291</v>
      </c>
      <c r="E442" s="1" t="s">
        <v>3292</v>
      </c>
      <c r="F442" s="1" t="s">
        <v>930</v>
      </c>
      <c r="G442" s="1" t="s">
        <v>931</v>
      </c>
      <c r="H442" s="1" t="s">
        <v>932</v>
      </c>
      <c r="I442" s="1" t="s">
        <v>3293</v>
      </c>
      <c r="J442" s="1" t="s">
        <v>29</v>
      </c>
      <c r="K442" s="1" t="s">
        <v>1162</v>
      </c>
      <c r="L442" s="1" t="s">
        <v>1162</v>
      </c>
      <c r="M442" s="1" t="s">
        <v>935</v>
      </c>
      <c r="N442" s="1" t="s">
        <v>935</v>
      </c>
      <c r="O442" s="1" t="s">
        <v>936</v>
      </c>
      <c r="P442" s="1" t="s">
        <v>937</v>
      </c>
      <c r="Q442" s="1" t="s">
        <v>3294</v>
      </c>
      <c r="R442" s="1" t="s">
        <v>939</v>
      </c>
      <c r="S442" s="1" t="s">
        <v>940</v>
      </c>
      <c r="T442" s="1" t="s">
        <v>941</v>
      </c>
    </row>
    <row r="443" s="1" customFormat="1" hidden="1" spans="1:20">
      <c r="A443" s="3">
        <v>16026337697</v>
      </c>
      <c r="B443" s="1" t="s">
        <v>947</v>
      </c>
      <c r="C443" s="1" t="s">
        <v>3295</v>
      </c>
      <c r="D443" s="1" t="s">
        <v>3296</v>
      </c>
      <c r="E443" s="1" t="s">
        <v>3297</v>
      </c>
      <c r="F443" s="1" t="s">
        <v>930</v>
      </c>
      <c r="G443" s="1" t="s">
        <v>931</v>
      </c>
      <c r="H443" s="1" t="s">
        <v>932</v>
      </c>
      <c r="I443" s="1" t="s">
        <v>3298</v>
      </c>
      <c r="J443" s="1" t="s">
        <v>29</v>
      </c>
      <c r="K443" s="1" t="s">
        <v>3299</v>
      </c>
      <c r="L443" s="1" t="s">
        <v>3299</v>
      </c>
      <c r="M443" s="1" t="s">
        <v>935</v>
      </c>
      <c r="N443" s="1" t="s">
        <v>935</v>
      </c>
      <c r="O443" s="1" t="s">
        <v>936</v>
      </c>
      <c r="P443" s="1" t="s">
        <v>937</v>
      </c>
      <c r="Q443" s="1" t="s">
        <v>3300</v>
      </c>
      <c r="R443" s="1" t="s">
        <v>939</v>
      </c>
      <c r="S443" s="1" t="s">
        <v>940</v>
      </c>
      <c r="T443" s="1" t="s">
        <v>941</v>
      </c>
    </row>
    <row r="444" s="1" customFormat="1" hidden="1" spans="1:20">
      <c r="A444" s="3">
        <v>16026347100</v>
      </c>
      <c r="B444" s="1" t="s">
        <v>947</v>
      </c>
      <c r="C444" s="1" t="s">
        <v>3301</v>
      </c>
      <c r="D444" s="1" t="s">
        <v>2227</v>
      </c>
      <c r="E444" s="1" t="s">
        <v>3302</v>
      </c>
      <c r="F444" s="1" t="s">
        <v>947</v>
      </c>
      <c r="G444" s="1" t="s">
        <v>930</v>
      </c>
      <c r="H444" s="1" t="s">
        <v>932</v>
      </c>
      <c r="I444" s="1" t="s">
        <v>3303</v>
      </c>
      <c r="J444" s="1" t="s">
        <v>29</v>
      </c>
      <c r="K444" s="1" t="s">
        <v>2159</v>
      </c>
      <c r="L444" s="1" t="s">
        <v>2159</v>
      </c>
      <c r="M444" s="1" t="s">
        <v>935</v>
      </c>
      <c r="N444" s="1" t="s">
        <v>935</v>
      </c>
      <c r="O444" s="1" t="s">
        <v>936</v>
      </c>
      <c r="P444" s="1" t="s">
        <v>937</v>
      </c>
      <c r="Q444" s="1" t="s">
        <v>3304</v>
      </c>
      <c r="R444" s="1" t="s">
        <v>939</v>
      </c>
      <c r="S444" s="1" t="s">
        <v>940</v>
      </c>
      <c r="T444" s="1" t="s">
        <v>941</v>
      </c>
    </row>
    <row r="445" s="1" customFormat="1" hidden="1" spans="1:20">
      <c r="A445" s="3">
        <v>16026707672</v>
      </c>
      <c r="B445" s="1" t="s">
        <v>947</v>
      </c>
      <c r="C445" s="1" t="s">
        <v>3305</v>
      </c>
      <c r="D445" s="1" t="s">
        <v>3306</v>
      </c>
      <c r="E445" s="1" t="s">
        <v>3307</v>
      </c>
      <c r="F445" s="1" t="s">
        <v>930</v>
      </c>
      <c r="G445" s="1" t="s">
        <v>931</v>
      </c>
      <c r="H445" s="1" t="s">
        <v>932</v>
      </c>
      <c r="I445" s="1" t="s">
        <v>3308</v>
      </c>
      <c r="J445" s="1" t="s">
        <v>29</v>
      </c>
      <c r="K445" s="1" t="s">
        <v>1546</v>
      </c>
      <c r="L445" s="1" t="s">
        <v>1546</v>
      </c>
      <c r="M445" s="1" t="s">
        <v>935</v>
      </c>
      <c r="N445" s="1" t="s">
        <v>935</v>
      </c>
      <c r="O445" s="1" t="s">
        <v>936</v>
      </c>
      <c r="P445" s="1" t="s">
        <v>937</v>
      </c>
      <c r="Q445" s="1" t="s">
        <v>3309</v>
      </c>
      <c r="R445" s="1" t="s">
        <v>939</v>
      </c>
      <c r="S445" s="1" t="s">
        <v>940</v>
      </c>
      <c r="T445" s="1" t="s">
        <v>941</v>
      </c>
    </row>
    <row r="446" s="1" customFormat="1" hidden="1" spans="1:20">
      <c r="A446" s="3">
        <v>16026747095</v>
      </c>
      <c r="B446" s="1" t="s">
        <v>947</v>
      </c>
      <c r="C446" s="1" t="s">
        <v>3310</v>
      </c>
      <c r="D446" s="1" t="s">
        <v>3311</v>
      </c>
      <c r="E446" s="1" t="s">
        <v>3312</v>
      </c>
      <c r="F446" s="1" t="s">
        <v>947</v>
      </c>
      <c r="G446" s="1" t="s">
        <v>930</v>
      </c>
      <c r="H446" s="1" t="s">
        <v>932</v>
      </c>
      <c r="I446" s="1" t="s">
        <v>3313</v>
      </c>
      <c r="J446" s="1" t="s">
        <v>29</v>
      </c>
      <c r="K446" s="1" t="s">
        <v>2363</v>
      </c>
      <c r="L446" s="1" t="s">
        <v>2363</v>
      </c>
      <c r="M446" s="1" t="s">
        <v>935</v>
      </c>
      <c r="N446" s="1" t="s">
        <v>935</v>
      </c>
      <c r="O446" s="1" t="s">
        <v>936</v>
      </c>
      <c r="P446" s="1" t="s">
        <v>937</v>
      </c>
      <c r="Q446" s="1" t="s">
        <v>3314</v>
      </c>
      <c r="R446" s="1" t="s">
        <v>939</v>
      </c>
      <c r="S446" s="1" t="s">
        <v>940</v>
      </c>
      <c r="T446" s="1" t="s">
        <v>941</v>
      </c>
    </row>
    <row r="447" s="1" customFormat="1" hidden="1" spans="1:20">
      <c r="A447" s="3">
        <v>16026812743</v>
      </c>
      <c r="B447" s="1" t="s">
        <v>947</v>
      </c>
      <c r="C447" s="1" t="s">
        <v>3315</v>
      </c>
      <c r="D447" s="1" t="s">
        <v>2120</v>
      </c>
      <c r="E447" s="1" t="s">
        <v>3316</v>
      </c>
      <c r="F447" s="1" t="s">
        <v>947</v>
      </c>
      <c r="G447" s="1" t="s">
        <v>930</v>
      </c>
      <c r="H447" s="1" t="s">
        <v>932</v>
      </c>
      <c r="I447" s="1" t="s">
        <v>3317</v>
      </c>
      <c r="J447" s="1" t="s">
        <v>29</v>
      </c>
      <c r="K447" s="1" t="s">
        <v>1320</v>
      </c>
      <c r="L447" s="1" t="s">
        <v>1320</v>
      </c>
      <c r="M447" s="1" t="s">
        <v>935</v>
      </c>
      <c r="N447" s="1" t="s">
        <v>935</v>
      </c>
      <c r="O447" s="1" t="s">
        <v>936</v>
      </c>
      <c r="P447" s="1" t="s">
        <v>937</v>
      </c>
      <c r="Q447" s="1" t="s">
        <v>3318</v>
      </c>
      <c r="R447" s="1" t="s">
        <v>939</v>
      </c>
      <c r="S447" s="1" t="s">
        <v>940</v>
      </c>
      <c r="T447" s="1" t="s">
        <v>941</v>
      </c>
    </row>
    <row r="448" s="1" customFormat="1" hidden="1" spans="1:20">
      <c r="A448" s="3">
        <v>16026871347</v>
      </c>
      <c r="B448" s="1" t="s">
        <v>947</v>
      </c>
      <c r="C448" s="1" t="s">
        <v>3319</v>
      </c>
      <c r="D448" s="1" t="s">
        <v>3320</v>
      </c>
      <c r="E448" s="1" t="s">
        <v>3321</v>
      </c>
      <c r="F448" s="1" t="s">
        <v>947</v>
      </c>
      <c r="G448" s="1" t="s">
        <v>931</v>
      </c>
      <c r="H448" s="1" t="s">
        <v>932</v>
      </c>
      <c r="I448" s="1" t="s">
        <v>3322</v>
      </c>
      <c r="J448" s="1" t="s">
        <v>29</v>
      </c>
      <c r="K448" s="1" t="s">
        <v>2105</v>
      </c>
      <c r="L448" s="1" t="s">
        <v>2105</v>
      </c>
      <c r="M448" s="1" t="s">
        <v>935</v>
      </c>
      <c r="N448" s="1" t="s">
        <v>935</v>
      </c>
      <c r="O448" s="1" t="s">
        <v>936</v>
      </c>
      <c r="P448" s="1" t="s">
        <v>937</v>
      </c>
      <c r="Q448" s="1" t="s">
        <v>3323</v>
      </c>
      <c r="R448" s="1" t="s">
        <v>939</v>
      </c>
      <c r="S448" s="1" t="s">
        <v>940</v>
      </c>
      <c r="T448" s="1" t="s">
        <v>941</v>
      </c>
    </row>
    <row r="449" s="1" customFormat="1" hidden="1" spans="1:20">
      <c r="A449" s="3">
        <v>16027288701</v>
      </c>
      <c r="B449" s="1" t="s">
        <v>930</v>
      </c>
      <c r="C449" s="1" t="s">
        <v>3324</v>
      </c>
      <c r="D449" s="1" t="s">
        <v>3325</v>
      </c>
      <c r="E449" s="1" t="s">
        <v>3326</v>
      </c>
      <c r="F449" s="1" t="s">
        <v>930</v>
      </c>
      <c r="G449" s="1" t="s">
        <v>931</v>
      </c>
      <c r="H449" s="1" t="s">
        <v>932</v>
      </c>
      <c r="I449" s="1" t="s">
        <v>3327</v>
      </c>
      <c r="J449" s="1" t="s">
        <v>29</v>
      </c>
      <c r="K449" s="1" t="s">
        <v>1492</v>
      </c>
      <c r="L449" s="1" t="s">
        <v>1492</v>
      </c>
      <c r="M449" s="1" t="s">
        <v>935</v>
      </c>
      <c r="N449" s="1" t="s">
        <v>935</v>
      </c>
      <c r="O449" s="1" t="s">
        <v>936</v>
      </c>
      <c r="P449" s="1" t="s">
        <v>937</v>
      </c>
      <c r="Q449" s="1" t="s">
        <v>3328</v>
      </c>
      <c r="R449" s="1" t="s">
        <v>939</v>
      </c>
      <c r="S449" s="1" t="s">
        <v>940</v>
      </c>
      <c r="T449" s="1" t="s">
        <v>941</v>
      </c>
    </row>
    <row r="450" s="1" customFormat="1" hidden="1" spans="1:20">
      <c r="A450" s="3">
        <v>16027303022</v>
      </c>
      <c r="B450" s="1" t="s">
        <v>930</v>
      </c>
      <c r="C450" s="1" t="s">
        <v>3329</v>
      </c>
      <c r="D450" s="1" t="s">
        <v>2787</v>
      </c>
      <c r="E450" s="1" t="s">
        <v>3330</v>
      </c>
      <c r="F450" s="1" t="s">
        <v>930</v>
      </c>
      <c r="G450" s="1" t="s">
        <v>931</v>
      </c>
      <c r="H450" s="1" t="s">
        <v>932</v>
      </c>
      <c r="I450" s="1" t="s">
        <v>3331</v>
      </c>
      <c r="J450" s="1" t="s">
        <v>29</v>
      </c>
      <c r="K450" s="1" t="s">
        <v>1486</v>
      </c>
      <c r="L450" s="1" t="s">
        <v>1486</v>
      </c>
      <c r="M450" s="1" t="s">
        <v>935</v>
      </c>
      <c r="N450" s="1" t="s">
        <v>935</v>
      </c>
      <c r="O450" s="1" t="s">
        <v>936</v>
      </c>
      <c r="P450" s="1" t="s">
        <v>937</v>
      </c>
      <c r="Q450" s="1" t="s">
        <v>3332</v>
      </c>
      <c r="R450" s="1" t="s">
        <v>939</v>
      </c>
      <c r="S450" s="1" t="s">
        <v>940</v>
      </c>
      <c r="T450" s="1" t="s">
        <v>941</v>
      </c>
    </row>
    <row r="451" s="1" customFormat="1" hidden="1" spans="1:20">
      <c r="A451" s="3">
        <v>16027413247</v>
      </c>
      <c r="B451" s="1" t="s">
        <v>930</v>
      </c>
      <c r="C451" s="1" t="s">
        <v>3333</v>
      </c>
      <c r="D451" s="1" t="s">
        <v>3334</v>
      </c>
      <c r="E451" s="1" t="s">
        <v>3335</v>
      </c>
      <c r="F451" s="1" t="s">
        <v>930</v>
      </c>
      <c r="G451" s="1" t="s">
        <v>931</v>
      </c>
      <c r="H451" s="1" t="s">
        <v>932</v>
      </c>
      <c r="I451" s="1" t="s">
        <v>3336</v>
      </c>
      <c r="J451" s="1" t="s">
        <v>29</v>
      </c>
      <c r="K451" s="1" t="s">
        <v>984</v>
      </c>
      <c r="L451" s="1" t="s">
        <v>984</v>
      </c>
      <c r="M451" s="1" t="s">
        <v>935</v>
      </c>
      <c r="N451" s="1" t="s">
        <v>935</v>
      </c>
      <c r="O451" s="1" t="s">
        <v>936</v>
      </c>
      <c r="P451" s="1" t="s">
        <v>937</v>
      </c>
      <c r="Q451" s="1" t="s">
        <v>3337</v>
      </c>
      <c r="R451" s="1" t="s">
        <v>939</v>
      </c>
      <c r="S451" s="1" t="s">
        <v>940</v>
      </c>
      <c r="T451" s="1" t="s">
        <v>941</v>
      </c>
    </row>
    <row r="452" s="1" customFormat="1" hidden="1" spans="1:20">
      <c r="A452" s="3">
        <v>16027426207</v>
      </c>
      <c r="B452" s="1" t="s">
        <v>930</v>
      </c>
      <c r="C452" s="1" t="s">
        <v>3338</v>
      </c>
      <c r="D452" s="1" t="s">
        <v>3339</v>
      </c>
      <c r="E452" s="1" t="s">
        <v>3340</v>
      </c>
      <c r="F452" s="1" t="s">
        <v>930</v>
      </c>
      <c r="G452" s="1" t="s">
        <v>931</v>
      </c>
      <c r="H452" s="1" t="s">
        <v>932</v>
      </c>
      <c r="I452" s="1" t="s">
        <v>3341</v>
      </c>
      <c r="J452" s="1" t="s">
        <v>29</v>
      </c>
      <c r="K452" s="1" t="s">
        <v>2893</v>
      </c>
      <c r="L452" s="1" t="s">
        <v>2893</v>
      </c>
      <c r="M452" s="1" t="s">
        <v>935</v>
      </c>
      <c r="N452" s="1" t="s">
        <v>935</v>
      </c>
      <c r="O452" s="1" t="s">
        <v>936</v>
      </c>
      <c r="P452" s="1" t="s">
        <v>937</v>
      </c>
      <c r="Q452" s="1" t="s">
        <v>3342</v>
      </c>
      <c r="R452" s="1" t="s">
        <v>939</v>
      </c>
      <c r="S452" s="1" t="s">
        <v>940</v>
      </c>
      <c r="T452" s="1" t="s">
        <v>941</v>
      </c>
    </row>
    <row r="453" s="1" customFormat="1" hidden="1" spans="1:20">
      <c r="A453" s="3">
        <v>16027445521</v>
      </c>
      <c r="B453" s="1" t="s">
        <v>930</v>
      </c>
      <c r="C453" s="1" t="s">
        <v>3343</v>
      </c>
      <c r="D453" s="1" t="s">
        <v>3344</v>
      </c>
      <c r="E453" s="1" t="s">
        <v>3345</v>
      </c>
      <c r="F453" s="1" t="s">
        <v>930</v>
      </c>
      <c r="G453" s="1" t="s">
        <v>931</v>
      </c>
      <c r="H453" s="1" t="s">
        <v>932</v>
      </c>
      <c r="I453" s="1" t="s">
        <v>3346</v>
      </c>
      <c r="J453" s="1" t="s">
        <v>29</v>
      </c>
      <c r="K453" s="1" t="s">
        <v>3252</v>
      </c>
      <c r="L453" s="1" t="s">
        <v>3252</v>
      </c>
      <c r="M453" s="1" t="s">
        <v>935</v>
      </c>
      <c r="N453" s="1" t="s">
        <v>935</v>
      </c>
      <c r="O453" s="1" t="s">
        <v>936</v>
      </c>
      <c r="P453" s="1" t="s">
        <v>937</v>
      </c>
      <c r="Q453" s="1" t="s">
        <v>3347</v>
      </c>
      <c r="R453" s="1" t="s">
        <v>939</v>
      </c>
      <c r="S453" s="1" t="s">
        <v>940</v>
      </c>
      <c r="T453" s="1" t="s">
        <v>941</v>
      </c>
    </row>
    <row r="454" s="1" customFormat="1" hidden="1" spans="1:20">
      <c r="A454" s="3">
        <v>16027463474</v>
      </c>
      <c r="B454" s="1" t="s">
        <v>930</v>
      </c>
      <c r="C454" s="1" t="s">
        <v>3348</v>
      </c>
      <c r="D454" s="1" t="s">
        <v>3349</v>
      </c>
      <c r="E454" s="1" t="s">
        <v>3350</v>
      </c>
      <c r="F454" s="1" t="s">
        <v>930</v>
      </c>
      <c r="G454" s="1" t="s">
        <v>931</v>
      </c>
      <c r="H454" s="1" t="s">
        <v>932</v>
      </c>
      <c r="I454" s="1" t="s">
        <v>3351</v>
      </c>
      <c r="J454" s="1" t="s">
        <v>29</v>
      </c>
      <c r="K454" s="1" t="s">
        <v>1457</v>
      </c>
      <c r="L454" s="1" t="s">
        <v>1457</v>
      </c>
      <c r="M454" s="1" t="s">
        <v>935</v>
      </c>
      <c r="N454" s="1" t="s">
        <v>935</v>
      </c>
      <c r="O454" s="1" t="s">
        <v>936</v>
      </c>
      <c r="P454" s="1" t="s">
        <v>937</v>
      </c>
      <c r="Q454" s="1" t="s">
        <v>3352</v>
      </c>
      <c r="R454" s="1" t="s">
        <v>939</v>
      </c>
      <c r="S454" s="1" t="s">
        <v>940</v>
      </c>
      <c r="T454" s="1" t="s">
        <v>941</v>
      </c>
    </row>
    <row r="455" s="1" customFormat="1" hidden="1" spans="1:20">
      <c r="A455" s="3">
        <v>16027486589</v>
      </c>
      <c r="B455" s="1" t="s">
        <v>930</v>
      </c>
      <c r="C455" s="1" t="s">
        <v>3353</v>
      </c>
      <c r="D455" s="1" t="s">
        <v>3354</v>
      </c>
      <c r="E455" s="1" t="s">
        <v>3355</v>
      </c>
      <c r="F455" s="1" t="s">
        <v>930</v>
      </c>
      <c r="G455" s="1" t="s">
        <v>931</v>
      </c>
      <c r="H455" s="1" t="s">
        <v>932</v>
      </c>
      <c r="I455" s="1" t="s">
        <v>3356</v>
      </c>
      <c r="J455" s="1" t="s">
        <v>29</v>
      </c>
      <c r="K455" s="1" t="s">
        <v>2944</v>
      </c>
      <c r="L455" s="1" t="s">
        <v>2944</v>
      </c>
      <c r="M455" s="1" t="s">
        <v>935</v>
      </c>
      <c r="N455" s="1" t="s">
        <v>935</v>
      </c>
      <c r="O455" s="1" t="s">
        <v>936</v>
      </c>
      <c r="P455" s="1" t="s">
        <v>937</v>
      </c>
      <c r="Q455" s="1" t="s">
        <v>3357</v>
      </c>
      <c r="R455" s="1" t="s">
        <v>939</v>
      </c>
      <c r="S455" s="1" t="s">
        <v>940</v>
      </c>
      <c r="T455" s="1" t="s">
        <v>941</v>
      </c>
    </row>
    <row r="456" s="1" customFormat="1" hidden="1" spans="1:20">
      <c r="A456" s="3">
        <v>16027492199</v>
      </c>
      <c r="B456" s="1" t="s">
        <v>930</v>
      </c>
      <c r="C456" s="1" t="s">
        <v>3358</v>
      </c>
      <c r="D456" s="1" t="s">
        <v>3359</v>
      </c>
      <c r="E456" s="1" t="s">
        <v>3360</v>
      </c>
      <c r="F456" s="1" t="s">
        <v>930</v>
      </c>
      <c r="G456" s="1" t="s">
        <v>931</v>
      </c>
      <c r="H456" s="1" t="s">
        <v>932</v>
      </c>
      <c r="I456" s="1" t="s">
        <v>3361</v>
      </c>
      <c r="J456" s="1" t="s">
        <v>29</v>
      </c>
      <c r="K456" s="1" t="s">
        <v>1295</v>
      </c>
      <c r="L456" s="1" t="s">
        <v>1295</v>
      </c>
      <c r="M456" s="1" t="s">
        <v>935</v>
      </c>
      <c r="N456" s="1" t="s">
        <v>935</v>
      </c>
      <c r="O456" s="1" t="s">
        <v>936</v>
      </c>
      <c r="P456" s="1" t="s">
        <v>937</v>
      </c>
      <c r="Q456" s="1" t="s">
        <v>3362</v>
      </c>
      <c r="R456" s="1" t="s">
        <v>939</v>
      </c>
      <c r="S456" s="1" t="s">
        <v>940</v>
      </c>
      <c r="T456" s="1" t="s">
        <v>941</v>
      </c>
    </row>
    <row r="457" s="1" customFormat="1" hidden="1" spans="1:20">
      <c r="A457" s="3">
        <v>16027557561</v>
      </c>
      <c r="B457" s="1" t="s">
        <v>930</v>
      </c>
      <c r="C457" s="1" t="s">
        <v>3363</v>
      </c>
      <c r="D457" s="1" t="s">
        <v>3364</v>
      </c>
      <c r="E457" s="1" t="s">
        <v>3365</v>
      </c>
      <c r="F457" s="1" t="s">
        <v>930</v>
      </c>
      <c r="G457" s="1" t="s">
        <v>931</v>
      </c>
      <c r="H457" s="1" t="s">
        <v>932</v>
      </c>
      <c r="I457" s="1" t="s">
        <v>3366</v>
      </c>
      <c r="J457" s="1" t="s">
        <v>29</v>
      </c>
      <c r="K457" s="1" t="s">
        <v>1169</v>
      </c>
      <c r="L457" s="1" t="s">
        <v>1169</v>
      </c>
      <c r="M457" s="1" t="s">
        <v>935</v>
      </c>
      <c r="N457" s="1" t="s">
        <v>935</v>
      </c>
      <c r="O457" s="1" t="s">
        <v>936</v>
      </c>
      <c r="P457" s="1" t="s">
        <v>937</v>
      </c>
      <c r="Q457" s="1" t="s">
        <v>3367</v>
      </c>
      <c r="R457" s="1" t="s">
        <v>939</v>
      </c>
      <c r="S457" s="1" t="s">
        <v>940</v>
      </c>
      <c r="T457" s="1" t="s">
        <v>941</v>
      </c>
    </row>
    <row r="458" s="1" customFormat="1" hidden="1" spans="1:20">
      <c r="A458" s="3">
        <v>16027661857</v>
      </c>
      <c r="B458" s="1" t="s">
        <v>930</v>
      </c>
      <c r="C458" s="1" t="s">
        <v>3368</v>
      </c>
      <c r="D458" s="1" t="s">
        <v>2341</v>
      </c>
      <c r="E458" s="1" t="s">
        <v>3369</v>
      </c>
      <c r="F458" s="1" t="s">
        <v>930</v>
      </c>
      <c r="G458" s="1" t="s">
        <v>931</v>
      </c>
      <c r="H458" s="1" t="s">
        <v>932</v>
      </c>
      <c r="I458" s="1" t="s">
        <v>3370</v>
      </c>
      <c r="J458" s="1" t="s">
        <v>29</v>
      </c>
      <c r="K458" s="1" t="s">
        <v>2218</v>
      </c>
      <c r="L458" s="1" t="s">
        <v>2218</v>
      </c>
      <c r="M458" s="1" t="s">
        <v>935</v>
      </c>
      <c r="N458" s="1" t="s">
        <v>935</v>
      </c>
      <c r="O458" s="1" t="s">
        <v>936</v>
      </c>
      <c r="P458" s="1" t="s">
        <v>937</v>
      </c>
      <c r="Q458" s="1" t="s">
        <v>3371</v>
      </c>
      <c r="R458" s="1" t="s">
        <v>939</v>
      </c>
      <c r="S458" s="1" t="s">
        <v>940</v>
      </c>
      <c r="T458" s="1" t="s">
        <v>941</v>
      </c>
    </row>
    <row r="459" s="1" customFormat="1" hidden="1" spans="1:20">
      <c r="A459" s="3">
        <v>16027786188</v>
      </c>
      <c r="B459" s="1" t="s">
        <v>930</v>
      </c>
      <c r="C459" s="1" t="s">
        <v>3372</v>
      </c>
      <c r="D459" s="1" t="s">
        <v>3373</v>
      </c>
      <c r="E459" s="1" t="s">
        <v>3374</v>
      </c>
      <c r="F459" s="1" t="s">
        <v>930</v>
      </c>
      <c r="G459" s="1" t="s">
        <v>931</v>
      </c>
      <c r="H459" s="1" t="s">
        <v>932</v>
      </c>
      <c r="I459" s="1" t="s">
        <v>3375</v>
      </c>
      <c r="J459" s="1" t="s">
        <v>29</v>
      </c>
      <c r="K459" s="1" t="s">
        <v>1694</v>
      </c>
      <c r="L459" s="1" t="s">
        <v>1694</v>
      </c>
      <c r="M459" s="1" t="s">
        <v>935</v>
      </c>
      <c r="N459" s="1" t="s">
        <v>935</v>
      </c>
      <c r="O459" s="1" t="s">
        <v>936</v>
      </c>
      <c r="P459" s="1" t="s">
        <v>937</v>
      </c>
      <c r="Q459" s="1" t="s">
        <v>3376</v>
      </c>
      <c r="R459" s="1" t="s">
        <v>939</v>
      </c>
      <c r="S459" s="1" t="s">
        <v>940</v>
      </c>
      <c r="T459" s="1" t="s">
        <v>941</v>
      </c>
    </row>
    <row r="460" s="1" customFormat="1" hidden="1" spans="1:20">
      <c r="A460" s="3">
        <v>16028497366</v>
      </c>
      <c r="B460" s="1" t="s">
        <v>930</v>
      </c>
      <c r="C460" s="1" t="s">
        <v>3377</v>
      </c>
      <c r="D460" s="1" t="s">
        <v>2210</v>
      </c>
      <c r="E460" s="1" t="s">
        <v>3378</v>
      </c>
      <c r="F460" s="1" t="s">
        <v>930</v>
      </c>
      <c r="G460" s="1" t="s">
        <v>931</v>
      </c>
      <c r="H460" s="1" t="s">
        <v>932</v>
      </c>
      <c r="I460" s="1" t="s">
        <v>3379</v>
      </c>
      <c r="J460" s="1" t="s">
        <v>29</v>
      </c>
      <c r="K460" s="1" t="s">
        <v>3380</v>
      </c>
      <c r="L460" s="1" t="s">
        <v>3380</v>
      </c>
      <c r="M460" s="1" t="s">
        <v>935</v>
      </c>
      <c r="N460" s="1" t="s">
        <v>935</v>
      </c>
      <c r="O460" s="1" t="s">
        <v>936</v>
      </c>
      <c r="P460" s="1" t="s">
        <v>937</v>
      </c>
      <c r="Q460" s="1" t="s">
        <v>3381</v>
      </c>
      <c r="R460" s="1" t="s">
        <v>939</v>
      </c>
      <c r="S460" s="1" t="s">
        <v>940</v>
      </c>
      <c r="T460" s="1" t="s">
        <v>941</v>
      </c>
    </row>
    <row r="461" s="1" customFormat="1" hidden="1" spans="1:20">
      <c r="A461" s="3">
        <v>16028759153</v>
      </c>
      <c r="B461" s="1" t="s">
        <v>930</v>
      </c>
      <c r="C461" s="1" t="s">
        <v>3382</v>
      </c>
      <c r="D461" s="1" t="s">
        <v>3383</v>
      </c>
      <c r="E461" s="1" t="s">
        <v>3384</v>
      </c>
      <c r="F461" s="1" t="s">
        <v>930</v>
      </c>
      <c r="G461" s="1" t="s">
        <v>931</v>
      </c>
      <c r="H461" s="1" t="s">
        <v>932</v>
      </c>
      <c r="I461" s="1" t="s">
        <v>3385</v>
      </c>
      <c r="J461" s="1" t="s">
        <v>29</v>
      </c>
      <c r="K461" s="1" t="s">
        <v>1652</v>
      </c>
      <c r="L461" s="1" t="s">
        <v>1652</v>
      </c>
      <c r="M461" s="1" t="s">
        <v>935</v>
      </c>
      <c r="N461" s="1" t="s">
        <v>935</v>
      </c>
      <c r="O461" s="1" t="s">
        <v>936</v>
      </c>
      <c r="P461" s="1" t="s">
        <v>937</v>
      </c>
      <c r="Q461" s="1" t="s">
        <v>3386</v>
      </c>
      <c r="R461" s="1" t="s">
        <v>939</v>
      </c>
      <c r="S461" s="1" t="s">
        <v>940</v>
      </c>
      <c r="T461" s="1" t="s">
        <v>941</v>
      </c>
    </row>
    <row r="462" s="1" customFormat="1" hidden="1" spans="1:20">
      <c r="A462" s="3">
        <v>16029333582</v>
      </c>
      <c r="B462" s="1" t="s">
        <v>930</v>
      </c>
      <c r="C462" s="1" t="s">
        <v>3387</v>
      </c>
      <c r="D462" s="1" t="s">
        <v>3388</v>
      </c>
      <c r="E462" s="1" t="s">
        <v>3389</v>
      </c>
      <c r="F462" s="1" t="s">
        <v>930</v>
      </c>
      <c r="G462" s="1" t="s">
        <v>931</v>
      </c>
      <c r="H462" s="1" t="s">
        <v>932</v>
      </c>
      <c r="I462" s="1" t="s">
        <v>3390</v>
      </c>
      <c r="J462" s="1" t="s">
        <v>29</v>
      </c>
      <c r="K462" s="1" t="s">
        <v>2049</v>
      </c>
      <c r="L462" s="1" t="s">
        <v>2049</v>
      </c>
      <c r="M462" s="1" t="s">
        <v>935</v>
      </c>
      <c r="N462" s="1" t="s">
        <v>935</v>
      </c>
      <c r="O462" s="1" t="s">
        <v>936</v>
      </c>
      <c r="P462" s="1" t="s">
        <v>937</v>
      </c>
      <c r="Q462" s="1" t="s">
        <v>3391</v>
      </c>
      <c r="R462" s="1" t="s">
        <v>939</v>
      </c>
      <c r="S462" s="1" t="s">
        <v>940</v>
      </c>
      <c r="T462" s="1" t="s">
        <v>941</v>
      </c>
    </row>
    <row r="463" s="1" customFormat="1" hidden="1" spans="1:20">
      <c r="A463" s="3">
        <v>16029403453</v>
      </c>
      <c r="B463" s="1" t="s">
        <v>930</v>
      </c>
      <c r="C463" s="1" t="s">
        <v>3392</v>
      </c>
      <c r="D463" s="1" t="s">
        <v>2120</v>
      </c>
      <c r="E463" s="1" t="s">
        <v>3393</v>
      </c>
      <c r="F463" s="1" t="s">
        <v>930</v>
      </c>
      <c r="G463" s="1" t="s">
        <v>931</v>
      </c>
      <c r="H463" s="1" t="s">
        <v>932</v>
      </c>
      <c r="I463" s="1" t="s">
        <v>3394</v>
      </c>
      <c r="J463" s="1" t="s">
        <v>29</v>
      </c>
      <c r="K463" s="1" t="s">
        <v>2464</v>
      </c>
      <c r="L463" s="1" t="s">
        <v>2464</v>
      </c>
      <c r="M463" s="1" t="s">
        <v>935</v>
      </c>
      <c r="N463" s="1" t="s">
        <v>935</v>
      </c>
      <c r="O463" s="1" t="s">
        <v>936</v>
      </c>
      <c r="P463" s="1" t="s">
        <v>937</v>
      </c>
      <c r="Q463" s="1" t="s">
        <v>3395</v>
      </c>
      <c r="R463" s="1" t="s">
        <v>939</v>
      </c>
      <c r="S463" s="1" t="s">
        <v>940</v>
      </c>
      <c r="T463" s="1" t="s">
        <v>941</v>
      </c>
    </row>
    <row r="464" s="1" customFormat="1" hidden="1" spans="1:20">
      <c r="A464" s="3">
        <v>16029815169</v>
      </c>
      <c r="B464" s="1" t="s">
        <v>930</v>
      </c>
      <c r="C464" s="1" t="s">
        <v>3396</v>
      </c>
      <c r="D464" s="1" t="s">
        <v>3397</v>
      </c>
      <c r="E464" s="1" t="s">
        <v>3398</v>
      </c>
      <c r="F464" s="1" t="s">
        <v>930</v>
      </c>
      <c r="G464" s="1" t="s">
        <v>931</v>
      </c>
      <c r="H464" s="1" t="s">
        <v>932</v>
      </c>
      <c r="I464" s="1" t="s">
        <v>3399</v>
      </c>
      <c r="J464" s="1" t="s">
        <v>29</v>
      </c>
      <c r="K464" s="1" t="s">
        <v>1014</v>
      </c>
      <c r="L464" s="1" t="s">
        <v>1014</v>
      </c>
      <c r="M464" s="1" t="s">
        <v>935</v>
      </c>
      <c r="N464" s="1" t="s">
        <v>935</v>
      </c>
      <c r="O464" s="1" t="s">
        <v>936</v>
      </c>
      <c r="P464" s="1" t="s">
        <v>937</v>
      </c>
      <c r="Q464" s="1" t="s">
        <v>3400</v>
      </c>
      <c r="R464" s="1" t="s">
        <v>939</v>
      </c>
      <c r="S464" s="1" t="s">
        <v>940</v>
      </c>
      <c r="T464" s="1" t="s">
        <v>941</v>
      </c>
    </row>
    <row r="465" s="1" customFormat="1" hidden="1" spans="1:20">
      <c r="A465" s="3">
        <v>16030077629</v>
      </c>
      <c r="B465" s="1" t="s">
        <v>930</v>
      </c>
      <c r="C465" s="1" t="s">
        <v>3401</v>
      </c>
      <c r="D465" s="1" t="s">
        <v>3402</v>
      </c>
      <c r="E465" s="1" t="s">
        <v>3403</v>
      </c>
      <c r="F465" s="1" t="s">
        <v>930</v>
      </c>
      <c r="G465" s="1" t="s">
        <v>931</v>
      </c>
      <c r="H465" s="1" t="s">
        <v>932</v>
      </c>
      <c r="I465" s="1" t="s">
        <v>3404</v>
      </c>
      <c r="J465" s="1" t="s">
        <v>29</v>
      </c>
      <c r="K465" s="1" t="s">
        <v>3405</v>
      </c>
      <c r="L465" s="1" t="s">
        <v>3405</v>
      </c>
      <c r="M465" s="1" t="s">
        <v>935</v>
      </c>
      <c r="N465" s="1" t="s">
        <v>935</v>
      </c>
      <c r="O465" s="1" t="s">
        <v>936</v>
      </c>
      <c r="P465" s="1" t="s">
        <v>937</v>
      </c>
      <c r="Q465" s="1" t="s">
        <v>3406</v>
      </c>
      <c r="R465" s="1" t="s">
        <v>939</v>
      </c>
      <c r="S465" s="1" t="s">
        <v>940</v>
      </c>
      <c r="T465" s="1" t="s">
        <v>941</v>
      </c>
    </row>
  </sheetData>
  <autoFilter ref="A1:XFD465">
    <filterColumn colId="11">
      <customFilters>
        <customFilter operator="equal" val="45.00"/>
      </customFilters>
    </filterColumn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2021-08-09T03:18:03Z</dcterms:created>
  <dcterms:modified xsi:type="dcterms:W3CDTF">2021-08-09T06:37:53Z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E2486666E1A246A18B0F6C31D2BC57C3</vt:lpwstr>
  </property>
  <property fmtid="{D5CDD505-2E9C-101B-9397-08002B2CF9AE}" pid="3" name="KSOProductBuildVer">
    <vt:lpwstr>2052-11.1.0.10503</vt:lpwstr>
  </property>
</Properties>
</file>