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<sst xmlns="http://schemas.openxmlformats.org/spreadsheetml/2006/main" count="82" uniqueCount="72">
  <si>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</si>
  <si>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</si>
  <si>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</si>
  <si>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</si>
  <si>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</si>
  <si>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</si>
  <si>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</si>
  <si>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</si>
  <si>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</si>
  <si>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</si>
  <si>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</si>
  <si>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</si>
  <si>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</si>
  <si>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</si>
  <si>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</si>
  <si>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</si>
  <si>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</si>
  <si>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</si>
  <si>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</si>
  <si>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</si>
  <si>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</si>
  <si>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</si>
  <si>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</si>
  <si>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</si>
  <si>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</si>
  <si>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</si>
  <si>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</si>
  <si>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[和平]和平热龙温泉度假村(69334770)</t>
  </si>
  <si>
    <t>标准双人房&lt;双人入住&gt;&lt;双早&gt;</t>
  </si>
  <si>
    <t>CNY</t>
  </si>
  <si>
    <t>吕文俊</t>
  </si>
  <si>
    <t>CA13744210811CNY</t>
  </si>
  <si>
    <t>未提现</t>
  </si>
  <si>
    <t>携程开票</t>
  </si>
  <si>
    <t>,</t>
  </si>
  <si>
    <t>202107141420170022</t>
  </si>
  <si>
    <t xml:space="preserve"> 598 CNY</t>
  </si>
  <si>
    <t>i210811144409 房集：598元</t>
  </si>
  <si>
    <t>总计：598元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</si>
  <si>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</si>
  <si>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</si>
  <si>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</si>
  <si>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</si>
  <si>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</si>
  <si>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</si>
  <si>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</si>
  <si>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</si>
  <si>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</si>
  <si>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</si>
  <si>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</si>
  <si>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</si>
  <si>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</si>
  <si>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</si>
  <si>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</si>
  <si>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</si>
  <si>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</si>
  <si>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</si>
  <si>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2193153</t>
  </si>
  <si>
    <t>三亚凤凰岛度假酒店</t>
  </si>
  <si>
    <t>马玉洁</t>
  </si>
  <si>
    <t>2021-07-22</t>
  </si>
  <si>
    <t>2021-07-26</t>
  </si>
  <si>
    <t>退房日月结</t>
  </si>
  <si>
    <t>2600.00</t>
  </si>
  <si>
    <t>RMB</t>
  </si>
  <si>
    <t>0</t>
  </si>
  <si>
    <t>0.00</t>
  </si>
  <si>
    <t>携程汇登国内直连</t>
  </si>
  <si>
    <t>2021-07-12 09:03:16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</si>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</sst>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2"/>
  </cols>
  <sheetData>
    <row r="1" s="2" customForma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2" customFormat="1" spans="1:23">
      <c r="A2" s="2">
        <v>15798840286</v>
      </c>
      <c r="B2" s="2" t="s">
        <v>25</v>
      </c>
      <c r="C2" s="2" t="s">
        <v>26</v>
      </c>
      <c r="D2" s="2" t="s">
        <v>27</v>
      </c>
      <c r="E2" s="2" t="s">
        <v>28</v>
      </c>
      <c r="F2" s="5">
        <v>44402</v>
      </c>
      <c r="G2" s="5">
        <v>44404</v>
      </c>
      <c r="H2" s="2">
        <v>1</v>
      </c>
      <c r="I2" s="2">
        <v>2</v>
      </c>
      <c r="J2" s="2">
        <v>2</v>
      </c>
      <c r="K2" s="2" t="s">
        <v>29</v>
      </c>
      <c r="L2" s="2">
        <v>598</v>
      </c>
      <c r="M2" s="2">
        <v>598</v>
      </c>
      <c r="N2" s="2" t="s">
        <v>30</v>
      </c>
      <c r="O2" s="2" t="s">
        <v>31</v>
      </c>
      <c r="P2" s="2" t="s">
        <v>32</v>
      </c>
      <c r="Q2" s="2">
        <v>0</v>
      </c>
      <c r="R2" s="6">
        <v>44391</v>
      </c>
      <c r="S2" s="5">
        <v>44419</v>
      </c>
      <c r="T2" s="2" t="s">
        <v>33</v>
      </c>
      <c r="U2" s="2">
        <v>598</v>
      </c>
      <c r="V2" s="2">
        <v>0</v>
      </c>
      <c r="W2" s="2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29" sqref="D29"/>
    </sheetView>
  </sheetViews>
  <sheetFormatPr defaultColWidth="9" defaultRowHeight="13.5" outlineLevelCol="7"/>
  <cols>
    <col min="1" max="1" width="13.875" style="2" customWidth="1"/>
    <col min="2" max="3" width="10.375" style="2"/>
    <col min="4" max="5" width="9" style="2"/>
    <col min="6" max="6" width="23.25" style="2" customWidth="1"/>
    <col min="7" max="7" width="9" style="2"/>
    <col min="8" max="8" width="21.75" style="2" customWidth="1"/>
    <col min="9" max="16363" width="9" style="2"/>
  </cols>
  <sheetData>
    <row r="1" s="2" customFormat="1" spans="1:8">
      <c r="A1" s="2" t="s">
        <v>0</v>
      </c>
      <c r="B1" s="2" t="s">
        <v>5</v>
      </c>
      <c r="C1" s="2" t="s">
        <v>6</v>
      </c>
      <c r="D1" s="2" t="s">
        <v>12</v>
      </c>
      <c r="H1" s="2" t="s">
        <v>34</v>
      </c>
    </row>
    <row r="2" s="2" customFormat="1" spans="1:8">
      <c r="A2" s="2">
        <v>15798840286</v>
      </c>
      <c r="B2" s="5">
        <v>44402</v>
      </c>
      <c r="C2" s="5">
        <v>44404</v>
      </c>
      <c r="D2" s="2">
        <v>598</v>
      </c>
      <c r="E2" s="2">
        <v>598</v>
      </c>
      <c r="F2" s="7" t="s">
        <v>35</v>
      </c>
      <c r="G2" s="2">
        <f>D2-E2</f>
        <v>0</v>
      </c>
      <c r="H2" s="2" t="str">
        <f>$H$1&amp;F2</f>
        <v>,202107141420170022</v>
      </c>
    </row>
    <row r="4" spans="4:4">
      <c r="D4" s="2">
        <f>SUM(D2:D3)</f>
        <v>598</v>
      </c>
    </row>
    <row r="5" spans="4:4">
      <c r="D5" s="2" t="s">
        <v>36</v>
      </c>
    </row>
    <row r="9" spans="1:1">
      <c r="A9" s="2" t="s">
        <v>37</v>
      </c>
    </row>
    <row r="10" spans="1:1">
      <c r="A10" s="2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1" sqref="$A1:$XFD1048576"/>
    </sheetView>
  </sheetViews>
  <sheetFormatPr defaultColWidth="8" defaultRowHeight="12.75" outlineLevelRow="1"/>
  <cols>
    <col min="1" max="1" width="11.125" style="1"/>
    <col min="2" max="16383" width="8" style="1"/>
    <col min="16384" max="16384" width="8" style="2"/>
  </cols>
  <sheetData>
    <row r="1" s="1" customFormat="1" spans="1:20">
      <c r="A1" s="3" t="s">
        <v>39</v>
      </c>
      <c r="B1" s="3" t="s">
        <v>40</v>
      </c>
      <c r="C1" s="3" t="s">
        <v>41</v>
      </c>
      <c r="D1" s="3" t="s">
        <v>42</v>
      </c>
      <c r="E1" s="3" t="s">
        <v>13</v>
      </c>
      <c r="F1" s="3" t="s">
        <v>5</v>
      </c>
      <c r="G1" s="3" t="s">
        <v>6</v>
      </c>
      <c r="H1" s="3" t="s">
        <v>43</v>
      </c>
      <c r="I1" s="3" t="s">
        <v>44</v>
      </c>
      <c r="J1" s="3" t="s">
        <v>45</v>
      </c>
      <c r="K1" s="3" t="s">
        <v>46</v>
      </c>
      <c r="L1" s="3" t="s">
        <v>47</v>
      </c>
      <c r="M1" s="3" t="s">
        <v>48</v>
      </c>
      <c r="N1" s="3" t="s">
        <v>49</v>
      </c>
      <c r="O1" s="3" t="s">
        <v>50</v>
      </c>
      <c r="P1" s="3" t="s">
        <v>51</v>
      </c>
      <c r="Q1" s="3" t="s">
        <v>52</v>
      </c>
      <c r="R1" s="3" t="s">
        <v>53</v>
      </c>
      <c r="S1" s="3" t="s">
        <v>54</v>
      </c>
      <c r="T1" s="3" t="s">
        <v>55</v>
      </c>
    </row>
    <row r="2" s="1" customFormat="1" spans="1:20">
      <c r="A2" s="4">
        <v>15768005781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2021-08-11T01:31:00Z</dcterms:created>
  <dcterms:modified xsi:type="dcterms:W3CDTF">2021-08-11T06:42:34Z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5B4AF19146C74AB3A29993C561D5CDA1</vt:lpwstr>
  </property>
  <property fmtid="{D5CDD505-2E9C-101B-9397-08002B2CF9AE}" pid="3" name="KSOProductBuildVer">
    <vt:lpwstr>2052-11.1.0.10503</vt:lpwstr>
  </property>
</Properties>
</file>