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Sheet2" sheetId="4" r:id="rId4"/>
  </sheets>
  <definedNames>
    <definedName name="_xlnm._FilterDatabase" localSheetId="1" hidden="1">对账!$A$1:$X$196</definedName>
  </definedNames>
  <calcPr calcId="144525"/>
</workbook>
</file>

<file path=xl/sharedStrings.xml><?xml version="1.0" encoding="utf-8"?>
<sst xmlns="http://schemas.openxmlformats.org/spreadsheetml/2006/main" count="8942" uniqueCount="2573">
  <si>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</si>
  <si>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</si>
  <si>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</si>
  <si>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</si>
  <si>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</si>
  <si>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</si>
  <si>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</si>
  <si>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</si>
  <si>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</si>
  <si>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</si>
  <si>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</si>
  <si>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</si>
  <si>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</si>
  <si>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</si>
  <si>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</si>
  <si>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</si>
  <si>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</si>
  <si>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</si>
  <si>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</si>
  <si>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</si>
  <si>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</si>
  <si>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</si>
  <si>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</si>
  <si>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</si>
  <si>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</si>
  <si>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</si>
  <si>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</si>
  <si>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[匹兹堡]匹兹堡北岸酒店(Residence Inn Pittsburgh North Shore)(45827093)</t>
  </si>
  <si>
    <t>特大床一室房带沙发床&lt;不退款&gt;&lt;2人入住&gt;</t>
  </si>
  <si>
    <t>USD</t>
  </si>
  <si>
    <t>ohm/Clarissa</t>
  </si>
  <si>
    <t>CA5326210815USD</t>
  </si>
  <si>
    <t>未提现</t>
  </si>
  <si>
    <t>携程开票</t>
  </si>
  <si>
    <t>[柏林]阿玛诺之家公寓酒店(Amano Home Apartments)(46883019)</t>
  </si>
  <si>
    <t>一间卧室标准公寓&lt;不退款&gt;&lt;2人入住&gt;</t>
  </si>
  <si>
    <t>Hettihewa/Tharushi</t>
  </si>
  <si>
    <t>[查塔努加]查塔努加克拉丽奥酒店(Clarion Inn Chattanooga)(48411168)</t>
  </si>
  <si>
    <t>标准房, 1 张特大床房&lt;早餐&gt;&lt;不退款&gt;&lt;2人入住&gt;</t>
  </si>
  <si>
    <t>Barloon/Reece</t>
  </si>
  <si>
    <t>[盐湖城]盐湖城水晶套房酒店 - 盐湖城(Crystal Inn Hotel &amp; Suites Salt Lake City)(37224187)</t>
  </si>
  <si>
    <t>2张大床房&lt;早餐&gt;&lt;不退款&gt;&lt;2人入住&gt;</t>
  </si>
  <si>
    <t>Luther/Christina Lorraine</t>
  </si>
  <si>
    <t>Cain/Ryan</t>
  </si>
  <si>
    <t>[釜山]阿瓦尼中央酒店 釜山(Avani Central Busan)(70660487)</t>
  </si>
  <si>
    <t>城景豪华双床房&lt;不退款&gt;&lt;2人入住&gt;</t>
  </si>
  <si>
    <t>Lee/Yeongju,Sato/Michiko</t>
  </si>
  <si>
    <t>[威斯敏斯特城]W伦敦酒店(W London)(37196912)</t>
  </si>
  <si>
    <t>美妙特大床房&lt;不退款&gt;&lt;2人入住&gt;</t>
  </si>
  <si>
    <t>Gao/Guanchen</t>
  </si>
  <si>
    <t>Wilson/Kelly</t>
  </si>
  <si>
    <t>[坦帕]坦帕布兰登会议中心克莱恩酒店(Clarion Inn and Conference Center Tampa-Brandon)(40076111)</t>
  </si>
  <si>
    <t>标准间1特大床&lt;不退款&gt;&lt;2人入住&gt;</t>
  </si>
  <si>
    <t>Haq/Norman</t>
  </si>
  <si>
    <t>[加登格罗夫]莫拉达宾馆(Morada Inn)(40072923)</t>
  </si>
  <si>
    <t>经济房1张大床（吸烟）&lt;不退款&gt;&lt;2人入住&gt;</t>
  </si>
  <si>
    <t>Santacruz/Kayla</t>
  </si>
  <si>
    <t>取消</t>
  </si>
  <si>
    <t>[弗拉特罗克]弗拉特罗克-高原湖泊度假酒店(Highland Lake Inn &amp; Resort - Flat Rock)(39974752)</t>
  </si>
  <si>
    <t>小屋&lt;不退款&gt;&lt;2人入住&gt;</t>
  </si>
  <si>
    <t>Kent/Patricia</t>
  </si>
  <si>
    <t>Tindal/Samuel</t>
  </si>
  <si>
    <t>[波士顿]波士顿俱乐部住宅酒店(Club Quarters Hotel in Boston)(37212149)</t>
  </si>
  <si>
    <t>标准房&lt;不退款&gt;&lt;2人入住&gt;</t>
  </si>
  <si>
    <t>Keatley/Austin D</t>
  </si>
  <si>
    <t>[阿斯伯里帕克]伯克利海滨酒店(Berkeley Oceanfront Hotel)(39612169)</t>
  </si>
  <si>
    <t>Cooper/Kevin</t>
  </si>
  <si>
    <t>[阿马里洛]第五季酒店(Fifth Season Inn &amp; Suites)(39677087)</t>
  </si>
  <si>
    <t>舒适房1张特大床&lt;不退款&gt;&lt;2人入住&gt;</t>
  </si>
  <si>
    <t>Uhrich/Marcus Devon</t>
  </si>
  <si>
    <t>[阿伯丁]马尔马逊阿伯丁酒店(Malmaison Aberdeen)(39621389)</t>
  </si>
  <si>
    <t>舒适的双人房&lt;不退款&gt;&lt;2人入住&gt;</t>
  </si>
  <si>
    <t>Aitken/John,Morris/Garry</t>
  </si>
  <si>
    <t>[圣热尼普伊]普瑞米尔杰内夫圣杰尼普利经典酒店(Premiere Classe Geneve - Saint Genis Pouilly)(39684608)</t>
  </si>
  <si>
    <t>三人间（一张双人床和一张单人床）&lt;不退款&gt;&lt;2人入住&gt;</t>
  </si>
  <si>
    <t>Tassemayo/Kevin</t>
  </si>
  <si>
    <t>[拿骚湾]美国休斯顿NASA林顿·约翰逊太空中心长住酒店(Extended Stay America - Houston - NASA - Johnson Space Center)(40082126)</t>
  </si>
  <si>
    <t>1号工作室大床&lt;不退款&gt;&lt;2人入住&gt;</t>
  </si>
  <si>
    <t>Conner/David Michael,Conner/Setsuko</t>
  </si>
  <si>
    <t>ACORD/BRIDGET L</t>
  </si>
  <si>
    <t>[柏林]柏林米特康铂酒店(Hotel Berlin Mitte by Campanile)(44701830)</t>
  </si>
  <si>
    <t>双床房&lt;不退款&gt;&lt;2人入住&gt;</t>
  </si>
  <si>
    <t>Portoff/Olivier</t>
  </si>
  <si>
    <t>[洛翁普拉日]南敦科尔克 - 隆海滩基里亚德酒店(Kyriad Dunkerque Sud - Loon Plage)(46581638)</t>
  </si>
  <si>
    <t>标准双人床房&lt;2人入住&gt;&lt;不退款&gt;&lt;早餐&gt;</t>
  </si>
  <si>
    <t>SOLOCH/FRANCOISE</t>
  </si>
  <si>
    <t>[罗穆勒斯]底特律机场马格努森酒店(Magnuson Hotel Detroit Airport)(40116259)</t>
  </si>
  <si>
    <t>两张双人床房&lt;1&gt;&lt;不退款&gt;&lt;2人入住&gt;</t>
  </si>
  <si>
    <t>Nyan/Abdou</t>
  </si>
  <si>
    <t>[纽约]庞德时代酒店(Pod Times Square)(46883236)</t>
  </si>
  <si>
    <t>客房&lt;不退款&gt;&lt;2人入住&gt;</t>
  </si>
  <si>
    <t>Weiner/Matthew David</t>
  </si>
  <si>
    <t>Hutkay/Chad Thomas</t>
  </si>
  <si>
    <t>[费康]杜康梅尔斯酒店(Hôtel du Commerce)(46578724)</t>
  </si>
  <si>
    <t>双人房-仅限客房&lt;不退款&gt;&lt;2人入住&gt;</t>
  </si>
  <si>
    <t>ducrot/corinne</t>
  </si>
  <si>
    <t>[杜兰戈]杜兰戈市中心客栈(The Durango Downtown Inn)(37236304)</t>
  </si>
  <si>
    <t>2张双人床房&lt;不退款&gt;&lt;2人入住&gt;</t>
  </si>
  <si>
    <t>Solomon Click/Alicia</t>
  </si>
  <si>
    <t>[吕尼翁]图卢兹北部留尼奥康铂酒店(Campanile Toulouse Nord l'Union)(46578704)</t>
  </si>
  <si>
    <t>标准间双人床（下一代）&lt;不退款&gt;&lt;2人入住&gt;</t>
  </si>
  <si>
    <t>LE GLEUHER/ROBERT</t>
  </si>
  <si>
    <t>[底特律]底特律米高梅酒店(MGM Grand Detroit)(46883179)</t>
  </si>
  <si>
    <t>奢华特大床房&lt;不退款&gt;&lt;2人入住&gt;</t>
  </si>
  <si>
    <t>Lane/Paris</t>
  </si>
  <si>
    <t>[阿什兰]阿什兰萨里酒店(Surrey Inn Ashland)(48044058)</t>
  </si>
  <si>
    <t>双人房(2张双人床)&lt;不退款&gt;&lt;2人入住&gt;</t>
  </si>
  <si>
    <t>AN/BOHOU</t>
  </si>
  <si>
    <t>[爱荷华]爱荷华市中心大学希尔顿花园酒店(Hilton Garden Inn Iowa City Downtown University)(40129083)</t>
  </si>
  <si>
    <t>客房1张特大床&lt;不退款&gt;&lt;2人入住&gt;</t>
  </si>
  <si>
    <t>Wheeler/Robert</t>
  </si>
  <si>
    <t>[西归浦市]港景合作城市酒店(Co-op City Hotel Harborview)(70662137)</t>
  </si>
  <si>
    <t>山景家庭房&lt;不退款&gt;&lt;2人入住&gt;</t>
  </si>
  <si>
    <t>na/youngha,na/youngha</t>
  </si>
  <si>
    <t>[斯德特莱恩]太浩湖硬石赌场酒店(Hard Rock Hotel &amp; Casino Lake Tahoe)(40037358)</t>
  </si>
  <si>
    <t>经典房间&lt;不退款&gt;&lt;2人入住&gt;</t>
  </si>
  <si>
    <t>Wooldridge/Kimber Le</t>
  </si>
  <si>
    <t>[诺伊达]诺伊达丽筠酒店(Radisson Noida)(46737901)</t>
  </si>
  <si>
    <t>豪华房&lt;不退款&gt;&lt;2人入住&gt;</t>
  </si>
  <si>
    <t>Ashmantak/Ashmantak</t>
  </si>
  <si>
    <t>[里昂]普瑞米尔里昂中央车站经典酒店(Première Classe Lyon Centre Gare Part Dieu)(46578842)</t>
  </si>
  <si>
    <t>舒适三人房&lt;不退款&gt;&lt;2人入住&gt;</t>
  </si>
  <si>
    <t>Deseve/Messaline</t>
  </si>
  <si>
    <t>[古尔冈]财富精选全球酒店 - ITC酒店集团成员(Fortune Select Global - Member ITC Hotel Group)(39026009)</t>
  </si>
  <si>
    <t>SIRIGIDI/AVINASH</t>
  </si>
  <si>
    <t>[瓦尔普雷斯-尔皮伊]韦莱勒皮民宿酒店(B&amp;B Hotel le Puy-En-Velay)(40066062)</t>
  </si>
  <si>
    <t>双床房标准间&lt;不退款&gt;&lt;2人入住&gt;</t>
  </si>
  <si>
    <t>Ralla-Perrin/Victoria</t>
  </si>
  <si>
    <t>[鲍伊]鲍伊会议中心舒适酒店(Comfort Inn Conference Center Bowie)(39667310)</t>
  </si>
  <si>
    <t>无障碍特大床房&lt;2人入住&gt;&lt;不退款&gt;&lt;早餐&gt;</t>
  </si>
  <si>
    <t>Tignor/Carey benton</t>
  </si>
  <si>
    <t>[波卡特洛]波卡特洛克拉丽奥酒店(Clarion Inn Pocatello)(37223620)</t>
  </si>
  <si>
    <t>客房(大床)&lt;不退款&gt;&lt;2人入住&gt;</t>
  </si>
  <si>
    <t>Owens/David</t>
  </si>
  <si>
    <t>[釜山]帆布旅舍(Canvas Hostel)(37208902)</t>
  </si>
  <si>
    <t>标准双人房&lt;不退款&gt;&lt;2人入住&gt;</t>
  </si>
  <si>
    <t>ZHONG/HAOAN,ZHOU/DONGHAO</t>
  </si>
  <si>
    <t>[安杰利圣母]里安挪利酒店(Casa Leonori)(37244675)</t>
  </si>
  <si>
    <t>Montanari/Gianmaria,Scarlato/Danila</t>
  </si>
  <si>
    <t>[安卡拉]吉齐雷狮子城酒店(Lion City Hotel Kizilay)(39687916)</t>
  </si>
  <si>
    <t>标准间&lt;不退款&gt;&lt;2人入住&gt;</t>
  </si>
  <si>
    <t>Di Capua/Noam</t>
  </si>
  <si>
    <t>[布西圣乔治]布西圣乔治马恩拉瓦莱普瑞米尔经典酒店(Première Classe Marne la Vallée - Bussy Saint Georges)(40617432)</t>
  </si>
  <si>
    <t>标准大床房&lt;不退款&gt;&lt;2人入住&gt;</t>
  </si>
  <si>
    <t>Lafferriere/Maxime</t>
  </si>
  <si>
    <t>[斯普林菲尔德]尤金 - 斯普林菲尔德家乡开放式客房红屋顶酒店(HomeTowne Studios by Red Roof Eugene – Springfield)(40062521)</t>
  </si>
  <si>
    <t>Garcia/Skyann</t>
  </si>
  <si>
    <t>[伦顿]伦顿拉克斯珀兰丁全套房酒店(Larkspur Landing Renton-An All-Suite Hotel)(37205883)</t>
  </si>
  <si>
    <t>小套房&lt;不退款&gt;&lt;2人入住&gt;</t>
  </si>
  <si>
    <t>Baker/Rodney</t>
  </si>
  <si>
    <t>[达拉斯]达拉斯快捷汽车旅馆 - 菲儿公园/市中心(Stay Express Inn Dallas - Fair Park / Downtown)(37237983)</t>
  </si>
  <si>
    <t>标准客房, 2 张双人床房&lt;不退款&gt;&lt;2人入住&gt;</t>
  </si>
  <si>
    <t>McKnight/Josh Dennis</t>
  </si>
  <si>
    <t>[图帕伊岛]路易斯酒店(Louis Hotel)(48386947)</t>
  </si>
  <si>
    <t>豪华三人房&lt;不退款&gt;&lt;2人入住&gt;</t>
  </si>
  <si>
    <t>Onn/Baharil Ihzan,Onn/Baharil Ihzan</t>
  </si>
  <si>
    <t>[布洛涅－比扬古]巴黎布洛涅拉格朗日公寓式酒店(Lagrange Apart’Hotel Paris-Boulogne)(44707965)</t>
  </si>
  <si>
    <t>一室房&lt;不退款&gt;&lt;2人入住&gt;</t>
  </si>
  <si>
    <t>Toussaint/Marie-Claude</t>
  </si>
  <si>
    <t>Bisht/BishtShraddha</t>
  </si>
  <si>
    <t>[居銮]美乐蒂酒店(Melody Inn Hotel)(39593348)</t>
  </si>
  <si>
    <t>豪华双床房&lt;不退款&gt;&lt;2人入住&gt;</t>
  </si>
  <si>
    <t>Mohd.Kamaruddin/Mohamad Firdaus</t>
  </si>
  <si>
    <t>[坎蓬巴尼莱]汝来新浪潮酒店(New Wave Nilai Hotel)(47472350)</t>
  </si>
  <si>
    <t>豪华客房1张双人床&lt;不退款&gt;&lt;2人入住&gt;</t>
  </si>
  <si>
    <t>binti abdullah/natasha,binti abdullah/natasha</t>
  </si>
  <si>
    <t>[穆瓦朗]普瑞米尔格勒诺布尔北莫兰经典酒店(Premiere Classe Grenoble Nord Moirans)(39684612)</t>
  </si>
  <si>
    <t>GONZALEZ/antonio</t>
  </si>
  <si>
    <t>[伍德伯里]卡尔森 - 圣保罗东套房酒店(Country Inn &amp; Suites by Radisson, Woodbury, MN)(39647633)</t>
  </si>
  <si>
    <t>特大床房1特大床&lt;不退款&gt;&lt;2人入住&gt;</t>
  </si>
  <si>
    <t>Minners/Kayla Anne</t>
  </si>
  <si>
    <t>[阳光岛滩]纽波特海滨度假酒店(Newport Beachside Hotel &amp; Resort)(37203179)</t>
  </si>
  <si>
    <t>城景一卧套房&lt;不退款&gt;&lt;2人入住&gt;</t>
  </si>
  <si>
    <t>Staucean/Roman</t>
  </si>
  <si>
    <t>[南伯灵顿]伯灵顿南舒适套房酒店(Comfort Inn &amp; Suites South Burlington)(37207938)</t>
  </si>
  <si>
    <t>客房, 1 张特大床房&lt;早餐&gt;&lt;不退款&gt;&lt;2人入住&gt;</t>
  </si>
  <si>
    <t>Horeth/Christopher</t>
  </si>
  <si>
    <t>[黄金海岸]黄金海岸曼特拉传奇酒店(Mantra Legends Hotel Gold Coast)(37221744)</t>
  </si>
  <si>
    <t>酒店豪华一室房&lt;不退款&gt;&lt;2人入住&gt;</t>
  </si>
  <si>
    <t>Mclean/Bree</t>
  </si>
  <si>
    <t>CA5326210816USD-W</t>
  </si>
  <si>
    <t>[新奥尔良]新奥尔良 - 蒙特利尔酒店(Hotel Monteleone, New Orleans)(39057286)</t>
  </si>
  <si>
    <t>传统特大床房&lt;不退款&gt;&lt;2人入住&gt;</t>
  </si>
  <si>
    <t>Cohen/Jerome Boarnet,Moorhead III/Jesse Jefferson</t>
  </si>
  <si>
    <t>阶梯</t>
  </si>
  <si>
    <t>[里约热内卢]马拉蓬迪温莎酒店(Windsor Marapendi)(37228637)</t>
  </si>
  <si>
    <t>Jose de Morais/Bruno</t>
  </si>
  <si>
    <t>[夏洛特]登喜路酒店(Dunhill Hotel)(48410655)</t>
  </si>
  <si>
    <t>复古客房&lt;不退款&gt;&lt;2人入住&gt;</t>
  </si>
  <si>
    <t>Atkinson/Cecil Bennett</t>
  </si>
  <si>
    <t>[京都]东急stay京都新京极通 (河原町)(Tokyu Stay Kyoto Shinkyogoku Dori)(39588753)</t>
  </si>
  <si>
    <t>豪华双床房&lt;不退款&gt;&lt;2人入住&gt;&lt;不适用日本客人&gt;</t>
  </si>
  <si>
    <t>XIAO/YIDI</t>
  </si>
  <si>
    <t>[济州市]济州斯塔兹罗伯如酒店(STAZ Hotel Jeju Robero)(46601303)</t>
  </si>
  <si>
    <t>标准双床房&lt;不退款&gt;&lt;2人入住&gt;</t>
  </si>
  <si>
    <t>jinyoung/you,jinyoung/you</t>
  </si>
  <si>
    <t>[釜山]阿班酒店(Arban Hotel)(40721394)</t>
  </si>
  <si>
    <t>高级大床房&lt;不退款&gt;&lt;2人入住&gt;</t>
  </si>
  <si>
    <t>Lee/Jeon hee,Lee/Jeon hee</t>
  </si>
  <si>
    <t>[尼亚加拉瀑布]塞涅卡尼亚加拉度假赌场酒店(Seneca Niagara Resort &amp; Casino)(44790331)</t>
  </si>
  <si>
    <t>豪华特大床房&lt;不退款&gt;&lt;2人入住&gt;</t>
  </si>
  <si>
    <t>Agrawal/Shubham</t>
  </si>
  <si>
    <t>[辛辛那提]辛辛那提21C博物馆酒店(21c Museum Hotel Cincinnati - MGallery)(44790273)</t>
  </si>
  <si>
    <t>Durbin/Dennis,Durbin/Sarah</t>
  </si>
  <si>
    <t>[比洛克西]美岸酒店(Beau Rivage)(39650366)</t>
  </si>
  <si>
    <t>豪华客房1张特大床（城景）&lt;不退款&gt;&lt;2人入住&gt;</t>
  </si>
  <si>
    <t>Garcia/Tabitha</t>
  </si>
  <si>
    <t>Scully/Keith A</t>
  </si>
  <si>
    <t>[Aoraki Mount Cook Village]欧拉奇阁汽车旅馆(Aoraki Court Motel)(39617911)</t>
  </si>
  <si>
    <t>行政SPA工作室&lt;不退款&gt;&lt;2人入住&gt;</t>
  </si>
  <si>
    <t>Woelders/Benjamin,Lyu/Eunju</t>
  </si>
  <si>
    <t>[圣克鲁斯]圣克鲁斯梦之酒店(Dream Inn Santa Cruz)(70669864)</t>
  </si>
  <si>
    <t>海景塔楼豪华特大床房&lt;不退款&gt;&lt;2人入住&gt;</t>
  </si>
  <si>
    <t>Schulman/Rebecca Bowman</t>
  </si>
  <si>
    <t>[拉斯维加斯]巴黎拉斯维加斯赌场度假酒店(Paris Las Vegas Hotel &amp; Casino)(37196123)</t>
  </si>
  <si>
    <t>勃艮第2张大床房无烟（Hearing Impaired）&lt;1&gt;&lt;不退款&gt;&lt;2人入住&gt;</t>
  </si>
  <si>
    <t>Zhao/Karl</t>
  </si>
  <si>
    <t>[格林里弗]格林里弗6号汽车旅馆(Motel 6-Green River, UT)(40050131)</t>
  </si>
  <si>
    <t>无障碍标准大号床房&lt;不退款&gt;&lt;2人入住&gt;</t>
  </si>
  <si>
    <t>Porter/Troy D</t>
  </si>
  <si>
    <t>[凤凰城]菲尼克斯机场雷迪森酒店(Radisson Hotel Phoenix Airport)(44705493)</t>
  </si>
  <si>
    <t>无障碍特大床房&lt;不退款&gt;&lt;2人入住&gt;</t>
  </si>
  <si>
    <t>Robeson/Shauna</t>
  </si>
  <si>
    <t>[雷东多海滩]雷东多海滩及码头索内斯塔酒店(Sonesta Redondo Beach &amp; Marina)(37222118)</t>
  </si>
  <si>
    <t>池景特大床房&lt;不退款&gt;&lt;2人入住&gt;</t>
  </si>
  <si>
    <t>Cebotarenco/Olga,Nad Perge/Stevan</t>
  </si>
  <si>
    <t>GeunMo/Jeon,GeunMo/Jeon</t>
  </si>
  <si>
    <t>[盐湖城]盐湖城机场西品质酒店及套房(Quality Inn &amp; Suites Airport West Salt Lake City)(37214662)</t>
  </si>
  <si>
    <t>标准房, 1 张特大床房&lt;不退款&gt;&lt;2人入住&gt;</t>
  </si>
  <si>
    <t>Franceschi/Anthony</t>
  </si>
  <si>
    <t>[西归浦市]济州神话世界度假酒店-蓝鼎(Landing Jeju Shinhwa World Hotels&amp;Resorts)(47468134)</t>
  </si>
  <si>
    <t>高级特大床房&lt;不退款&gt;&lt;2人入住&gt;</t>
  </si>
  <si>
    <t>Park/Jihyun</t>
  </si>
  <si>
    <t>Park/Hyungjun</t>
  </si>
  <si>
    <t>LEE/GUNYONG,KIM/SORA</t>
  </si>
  <si>
    <t>[西归浦市]嗨西归浦酒店(Heyy, Seogwipo)(39609785)</t>
  </si>
  <si>
    <t>经济双人间&lt;不退款&gt;&lt;2人入住&gt;</t>
  </si>
  <si>
    <t>Choi/Yerin,Choi/Yerin</t>
  </si>
  <si>
    <t>标准双人间&lt;不退款&gt;&lt;2人入住&gt;</t>
  </si>
  <si>
    <t>manhee/han,manhee/han</t>
  </si>
  <si>
    <t>[博洛尼亚]博洛尼亚恩柯尔温德姆华美达酒店(Ramada Encore by Wyndham Bologna)(37214206)</t>
  </si>
  <si>
    <t>无障碍双人床房&lt;2人入住&gt;&lt;不退款&gt;&lt;早餐&gt;</t>
  </si>
  <si>
    <t>Langrova/Martina</t>
  </si>
  <si>
    <t>[塔韦尼]塔维尼康铂酒店(Campanile Taverny)(39675048)</t>
  </si>
  <si>
    <t>双人房（下一代）&lt;不退款&gt;&lt;2人入住&gt;</t>
  </si>
  <si>
    <t>Malonda/Joel</t>
  </si>
  <si>
    <t>[马德里]泽尼特奥尔加斯伯爵酒店(Zenit Conde de Orgaz)(37217699)</t>
  </si>
  <si>
    <t>标准双人床房&lt;不退款&gt;&lt;2人入住&gt;</t>
  </si>
  <si>
    <t>reznichenko/Vira</t>
  </si>
  <si>
    <t>[康达]圣胡安孔查万丽酒店(La Concha Renaissance San Juan Resort)(37244756)</t>
  </si>
  <si>
    <t>海滨海洋塔楼2张双人床房&lt;不退款&gt;&lt;2人入住&gt;</t>
  </si>
  <si>
    <t>COLON/JAIME</t>
  </si>
  <si>
    <t>[安养市]都市精品酒店(Urban Boutique Hotel)(44795452)</t>
  </si>
  <si>
    <t>jung/kyoung,jung/kyoung</t>
  </si>
  <si>
    <t>[克雷泰伊]塞祖尔阿菲尔克雷特尔玛吉斯特尔酒店(Séjours &amp; Affaires Créteil le Magistere)(39051330)</t>
  </si>
  <si>
    <t>标准工作室客房&lt;不退款&gt;&lt;2人入住&gt;</t>
  </si>
  <si>
    <t>khihal/hicham</t>
  </si>
  <si>
    <t>Taylor/Jeffrey</t>
  </si>
  <si>
    <t>[博尔德]博尔德千禧丰盛之家酒店(Millennium Harvest House Boulder)(38635741)</t>
  </si>
  <si>
    <t>标准特大床房&lt;不退款&gt;&lt;2人入住&gt;</t>
  </si>
  <si>
    <t>Stephenson/John w</t>
  </si>
  <si>
    <t>[圣何塞]阿瑞娜酒店(Arena Hotel)(46891124)</t>
  </si>
  <si>
    <t>Libby/Blair William</t>
  </si>
  <si>
    <t>[沃思堡]沃斯堡阿什顿酒店(The Ashton Hotel Fort Worth)(39974664)</t>
  </si>
  <si>
    <t>签名室&lt;不退款&gt;&lt;2人入住&gt;</t>
  </si>
  <si>
    <t>Smith/Christina</t>
  </si>
  <si>
    <t>Casteel/Nick</t>
  </si>
  <si>
    <t>[多佛尔]多佛尔道恩赌场酒店(Dover Downs Hotel &amp; Casino)(40046470)</t>
  </si>
  <si>
    <t>豪华客房1张特大床&lt;不退款&gt;&lt;2人入住&gt;</t>
  </si>
  <si>
    <t>Im/brian</t>
  </si>
  <si>
    <t>[加龙河畔波尔泰]南图卢 - 波特兹普瑞米尔经典酒店(Premiere Classe Toulouse Sud - Portet)(39684438)</t>
  </si>
  <si>
    <t>Habibi/Nabil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</si>
  <si>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</si>
  <si>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</si>
  <si>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Turner/Lavinia Elizabeth</t>
  </si>
  <si>
    <t>[拉斯维加斯]金砖赌场酒店(Golden Nugget Hotel and Casino)(37202473)</t>
  </si>
  <si>
    <t>豪华房（入住时确定房型）&lt;不退款&gt;&lt;2人入住&gt;</t>
  </si>
  <si>
    <t>Thompson/Johnny</t>
  </si>
  <si>
    <t>[威尔逊]威尔逊丽怡酒店(Country Inn &amp; Suites by Radisson, Wilson, NC)(39631834)</t>
  </si>
  <si>
    <t>客房2张大床&lt;不退款&gt;&lt;2人入住&gt;</t>
  </si>
  <si>
    <t>Kernan/Joseph</t>
  </si>
  <si>
    <t>[圣地亚哥]加州套房酒店(California Suites Hotel)(46883189)</t>
  </si>
  <si>
    <t>标准房, 1 张大床房&lt;不退款&gt;&lt;2人入住&gt;</t>
  </si>
  <si>
    <t>Saffo/Liza</t>
  </si>
  <si>
    <t>[盖拉德]阿讷马斯普瑞米尔级别酒店 - 日内瓦(Premiere Classe Annemasse - Genève)(39684604)</t>
  </si>
  <si>
    <t>双人间&lt;不退款&gt;&lt;2人入住&gt;</t>
  </si>
  <si>
    <t>Ighmour/Mohamed</t>
  </si>
  <si>
    <t>标准间双人床（海景）&lt;不退款&gt;&lt;2人入住&gt;</t>
  </si>
  <si>
    <t>kim/young woong,kim/young woong</t>
  </si>
  <si>
    <t>[密西沙加]多伦多机场福朋喜来登酒店(Four Points by Sheraton Toronto Airport)(46737925)</t>
  </si>
  <si>
    <t>特大床房&lt;不退款&gt;&lt;2人入住&gt;</t>
  </si>
  <si>
    <t>Lauzon/Karine</t>
  </si>
  <si>
    <t>[布莱尔]特拉弗斯城易孔娜酒店(Econo Lodge Traverse City)(40072623)</t>
  </si>
  <si>
    <t>Skaife/Guana Maayeh</t>
  </si>
  <si>
    <t>[东京]东方21世纪酒店-大仓酒店集团(Hotel East 21 Tokyo)(37202007)</t>
  </si>
  <si>
    <t>标准双人房&lt;1&gt;&lt;2人入住&gt;&lt;不适用日本客人&gt;&lt;不退款&gt;</t>
  </si>
  <si>
    <t>KENNICHI/YAMAMOTO</t>
  </si>
  <si>
    <t>[希伯伦]辛辛那提机场丽怡酒店(Country Inn &amp; Suites by Radisson, Cincinnati Airport, KY)(39991989)</t>
  </si>
  <si>
    <t>Jack/Giles</t>
  </si>
  <si>
    <t>[静冈]MYSTAYS 清水酒店(HOTEL  MYSTAYS  Shimizu)(48410576)</t>
  </si>
  <si>
    <t>好莱坞双床房-吸烟&lt;不退款&gt;&lt;2人入住&gt;</t>
  </si>
  <si>
    <t>MURASE/SHIORI</t>
  </si>
  <si>
    <t>[凤凰城]凤凰城机场雷迪森酒店(Radisson Hotel Phoenix Airport)(44705493)</t>
  </si>
  <si>
    <t>CATO/JOHN</t>
  </si>
  <si>
    <t>[贝尔维尤]贝尔维尤拉克斯普兰廷全套房酒店(Larkspur Landing Bellevue - An All-Suite Hotel)(46902220)</t>
  </si>
  <si>
    <t>开放式套房&lt;不退款&gt;&lt;2人入住&gt;</t>
  </si>
  <si>
    <t>Lindsey/William</t>
  </si>
  <si>
    <t>[西米谷]豪华维斯塔酒店(Grand Vista Hotel)(40076340)</t>
  </si>
  <si>
    <t>豪华2张双人床房&lt;不退款&gt;&lt;2人入住&gt;</t>
  </si>
  <si>
    <t>Maragos/Nicolas Ernest</t>
  </si>
  <si>
    <t>[圣艾蒂安]基里亚德圣艾迪安中央酒店(Kyriad Saint-Etienne Centre)(44800761)</t>
  </si>
  <si>
    <t>双人床房&lt;不退款&gt;&lt;2人入住&gt;</t>
  </si>
  <si>
    <t>Dhiver/Fanny</t>
  </si>
  <si>
    <t>Bowman/Jesse</t>
  </si>
  <si>
    <t>[多瓦尔]蒙特利尔机场喜来登酒店(Sheraton Montreal Airport Hotel)(37206693)</t>
  </si>
  <si>
    <t>特大床房&lt;2人入住&gt;&lt;IBU黄金会员专享&gt;&lt;不退款&gt;</t>
  </si>
  <si>
    <t>Quinn/Dale Robert</t>
  </si>
  <si>
    <t>[洛杉矶]洛杉矶好莱坞南快捷假日酒店(Hollywood Inn Express South Los Angeles)(37213386)</t>
  </si>
  <si>
    <t>客房（特大床）&lt;不退款&gt;&lt;2人入住&gt;</t>
  </si>
  <si>
    <t>Davis/Kay,Davis/Khalil</t>
  </si>
  <si>
    <t>[凤凰城]斯科茨代尔腓尼基豪华精选度假酒店(The Phoenician, a Luxury Collection Resort, Scottsdale)(39054059)</t>
  </si>
  <si>
    <t>度假村景观特大床客房&lt;不退款&gt;&lt;2人入住&gt;</t>
  </si>
  <si>
    <t>Quraishi/Abdul Rab</t>
  </si>
  <si>
    <t>[迈阿密]布里克尔SLS酒店(SLS Brickell)(37201462)</t>
  </si>
  <si>
    <t>豪华特大床房带阳台&lt;不退款&gt;&lt;2人入住&gt;</t>
  </si>
  <si>
    <t>Davis/Nikia</t>
  </si>
  <si>
    <t>Dooley/Gavin</t>
  </si>
  <si>
    <t>[West Hanover Township]哈里斯堡东北丽怡酒店(Country Inn &amp; Suites by Radisson, Harrisburg Northeast (Hershey), PA)(39988962)</t>
  </si>
  <si>
    <t>工作室套房1特大床&lt;不退款&gt;&lt;2人入住&gt;</t>
  </si>
  <si>
    <t>McDonald/Laurel Nicole</t>
  </si>
  <si>
    <t>[杜勒斯]机场杜勒斯舒适酒店(Comfort Inn &amp; Suites Airport Dulles-Gateway)(37204828)</t>
  </si>
  <si>
    <t>大号床房&lt;不退款&gt;&lt;2人入住&gt;</t>
  </si>
  <si>
    <t>Gupta/Muskan</t>
  </si>
  <si>
    <t>[布卢明顿]美国商场丽笙酒店(Radisson Blu Mall of America)(39616561)</t>
  </si>
  <si>
    <t>Azure/Robert Gregory,Azure/Sydney June</t>
  </si>
  <si>
    <t>[圣彼得堡]伯奇伍德酒店(The Birchwood)(39998389)</t>
  </si>
  <si>
    <t>高级客房1张特大床&lt;不退款&gt;&lt;2人入住&gt;</t>
  </si>
  <si>
    <t>Messina/Joel</t>
  </si>
  <si>
    <t>[奥罗拉]加洛德洛矶度假村及会议中心(Gaylord Rockies Resort &amp; Convention Center)(40062541)</t>
  </si>
  <si>
    <t>部分山景特大床房带沙发床&lt;不退款&gt;&lt;2人入住&gt;</t>
  </si>
  <si>
    <t>McDonald/Christy Lee</t>
  </si>
  <si>
    <t>[孟菲斯]曼非斯市区舒适酒店(Comfort Inn Memphis Downtown)(37226444)</t>
  </si>
  <si>
    <t>Kiener/Tobias</t>
  </si>
  <si>
    <t>[罗斯维尔]罗斯维尔基酒店(Key Inn Roseville)(40095151)</t>
  </si>
  <si>
    <t>标准客房1张大床&lt;不退款&gt;&lt;2人入住&gt;</t>
  </si>
  <si>
    <t>Devanney/Patrick</t>
  </si>
  <si>
    <t>[弗吉尼亚海滩]海洋2700酒店(Oceans 2700)(40034541)</t>
  </si>
  <si>
    <t>豪华工作室1张特大床&lt;不退款&gt;&lt;2人入住&gt;</t>
  </si>
  <si>
    <t>Eichinger/Wayne L.</t>
  </si>
  <si>
    <t>[威尔克斯-巴里]威尔克斯-巴里假日酒店(Holiday Inn Wilkes Barre - East Mountain, an Ihg Hotel)(48377417)</t>
  </si>
  <si>
    <t>Tavera/Hayro</t>
  </si>
  <si>
    <t>[普吉岛]卡塔坦尼海岸泳池别墅- 仅限成人(SHA Plus+)(The Shore at Katathani - Adult Only(SHA Plus+))(40721456)</t>
  </si>
  <si>
    <t>海景泳池别墅房&lt;2人入住&gt;&lt;不退款&gt;&lt;早餐&gt;</t>
  </si>
  <si>
    <t>Akanji/Sherri</t>
  </si>
  <si>
    <t>Lamm/Crystal</t>
  </si>
  <si>
    <t>[纽汉]雅乐轩伦敦埃克塞尔酒店(Aloft London Excel)(37226020)</t>
  </si>
  <si>
    <t>雅乐轩双床房&lt;不退款&gt;&lt;2人入住&gt;</t>
  </si>
  <si>
    <t>Ogundeyi/Deborah</t>
  </si>
  <si>
    <t>[绍斯波特]南方港-奥克岛全套房舒适酒店(Comfort Suites Southport - Oak Island)(37244061)</t>
  </si>
  <si>
    <t>大床套房(2张大床)&lt;不退款&gt;&lt;2人入住&gt;</t>
  </si>
  <si>
    <t>Martin/Shamia T.</t>
  </si>
  <si>
    <t>[班木思]尤考艾度假村(U Khao Yai)(39041133)</t>
  </si>
  <si>
    <t>高级房&lt;不退款&gt;&lt;2人入住&gt;</t>
  </si>
  <si>
    <t>SC/Suttirak,SC/Suttirak</t>
  </si>
  <si>
    <t>[康达]康达多范德比尔特酒店(Condado Vanderbilt Hotel)(37209106)</t>
  </si>
  <si>
    <t>传统房（双人床）&lt;不退款&gt;&lt;2人入住&gt;</t>
  </si>
  <si>
    <t>Zhang/Zhibin</t>
  </si>
  <si>
    <t>[莫斯科]伊兹麦乐福贝塔酒店(Izmailovo Beta Hotel)(37200809)</t>
  </si>
  <si>
    <t>商务双人房&lt;不退款&gt;&lt;2人入住&gt;</t>
  </si>
  <si>
    <t>MEDVEDEV/DMITRY,MEDVEDEV/DMITRY</t>
  </si>
  <si>
    <t>[Broad Run]利斯堡兰斯登度假村及水疗中心(Lansdowne Resort and Spa Leesburg)(44791803)</t>
  </si>
  <si>
    <t>高尔夫景观豪华房(特大床)&lt;不退款&gt;&lt;2人入住&gt;</t>
  </si>
  <si>
    <t>Dunn/Eliza</t>
  </si>
  <si>
    <t>[茵克莱村]太浩湖凯悦Spa度假及赌场酒店(Hyatt Regency Lake Tahoe Resort, Spa &amp; Casino)(39047582)</t>
  </si>
  <si>
    <t>Cox/Shane</t>
  </si>
  <si>
    <t>[杰克珀特]西星赌场酒店(West Star Hotel and Casino)(40134048)</t>
  </si>
  <si>
    <t>Palmer/Owen</t>
  </si>
  <si>
    <t>CA5326210816USD</t>
  </si>
  <si>
    <t>[纽黑文]阿米尼纽黑文耶鲁酒店(Omni New Haven Hotel at Yale)(37202638)</t>
  </si>
  <si>
    <t>耶鲁景观特大床房&lt;不退款&gt;&lt;2人入住&gt;</t>
  </si>
  <si>
    <t>XU/ZHEHAO</t>
  </si>
  <si>
    <t>Tillaboev/Pulat</t>
  </si>
  <si>
    <t>[皮伊尔博罗]北罗谢尔 - 皮博尚纽列康铂酒店(Campanile La Rochelle Nord - Puilboreau Chagnolet)(46578641)</t>
  </si>
  <si>
    <t>Torre/Laetitia,Charlemaine/Florent</t>
  </si>
  <si>
    <t>[威斯敏斯特城]伦敦尊贵沙夫茨伯里海德公园国际酒店(Shaftesbury Hyde Park International - Member of Park Grand London)(37223281)</t>
  </si>
  <si>
    <t>豪华双人房&lt;不退款&gt;&lt;2人入住&gt;</t>
  </si>
  <si>
    <t>Phillips/Vicki</t>
  </si>
  <si>
    <t>[圣保罗]希尔顿圣保罗莫伦比酒店(Hilton Sao Paulo Morumbi)(37243243)</t>
  </si>
  <si>
    <t>Horn/Carolina Spinelli</t>
  </si>
  <si>
    <t>Kim/Hyerin,Kim/Hyerin</t>
  </si>
  <si>
    <t>Lee/David,Kim/Jaewoo</t>
  </si>
  <si>
    <t>[马拉加]马拉加帕提奥韦奇精选酒店(Vincci Selección Posada del Patio Malaga)(37201669)</t>
  </si>
  <si>
    <t>双人房&lt;不退款&gt;&lt;2人入住&gt;</t>
  </si>
  <si>
    <t>Gonzalez Iglesias/Cristina</t>
  </si>
  <si>
    <t>Kosmacki/Tyler F</t>
  </si>
  <si>
    <t>[阿布扎比]阿布扎比雅乐轩酒店(Aloft Abu Dhabi)(39044646)</t>
  </si>
  <si>
    <t>雅乐轩客房（1张特大床）&lt;不退款&gt;&lt;2人入住&gt;</t>
  </si>
  <si>
    <t>Llacuna/Jess Christopher</t>
  </si>
  <si>
    <t>[米尔布雷]旧金山机场威斯丁酒店(The Westin San Francisco Airport)(37242048)</t>
  </si>
  <si>
    <t>客房带特大床&lt;不退款&gt;&lt;2人入住&gt;</t>
  </si>
  <si>
    <t>MO/HANDAN</t>
  </si>
  <si>
    <t>[福利]弗利品质酒店(Quality Inn Foley)(40031787)</t>
  </si>
  <si>
    <t>King/Tonarreo</t>
  </si>
  <si>
    <t>[普吉岛]泰澜海滩度假村 (SHA PLUS+)(Centara Grand Beach Resort Phuket (SHA PLUS+))(40721659)</t>
  </si>
  <si>
    <t>豪华房（特大床）&lt;不退款&gt;&lt;2人入住&gt;</t>
  </si>
  <si>
    <t>Singhariddhikula/Suparerg,Singhariddhikula/Suparerg</t>
  </si>
  <si>
    <t>Janati/Maha</t>
  </si>
  <si>
    <t>[卡温顿]科文顿酒店(Holiday Inn Covington, an Ihg Hotel)(39045148)</t>
  </si>
  <si>
    <t>休闲特大床房&lt;不退款&gt;&lt;2人入住&gt;</t>
  </si>
  <si>
    <t>Crawford/Jena Mechelle</t>
  </si>
  <si>
    <t>[默里迪恩]西博伊西/默里迪恩万怡酒店(Courtyard by Marriott Boise West/Meridian)(48130471)</t>
  </si>
  <si>
    <t>Raybould/Whitney Kathleen</t>
  </si>
  <si>
    <t>[法里巴尔]法里巴尔丽晶旅馆&amp;套房酒店(Regency Inn &amp; Suites Faribault)(40012285)</t>
  </si>
  <si>
    <t>Westfall/Bill E.</t>
  </si>
  <si>
    <t>[爱迪生]艾迪逊皇冠假日酒店(Crowne Plaza Edison, an Ihg Hotel)(37204460)</t>
  </si>
  <si>
    <t>YAN/YAHAN</t>
  </si>
  <si>
    <t>[奥克兰帕克]劳德戴尔I-95贝斯特韦斯特酒店(Best Western Ft Lauderdale I-95 Inn)(37240952)</t>
  </si>
  <si>
    <t>特大床房&lt;2人入住&gt;&lt;不退款&gt;&lt;早餐&gt;</t>
  </si>
  <si>
    <t>Sun/Zhong</t>
  </si>
  <si>
    <t>[蒙特讷]安特伊克斯泊蒙特那布雷斯地区布尔格普瑞米尔经典舱酒店(Première Classe Bourg-en-Bresse - Montagnat - Ainterexpo)(46578551)</t>
  </si>
  <si>
    <t>标准间1双人床&lt;不退款&gt;&lt;2人入住&gt;</t>
  </si>
  <si>
    <t>JACQUELOT/Sandrine</t>
  </si>
  <si>
    <t>[厄吕代尼兹]托诺兹海滩酒店(Tonoz Beach Hotel)(46896056)</t>
  </si>
  <si>
    <t>舒适双人房/双床房, 1 间卧室&lt;不退款&gt;&lt;2人入住&gt;</t>
  </si>
  <si>
    <t>Makashov/Zhanabek,Zhapsarbayeva/Aelita,Zholdasbek/Aiym,Zholdasbek/Madina</t>
  </si>
  <si>
    <t>[阿姆斯特丹]阿姆斯特丹索菲特传奇大酒店(Sofitel Legend the Grand Amsterdam)(37211941)</t>
  </si>
  <si>
    <t>高级大号床房&lt;不退款&gt;&lt;2人入住&gt;</t>
  </si>
  <si>
    <t>Murphy/Linda Joy</t>
  </si>
  <si>
    <t>[威中县]槟城日光酒店(The Light Hotel Penang)(37221695)</t>
  </si>
  <si>
    <t>高级双床房&lt;2人入住&gt;&lt;不退款&gt;&lt;早餐&gt;</t>
  </si>
  <si>
    <t>LOKMAN/MOHAMAAD FADZLI</t>
  </si>
  <si>
    <t>[布克贝莱尔]基里亚德埃克斯米勒普兰加巴尼酒店(Kyriad Aix les Milles - Plan de Campagne)(39609947)</t>
  </si>
  <si>
    <t>Djeffane/Abdelkarim</t>
  </si>
  <si>
    <t>[纽瓦克-舍伍德]独角兽 - 贡索普马斯顿旅馆(Unicorn, Gunthorpe by Marston's Inns)(39671274)</t>
  </si>
  <si>
    <t>Davies/Paul</t>
  </si>
  <si>
    <t>[金斯顿]埃克诺城市中心旅馆(Econo Lodge City Centre)(44689996)</t>
  </si>
  <si>
    <t>st-hilaire/nadine</t>
  </si>
  <si>
    <t>[迪尔伯恩]迪尔伯恩丽怡酒店(Country Inn &amp; Suites by Radisson, Dearborn, MI)(40043051)</t>
  </si>
  <si>
    <t>Alessi/Hussein dhia</t>
  </si>
  <si>
    <t>[迪拜]迪拜迪尔拉皇冠假日酒店(Crowne Plaza Dubai Deira, an Ihg Hotel)(37195916)</t>
  </si>
  <si>
    <t>Nalban/Mr Mohamed Firoz</t>
  </si>
  <si>
    <t>[西归浦市]济州神话世界度假酒店 – 蓝鼎(Landing Jeju Shinhwa World Hotel)(47468134)</t>
  </si>
  <si>
    <t>OH/SEKWON</t>
  </si>
  <si>
    <t>[卡塔尼亚]卡塔尼亚王宫体验旅馆(Palace Catania (37196450)</t>
  </si>
  <si>
    <t>经典双人房&lt;2人入住&gt;&lt;不退款&gt;&lt;早餐&gt;</t>
  </si>
  <si>
    <t>lynge/majbrit</t>
  </si>
  <si>
    <t>[尼奥尔]普瑞米尔尼奥特伊斯特夏雷经典酒店(Premiere Classe Niort Est - Chauray)(46578609)</t>
  </si>
  <si>
    <t>lamy/herve</t>
  </si>
  <si>
    <t>[都柏林]斯蒂洛根塔尔博特酒店(Talbot Hotel Stillorgan)(37208486)</t>
  </si>
  <si>
    <t>单人房&lt;不退款&gt;&lt;2人入住&gt;</t>
  </si>
  <si>
    <t>OBrien/Colm</t>
  </si>
  <si>
    <t>[釜山]宜必思大使釜山城市中心酒店(Ibis Ambassador Busan City Centre)(37243841)</t>
  </si>
  <si>
    <t>Lee/Yoonjae</t>
  </si>
  <si>
    <t>[巴约讷]普瑞米尔巴约讷经典酒店(Premiere Classe Bayonne)(39684722)</t>
  </si>
  <si>
    <t>Mignot/Andre</t>
  </si>
  <si>
    <t>大床房&lt;不退款&gt;&lt;2人入住&gt;</t>
  </si>
  <si>
    <t>lemaire/kevin,lemaire/kevin</t>
  </si>
  <si>
    <t>[休斯敦]休斯顿市中心雅乐轩酒店(Aloft Houston Downtown)(37211643)</t>
  </si>
  <si>
    <t>雅乐轩特大床房&lt;不退款&gt;&lt;2人入住&gt;</t>
  </si>
  <si>
    <t>kounter/shelby</t>
  </si>
  <si>
    <t>[埃尔森特罗]中央 I-8 舒适套房酒店(Comfort Inn &amp; Suites El Centro I - 8)(40037339)</t>
  </si>
  <si>
    <t>FLORES/ALEX</t>
  </si>
  <si>
    <t>[萨德伯里]萨德伯里旅馆(Travelodge Hotel by Wyndham Sudbury)(37203041)</t>
  </si>
  <si>
    <t>Volschenk/Susanna Magdalena</t>
  </si>
  <si>
    <t>[圣地亚哥]圣迭戈海洋世界区品质酒店(Quality Suites San Diego SeaWorld Area)(37245182)</t>
  </si>
  <si>
    <t>套房&lt;1&gt;&lt;不退款&gt;&lt;2人入住&gt;</t>
  </si>
  <si>
    <t>Davis/Melanie</t>
  </si>
  <si>
    <t>[沃思堡]沃斯堡北 - 化石溪假日酒店(Holiday Inn Fort Worth North- Fossil Creek, an Ihg Hotel)(39056368)</t>
  </si>
  <si>
    <t>Nguyen/Khanh K.</t>
  </si>
  <si>
    <t>豪华房（特大床）&lt;早餐&gt;&lt;不退款&gt;&lt;2人入住&gt;</t>
  </si>
  <si>
    <t>Khongtabpa/Varaporn</t>
  </si>
  <si>
    <t>[永河畔拉罗什]钟楼永河畔拉罗什中心火车站酒店(Campanile La Roche Sur Yon Centre Gare)(37210507)</t>
  </si>
  <si>
    <t>高级双人房&lt;不退款&gt;&lt;2人入住&gt;</t>
  </si>
  <si>
    <t>Desne/Nathalie</t>
  </si>
  <si>
    <t>[热尔扎]北克莱蒙特费朗热尔扎基里亚德直营酒店(Kyriad Direct Clermont Ferrand Nord - Gerzat)(46060039)</t>
  </si>
  <si>
    <t>Ehrensperger/Justine</t>
  </si>
  <si>
    <t>[米约]米洛康铂酒店(Campanile Millau)(46578571)</t>
  </si>
  <si>
    <t>Didier/Corniglion</t>
  </si>
  <si>
    <t>[希博伊根县]希博伊根伊克诺旅馆(Econo Lodge Sheboygan)(37204895)</t>
  </si>
  <si>
    <t>标准房, 1 张特大床房&lt;2人入住&gt;&lt;不退款&gt;&lt;早餐&gt;</t>
  </si>
  <si>
    <t>Cline/Tracy Jean,Cline/Kevin Allan</t>
  </si>
  <si>
    <t>[博库泽]昂热布库泽普瑞米尔经典酒店(Premiere Classe Angers Beaucouzé)(39684742)</t>
  </si>
  <si>
    <t>Antari/Abderrahmane</t>
  </si>
  <si>
    <t>Williamson/Bridgett M</t>
  </si>
  <si>
    <t>Anderson/Tiffany Dahl</t>
  </si>
  <si>
    <t>[毕晓普]瓦格邦德毕晓普酒店(Vagabond Inn Bishop)(39616103)</t>
  </si>
  <si>
    <t>Canizzaro/Michael Paul</t>
  </si>
  <si>
    <t>[迈阿密海滩]棕榈树Spa酒店(The Palms Hotel &amp; Spa)(37200121)</t>
  </si>
  <si>
    <t>城景特大床房&lt;不退款&gt;&lt;2人入住&gt;</t>
  </si>
  <si>
    <t>Pena/Lucy Nohely</t>
  </si>
  <si>
    <t>Galibert/Laurent</t>
  </si>
  <si>
    <t>[塔瓜汀加]斯玛特 4 酒店(S4 Hotel)(39623428)</t>
  </si>
  <si>
    <t>豪华双人间&lt;不退款&gt;&lt;2人入住&gt;</t>
  </si>
  <si>
    <t>Santos/Walber Rosario</t>
  </si>
  <si>
    <t>[里兹波特]安科尔湾旅馆(Anchor Bay Inn)(40113125)</t>
  </si>
  <si>
    <t>大号床室&lt;不退款&gt;&lt;2人入住&gt;</t>
  </si>
  <si>
    <t>Lewis/Donovan</t>
  </si>
  <si>
    <t>[桑迪斯普林斯]亚特兰大北市区威斯汀酒店(The Westin Atlanta Perimeter North)(37208773)</t>
  </si>
  <si>
    <t>Jordan/Andrew</t>
  </si>
  <si>
    <t>[斯普林菲尔德]北斯普林菲尔德万豪费尔菲尔德酒店(Fairfield Inn &amp; Suites by Marriott Springfield North)(40034757)</t>
  </si>
  <si>
    <t>客房1张特大床&lt;2人入住&gt;&lt;不退款&gt;&lt;早餐&gt;</t>
  </si>
  <si>
    <t>Lepore/Kathleen</t>
  </si>
  <si>
    <t>[印多尔]印多尔丽笙酒店(Radisson Blu Hotel Indore)(37215333)</t>
  </si>
  <si>
    <t>Sharma/Rakesh</t>
  </si>
  <si>
    <t>[班木思]托斯卡纳山谷拉卡斯塔酒店(Toscana Valley Hotel La Casetta)(47469402)</t>
  </si>
  <si>
    <t>阁楼（Casetta）&lt;不退款&gt;&lt;2人入住&gt;</t>
  </si>
  <si>
    <t>Yasowong/Natthanan,Yasowong/Natthanan</t>
  </si>
  <si>
    <t>豪华客房1张特大床（海景）&lt;不退款&gt;&lt;2人入住&gt;</t>
  </si>
  <si>
    <t>harvey/ryan</t>
  </si>
  <si>
    <t>[乔治市]槟城乔治市彩鸿酒店(Travelodge Georgetown)(44800671)</t>
  </si>
  <si>
    <t>高级双床房&lt;早餐&gt;&lt;不退款&gt;&lt;2人入住&gt;</t>
  </si>
  <si>
    <t>Ilias Bin Rosli/Muhammad,Ilias Bin Rosli/Muhammad</t>
  </si>
  <si>
    <t>[斯海尔托亨博思]登博斯金色郁金香中心酒店(Golden Tulip Hotel Central)(40059273)</t>
  </si>
  <si>
    <t>超小舒适房1张双人床&lt;不退款&gt;&lt;2人入住&gt;</t>
  </si>
  <si>
    <t>Post/Tiemen,Zwiers/Kai</t>
  </si>
  <si>
    <t>[阿瓦图基]凤凰南山福朋喜来登酒店(Four Points by Sheraton Phoenix South Mountain)(37236594)</t>
  </si>
  <si>
    <t>Rosic/Sara</t>
  </si>
  <si>
    <t>Gaye/Fatou</t>
  </si>
  <si>
    <t>[索罗加巴]索罗卡巴诺富特酒店(Novotel Sorocaba)(39628725)</t>
  </si>
  <si>
    <t>高级公寓双床&lt;不退款&gt;&lt;2人入住&gt;</t>
  </si>
  <si>
    <t>Rocha/Eleniza de Mesquita Rigos da Rocha</t>
  </si>
  <si>
    <t>退单</t>
  </si>
  <si>
    <t>，</t>
  </si>
  <si>
    <t>本期收回60</t>
  </si>
  <si>
    <t>15955479675此单多收161元待退回</t>
  </si>
  <si>
    <t>14344717356此单多收126元待退回</t>
  </si>
  <si>
    <t>14569989168此单多收128元待退回</t>
  </si>
  <si>
    <t>A210816100608481</t>
  </si>
  <si>
    <t>A2108161007322566</t>
  </si>
  <si>
    <t>A210816100858481</t>
  </si>
  <si>
    <t>USD / HKD 当前参考汇率: 7.78222</t>
  </si>
  <si>
    <t>总计： 35246.96 USD/
274299.6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</si>
  <si>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</si>
  <si>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</si>
  <si>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</si>
  <si>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</si>
  <si>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</si>
  <si>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</si>
  <si>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</si>
  <si>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</si>
  <si>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</si>
  <si>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</si>
  <si>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</si>
  <si>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</si>
  <si>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</si>
  <si>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</si>
  <si>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</si>
  <si>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</si>
  <si>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</si>
  <si>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2021-08-14</t>
  </si>
  <si>
    <t>2224048</t>
  </si>
  <si>
    <t>斯科特斯德雅乐轩酒店</t>
  </si>
  <si>
    <t>Bracamonte Guillermo</t>
  </si>
  <si>
    <t>2021-08-15</t>
  </si>
  <si>
    <t>退房日周结</t>
  </si>
  <si>
    <t>882.80</t>
  </si>
  <si>
    <t>136.00</t>
  </si>
  <si>
    <t>0</t>
  </si>
  <si>
    <t>0.00</t>
  </si>
  <si>
    <t>携程盛景国际直连</t>
  </si>
  <si>
    <t>2021-08-14 21:29:47</t>
  </si>
  <si>
    <t>否</t>
  </si>
  <si>
    <t>汇智国际旅游发展有限公司</t>
  </si>
  <si>
    <t>直连</t>
  </si>
  <si>
    <t>2224040</t>
  </si>
  <si>
    <t>拉普绕101号卧室酒店</t>
  </si>
  <si>
    <t>Chaonakaew Kanjana,Chaonakaew Kanjana</t>
  </si>
  <si>
    <t>71.40</t>
  </si>
  <si>
    <t>11.00</t>
  </si>
  <si>
    <t>2021-08-14 21:15:17</t>
  </si>
  <si>
    <t>2223922</t>
  </si>
  <si>
    <t>弗莱尔宜必思尚品酒店</t>
  </si>
  <si>
    <t>Dhim Mohamed</t>
  </si>
  <si>
    <t>558.24</t>
  </si>
  <si>
    <t>86.00</t>
  </si>
  <si>
    <t>2021-08-14 22:01:52</t>
  </si>
  <si>
    <t>2223913</t>
  </si>
  <si>
    <t>伊姆普瑞萨酒店</t>
  </si>
  <si>
    <t>Garg Pranav</t>
  </si>
  <si>
    <t>376.49</t>
  </si>
  <si>
    <t>58.00</t>
  </si>
  <si>
    <t>2021-08-14 19:28:36</t>
  </si>
  <si>
    <t>2223740</t>
  </si>
  <si>
    <t>印多尔丽笙酒店</t>
  </si>
  <si>
    <t>Kumar Rajeev</t>
  </si>
  <si>
    <t>382.98</t>
  </si>
  <si>
    <t>59.00</t>
  </si>
  <si>
    <t>2021-08-14 16:35:11</t>
  </si>
  <si>
    <t>2223712</t>
  </si>
  <si>
    <t>东恒旅馆釜山海云台2店</t>
  </si>
  <si>
    <t>Kim Tae soon,Kim Ga yeon</t>
  </si>
  <si>
    <t>447.89</t>
  </si>
  <si>
    <t>69.00</t>
  </si>
  <si>
    <t>2021-08-14 16:03:35</t>
  </si>
  <si>
    <t>2223691</t>
  </si>
  <si>
    <t>曼谷盛泰澜中央世界商业中心酒店</t>
  </si>
  <si>
    <t>Luppayanukul Supajarus,Luppayanukul Supajarus</t>
  </si>
  <si>
    <t>331.05</t>
  </si>
  <si>
    <t>51.00</t>
  </si>
  <si>
    <t>2021-08-14 15:40:08</t>
  </si>
  <si>
    <t>2223678</t>
  </si>
  <si>
    <t>阿姆斯特丹欧塔温慕奇夕酒店</t>
  </si>
  <si>
    <t>Elbers dimph</t>
  </si>
  <si>
    <t>584.21</t>
  </si>
  <si>
    <t>90.00</t>
  </si>
  <si>
    <t>2021-08-14 15:22:45</t>
  </si>
  <si>
    <t>2223610</t>
  </si>
  <si>
    <t>加洛德洛矶度假村及会议中心</t>
  </si>
  <si>
    <t>Morris Elaine</t>
  </si>
  <si>
    <t>1668.24</t>
  </si>
  <si>
    <t>257.00</t>
  </si>
  <si>
    <t>2021-08-14 14:00:41</t>
  </si>
  <si>
    <t>2223580</t>
  </si>
  <si>
    <t>Lee wonjae</t>
  </si>
  <si>
    <t>895.79</t>
  </si>
  <si>
    <t>138.00</t>
  </si>
  <si>
    <t>2021-08-14 13:11:51</t>
  </si>
  <si>
    <t>2223484</t>
  </si>
  <si>
    <t>拉夫兰科林斯堡万怡酒店</t>
  </si>
  <si>
    <t>Magner Joshua</t>
  </si>
  <si>
    <t>1181.40</t>
  </si>
  <si>
    <t>182.00</t>
  </si>
  <si>
    <t>2021-08-14 11:44:33</t>
  </si>
  <si>
    <t>2223460</t>
  </si>
  <si>
    <t>普吉盛泰澜海滩度假村</t>
  </si>
  <si>
    <t>Rotheram Nicholas,Rotheram Nicholas</t>
  </si>
  <si>
    <t>363.51</t>
  </si>
  <si>
    <t>56.00</t>
  </si>
  <si>
    <t>2021-08-14 11:18:18</t>
  </si>
  <si>
    <t>2223457</t>
  </si>
  <si>
    <t>美国长住酒店 - 阿尔伯克基 - 里约牧场</t>
  </si>
  <si>
    <t>Ontiveros Susana,Ontiveros Jessie</t>
  </si>
  <si>
    <t>850.35</t>
  </si>
  <si>
    <t>131.00</t>
  </si>
  <si>
    <t>2021-08-14 11:15:12</t>
  </si>
  <si>
    <t>2223342</t>
  </si>
  <si>
    <t>诺富特布鲁塞尔市中心酒店</t>
  </si>
  <si>
    <t>Guebs Oceane</t>
  </si>
  <si>
    <t>765.96</t>
  </si>
  <si>
    <t>118.00</t>
  </si>
  <si>
    <t>2021-08-14 08:20:11</t>
  </si>
  <si>
    <t>2223323</t>
  </si>
  <si>
    <t>Fairfield Inn &amp; Suites Charleston North/ashley Phosphate</t>
  </si>
  <si>
    <t>NANCE JHINJI</t>
  </si>
  <si>
    <t>915.26</t>
  </si>
  <si>
    <t>141.00</t>
  </si>
  <si>
    <t>2021-08-14 06:56:03</t>
  </si>
  <si>
    <t>2021-08-13</t>
  </si>
  <si>
    <t>2223210</t>
  </si>
  <si>
    <t>南里昂 - 圣皮埃尔普瑞米尔经典酒店</t>
  </si>
  <si>
    <t>Pires Jose</t>
  </si>
  <si>
    <t>363.62</t>
  </si>
  <si>
    <t>2021-08-13 23:16:11</t>
  </si>
  <si>
    <t>2223165</t>
  </si>
  <si>
    <t>优素福贝酒店</t>
  </si>
  <si>
    <t>Sarpasan Halil,Sarpasan Halil</t>
  </si>
  <si>
    <t>227.26</t>
  </si>
  <si>
    <t>35.00</t>
  </si>
  <si>
    <t>2021-08-13 22:24:07</t>
  </si>
  <si>
    <t>2223147</t>
  </si>
  <si>
    <t>钟楼夏龙苏尔萨那酒店</t>
  </si>
  <si>
    <t>Guergouri Nour</t>
  </si>
  <si>
    <t>564.91</t>
  </si>
  <si>
    <t>87.00</t>
  </si>
  <si>
    <t>2021-08-13 22:05:47</t>
  </si>
  <si>
    <t>2223134</t>
  </si>
  <si>
    <t>珀尔舒适酒店</t>
  </si>
  <si>
    <t>Louisville Alexias</t>
  </si>
  <si>
    <t>1142.80</t>
  </si>
  <si>
    <t>176.00</t>
  </si>
  <si>
    <t>2021-08-13 21:53:59</t>
  </si>
  <si>
    <t>2223052</t>
  </si>
  <si>
    <t>La Casetta托斯卡尼山谷酒店</t>
  </si>
  <si>
    <t>Nimsaila Weerawan</t>
  </si>
  <si>
    <t>506.47</t>
  </si>
  <si>
    <t>78.00</t>
  </si>
  <si>
    <t>2021-08-13 20:39:57</t>
  </si>
  <si>
    <t>2223016</t>
  </si>
  <si>
    <t>堪萨斯城机场圆形广场美国长住酒店</t>
  </si>
  <si>
    <t>Caldwell Sharonda R,Brown Isidore</t>
  </si>
  <si>
    <t>545.43</t>
  </si>
  <si>
    <t>84.00</t>
  </si>
  <si>
    <t>2021-08-13 20:13:31</t>
  </si>
  <si>
    <t>2223003</t>
  </si>
  <si>
    <t>印第安纳科科莫 6 号汽车旅馆</t>
  </si>
  <si>
    <t>Samuel Keith Allen</t>
  </si>
  <si>
    <t>896.06</t>
  </si>
  <si>
    <t>2021-08-13 20:05:15</t>
  </si>
  <si>
    <t>2222874</t>
  </si>
  <si>
    <t>济州岛西归浦Js价值酒店</t>
  </si>
  <si>
    <t>Bae Kyeongryeon,Bae Kyeongryeon</t>
  </si>
  <si>
    <t>441.54</t>
  </si>
  <si>
    <t>68.00</t>
  </si>
  <si>
    <t>2021-08-13 18:25:42</t>
  </si>
  <si>
    <t>2222810</t>
  </si>
  <si>
    <t>汉密尔顿市中心温德姆华美达酒店</t>
  </si>
  <si>
    <t>Balsom Sarah</t>
  </si>
  <si>
    <t>714.25</t>
  </si>
  <si>
    <t>110.00</t>
  </si>
  <si>
    <t>2021-08-13 17:35:43</t>
  </si>
  <si>
    <t>2222808</t>
  </si>
  <si>
    <t>贝尔福德里酒店</t>
  </si>
  <si>
    <t>maurya vinod kumar</t>
  </si>
  <si>
    <t>10181.34</t>
  </si>
  <si>
    <t>1568.00</t>
  </si>
  <si>
    <t>2021-08-13 17:35:18</t>
  </si>
  <si>
    <t>2222789</t>
  </si>
  <si>
    <t>托罗美别墅度假酒店</t>
  </si>
  <si>
    <t>Issa Ali</t>
  </si>
  <si>
    <t>1973.93</t>
  </si>
  <si>
    <t>304.00</t>
  </si>
  <si>
    <t>2021-08-13 17:14:50</t>
  </si>
  <si>
    <t>2222778</t>
  </si>
  <si>
    <t>诺伊达丽筠酒店</t>
  </si>
  <si>
    <t>Kumar Yogesh</t>
  </si>
  <si>
    <t>311.67</t>
  </si>
  <si>
    <t>48.00</t>
  </si>
  <si>
    <t>2021-08-13 17:04:47</t>
  </si>
  <si>
    <t>2222752</t>
  </si>
  <si>
    <t>芭堤雅全盛中心酒店</t>
  </si>
  <si>
    <t>Ratchatakulpat Thanaphon,Ratchatakulpat Thanaphon</t>
  </si>
  <si>
    <t>207.78</t>
  </si>
  <si>
    <t>32.00</t>
  </si>
  <si>
    <t>2021-08-13 16:25:38</t>
  </si>
  <si>
    <t>2222732</t>
  </si>
  <si>
    <t>Tasket Possathon,Tasket Possathon</t>
  </si>
  <si>
    <t>2021-08-13 15:59:34</t>
  </si>
  <si>
    <t>2222676</t>
  </si>
  <si>
    <t>首尔华美达安可酒店</t>
  </si>
  <si>
    <t>Yoon Hyunho</t>
  </si>
  <si>
    <t>344.14</t>
  </si>
  <si>
    <t>53.00</t>
  </si>
  <si>
    <t>2021-08-13 14:54:22</t>
  </si>
  <si>
    <t>2222665</t>
  </si>
  <si>
    <t>东里昂机场圣艾修伯里普瑞米尔经典酒店</t>
  </si>
  <si>
    <t>ward vernon</t>
  </si>
  <si>
    <t>376.61</t>
  </si>
  <si>
    <t>2021-08-13 14:39:09</t>
  </si>
  <si>
    <t>2222650</t>
  </si>
  <si>
    <t>军刀酒店</t>
  </si>
  <si>
    <t>BORA DEVENDRASINGH</t>
  </si>
  <si>
    <t>668.80</t>
  </si>
  <si>
    <t>103.00</t>
  </si>
  <si>
    <t>2021-08-13 14:27:27</t>
  </si>
  <si>
    <t>2222638</t>
  </si>
  <si>
    <t>新德里德瓦卡丽笙蓝标酒店</t>
  </si>
  <si>
    <t>Bhatia Ashmeet</t>
  </si>
  <si>
    <t>279.21</t>
  </si>
  <si>
    <t>43.00</t>
  </si>
  <si>
    <t>2021-08-13 14:12:44</t>
  </si>
  <si>
    <t>2222600</t>
  </si>
  <si>
    <t>南敦刻尔克 - 龙海滩钟楼酒店</t>
  </si>
  <si>
    <t>Benabderrahmane Philippe</t>
  </si>
  <si>
    <t>2021-08-13 13:30:24</t>
  </si>
  <si>
    <t>2222435</t>
  </si>
  <si>
    <t>阿米尼纽黑文耶鲁酒店</t>
  </si>
  <si>
    <t>XU ZHEHAO</t>
  </si>
  <si>
    <t>4772.50</t>
  </si>
  <si>
    <t>735.00</t>
  </si>
  <si>
    <t>2021-08-13 10:57:36</t>
  </si>
  <si>
    <t>2222420</t>
  </si>
  <si>
    <t>萨尼亚太阳桥酒店及会议中心</t>
  </si>
  <si>
    <t>Houston Brady</t>
  </si>
  <si>
    <t>2021-08-13 10:41:57</t>
  </si>
  <si>
    <t>2222413</t>
  </si>
  <si>
    <t>圣迭戈喜来登海滨酒店</t>
  </si>
  <si>
    <t>Wessendorf  April R</t>
  </si>
  <si>
    <t>1350.59</t>
  </si>
  <si>
    <t>208.00</t>
  </si>
  <si>
    <t>2021-08-13 10:23:57</t>
  </si>
  <si>
    <t>2222340</t>
  </si>
  <si>
    <t>拉雷 RTP 4610 迈阿密大道美国长住酒店</t>
  </si>
  <si>
    <t>Oldham Chassity nicole</t>
  </si>
  <si>
    <t>2021-08-13 08:19:28</t>
  </si>
  <si>
    <t>2222331</t>
  </si>
  <si>
    <t>尼亚加拉瀑布喜来登酒店</t>
  </si>
  <si>
    <t>Zheng Andrew</t>
  </si>
  <si>
    <t>2305.09</t>
  </si>
  <si>
    <t>355.00</t>
  </si>
  <si>
    <t>2021-08-13 07:50:23</t>
  </si>
  <si>
    <t>2222313</t>
  </si>
  <si>
    <t>黑鹰酒店 - 签名收藏集团</t>
  </si>
  <si>
    <t>Horton Amy J</t>
  </si>
  <si>
    <t>2220.67</t>
  </si>
  <si>
    <t>342.00</t>
  </si>
  <si>
    <t>2021-08-13 06:52:49</t>
  </si>
  <si>
    <t>2222310</t>
  </si>
  <si>
    <t>托伦斯德尔阿莫圆形 - 洛杉矶美国长住酒店</t>
  </si>
  <si>
    <t>butler debbie</t>
  </si>
  <si>
    <t>1116.83</t>
  </si>
  <si>
    <t>172.00</t>
  </si>
  <si>
    <t>2021-08-13 06:46:21</t>
  </si>
  <si>
    <t>2222309</t>
  </si>
  <si>
    <t>什里夫波特机场万怡酒店</t>
  </si>
  <si>
    <t>Milich Charles</t>
  </si>
  <si>
    <t>642.83</t>
  </si>
  <si>
    <t>99.00</t>
  </si>
  <si>
    <t>2021-08-13 06:43:44</t>
  </si>
  <si>
    <t>2222307</t>
  </si>
  <si>
    <t>格林维尔/斯巴达堡机场温德姆酒店&amp;度假村</t>
  </si>
  <si>
    <t>Gattoni  Jennifer</t>
  </si>
  <si>
    <t>694.77</t>
  </si>
  <si>
    <t>107.00</t>
  </si>
  <si>
    <t>2021-08-13 06:10:51</t>
  </si>
  <si>
    <t>2222297</t>
  </si>
  <si>
    <t>克拉斯诺达尔中心宜必思酒店</t>
  </si>
  <si>
    <t>Antipov Oleg</t>
  </si>
  <si>
    <t>246.74</t>
  </si>
  <si>
    <t>38.00</t>
  </si>
  <si>
    <t>2021-08-13 05:25:33</t>
  </si>
  <si>
    <t>2222296</t>
  </si>
  <si>
    <t>Jain Akshit</t>
  </si>
  <si>
    <t>2021-08-13 05:20:16</t>
  </si>
  <si>
    <t>2222281</t>
  </si>
  <si>
    <t>贝德萨拉先生酒店</t>
  </si>
  <si>
    <t>Albrecht Christopher</t>
  </si>
  <si>
    <t>2021-08-13 03:09:49</t>
  </si>
  <si>
    <t>2222278</t>
  </si>
  <si>
    <t>卢多索 MCM 优雅套房旅馆</t>
  </si>
  <si>
    <t>Anglade Hallie A</t>
  </si>
  <si>
    <t>1331.11</t>
  </si>
  <si>
    <t>205.00</t>
  </si>
  <si>
    <t>2021-08-13 03:19:44</t>
  </si>
  <si>
    <t>2222249</t>
  </si>
  <si>
    <t>正大远景宾馆</t>
  </si>
  <si>
    <t>Dasso Teasha</t>
  </si>
  <si>
    <t>961.14</t>
  </si>
  <si>
    <t>148.00</t>
  </si>
  <si>
    <t>2021-08-13 01:41:33</t>
  </si>
  <si>
    <t>2222223</t>
  </si>
  <si>
    <t>斯东尼小河酒店及会议中心</t>
  </si>
  <si>
    <t>Thompson Andrew Duane</t>
  </si>
  <si>
    <t>974.13</t>
  </si>
  <si>
    <t>150.00</t>
  </si>
  <si>
    <t>2021-08-13 00:23:40</t>
  </si>
  <si>
    <t>2222222</t>
  </si>
  <si>
    <t>布莱克霍克艾尔娱乐场酒店</t>
  </si>
  <si>
    <t>Payne Justin Caleb</t>
  </si>
  <si>
    <t>1519.64</t>
  </si>
  <si>
    <t>234.00</t>
  </si>
  <si>
    <t>2021-08-13 00:42:24</t>
  </si>
  <si>
    <t>2021-08-12</t>
  </si>
  <si>
    <t>2222198</t>
  </si>
  <si>
    <t>巴尔比别墅大酒店</t>
  </si>
  <si>
    <t>MONTALI ALESSANDRO</t>
  </si>
  <si>
    <t>1954.75</t>
  </si>
  <si>
    <t>301.00</t>
  </si>
  <si>
    <t>2021-08-12 23:39:30</t>
  </si>
  <si>
    <t>2222180</t>
  </si>
  <si>
    <t>sangkavaree mongkol,sangkavaree mongkol,sangkavaree mongkol,sangkavaree mongkol</t>
  </si>
  <si>
    <t>1013.10</t>
  </si>
  <si>
    <t>156.00</t>
  </si>
  <si>
    <t>2021-08-12 23:05:36</t>
  </si>
  <si>
    <t>2222123</t>
  </si>
  <si>
    <t>CLARION INN CHATTANOOGA</t>
  </si>
  <si>
    <t>Lee Donnie</t>
  </si>
  <si>
    <t>753.33</t>
  </si>
  <si>
    <t>116.00</t>
  </si>
  <si>
    <t>2021-08-12 22:06:46</t>
  </si>
  <si>
    <t>2222105</t>
  </si>
  <si>
    <t>索罗卡巴诺富特酒店</t>
  </si>
  <si>
    <t>Rocha Eleniza de Mesquita Rigos da Rocha</t>
  </si>
  <si>
    <t>279.25</t>
  </si>
  <si>
    <t>2021-08-12 21:40:40</t>
  </si>
  <si>
    <t>2222082</t>
  </si>
  <si>
    <t>Botanica Khao Yai</t>
  </si>
  <si>
    <t>thumkhunthod premrudee,thumkhunthod premrudee</t>
  </si>
  <si>
    <t>428.62</t>
  </si>
  <si>
    <t>66.00</t>
  </si>
  <si>
    <t>2021-08-12 21:15:25</t>
  </si>
  <si>
    <t>2222071</t>
  </si>
  <si>
    <t>巴黎圣乔治酒店</t>
  </si>
  <si>
    <t>Atlan Raphael</t>
  </si>
  <si>
    <t>396.15</t>
  </si>
  <si>
    <t>61.00</t>
  </si>
  <si>
    <t>2021-08-12 21:07:24</t>
  </si>
  <si>
    <t>2222065</t>
  </si>
  <si>
    <t>波尔多机场伍德旅馆酒店</t>
  </si>
  <si>
    <t>Stoeckling Liam</t>
  </si>
  <si>
    <t>376.66</t>
  </si>
  <si>
    <t>2021-08-12 21:04:12</t>
  </si>
  <si>
    <t>2222059</t>
  </si>
  <si>
    <t>庞德时代酒店</t>
  </si>
  <si>
    <t>Gaye Fatou</t>
  </si>
  <si>
    <t>610.45</t>
  </si>
  <si>
    <t>94.00</t>
  </si>
  <si>
    <t>2021-08-12 20:57:21</t>
  </si>
  <si>
    <t>2222055</t>
  </si>
  <si>
    <t>Maurya Vipin</t>
  </si>
  <si>
    <t>2021-08-12 20:55:47</t>
  </si>
  <si>
    <t>2222049</t>
  </si>
  <si>
    <t>帆布旅舍</t>
  </si>
  <si>
    <t>Kang SangWook,Kang SangWook</t>
  </si>
  <si>
    <t>207.81</t>
  </si>
  <si>
    <t>2021-08-12 20:51:50</t>
  </si>
  <si>
    <t>2222028</t>
  </si>
  <si>
    <t>凤凰城南山福朋喜来登酒店</t>
  </si>
  <si>
    <t>Rosic Sara</t>
  </si>
  <si>
    <t>506.55</t>
  </si>
  <si>
    <t>2021-08-12 20:26:33</t>
  </si>
  <si>
    <t>2222023</t>
  </si>
  <si>
    <t>首尔站福朋喜来登酒店</t>
  </si>
  <si>
    <t>Kang Meekyoung</t>
  </si>
  <si>
    <t>577.98</t>
  </si>
  <si>
    <t>89.00</t>
  </si>
  <si>
    <t>2021-08-12 20:24:58</t>
  </si>
  <si>
    <t>2221993</t>
  </si>
  <si>
    <t>马美逊丹迪酒店</t>
  </si>
  <si>
    <t>Mcfarlane James</t>
  </si>
  <si>
    <t>1181.94</t>
  </si>
  <si>
    <t>2021-08-12 20:08:11</t>
  </si>
  <si>
    <t>2221963</t>
  </si>
  <si>
    <t>阿布扎比艾美假村酒店</t>
  </si>
  <si>
    <t>alaraj mohammed jamal</t>
  </si>
  <si>
    <t>545.51</t>
  </si>
  <si>
    <t>2021-08-12 19:29:59</t>
  </si>
  <si>
    <t>2221959</t>
  </si>
  <si>
    <t>仁川机场 GL 城市酒店</t>
  </si>
  <si>
    <t>Kwang Kwangyoung,Kwang Kwangyoung</t>
  </si>
  <si>
    <t>220.80</t>
  </si>
  <si>
    <t>34.00</t>
  </si>
  <si>
    <t>2021-08-12 19:27:10</t>
  </si>
  <si>
    <t>2221948</t>
  </si>
  <si>
    <t>傲途格精选酒店旗下斯坦普朗兹酒店</t>
  </si>
  <si>
    <t>Schneider Stefan</t>
  </si>
  <si>
    <t>1292.35</t>
  </si>
  <si>
    <t>199.00</t>
  </si>
  <si>
    <t>2021-08-12 19:19:41</t>
  </si>
  <si>
    <t>2221926</t>
  </si>
  <si>
    <t>金色郁金香中央酒店</t>
  </si>
  <si>
    <t>Post Tiemen,Zwiers Kai</t>
  </si>
  <si>
    <t>2026.19</t>
  </si>
  <si>
    <t>312.00</t>
  </si>
  <si>
    <t>2021-08-12 19:04:36</t>
  </si>
  <si>
    <t>2221856</t>
  </si>
  <si>
    <t>巴黎布洛涅拉格朗日公寓式酒店</t>
  </si>
  <si>
    <t>Toussaint Marie-Claude</t>
  </si>
  <si>
    <t>565.00</t>
  </si>
  <si>
    <t>2021-08-12 18:03:27</t>
  </si>
  <si>
    <t>2221849</t>
  </si>
  <si>
    <t>Donay Melanie</t>
  </si>
  <si>
    <t>259.77</t>
  </si>
  <si>
    <t>40.00</t>
  </si>
  <si>
    <t>2021-08-12 17:56:19</t>
  </si>
  <si>
    <t>2221845</t>
  </si>
  <si>
    <t>爵士酒店</t>
  </si>
  <si>
    <t>JOSE RODRIGUEZ BARRA JUAN,JOSE RODRIGUEZ BARRA JUAN</t>
  </si>
  <si>
    <t>1480.68</t>
  </si>
  <si>
    <t>228.00</t>
  </si>
  <si>
    <t>2021-08-12 17:50:51</t>
  </si>
  <si>
    <t>2221837</t>
  </si>
  <si>
    <t>槟城乔治市彩鸿酒店</t>
  </si>
  <si>
    <t>Ilias Bin Rosli Muhammad,Ilias Bin Rosli Muhammad</t>
  </si>
  <si>
    <t>292.24</t>
  </si>
  <si>
    <t>45.00</t>
  </si>
  <si>
    <t>2021-08-12 17:42:02</t>
  </si>
  <si>
    <t>2221771</t>
  </si>
  <si>
    <t>德拉帕斯酒店</t>
  </si>
  <si>
    <t>Kryeziu Shqipe</t>
  </si>
  <si>
    <t>2396.36</t>
  </si>
  <si>
    <t>369.00</t>
  </si>
  <si>
    <t>2021-08-12 16:52:51</t>
  </si>
  <si>
    <t>2221769</t>
  </si>
  <si>
    <t>美岸酒店</t>
  </si>
  <si>
    <t>harvey ryan</t>
  </si>
  <si>
    <t>967.64</t>
  </si>
  <si>
    <t>149.00</t>
  </si>
  <si>
    <t>2021-08-12 16:49:47</t>
  </si>
  <si>
    <t>2221722</t>
  </si>
  <si>
    <t>Yasowong Natthanan,Yasowong Natthanan</t>
  </si>
  <si>
    <t>1006.60</t>
  </si>
  <si>
    <t>155.00</t>
  </si>
  <si>
    <t>2021-08-12 15:49:37</t>
  </si>
  <si>
    <t>2221613</t>
  </si>
  <si>
    <t>Sharma Rakesh</t>
  </si>
  <si>
    <t>389.65</t>
  </si>
  <si>
    <t>60.00</t>
  </si>
  <si>
    <t>2021-08-12 13:25:04</t>
  </si>
  <si>
    <t>2221564</t>
  </si>
  <si>
    <t>贝尔维尤拉克斯普兰廷全套房酒店</t>
  </si>
  <si>
    <t>Mohn William</t>
  </si>
  <si>
    <t>987.12</t>
  </si>
  <si>
    <t>152.00</t>
  </si>
  <si>
    <t>2021-08-12 12:24:39</t>
  </si>
  <si>
    <t>2221488</t>
  </si>
  <si>
    <t>Roland Matthew</t>
  </si>
  <si>
    <t>1915.79</t>
  </si>
  <si>
    <t>295.00</t>
  </si>
  <si>
    <t>2021-08-12 10:35:13</t>
  </si>
  <si>
    <t>2221460</t>
  </si>
  <si>
    <t>北斯普林菲尔德万豪费尔菲尔德套房酒店</t>
  </si>
  <si>
    <t>Lepore Kathleen</t>
  </si>
  <si>
    <t>2021-08-12 09:52:30</t>
  </si>
  <si>
    <t>2221450</t>
  </si>
  <si>
    <t>亚特兰大北市区威斯汀酒店</t>
  </si>
  <si>
    <t>Jordan Andrew</t>
  </si>
  <si>
    <t>831.26</t>
  </si>
  <si>
    <t>128.00</t>
  </si>
  <si>
    <t>2021-08-12 09:27:04</t>
  </si>
  <si>
    <t>2221437</t>
  </si>
  <si>
    <t>安科尔湾旅馆</t>
  </si>
  <si>
    <t>Lewis Donovan</t>
  </si>
  <si>
    <t>2021-08-12 09:03:32</t>
  </si>
  <si>
    <t>2221421</t>
  </si>
  <si>
    <t>Polly Rebecca</t>
  </si>
  <si>
    <t>590.97</t>
  </si>
  <si>
    <t>91.00</t>
  </si>
  <si>
    <t>2021-08-12 08:14:18</t>
  </si>
  <si>
    <t>2221416</t>
  </si>
  <si>
    <t>奥克兰中心万怡酒店</t>
  </si>
  <si>
    <t>Alvarez Eric</t>
  </si>
  <si>
    <t>1026.08</t>
  </si>
  <si>
    <t>158.00</t>
  </si>
  <si>
    <t>2021-08-12 08:07:31</t>
  </si>
  <si>
    <t>2221413</t>
  </si>
  <si>
    <t>哈尔西恩樱桃溪酒店</t>
  </si>
  <si>
    <t>Rosko Kyle</t>
  </si>
  <si>
    <t>5578.52</t>
  </si>
  <si>
    <t>859.00</t>
  </si>
  <si>
    <t>2021-08-12 08:09:12</t>
  </si>
  <si>
    <t>2221395</t>
  </si>
  <si>
    <t>佩皮尼昂南钟楼酒店</t>
  </si>
  <si>
    <t>GARD Stephane</t>
  </si>
  <si>
    <t>1883.32</t>
  </si>
  <si>
    <t>290.00</t>
  </si>
  <si>
    <t>2021-08-12 06:35:10</t>
  </si>
  <si>
    <t>2221385</t>
  </si>
  <si>
    <t>斯玛特 4 酒店</t>
  </si>
  <si>
    <t>Santos Walber Rosario</t>
  </si>
  <si>
    <t>175.34</t>
  </si>
  <si>
    <t>27.00</t>
  </si>
  <si>
    <t>2021-08-12 05:49:36</t>
  </si>
  <si>
    <t>2221384</t>
  </si>
  <si>
    <t>纽波特海滨度假酒店</t>
  </si>
  <si>
    <t>Novruzov Rufat</t>
  </si>
  <si>
    <t>1227.40</t>
  </si>
  <si>
    <t>189.00</t>
  </si>
  <si>
    <t>2021-08-12 05:20:07</t>
  </si>
  <si>
    <t>2221364</t>
  </si>
  <si>
    <t>丽亭西敏桥酒店&amp;度假村</t>
  </si>
  <si>
    <t>Ghuman Sunny</t>
  </si>
  <si>
    <t>1694.99</t>
  </si>
  <si>
    <t>261.00</t>
  </si>
  <si>
    <t>2021-08-12 03:24:00</t>
  </si>
  <si>
    <t>2221362</t>
  </si>
  <si>
    <t>马拉加帕提奥韦奇精选酒店</t>
  </si>
  <si>
    <t>Galibert Laurent</t>
  </si>
  <si>
    <t>1675.50</t>
  </si>
  <si>
    <t>258.00</t>
  </si>
  <si>
    <t>2021-08-12 03:19:32</t>
  </si>
  <si>
    <t>2221360</t>
  </si>
  <si>
    <t>堪萨斯城 - 乡村俱乐部广场美洲长住酒店</t>
  </si>
  <si>
    <t>stenda jeremy patrick</t>
  </si>
  <si>
    <t>1019.59</t>
  </si>
  <si>
    <t>157.00</t>
  </si>
  <si>
    <t>2021-08-12 03:38:13</t>
  </si>
  <si>
    <t>2221356</t>
  </si>
  <si>
    <t>棕榈树酒店及水疗中心</t>
  </si>
  <si>
    <t>Pena Lucy Nohely</t>
  </si>
  <si>
    <t>1565.10</t>
  </si>
  <si>
    <t>241.00</t>
  </si>
  <si>
    <t>2021-08-12 03:09:38</t>
  </si>
  <si>
    <t>2221349</t>
  </si>
  <si>
    <t>瓦格邦德主教酒店</t>
  </si>
  <si>
    <t>Canizzaro Michael Paul</t>
  </si>
  <si>
    <t>824.76</t>
  </si>
  <si>
    <t>127.00</t>
  </si>
  <si>
    <t>2021-08-12 03:05:52</t>
  </si>
  <si>
    <t>2221347</t>
  </si>
  <si>
    <t>丘马什赌场度假村</t>
  </si>
  <si>
    <t>Photongkanong Theparit</t>
  </si>
  <si>
    <t>2370.38</t>
  </si>
  <si>
    <t>365.00</t>
  </si>
  <si>
    <t>2021-08-12 02:54:28</t>
  </si>
  <si>
    <t>2221345</t>
  </si>
  <si>
    <t>Anderson Tiffany Dahl</t>
  </si>
  <si>
    <t>915.68</t>
  </si>
  <si>
    <t>2021-08-12 02:53:26</t>
  </si>
  <si>
    <t>2221334</t>
  </si>
  <si>
    <t>Williamson Bridgett M</t>
  </si>
  <si>
    <t>916.53</t>
  </si>
  <si>
    <t>2021-08-12 01:40:48</t>
  </si>
  <si>
    <t>2221326</t>
  </si>
  <si>
    <t>马尔马拉佩拉酒店</t>
  </si>
  <si>
    <t>Karpuz Yilmaz</t>
  </si>
  <si>
    <t>1131.03</t>
  </si>
  <si>
    <t>174.00</t>
  </si>
  <si>
    <t>2021-08-12 00:55:52</t>
  </si>
  <si>
    <t>2221325</t>
  </si>
  <si>
    <t>柏林施泰根博阁度假酒店</t>
  </si>
  <si>
    <t>Reifke Sebastian</t>
  </si>
  <si>
    <t>1274.04</t>
  </si>
  <si>
    <t>196.00</t>
  </si>
  <si>
    <t>2021-08-12 00:51:37</t>
  </si>
  <si>
    <t>2221318</t>
  </si>
  <si>
    <t>贝亲斯弗斯第一酒店</t>
  </si>
  <si>
    <t>Hedlund Kjell Ake,Hedlund Britt-Marie</t>
  </si>
  <si>
    <t>838.53</t>
  </si>
  <si>
    <t>129.00</t>
  </si>
  <si>
    <t>2021-08-12 01:04:45</t>
  </si>
  <si>
    <t>2021-08-11</t>
  </si>
  <si>
    <t>2221296</t>
  </si>
  <si>
    <t>哈里法克斯未来旅馆及会议中心</t>
  </si>
  <si>
    <t>French-Killiam Belinda Katherine</t>
  </si>
  <si>
    <t>806.02</t>
  </si>
  <si>
    <t>124.00</t>
  </si>
  <si>
    <t>2021-08-11 23:46:26</t>
  </si>
  <si>
    <t>2221291</t>
  </si>
  <si>
    <t>兹沃勒康铂酒店及餐厅</t>
  </si>
  <si>
    <t>Wiersinga-Post JEC</t>
  </si>
  <si>
    <t>819.03</t>
  </si>
  <si>
    <t>126.00</t>
  </si>
  <si>
    <t>2021-08-11 23:20:45</t>
  </si>
  <si>
    <t>2221285</t>
  </si>
  <si>
    <t>纳什维尔机场万豪居家酒店</t>
  </si>
  <si>
    <t>ZHANG XUDONG</t>
  </si>
  <si>
    <t>1157.04</t>
  </si>
  <si>
    <t>178.00</t>
  </si>
  <si>
    <t>2021-08-11 23:05:04</t>
  </si>
  <si>
    <t>2221272</t>
  </si>
  <si>
    <t>翁热东布库茨普瑞米尔经典酒店</t>
  </si>
  <si>
    <t>Antari Abderrahmane</t>
  </si>
  <si>
    <t>637.02</t>
  </si>
  <si>
    <t>98.00</t>
  </si>
  <si>
    <t>2021-08-11 22:57:38</t>
  </si>
  <si>
    <t>2221261</t>
  </si>
  <si>
    <t>Staucean Roman</t>
  </si>
  <si>
    <t>611.02</t>
  </si>
  <si>
    <t>2021-08-11 22:35:07</t>
  </si>
  <si>
    <t>2221255</t>
  </si>
  <si>
    <t>希博伊根伊克诺旅馆</t>
  </si>
  <si>
    <t>Cline Tracy Jean,Cline Kevin Allan</t>
  </si>
  <si>
    <t>526.52</t>
  </si>
  <si>
    <t>81.00</t>
  </si>
  <si>
    <t>2021-08-11 22:44:08</t>
  </si>
  <si>
    <t>2221216</t>
  </si>
  <si>
    <t>北土鲁斯联盟优质酒店</t>
  </si>
  <si>
    <t>Sanchez Armand</t>
  </si>
  <si>
    <t>325.01</t>
  </si>
  <si>
    <t>50.00</t>
  </si>
  <si>
    <t>2021-08-11 21:31:11</t>
  </si>
  <si>
    <t>2221193</t>
  </si>
  <si>
    <t>丽笙明尼苏达州伍德伯里乡村套房酒店</t>
  </si>
  <si>
    <t>Minners Kayla Anne</t>
  </si>
  <si>
    <t>689.02</t>
  </si>
  <si>
    <t>106.00</t>
  </si>
  <si>
    <t>2021-08-11 20:41:42</t>
  </si>
  <si>
    <t>2221173</t>
  </si>
  <si>
    <t>格勒诺布尔北穆瓦朗普瑞米尔经典酒店</t>
  </si>
  <si>
    <t>GONZALEZ antonio</t>
  </si>
  <si>
    <t>312.01</t>
  </si>
  <si>
    <t>2021-08-11 20:18:59</t>
  </si>
  <si>
    <t>2221159</t>
  </si>
  <si>
    <t>罗尼旅游酒店</t>
  </si>
  <si>
    <t>KIM TAEGYEONG,KIM TAEGYEONG,KIM TAEGYEONG,KIM TAEGYEONG</t>
  </si>
  <si>
    <t>1079.03</t>
  </si>
  <si>
    <t>166.00</t>
  </si>
  <si>
    <t>2021-08-11 20:07:29</t>
  </si>
  <si>
    <t>2221131</t>
  </si>
  <si>
    <t>新汝来大酒店</t>
  </si>
  <si>
    <t>binti abdullah natasha,binti abdullah natasha</t>
  </si>
  <si>
    <t>58.50</t>
  </si>
  <si>
    <t>9.00</t>
  </si>
  <si>
    <t>2021-08-11 19:25:26</t>
  </si>
  <si>
    <t>2221126</t>
  </si>
  <si>
    <t>傲途格精选巴登-巴登房客酒店</t>
  </si>
  <si>
    <t>Hofmeister Sanela</t>
  </si>
  <si>
    <t>1891.56</t>
  </si>
  <si>
    <t>291.00</t>
  </si>
  <si>
    <t>2021-08-11 19:17:53</t>
  </si>
  <si>
    <t>2221102</t>
  </si>
  <si>
    <t>罗利-达勒姆机场坎布里亚套房酒店</t>
  </si>
  <si>
    <t>Terry hatcher Robin</t>
  </si>
  <si>
    <t>1703.05</t>
  </si>
  <si>
    <t>262.00</t>
  </si>
  <si>
    <t>2021-08-11 19:04:37</t>
  </si>
  <si>
    <t>2221097</t>
  </si>
  <si>
    <t>Singh Vasudha</t>
  </si>
  <si>
    <t>266.51</t>
  </si>
  <si>
    <t>41.00</t>
  </si>
  <si>
    <t>2021-08-11 18:52:47</t>
  </si>
  <si>
    <t>2221068</t>
  </si>
  <si>
    <t>米洛钟楼酒店</t>
  </si>
  <si>
    <t>Didier Corniglion</t>
  </si>
  <si>
    <t>572.02</t>
  </si>
  <si>
    <t>88.00</t>
  </si>
  <si>
    <t>2021-08-11 18:12:44</t>
  </si>
  <si>
    <t>2221064</t>
  </si>
  <si>
    <t>克莱蒙特费朗杰萨 2 号家庭旅馆酒店</t>
  </si>
  <si>
    <t>Ehrensperger Justine</t>
  </si>
  <si>
    <t>331.51</t>
  </si>
  <si>
    <t>2021-08-11 18:12:34</t>
  </si>
  <si>
    <t>2221059</t>
  </si>
  <si>
    <t>旋律旅馆酒店</t>
  </si>
  <si>
    <t>Mohd.Kamaruddin Mohamad Firdaus</t>
  </si>
  <si>
    <t>143.00</t>
  </si>
  <si>
    <t>22.00</t>
  </si>
  <si>
    <t>2021-08-11 17:47:18</t>
  </si>
  <si>
    <t>2221013</t>
  </si>
  <si>
    <t>Bisht BishtShraddha</t>
  </si>
  <si>
    <t>2021-08-11 15:57:05</t>
  </si>
  <si>
    <t>2221012</t>
  </si>
  <si>
    <t>钟楼永河畔拉罗什中心火车站酒店</t>
  </si>
  <si>
    <t>Desne Nathalie</t>
  </si>
  <si>
    <t>2021-08-11 16:00:25</t>
  </si>
  <si>
    <t>2221006</t>
  </si>
  <si>
    <t>Khongtabpa Varaporn</t>
  </si>
  <si>
    <t>364.01</t>
  </si>
  <si>
    <t>2021-08-11 15:43:08</t>
  </si>
  <si>
    <t>2220991</t>
  </si>
  <si>
    <t>南码头签名收藏度假酒店</t>
  </si>
  <si>
    <t>Jenkins Albert</t>
  </si>
  <si>
    <t>3867.62</t>
  </si>
  <si>
    <t>595.00</t>
  </si>
  <si>
    <t>2021-08-11 15:20:50</t>
  </si>
  <si>
    <t>2220983</t>
  </si>
  <si>
    <t>565.52</t>
  </si>
  <si>
    <t>2021-08-11 15:09:03</t>
  </si>
  <si>
    <t>2220946</t>
  </si>
  <si>
    <t>太浩湖硬石赌场酒店</t>
  </si>
  <si>
    <t>Enriquez Jonathan de Jesus</t>
  </si>
  <si>
    <t>4043.12</t>
  </si>
  <si>
    <t>622.00</t>
  </si>
  <si>
    <t>2021-08-11 14:01:33</t>
  </si>
  <si>
    <t>2220933</t>
  </si>
  <si>
    <t>路易斯酒店</t>
  </si>
  <si>
    <t>Onn Baharil Ihzan,Onn Baharil Ihzan</t>
  </si>
  <si>
    <t>149.50</t>
  </si>
  <si>
    <t>23.00</t>
  </si>
  <si>
    <t>2021-08-11 13:37:43</t>
  </si>
  <si>
    <t>2220887</t>
  </si>
  <si>
    <t>Holiday Inn Fort Worth North-fossil Creek</t>
  </si>
  <si>
    <t>Nguyen Khanh K.</t>
  </si>
  <si>
    <t>2021-08-11 12:04:43</t>
  </si>
  <si>
    <t>2220872</t>
  </si>
  <si>
    <t>圣迭戈海洋世界区品质酒店</t>
  </si>
  <si>
    <t>Davis Melanie</t>
  </si>
  <si>
    <t>1111.53</t>
  </si>
  <si>
    <t>171.00</t>
  </si>
  <si>
    <t>2021-08-11 11:51:30</t>
  </si>
  <si>
    <t>2220849</t>
  </si>
  <si>
    <t>萨德伯里旅馆</t>
  </si>
  <si>
    <t>Volschenk Susanna Magdalena</t>
  </si>
  <si>
    <t>585.02</t>
  </si>
  <si>
    <t>2021-08-11 11:02:50</t>
  </si>
  <si>
    <t>2220836</t>
  </si>
  <si>
    <t>中央 I - 8 号凯富套房酒店</t>
  </si>
  <si>
    <t>FLORES ALEX</t>
  </si>
  <si>
    <t>1579.55</t>
  </si>
  <si>
    <t>243.00</t>
  </si>
  <si>
    <t>2021-08-11 10:53:09</t>
  </si>
  <si>
    <t>2220827</t>
  </si>
  <si>
    <t>波士顿阿尔斯通酒店</t>
  </si>
  <si>
    <t>Gagnon Keith</t>
  </si>
  <si>
    <t>1150.54</t>
  </si>
  <si>
    <t>177.00</t>
  </si>
  <si>
    <t>2021-08-11 10:20:12</t>
  </si>
  <si>
    <t>2220813</t>
  </si>
  <si>
    <t>费城威斯汀酒店</t>
  </si>
  <si>
    <t>Rajagopalan Sujithra</t>
  </si>
  <si>
    <t>1384.54</t>
  </si>
  <si>
    <t>213.00</t>
  </si>
  <si>
    <t>2021-08-11 09:58:12</t>
  </si>
  <si>
    <t>2220812</t>
  </si>
  <si>
    <t>达拉斯快捷汽车旅馆 - 菲儿公园/市中心</t>
  </si>
  <si>
    <t>McKnight Josh Dennis</t>
  </si>
  <si>
    <t>422.51</t>
  </si>
  <si>
    <t>65.00</t>
  </si>
  <si>
    <t>2021-08-11 10:10:20</t>
  </si>
  <si>
    <t>2220802</t>
  </si>
  <si>
    <t>四皇后赌场酒店</t>
  </si>
  <si>
    <t>papola sherri lee</t>
  </si>
  <si>
    <t>1098.53</t>
  </si>
  <si>
    <t>169.00</t>
  </si>
  <si>
    <t>2021-08-11 09:10:24</t>
  </si>
  <si>
    <t>2220781</t>
  </si>
  <si>
    <t>伦顿拉克斯珀兰丁全套房酒店</t>
  </si>
  <si>
    <t>Baker Rodney</t>
  </si>
  <si>
    <t>1137.54</t>
  </si>
  <si>
    <t>175.00</t>
  </si>
  <si>
    <t>2021-08-11 08:12:34</t>
  </si>
  <si>
    <t>2220769</t>
  </si>
  <si>
    <t>底特律米高梅酒店</t>
  </si>
  <si>
    <t>Poole Crystal</t>
  </si>
  <si>
    <t>2671.58</t>
  </si>
  <si>
    <t>411.00</t>
  </si>
  <si>
    <t>2021-08-11 07:21:10</t>
  </si>
  <si>
    <t>2220768</t>
  </si>
  <si>
    <t>伊斯拉大海滩度假酒店</t>
  </si>
  <si>
    <t>Young Philip</t>
  </si>
  <si>
    <t>3653.11</t>
  </si>
  <si>
    <t>562.00</t>
  </si>
  <si>
    <t>2021-08-11 07:10:35</t>
  </si>
  <si>
    <t>2220764</t>
  </si>
  <si>
    <t>Conte Rachel</t>
  </si>
  <si>
    <t>2021-08-11 06:12:06</t>
  </si>
  <si>
    <t>2220757</t>
  </si>
  <si>
    <t>斯普琳菲尔德尤金家乡开放式公寓酒店</t>
  </si>
  <si>
    <t>Garcia Skyann</t>
  </si>
  <si>
    <t>552.52</t>
  </si>
  <si>
    <t>85.00</t>
  </si>
  <si>
    <t>2021-08-11 05:26:49</t>
  </si>
  <si>
    <t>2220756</t>
  </si>
  <si>
    <t>Zivajeva Lina</t>
  </si>
  <si>
    <t>455.01</t>
  </si>
  <si>
    <t>70.00</t>
  </si>
  <si>
    <t>2021-08-11 05:14:24</t>
  </si>
  <si>
    <t>2220752</t>
  </si>
  <si>
    <t>Ketchum Frank</t>
  </si>
  <si>
    <t>1872.06</t>
  </si>
  <si>
    <t>288.00</t>
  </si>
  <si>
    <t>2021-08-11 04:38:54</t>
  </si>
  <si>
    <t>2220750</t>
  </si>
  <si>
    <t>布西圣乔治马恩拉瓦莱普瑞米尔经典酒店</t>
  </si>
  <si>
    <t>Lafferriere Maxime</t>
  </si>
  <si>
    <t>2021-08-11 23:55:32</t>
  </si>
  <si>
    <t>2220740</t>
  </si>
  <si>
    <t>休斯顿凯蒂元素酒店</t>
  </si>
  <si>
    <t>Powell Chris</t>
  </si>
  <si>
    <t>767.02</t>
  </si>
  <si>
    <t>2021-08-11 03:19:49</t>
  </si>
  <si>
    <t>2220735</t>
  </si>
  <si>
    <t>谢尔布格拉格拉塞利钟楼酒店</t>
  </si>
  <si>
    <t>jean corinne</t>
  </si>
  <si>
    <t>949.03</t>
  </si>
  <si>
    <t>146.00</t>
  </si>
  <si>
    <t>2021-08-11 03:31:04</t>
  </si>
  <si>
    <t>2220731</t>
  </si>
  <si>
    <t>休斯顿中心雅乐轩酒店</t>
  </si>
  <si>
    <t>kounter shelby</t>
  </si>
  <si>
    <t>812.53</t>
  </si>
  <si>
    <t>125.00</t>
  </si>
  <si>
    <t>2021-08-11 02:51:15</t>
  </si>
  <si>
    <t>2220728</t>
  </si>
  <si>
    <t>日内瓦-圣热尼普伊高级酒店</t>
  </si>
  <si>
    <t>lemaire kevin,lemaire kevin</t>
  </si>
  <si>
    <t>1352.04</t>
  </si>
  <si>
    <t>2021-08-11 02:09:23</t>
  </si>
  <si>
    <t>2220716</t>
  </si>
  <si>
    <t>巴永纳普瑞米尔经典酒店</t>
  </si>
  <si>
    <t>Mignot Andre</t>
  </si>
  <si>
    <t>721.52</t>
  </si>
  <si>
    <t>111.00</t>
  </si>
  <si>
    <t>2021-08-11 01:34:11</t>
  </si>
  <si>
    <t>2220715</t>
  </si>
  <si>
    <t>玛丽能安卡拉酒店</t>
  </si>
  <si>
    <t>Di Capua Noam</t>
  </si>
  <si>
    <t>214.51</t>
  </si>
  <si>
    <t>33.00</t>
  </si>
  <si>
    <t>2021-08-11 01:31:42</t>
  </si>
  <si>
    <t>2220702</t>
  </si>
  <si>
    <t>里安挪利酒店</t>
  </si>
  <si>
    <t>Montanari Gianmaria,Scarlato Danila</t>
  </si>
  <si>
    <t>474.51</t>
  </si>
  <si>
    <t>73.00</t>
  </si>
  <si>
    <t>2021-08-11 00:34:37</t>
  </si>
  <si>
    <t>2021-08-10</t>
  </si>
  <si>
    <t>2220696</t>
  </si>
  <si>
    <t>菲尔拉迪布雷西亚酒店</t>
  </si>
  <si>
    <t>Tognoli Nicoletta</t>
  </si>
  <si>
    <t>409.51</t>
  </si>
  <si>
    <t>63.00</t>
  </si>
  <si>
    <t>2021-08-10 23:57:31</t>
  </si>
  <si>
    <t>2220691</t>
  </si>
  <si>
    <t>罗亚诺克万豪春季山丘套房酒店</t>
  </si>
  <si>
    <t>Sloan William</t>
  </si>
  <si>
    <t>1287.04</t>
  </si>
  <si>
    <t>198.00</t>
  </si>
  <si>
    <t>2021-08-10 23:43:24</t>
  </si>
  <si>
    <t>2220683</t>
  </si>
  <si>
    <t>ZHONG HAOAN,ZHOU DONGHAO</t>
  </si>
  <si>
    <t>24.00</t>
  </si>
  <si>
    <t>2021-08-10 23:29:29</t>
  </si>
  <si>
    <t>2220672</t>
  </si>
  <si>
    <t>釜山宜必思釜大使酒店</t>
  </si>
  <si>
    <t>Lee Yoonjae</t>
  </si>
  <si>
    <t>292.51</t>
  </si>
  <si>
    <t>2021-08-10 23:10:53</t>
  </si>
  <si>
    <t>2220670</t>
  </si>
  <si>
    <t>基里亚德蒙塔基艾米丽酒店</t>
  </si>
  <si>
    <t>Rosine Rufine</t>
  </si>
  <si>
    <t>383.51</t>
  </si>
  <si>
    <t>2021-08-10 23:09:05</t>
  </si>
  <si>
    <t>2220626</t>
  </si>
  <si>
    <t>塔尔博特酒店(原斯迪尔甘公园酒店)</t>
  </si>
  <si>
    <t>OBrien Colm</t>
  </si>
  <si>
    <t>695.52</t>
  </si>
  <si>
    <t>2021-08-10 21:56:25</t>
  </si>
  <si>
    <t>2220618</t>
  </si>
  <si>
    <t>波尔多西埃西纳普瑞米尔经典酒店</t>
  </si>
  <si>
    <t>Houry Lindsay Zohra</t>
  </si>
  <si>
    <t>2021-08-10 21:49:56</t>
  </si>
  <si>
    <t>2220613</t>
  </si>
  <si>
    <t>凯富会议中心酒店</t>
  </si>
  <si>
    <t>Tignor Carey benton</t>
  </si>
  <si>
    <t>1495.05</t>
  </si>
  <si>
    <t>230.00</t>
  </si>
  <si>
    <t>2021-08-10 21:43:34</t>
  </si>
  <si>
    <t>2220572</t>
  </si>
  <si>
    <t>普瑞米尔尼奥特伊斯特夏雷经典酒店</t>
  </si>
  <si>
    <t>lamy herve</t>
  </si>
  <si>
    <t>299.01</t>
  </si>
  <si>
    <t>46.00</t>
  </si>
  <si>
    <t>2021-08-10 20:42:45</t>
  </si>
  <si>
    <t>2220562</t>
  </si>
  <si>
    <t>全球财富酒店</t>
  </si>
  <si>
    <t>SIRIGIDI AVINASH</t>
  </si>
  <si>
    <t>429.01</t>
  </si>
  <si>
    <t>2021-08-10 20:08:33</t>
  </si>
  <si>
    <t>2220540</t>
  </si>
  <si>
    <t xml:space="preserve">普瑞米尔里昂中央车站经典酒店 </t>
  </si>
  <si>
    <t>Deseve Messaline</t>
  </si>
  <si>
    <t>2021-08-10 19:39:27</t>
  </si>
  <si>
    <t>2220528</t>
  </si>
  <si>
    <t>Ashmantak Ashmantak</t>
  </si>
  <si>
    <t>279.51</t>
  </si>
  <si>
    <t>2021-08-10 19:01:19</t>
  </si>
  <si>
    <t>2220514</t>
  </si>
  <si>
    <t>苏黎世大厦万丽酒店</t>
  </si>
  <si>
    <t>Luo Sebastien</t>
  </si>
  <si>
    <t>975.03</t>
  </si>
  <si>
    <t>2021-08-10 18:29:17</t>
  </si>
  <si>
    <t>2220495</t>
  </si>
  <si>
    <t>Yoon jaeyoup</t>
  </si>
  <si>
    <t>396.51</t>
  </si>
  <si>
    <t>2021-08-10 17:59:21</t>
  </si>
  <si>
    <t>2220387</t>
  </si>
  <si>
    <t>卡塔尼亚王宫体验旅馆</t>
  </si>
  <si>
    <t>lynge majbrit</t>
  </si>
  <si>
    <t>936.03</t>
  </si>
  <si>
    <t>144.00</t>
  </si>
  <si>
    <t>2021-08-10 15:08:36</t>
  </si>
  <si>
    <t>2220348</t>
  </si>
  <si>
    <t>Wooldridge Kimber Le</t>
  </si>
  <si>
    <t>773.52</t>
  </si>
  <si>
    <t>119.00</t>
  </si>
  <si>
    <t>2021-08-10 13:52:22</t>
  </si>
  <si>
    <t>2220346</t>
  </si>
  <si>
    <t>港景合作城市酒店</t>
  </si>
  <si>
    <t>kim hoyong,kim hoyong</t>
  </si>
  <si>
    <t>1820.06</t>
  </si>
  <si>
    <t>280.00</t>
  </si>
  <si>
    <t>2021-08-10 13:46:33</t>
  </si>
  <si>
    <t>2220318</t>
  </si>
  <si>
    <t>na youngha,na youngha</t>
  </si>
  <si>
    <t>2021-08-10 12:46:18</t>
  </si>
  <si>
    <t>2220256</t>
  </si>
  <si>
    <t>爱荷华市中心大学希尔顿花园饭馆</t>
  </si>
  <si>
    <t>Wheeler Robert</t>
  </si>
  <si>
    <t>897.03</t>
  </si>
  <si>
    <t>2021-08-10 10:56:27</t>
  </si>
  <si>
    <t>2220194</t>
  </si>
  <si>
    <t>Hogan Jeffrey,Abrams Oldani Linda</t>
  </si>
  <si>
    <t>988.03</t>
  </si>
  <si>
    <t>2021-08-10 12:34:53</t>
  </si>
  <si>
    <t>2220189</t>
  </si>
  <si>
    <t>加尔维斯顿福朋喜来登酒店</t>
  </si>
  <si>
    <t>Jovanovic Aleksandar</t>
  </si>
  <si>
    <t>2054.06</t>
  </si>
  <si>
    <t>316.00</t>
  </si>
  <si>
    <t>2021-08-10 08:19:47</t>
  </si>
  <si>
    <t>2220187</t>
  </si>
  <si>
    <t>阿瓦尼中央酒店 釜山</t>
  </si>
  <si>
    <t>Cha Jooyearn Michelle</t>
  </si>
  <si>
    <t>2021-08-10 08:17:39</t>
  </si>
  <si>
    <t>2220181</t>
  </si>
  <si>
    <t>丽思温泉酒店</t>
  </si>
  <si>
    <t>Recinos Valladares Mauricio Alexander</t>
  </si>
  <si>
    <t>1014.03</t>
  </si>
  <si>
    <t>2021-08-10 08:12:24</t>
  </si>
  <si>
    <t>2220177</t>
  </si>
  <si>
    <t>布姆敦娱乐场酒店</t>
  </si>
  <si>
    <t>Wynne Amy</t>
  </si>
  <si>
    <t>1189.54</t>
  </si>
  <si>
    <t>183.00</t>
  </si>
  <si>
    <t>2021-08-10 08:20:47</t>
  </si>
  <si>
    <t>2220159</t>
  </si>
  <si>
    <t>胡佛水坝小屋</t>
  </si>
  <si>
    <t>Ambrose Graham</t>
  </si>
  <si>
    <t>2021-08-10 06:44:30</t>
  </si>
  <si>
    <t>2220157</t>
  </si>
  <si>
    <t>Towneplace Suites Miami Homestead</t>
  </si>
  <si>
    <t>ewing larry</t>
  </si>
  <si>
    <t>2340.07</t>
  </si>
  <si>
    <t>360.00</t>
  </si>
  <si>
    <t>2021-08-10 06:18:54</t>
  </si>
  <si>
    <t>2220154</t>
  </si>
  <si>
    <t>侬新酒店</t>
  </si>
  <si>
    <t>Kam jisu</t>
  </si>
  <si>
    <t>962.03</t>
  </si>
  <si>
    <t>2021-08-10 06:31:39</t>
  </si>
  <si>
    <t>2220152</t>
  </si>
  <si>
    <t>美居莫斯科帕弗莱特卡亚酒店</t>
  </si>
  <si>
    <t>Omar Ali</t>
  </si>
  <si>
    <t>1053.03</t>
  </si>
  <si>
    <t>162.00</t>
  </si>
  <si>
    <t>2021-08-10 06:27:11</t>
  </si>
  <si>
    <t>2220151</t>
  </si>
  <si>
    <t>Surrey Inn Hotel Ashland</t>
  </si>
  <si>
    <t>AN BOHOU</t>
  </si>
  <si>
    <t>461.51</t>
  </si>
  <si>
    <t>71.00</t>
  </si>
  <si>
    <t>2021-08-10 06:19:26</t>
  </si>
  <si>
    <t>2220142</t>
  </si>
  <si>
    <t>Lane Paris</t>
  </si>
  <si>
    <t>1612.05</t>
  </si>
  <si>
    <t>248.00</t>
  </si>
  <si>
    <t>2021-08-10 05:23:31</t>
  </si>
  <si>
    <t>2220135</t>
  </si>
  <si>
    <t>北图卢兹联盟钟楼酒店</t>
  </si>
  <si>
    <t>LE GLEUHER ROBERT</t>
  </si>
  <si>
    <t>507.02</t>
  </si>
  <si>
    <t>2021-08-10 04:24:38</t>
  </si>
  <si>
    <t>2220128</t>
  </si>
  <si>
    <t>Fairfield Inn &amp; Suites Fort Worth I-30 West Near Nas Jrb</t>
  </si>
  <si>
    <t>Brewton Charley Jo</t>
  </si>
  <si>
    <t>799.52</t>
  </si>
  <si>
    <t>123.00</t>
  </si>
  <si>
    <t>2021-08-10 03:21:17</t>
  </si>
  <si>
    <t>2220118</t>
  </si>
  <si>
    <t>杜兰戈市中心客栈</t>
  </si>
  <si>
    <t>Solomon Click Alicia</t>
  </si>
  <si>
    <t>2080.06</t>
  </si>
  <si>
    <t>320.00</t>
  </si>
  <si>
    <t>2021-08-10 02:35:40</t>
  </si>
  <si>
    <t>2220114</t>
  </si>
  <si>
    <t>普瑞米尔道维勒图克经典酒店</t>
  </si>
  <si>
    <t>BORDERIE jean claude</t>
  </si>
  <si>
    <t>630.52</t>
  </si>
  <si>
    <t>97.00</t>
  </si>
  <si>
    <t>2021-08-10 02:19:44</t>
  </si>
  <si>
    <t>2220098</t>
  </si>
  <si>
    <t>商务酒店</t>
  </si>
  <si>
    <t>ducrot corinne</t>
  </si>
  <si>
    <t>1039.47</t>
  </si>
  <si>
    <t>160.00</t>
  </si>
  <si>
    <t>2021-08-10 00:54:03</t>
  </si>
  <si>
    <t>2220097</t>
  </si>
  <si>
    <t>万豪酒店塔尔萨市中心费尔菲尔德酒店套房</t>
  </si>
  <si>
    <t>Alara Oscar</t>
  </si>
  <si>
    <t>864.06</t>
  </si>
  <si>
    <t>133.00</t>
  </si>
  <si>
    <t>2021-08-10 00:48:55</t>
  </si>
  <si>
    <t>2220096</t>
  </si>
  <si>
    <t>MARZIN Frederic</t>
  </si>
  <si>
    <t>324.84</t>
  </si>
  <si>
    <t>2021-08-10 12:33:46</t>
  </si>
  <si>
    <t>2220085</t>
  </si>
  <si>
    <t>路易丝湖酒店</t>
  </si>
  <si>
    <t>CHATUR BARKATALI,CHATUR NASSIMBANU</t>
  </si>
  <si>
    <t>1383.80</t>
  </si>
  <si>
    <t>2021-08-10 00:21:41</t>
  </si>
  <si>
    <t>2021-08-09</t>
  </si>
  <si>
    <t>2220062</t>
  </si>
  <si>
    <t>Residence Inn Pittsburgh North Shore</t>
  </si>
  <si>
    <t>Hutkay Chad Thomas</t>
  </si>
  <si>
    <t>1266.86</t>
  </si>
  <si>
    <t>195.00</t>
  </si>
  <si>
    <t>2021-08-09 23:19:20</t>
  </si>
  <si>
    <t>2220050</t>
  </si>
  <si>
    <t>Weiner Matthew David</t>
  </si>
  <si>
    <t>630.18</t>
  </si>
  <si>
    <t>2021-08-09 22:50:33</t>
  </si>
  <si>
    <t>2220048</t>
  </si>
  <si>
    <t>金色郁金香仁川机场酒店</t>
  </si>
  <si>
    <t>LIN LIN,Ji Brentton</t>
  </si>
  <si>
    <t>558.72</t>
  </si>
  <si>
    <t>2021-08-09 22:44:52</t>
  </si>
  <si>
    <t>2220043</t>
  </si>
  <si>
    <t>济州岛卡尔酒店</t>
  </si>
  <si>
    <t>kim sujin</t>
  </si>
  <si>
    <t>1052.47</t>
  </si>
  <si>
    <t>2021-08-09 22:36:55</t>
  </si>
  <si>
    <t>2220015</t>
  </si>
  <si>
    <t>卡昂东-蒙德维尔高级酒店</t>
  </si>
  <si>
    <t>dubroca marie claude</t>
  </si>
  <si>
    <t>487.25</t>
  </si>
  <si>
    <t>75.00</t>
  </si>
  <si>
    <t>2021-08-09 22:11:08</t>
  </si>
  <si>
    <t>2219941</t>
  </si>
  <si>
    <t>盖尔酒店</t>
  </si>
  <si>
    <t>Pahou Ely Michel Perse</t>
  </si>
  <si>
    <t>857.56</t>
  </si>
  <si>
    <t>132.00</t>
  </si>
  <si>
    <t>2021-08-09 19:53:27</t>
  </si>
  <si>
    <t>2219940</t>
  </si>
  <si>
    <t>底特律机场马格努森酒店</t>
  </si>
  <si>
    <t>Nyan Abdou</t>
  </si>
  <si>
    <t>1188.90</t>
  </si>
  <si>
    <t>2021-08-09 19:44:23</t>
  </si>
  <si>
    <t>2219899</t>
  </si>
  <si>
    <t>济州神话世界度假酒店-蓝鼎</t>
  </si>
  <si>
    <t>OH SEKWON</t>
  </si>
  <si>
    <t>818.58</t>
  </si>
  <si>
    <t>2021-08-09 18:41:50</t>
  </si>
  <si>
    <t>2219861</t>
  </si>
  <si>
    <t>南敦科尔克 - 隆海滩基里亚德酒店</t>
  </si>
  <si>
    <t>SOLOCH FRANCOISE</t>
  </si>
  <si>
    <t>519.74</t>
  </si>
  <si>
    <t>80.00</t>
  </si>
  <si>
    <t>-80</t>
  </si>
  <si>
    <t>-519</t>
  </si>
  <si>
    <t>2021-08-09 17:39:11</t>
  </si>
  <si>
    <t>2219860</t>
  </si>
  <si>
    <t>埃比尼泽酒店</t>
  </si>
  <si>
    <t>HWANG SEONGJIN</t>
  </si>
  <si>
    <t>1182.40</t>
  </si>
  <si>
    <t>2021-08-09 17:30:57</t>
  </si>
  <si>
    <t>2219799</t>
  </si>
  <si>
    <t>柏林米特康铂酒店</t>
  </si>
  <si>
    <t>Portoff Olivier</t>
  </si>
  <si>
    <t>792.60</t>
  </si>
  <si>
    <t>122.00</t>
  </si>
  <si>
    <t>2021-08-09 16:08:43</t>
  </si>
  <si>
    <t>2219790</t>
  </si>
  <si>
    <t>迪拜迪尔拉皇冠假日酒店</t>
  </si>
  <si>
    <t>Nalban Mr Mohamed Firoz</t>
  </si>
  <si>
    <t>350.82</t>
  </si>
  <si>
    <t>54.00</t>
  </si>
  <si>
    <t>2021-08-09 15:52:44</t>
  </si>
  <si>
    <t>2219676</t>
  </si>
  <si>
    <t>ACORD BRIDGET L</t>
  </si>
  <si>
    <t>2021-08-09 11:16:57</t>
  </si>
  <si>
    <t>2219669</t>
  </si>
  <si>
    <t>Gubare Ivan</t>
  </si>
  <si>
    <t>1149.92</t>
  </si>
  <si>
    <t>2021-08-09 10:56:17</t>
  </si>
  <si>
    <t>2219620</t>
  </si>
  <si>
    <t>丽笙密执安州迪尔伯恩乡村套房酒店</t>
  </si>
  <si>
    <t>Alessi Hussein dhia</t>
  </si>
  <si>
    <t>682.15</t>
  </si>
  <si>
    <t>105.00</t>
  </si>
  <si>
    <t>2021-08-09 08:37:07</t>
  </si>
  <si>
    <t>2219594</t>
  </si>
  <si>
    <t>埃克诺城市中心旅馆</t>
  </si>
  <si>
    <t>st-hilaire nadine</t>
  </si>
  <si>
    <t>740.62</t>
  </si>
  <si>
    <t>114.00</t>
  </si>
  <si>
    <t>2021-08-09 06:04:48</t>
  </si>
  <si>
    <t>2219582</t>
  </si>
  <si>
    <t>独角兽酒店马斯顿旅馆</t>
  </si>
  <si>
    <t>Davies Paul</t>
  </si>
  <si>
    <t>422.29</t>
  </si>
  <si>
    <t>2021-08-09 04:49:54</t>
  </si>
  <si>
    <t>2219573</t>
  </si>
  <si>
    <t>休斯敦NASA约翰逊航天中心美国长住酒店</t>
  </si>
  <si>
    <t>Conner David Michael,Conner Setsuko</t>
  </si>
  <si>
    <t>1221.38</t>
  </si>
  <si>
    <t>188.00</t>
  </si>
  <si>
    <t>2021-08-09 02:24:55</t>
  </si>
  <si>
    <t>2219567</t>
  </si>
  <si>
    <t>迈阿密YVE酒店</t>
  </si>
  <si>
    <t>Howe Kamoy</t>
  </si>
  <si>
    <t>2546.71</t>
  </si>
  <si>
    <t>392.00</t>
  </si>
  <si>
    <t>2021-08-09 01:47:45</t>
  </si>
  <si>
    <t>2219542</t>
  </si>
  <si>
    <t>蒙彼利埃凱里亞德尊爵飯店</t>
  </si>
  <si>
    <t>LAMINOT AUDREY,PERSONNIC MANON</t>
  </si>
  <si>
    <t>2533.71</t>
  </si>
  <si>
    <t>390.00</t>
  </si>
  <si>
    <t>2021-08-09 00:42:06</t>
  </si>
  <si>
    <t>2219536</t>
  </si>
  <si>
    <t>基里亚德埃克斯米勒普兰加巴尼酒店</t>
  </si>
  <si>
    <t>Djeffane Abdelkarim</t>
  </si>
  <si>
    <t>3066.44</t>
  </si>
  <si>
    <t>472.00</t>
  </si>
  <si>
    <t>2021-08-09 00:22:52</t>
  </si>
  <si>
    <t>2021-08-08</t>
  </si>
  <si>
    <t>2219381</t>
  </si>
  <si>
    <t>槟城莱特酒店</t>
  </si>
  <si>
    <t>LOKMAN MOHAMAAD FADZLI</t>
  </si>
  <si>
    <t>1591.69</t>
  </si>
  <si>
    <t>245.00</t>
  </si>
  <si>
    <t>2021-08-08 19:07:56</t>
  </si>
  <si>
    <t>2219325</t>
  </si>
  <si>
    <t>尼奥特克雷切钟楼酒店</t>
  </si>
  <si>
    <t>DANGLADE Joel</t>
  </si>
  <si>
    <t>597.70</t>
  </si>
  <si>
    <t>92.00</t>
  </si>
  <si>
    <t>2021-08-08 17:02:54</t>
  </si>
  <si>
    <t>2219305</t>
  </si>
  <si>
    <t xml:space="preserve">巴尔米拉海滩酒店  </t>
  </si>
  <si>
    <t>McCann Austin</t>
  </si>
  <si>
    <t>747.12</t>
  </si>
  <si>
    <t>115.00</t>
  </si>
  <si>
    <t>2021-08-08 16:06:16</t>
  </si>
  <si>
    <t>2219105</t>
  </si>
  <si>
    <t>索菲特</t>
  </si>
  <si>
    <t>Murphy Linda Joy</t>
  </si>
  <si>
    <t>3975.98</t>
  </si>
  <si>
    <t>612.00</t>
  </si>
  <si>
    <t>2021-08-08 01:40:29</t>
  </si>
  <si>
    <t>2219104</t>
  </si>
  <si>
    <t>Tassemayo Kevin</t>
  </si>
  <si>
    <t>2021-08-08 01:59:55</t>
  </si>
  <si>
    <t>2021-08-07</t>
  </si>
  <si>
    <t>2218966</t>
  </si>
  <si>
    <t>马美逊阿伯丁酒店</t>
  </si>
  <si>
    <t>Aitken John,Morris Garry</t>
  </si>
  <si>
    <t>1377.30</t>
  </si>
  <si>
    <t>212.00</t>
  </si>
  <si>
    <t>2021-08-08 16:47:42</t>
  </si>
  <si>
    <t>2218812</t>
  </si>
  <si>
    <t>格拉莫斯酒店</t>
  </si>
  <si>
    <t>Kim Minji,Kim Minji</t>
  </si>
  <si>
    <t>662.66</t>
  </si>
  <si>
    <t>102.00</t>
  </si>
  <si>
    <t>2021-08-07 16:03:27</t>
  </si>
  <si>
    <t>2218709</t>
  </si>
  <si>
    <t>齐亚德克莱蒙费朗南基帕尔迪旅馆</t>
  </si>
  <si>
    <t>Rocque Martin</t>
  </si>
  <si>
    <t>643.17</t>
  </si>
  <si>
    <t>2021-08-07 13:01:55</t>
  </si>
  <si>
    <t>2218559</t>
  </si>
  <si>
    <t>德比贝尔特酒店</t>
  </si>
  <si>
    <t>Wetton Isaac</t>
  </si>
  <si>
    <t>2021-08-07 06:37:54</t>
  </si>
  <si>
    <t>2218537</t>
  </si>
  <si>
    <t>切罗基万豪费尔菲尔德酒店</t>
  </si>
  <si>
    <t>Randall Wesley Wells</t>
  </si>
  <si>
    <t>3183.38</t>
  </si>
  <si>
    <t>490.00</t>
  </si>
  <si>
    <t>2021-08-07 04:09:31</t>
  </si>
  <si>
    <t>2218530</t>
  </si>
  <si>
    <t>阿马里诺第五季节旅馆</t>
  </si>
  <si>
    <t>Uhrich Marcus Devon</t>
  </si>
  <si>
    <t>1169.41</t>
  </si>
  <si>
    <t>180.00</t>
  </si>
  <si>
    <t>2021-08-07 03:43:20</t>
  </si>
  <si>
    <t>2218517</t>
  </si>
  <si>
    <t>OBrien Janell</t>
  </si>
  <si>
    <t>1481.25</t>
  </si>
  <si>
    <t>2021-08-07 02:14:25</t>
  </si>
  <si>
    <t>2218513</t>
  </si>
  <si>
    <t>托诺兹海滩酒店</t>
  </si>
  <si>
    <t>Makashov Zhanabek,Zhapsarbayeva Aelita,Zholdasbek Aiym,Zholdasbek Madina</t>
  </si>
  <si>
    <t>3898.02</t>
  </si>
  <si>
    <t>600.00</t>
  </si>
  <si>
    <t>2021-08-07 02:21:36</t>
  </si>
  <si>
    <t>2218497</t>
  </si>
  <si>
    <t>布雷斯地区布尔格高级酒店 - 蒙塔尼亚 - 艾因特会议中心</t>
  </si>
  <si>
    <t>JACQUELOT Sandrine</t>
  </si>
  <si>
    <t>394.99</t>
  </si>
  <si>
    <t>2021-08-07 01:03:22</t>
  </si>
  <si>
    <t>2021-08-06</t>
  </si>
  <si>
    <t>2218204</t>
  </si>
  <si>
    <t>奥尔良萨兰酒店</t>
  </si>
  <si>
    <t>LANCIEN Frederique</t>
  </si>
  <si>
    <t>375.56</t>
  </si>
  <si>
    <t>2021-08-06 15:55:52</t>
  </si>
  <si>
    <t>2218171</t>
  </si>
  <si>
    <t>劳德代尔堡I-95贝斯特韦斯特酒店</t>
  </si>
  <si>
    <t>Sun Zhong</t>
  </si>
  <si>
    <t>2021-08-06 14:40:53</t>
  </si>
  <si>
    <t>2218170</t>
  </si>
  <si>
    <t>艾迪逊皇冠假日酒店</t>
  </si>
  <si>
    <t>YAN YAHAN</t>
  </si>
  <si>
    <t>3269.98</t>
  </si>
  <si>
    <t>505.00</t>
  </si>
  <si>
    <t>2021-08-06 14:40:46</t>
  </si>
  <si>
    <t>2218037</t>
  </si>
  <si>
    <t>维塔库拉诺一酒店</t>
  </si>
  <si>
    <t>Mundaca Olivares Pablo Andres</t>
  </si>
  <si>
    <t>971.28</t>
  </si>
  <si>
    <t>2021-08-06 10:47:18</t>
  </si>
  <si>
    <t>2218023</t>
  </si>
  <si>
    <t>伯克利海滨酒店</t>
  </si>
  <si>
    <t>Cooper Kevin</t>
  </si>
  <si>
    <t>2020.26</t>
  </si>
  <si>
    <t>2021-08-06 10:27:44</t>
  </si>
  <si>
    <t>2217997</t>
  </si>
  <si>
    <t>波士顿俱乐部住宅酒店</t>
  </si>
  <si>
    <t>Keatley Austin D</t>
  </si>
  <si>
    <t>1508.72</t>
  </si>
  <si>
    <t>233.00</t>
  </si>
  <si>
    <t>2021-08-06 09:06:19</t>
  </si>
  <si>
    <t>2217981</t>
  </si>
  <si>
    <t>丽京喜套房酒店</t>
  </si>
  <si>
    <t>Westfall Bill E.</t>
  </si>
  <si>
    <t>433.84</t>
  </si>
  <si>
    <t>67.00</t>
  </si>
  <si>
    <t>2021-08-06 08:08:58</t>
  </si>
  <si>
    <t>2217979</t>
  </si>
  <si>
    <t>西博伊西/默里迪恩万怡酒店</t>
  </si>
  <si>
    <t>Raybould Whitney Kathleen</t>
  </si>
  <si>
    <t>2021-08-06 07:44:55</t>
  </si>
  <si>
    <t>2217968</t>
  </si>
  <si>
    <t>Tindal Samuel</t>
  </si>
  <si>
    <t>1223.81</t>
  </si>
  <si>
    <t>2021-08-06 07:08:05</t>
  </si>
  <si>
    <t>2217943</t>
  </si>
  <si>
    <t>高源湖泊度假酒店</t>
  </si>
  <si>
    <t>Kent Patricia</t>
  </si>
  <si>
    <t>1061.93</t>
  </si>
  <si>
    <t>164.00</t>
  </si>
  <si>
    <t>2021-08-06 05:36:40</t>
  </si>
  <si>
    <t>2217942</t>
  </si>
  <si>
    <t>珊瑚公寓套房酒店</t>
  </si>
  <si>
    <t>Gross James Eric</t>
  </si>
  <si>
    <t>789.97</t>
  </si>
  <si>
    <t>2021-08-06 05:11:51</t>
  </si>
  <si>
    <t>2217941</t>
  </si>
  <si>
    <t>Holiday Inn  Covington</t>
  </si>
  <si>
    <t>Crawford Jena Mechelle</t>
  </si>
  <si>
    <t>518.02</t>
  </si>
  <si>
    <t>2021-08-06 04:47:01</t>
  </si>
  <si>
    <t>2021-08-05</t>
  </si>
  <si>
    <t>2217877</t>
  </si>
  <si>
    <t>Janati Maha</t>
  </si>
  <si>
    <t>1218.18</t>
  </si>
  <si>
    <t>2021-08-05 23:34:18</t>
  </si>
  <si>
    <t>2217873</t>
  </si>
  <si>
    <t>山谷旅馆</t>
  </si>
  <si>
    <t>Chatham Hannah Leigh</t>
  </si>
  <si>
    <t>570.21</t>
  </si>
  <si>
    <t>2021-08-05 23:28:33</t>
  </si>
  <si>
    <t>2217675</t>
  </si>
  <si>
    <t>阿讷马斯尊贵级别酒店 - 日内瓦</t>
  </si>
  <si>
    <t>SAIM Amine</t>
  </si>
  <si>
    <t>272.15</t>
  </si>
  <si>
    <t>42.00</t>
  </si>
  <si>
    <t>2021-08-05 18:33:21</t>
  </si>
  <si>
    <t>2217544</t>
  </si>
  <si>
    <t>Singhariddhikula Suparerg,Singhariddhikula Suparerg</t>
  </si>
  <si>
    <t>265.67</t>
  </si>
  <si>
    <t>2021-08-05 14:53:06</t>
  </si>
  <si>
    <t>2217415</t>
  </si>
  <si>
    <t>诺亚酒店</t>
  </si>
  <si>
    <t>kim yonghee,kim yonghee</t>
  </si>
  <si>
    <t>10</t>
  </si>
  <si>
    <t>71</t>
  </si>
  <si>
    <t>2021-08-10 14:05:39</t>
  </si>
  <si>
    <t>2217369</t>
  </si>
  <si>
    <t>斯特里克林酒店</t>
  </si>
  <si>
    <t>Bible Jennifer</t>
  </si>
  <si>
    <t>1075.63</t>
  </si>
  <si>
    <t>2021-08-05 09:50:17</t>
  </si>
  <si>
    <t>2217368</t>
  </si>
  <si>
    <t>谢尔顿费尔菲尔德县美国长住酒店</t>
  </si>
  <si>
    <t>Grizzle Diane</t>
  </si>
  <si>
    <t>1030.27</t>
  </si>
  <si>
    <t>159.00</t>
  </si>
  <si>
    <t>2021-08-05 09:46:56</t>
  </si>
  <si>
    <t>2217316</t>
  </si>
  <si>
    <t>皮尔斯堡舒适套房酒店</t>
  </si>
  <si>
    <t>Caswell Heather</t>
  </si>
  <si>
    <t>1328.34</t>
  </si>
  <si>
    <t>2021-08-05 08:10:01</t>
  </si>
  <si>
    <t>2217295</t>
  </si>
  <si>
    <t>福利品质酒店</t>
  </si>
  <si>
    <t>King Tonarreo</t>
  </si>
  <si>
    <t>2021-08-05 06:34:11</t>
  </si>
  <si>
    <t>2217281</t>
  </si>
  <si>
    <t>莫拉达旅馆</t>
  </si>
  <si>
    <t>Santacruz Kayla</t>
  </si>
  <si>
    <t>505.42</t>
  </si>
  <si>
    <t>2021-08-05 04:31:54</t>
  </si>
  <si>
    <t>2217267</t>
  </si>
  <si>
    <t>布兰登坦帕凯瑞华晟酒店及会议中心</t>
  </si>
  <si>
    <t>Haq Norman</t>
  </si>
  <si>
    <t>2021-08-05 02:49:40</t>
  </si>
  <si>
    <t>2217259</t>
  </si>
  <si>
    <t>旧金山机场威斯汀酒店</t>
  </si>
  <si>
    <t>MO HANDAN</t>
  </si>
  <si>
    <t>855.32</t>
  </si>
  <si>
    <t>2021-08-05 01:57:15</t>
  </si>
  <si>
    <t>2021-08-04</t>
  </si>
  <si>
    <t>2217063</t>
  </si>
  <si>
    <t>欧洲之星马德里酒店</t>
  </si>
  <si>
    <t>Blanco Rafael</t>
  </si>
  <si>
    <t>369.60</t>
  </si>
  <si>
    <t>57.00</t>
  </si>
  <si>
    <t>2021-08-04 19:14:19</t>
  </si>
  <si>
    <t>2217045</t>
  </si>
  <si>
    <t>普吉岛艾美海滩度假酒店</t>
  </si>
  <si>
    <t>ZHOU CHENGJIE</t>
  </si>
  <si>
    <t>453.89</t>
  </si>
  <si>
    <t>2021-08-04 18:45:50</t>
  </si>
  <si>
    <t>2216935</t>
  </si>
  <si>
    <t>阿布扎比雅乐轩酒店</t>
  </si>
  <si>
    <t>Llacuna Jess Christopher</t>
  </si>
  <si>
    <t>778.10</t>
  </si>
  <si>
    <t>120.00</t>
  </si>
  <si>
    <t>2021-08-04 15:54:39</t>
  </si>
  <si>
    <t>2216718</t>
  </si>
  <si>
    <t>西部之星酒店</t>
  </si>
  <si>
    <t>Brown Teresa</t>
  </si>
  <si>
    <t>2021-08-04 09:19:57</t>
  </si>
  <si>
    <t>2216682</t>
  </si>
  <si>
    <t>博雷戈斯普林斯度假酒店及水疗中心</t>
  </si>
  <si>
    <t>Devine Shannon</t>
  </si>
  <si>
    <t>1283.87</t>
  </si>
  <si>
    <t>2021-08-04 07:39:32</t>
  </si>
  <si>
    <t>2216675</t>
  </si>
  <si>
    <t>Wilson Kelly</t>
  </si>
  <si>
    <t>1147.70</t>
  </si>
  <si>
    <t>2021-08-04 06:26:06</t>
  </si>
  <si>
    <t>2216673</t>
  </si>
  <si>
    <t>海洋 2700 酒店</t>
  </si>
  <si>
    <t>VERAS CLAUDIO</t>
  </si>
  <si>
    <t>2224.08</t>
  </si>
  <si>
    <t>343.00</t>
  </si>
  <si>
    <t>2021-08-04 06:22:05</t>
  </si>
  <si>
    <t>2216668</t>
  </si>
  <si>
    <t>W伦敦莱切斯特广场酒店</t>
  </si>
  <si>
    <t>Gao Guanchen</t>
  </si>
  <si>
    <t>2288.92</t>
  </si>
  <si>
    <t>353.00</t>
  </si>
  <si>
    <t>2021-08-04 05:24:11</t>
  </si>
  <si>
    <t>2216666</t>
  </si>
  <si>
    <t>古德温酒店</t>
  </si>
  <si>
    <t>Coren William B,Coren Andrea J</t>
  </si>
  <si>
    <t>2476.96</t>
  </si>
  <si>
    <t>382.00</t>
  </si>
  <si>
    <t>2021-08-04 05:39:54</t>
  </si>
  <si>
    <t>2216652</t>
  </si>
  <si>
    <t>布拉格国际酒店</t>
  </si>
  <si>
    <t>Hornak Matus,Hornak Matus</t>
  </si>
  <si>
    <t>596.55</t>
  </si>
  <si>
    <t>2021-08-04 03:08:33</t>
  </si>
  <si>
    <t>2216651</t>
  </si>
  <si>
    <t>柏林米特A&amp;O酒店</t>
  </si>
  <si>
    <t>Kelm Stefanie,Kelm Holger</t>
  </si>
  <si>
    <t>829.98</t>
  </si>
  <si>
    <t>2021-08-04 03:01:25</t>
  </si>
  <si>
    <t>2216649</t>
  </si>
  <si>
    <t>牧场酒店</t>
  </si>
  <si>
    <t>CAZALS Edouard,VON KUNSSBERG Pauline</t>
  </si>
  <si>
    <t>706.78</t>
  </si>
  <si>
    <t>109.00</t>
  </si>
  <si>
    <t>2021-08-04 02:48:03</t>
  </si>
  <si>
    <t>2216617</t>
  </si>
  <si>
    <t>米申别霍拉古纳伍兹艾尔斯酒店</t>
  </si>
  <si>
    <t>Girard Robert</t>
  </si>
  <si>
    <t>1275.71</t>
  </si>
  <si>
    <t>197.00</t>
  </si>
  <si>
    <t>2021-08-04 00:10:19</t>
  </si>
  <si>
    <t>2021-08-03</t>
  </si>
  <si>
    <t>2216599</t>
  </si>
  <si>
    <t>Kosmacki Tyler F</t>
  </si>
  <si>
    <t>958.40</t>
  </si>
  <si>
    <t>2021-08-03 23:31:20</t>
  </si>
  <si>
    <t>2216368</t>
  </si>
  <si>
    <t>Gonzalez Iglesias Cristina</t>
  </si>
  <si>
    <t>2564.38</t>
  </si>
  <si>
    <t>396.00</t>
  </si>
  <si>
    <t>2021-08-03 16:59:10</t>
  </si>
  <si>
    <t>2216308</t>
  </si>
  <si>
    <t>洛杉矶好莱坞南快捷假日酒店</t>
  </si>
  <si>
    <t>Lee David,Kim Jaewoo</t>
  </si>
  <si>
    <t>2512.57</t>
  </si>
  <si>
    <t>388.00</t>
  </si>
  <si>
    <t>2021-08-03 15:37:46</t>
  </si>
  <si>
    <t>2216238</t>
  </si>
  <si>
    <t>Lippincott Isabelle Eileen</t>
  </si>
  <si>
    <t>1146.20</t>
  </si>
  <si>
    <t>2021-08-03 13:07:05</t>
  </si>
  <si>
    <t>2216237</t>
  </si>
  <si>
    <t>Kim Hyerin,Kim Hyerin</t>
  </si>
  <si>
    <t>589.29</t>
  </si>
  <si>
    <t>2021-08-03 13:06:03</t>
  </si>
  <si>
    <t>2216165</t>
  </si>
  <si>
    <t>Lee Yeongju,Sato Michiko</t>
  </si>
  <si>
    <t>2021-08-03 09:44:15</t>
  </si>
  <si>
    <t>2216127</t>
  </si>
  <si>
    <t>希尔顿圣保罗莫伦比酒店</t>
  </si>
  <si>
    <t>Horn Carolina Spinelli</t>
  </si>
  <si>
    <t>686.42</t>
  </si>
  <si>
    <t>2021-08-03 07:59:52</t>
  </si>
  <si>
    <t>2216119</t>
  </si>
  <si>
    <t xml:space="preserve">丹佛机场希尔顿花园酒店 </t>
  </si>
  <si>
    <t>Clerge Ricardo,Nivens Joelle</t>
  </si>
  <si>
    <t>964.88</t>
  </si>
  <si>
    <t>2021-08-03 07:48:57</t>
  </si>
  <si>
    <t>2216111</t>
  </si>
  <si>
    <t>费城市中心万丽酒店</t>
  </si>
  <si>
    <t>blythe ryan</t>
  </si>
  <si>
    <t>1444.08</t>
  </si>
  <si>
    <t>223.00</t>
  </si>
  <si>
    <t>2021-08-03 07:12:11</t>
  </si>
  <si>
    <t>2216102</t>
  </si>
  <si>
    <t>FAIRFIELD INN &amp; SUITES WINCHESTER</t>
  </si>
  <si>
    <t>Baldwin Martha</t>
  </si>
  <si>
    <t>2914.07</t>
  </si>
  <si>
    <t>450.00</t>
  </si>
  <si>
    <t>2021-08-03 06:06:00</t>
  </si>
  <si>
    <t>2216084</t>
  </si>
  <si>
    <t>伦敦尊贵沙夫茨伯里海德公园国际酒店</t>
  </si>
  <si>
    <t>Phillips Vicki</t>
  </si>
  <si>
    <t>582.81</t>
  </si>
  <si>
    <t>2021-08-03 04:18:05</t>
  </si>
  <si>
    <t>2216071</t>
  </si>
  <si>
    <t>Cain Ryan</t>
  </si>
  <si>
    <t>1113.82</t>
  </si>
  <si>
    <t>2021-08-03 02:25:04</t>
  </si>
  <si>
    <t>2021-08-02</t>
  </si>
  <si>
    <t>2215925</t>
  </si>
  <si>
    <t>北罗谢尔 - 皮博尚纽列钟楼酒店</t>
  </si>
  <si>
    <t>Torre Laetitia,Charlemaine Florent</t>
  </si>
  <si>
    <t>1748.84</t>
  </si>
  <si>
    <t>270.00</t>
  </si>
  <si>
    <t>2021-08-02 20:25:34</t>
  </si>
  <si>
    <t>2215816</t>
  </si>
  <si>
    <t>法兰克福莱昂纳多皇家酒店</t>
  </si>
  <si>
    <t>Zuellich Petra</t>
  </si>
  <si>
    <t>304.43</t>
  </si>
  <si>
    <t>47.00</t>
  </si>
  <si>
    <t>2021-08-02 17:21:30</t>
  </si>
  <si>
    <t>2215732</t>
  </si>
  <si>
    <t>波由特品质酒店</t>
  </si>
  <si>
    <t>thangeda mounika</t>
  </si>
  <si>
    <t>816.13</t>
  </si>
  <si>
    <t>2021-08-02 14:08:03</t>
  </si>
  <si>
    <t>2215652</t>
  </si>
  <si>
    <t>盐湖城水晶套房酒店 - 盐湖城</t>
  </si>
  <si>
    <t>Luther Christina Lorraine</t>
  </si>
  <si>
    <t>978.06</t>
  </si>
  <si>
    <t>151.00</t>
  </si>
  <si>
    <t>2021-08-02 11:28:41</t>
  </si>
  <si>
    <t>2215552</t>
  </si>
  <si>
    <t>Tillaboev Pulat</t>
  </si>
  <si>
    <t>608.86</t>
  </si>
  <si>
    <t>2021-08-02 04:50:12</t>
  </si>
  <si>
    <t>2215542</t>
  </si>
  <si>
    <t>马特努萨斯酒店</t>
  </si>
  <si>
    <t>Schmierer-Schmidt Karl-Heinz</t>
  </si>
  <si>
    <t>971.58</t>
  </si>
  <si>
    <t>2021-08-02 03:04:36</t>
  </si>
  <si>
    <t>2021-08-01</t>
  </si>
  <si>
    <t>2215261</t>
  </si>
  <si>
    <t>3413.48</t>
  </si>
  <si>
    <t>527.00</t>
  </si>
  <si>
    <t>2021-08-01 16:41:22</t>
  </si>
  <si>
    <t>2215051</t>
  </si>
  <si>
    <t>Palmer Owen</t>
  </si>
  <si>
    <t>336.81</t>
  </si>
  <si>
    <t>52.00</t>
  </si>
  <si>
    <t>2021-08-01 09:22:58</t>
  </si>
  <si>
    <t>2021-07-31</t>
  </si>
  <si>
    <t>2214371</t>
  </si>
  <si>
    <t>沙托鲁 - 圣莫尔普瑞米尔经典酒店</t>
  </si>
  <si>
    <t>huyghe baptiste</t>
  </si>
  <si>
    <t>297.95</t>
  </si>
  <si>
    <t>2021-07-31 16:05:32</t>
  </si>
  <si>
    <t>2214316</t>
  </si>
  <si>
    <t>曼非斯市中心舒适酒店</t>
  </si>
  <si>
    <t>Holmes Charity Brinee</t>
  </si>
  <si>
    <t>887.38</t>
  </si>
  <si>
    <t>137.00</t>
  </si>
  <si>
    <t>2021-07-31 14:23:17</t>
  </si>
  <si>
    <t>2214073</t>
  </si>
  <si>
    <t>棕榈滩历史酒店</t>
  </si>
  <si>
    <t>Mishchenko Sergei</t>
  </si>
  <si>
    <t>1036.35</t>
  </si>
  <si>
    <t>2021-07-31 09:23:27</t>
  </si>
  <si>
    <t>2213983</t>
  </si>
  <si>
    <t>Luparell Daniel</t>
  </si>
  <si>
    <t>2021-07-31 03:49:39</t>
  </si>
  <si>
    <t>2213976</t>
  </si>
  <si>
    <t>科罗拉多斯普林斯机场品质酒店</t>
  </si>
  <si>
    <t>houskins Taneethea m</t>
  </si>
  <si>
    <t>1301.92</t>
  </si>
  <si>
    <t>201.00</t>
  </si>
  <si>
    <t>2021-07-31 03:33:38</t>
  </si>
  <si>
    <t>2213969</t>
  </si>
  <si>
    <t>Albarran Esmeralda</t>
  </si>
  <si>
    <t>1347.26</t>
  </si>
  <si>
    <t>2021-07-31 03:03:13</t>
  </si>
  <si>
    <t>2021-07-30</t>
  </si>
  <si>
    <t>2213344</t>
  </si>
  <si>
    <t>休斯顿医学中心洲际酒店</t>
  </si>
  <si>
    <t>DENG YAXIN,LU YULIN</t>
  </si>
  <si>
    <t>2814.97</t>
  </si>
  <si>
    <t>435.00</t>
  </si>
  <si>
    <t>2021-07-30 11:34:29</t>
  </si>
  <si>
    <t>2213239</t>
  </si>
  <si>
    <t>皇家新月酒店</t>
  </si>
  <si>
    <t>York Marcus Dwan</t>
  </si>
  <si>
    <t>1928.42</t>
  </si>
  <si>
    <t>298.00</t>
  </si>
  <si>
    <t>2021-07-30 08:08:07</t>
  </si>
  <si>
    <t>2213206</t>
  </si>
  <si>
    <t>Barloon Reece</t>
  </si>
  <si>
    <t>1760.17</t>
  </si>
  <si>
    <t>272.00</t>
  </si>
  <si>
    <t>2021-07-30 05:54:35</t>
  </si>
  <si>
    <t>2213141</t>
  </si>
  <si>
    <t>伊克诺沙伦旅舍</t>
  </si>
  <si>
    <t>Peto Rachel Linda,Hudson David P</t>
  </si>
  <si>
    <t>878.22</t>
  </si>
  <si>
    <t>135.00</t>
  </si>
  <si>
    <t>2021-07-30 01:16:38</t>
  </si>
  <si>
    <t>2021-07-29</t>
  </si>
  <si>
    <t>2213079</t>
  </si>
  <si>
    <t>辛辛那提21C博物馆酒店</t>
  </si>
  <si>
    <t>sullivan dylan</t>
  </si>
  <si>
    <t>1736.92</t>
  </si>
  <si>
    <t>267.00</t>
  </si>
  <si>
    <t>2021-07-29 22:57:50</t>
  </si>
  <si>
    <t>2213015</t>
  </si>
  <si>
    <t>钟楼格勒诺布尔北莫兰沃雷普酒店</t>
  </si>
  <si>
    <t>Jeanmougin Agnes,Tougeron Jacky</t>
  </si>
  <si>
    <t>513.92</t>
  </si>
  <si>
    <t>79.00</t>
  </si>
  <si>
    <t>2021-07-29 22:12:42</t>
  </si>
  <si>
    <t>2212554</t>
  </si>
  <si>
    <t>花园套房酒店</t>
  </si>
  <si>
    <t>Zhu Zhaozhong</t>
  </si>
  <si>
    <t>546.45</t>
  </si>
  <si>
    <t>2021-07-29 11:00:07</t>
  </si>
  <si>
    <t>2212333</t>
  </si>
  <si>
    <t>纳什维尔市中心 - 体育场克拉丽奥酒店</t>
  </si>
  <si>
    <t>Eakin  William Cody,Eakin Leah Nell</t>
  </si>
  <si>
    <t>1353.10</t>
  </si>
  <si>
    <t>2021-07-29 05:09:09</t>
  </si>
  <si>
    <t>2212238</t>
  </si>
  <si>
    <t>阿玛诺之家公寓</t>
  </si>
  <si>
    <t>Hettihewa Tharushi</t>
  </si>
  <si>
    <t>698.26</t>
  </si>
  <si>
    <t>2021-07-29 00:44:02</t>
  </si>
  <si>
    <t>2212224</t>
  </si>
  <si>
    <t>ohm Clarissa</t>
  </si>
  <si>
    <t>1063.71</t>
  </si>
  <si>
    <t>163.00</t>
  </si>
  <si>
    <t>2021-07-29 00:05:29</t>
  </si>
  <si>
    <t>2021-07-28</t>
  </si>
  <si>
    <t>2212155</t>
  </si>
  <si>
    <t>COMFORT INN DRUMMONDVILLE</t>
  </si>
  <si>
    <t>Heroux Andre</t>
  </si>
  <si>
    <t>822.25</t>
  </si>
  <si>
    <t>2021-07-28 23:10:35</t>
  </si>
  <si>
    <t>2212133</t>
  </si>
  <si>
    <t>首尔东大门诚信H大道酒店</t>
  </si>
  <si>
    <t>KIM JINHA</t>
  </si>
  <si>
    <t>887.51</t>
  </si>
  <si>
    <t>2021-07-28 22:49:10</t>
  </si>
  <si>
    <t>2212066</t>
  </si>
  <si>
    <t>伯克利酒店</t>
  </si>
  <si>
    <t>Bothwell Philip</t>
  </si>
  <si>
    <t>1233.38</t>
  </si>
  <si>
    <t>2021-07-28 22:13:05</t>
  </si>
  <si>
    <t>2210705</t>
  </si>
  <si>
    <t>绍斯波特舒适套房酒店</t>
  </si>
  <si>
    <t>Martin Shamia T.</t>
  </si>
  <si>
    <t>4098.20</t>
  </si>
  <si>
    <t>628.00</t>
  </si>
  <si>
    <t>2021-07-28 08:37:35</t>
  </si>
  <si>
    <t>2210537</t>
  </si>
  <si>
    <t>基恩旅馆</t>
  </si>
  <si>
    <t>Lamm Crystal</t>
  </si>
  <si>
    <t>298.83</t>
  </si>
  <si>
    <t>2021-07-28 01:12:33</t>
  </si>
  <si>
    <t>2021-07-27</t>
  </si>
  <si>
    <t>2210484</t>
  </si>
  <si>
    <t>普吉岛卡塔塔尼海滨度假村-限成人</t>
  </si>
  <si>
    <t>Akanji Sherri</t>
  </si>
  <si>
    <t>3663.86</t>
  </si>
  <si>
    <t>564.00</t>
  </si>
  <si>
    <t>2021-07-27 23:56:48</t>
  </si>
  <si>
    <t>2210346</t>
  </si>
  <si>
    <t>Holiday Inn Wilkes Barre - East Mountain</t>
  </si>
  <si>
    <t>Tavera Hayro</t>
  </si>
  <si>
    <t>3507.95</t>
  </si>
  <si>
    <t>540.00</t>
  </si>
  <si>
    <t>2021-07-27 22:00:28</t>
  </si>
  <si>
    <t>2021-07-26</t>
  </si>
  <si>
    <t>2209525</t>
  </si>
  <si>
    <t>Eichinger Wayne L.</t>
  </si>
  <si>
    <t>2428.83</t>
  </si>
  <si>
    <t>374.00</t>
  </si>
  <si>
    <t>2021-07-26 23:38:40</t>
  </si>
  <si>
    <t>2208813</t>
  </si>
  <si>
    <t>Devanney Patrick</t>
  </si>
  <si>
    <t>1142.98</t>
  </si>
  <si>
    <t>2021-07-26 04:14:05</t>
  </si>
  <si>
    <t>是</t>
  </si>
  <si>
    <t>2021-07-25</t>
  </si>
  <si>
    <t>2208722</t>
  </si>
  <si>
    <t>Kiener Tobias</t>
  </si>
  <si>
    <t>889.71</t>
  </si>
  <si>
    <t>2021-07-25 22:50:10</t>
  </si>
  <si>
    <t>2208612</t>
  </si>
  <si>
    <t>McDonald Christy Lee</t>
  </si>
  <si>
    <t>2182.05</t>
  </si>
  <si>
    <t>336.00</t>
  </si>
  <si>
    <t>2021-07-25 20:48:23</t>
  </si>
  <si>
    <t>2208123</t>
  </si>
  <si>
    <t>格雷斯酒店</t>
  </si>
  <si>
    <t>Messina Joel</t>
  </si>
  <si>
    <t>1331.31</t>
  </si>
  <si>
    <t>2021-07-25 09:14:52</t>
  </si>
  <si>
    <t>2208043</t>
  </si>
  <si>
    <t>美洲购物中心丽笙酒店</t>
  </si>
  <si>
    <t>Azure Robert Gregory,Azure Sydney June</t>
  </si>
  <si>
    <t>1961.25</t>
  </si>
  <si>
    <t>302.00</t>
  </si>
  <si>
    <t>2021-07-25 05:01:56</t>
  </si>
  <si>
    <t>2021-07-24</t>
  </si>
  <si>
    <t>2207753</t>
  </si>
  <si>
    <t xml:space="preserve">机场杜勒斯舒适酒店 </t>
  </si>
  <si>
    <t>Gupta Muskan</t>
  </si>
  <si>
    <t>480.57</t>
  </si>
  <si>
    <t>74.00</t>
  </si>
  <si>
    <t>2021-07-24 20:18:48</t>
  </si>
  <si>
    <t>2207094</t>
  </si>
  <si>
    <t>丽笙宾州东北哈里斯堡赫尔希乡村套房酒店</t>
  </si>
  <si>
    <t>McDonald Laurel Nicole</t>
  </si>
  <si>
    <t>1714.47</t>
  </si>
  <si>
    <t>264.00</t>
  </si>
  <si>
    <t>2021-07-24 06:25:52</t>
  </si>
  <si>
    <t>2207083</t>
  </si>
  <si>
    <t>圣克鲁斯梦之酒店</t>
  </si>
  <si>
    <t>Dooley Gavin</t>
  </si>
  <si>
    <t>4279.68</t>
  </si>
  <si>
    <t>659.00</t>
  </si>
  <si>
    <t>2021-07-24 05:31:58</t>
  </si>
  <si>
    <t>2207071</t>
  </si>
  <si>
    <t>布里克尔SLS酒店</t>
  </si>
  <si>
    <t>Davis Nikia</t>
  </si>
  <si>
    <t>4071.86</t>
  </si>
  <si>
    <t>627.00</t>
  </si>
  <si>
    <t>2021-07-24 04:11:31</t>
  </si>
  <si>
    <t>2021-07-23</t>
  </si>
  <si>
    <t>2206892</t>
  </si>
  <si>
    <t>斯科茨代尔腓尼基豪华精选度假酒店</t>
  </si>
  <si>
    <t>Quraishi Abdul Rab</t>
  </si>
  <si>
    <t>2094.24</t>
  </si>
  <si>
    <t>323.00</t>
  </si>
  <si>
    <t>2021-07-23 22:38:31</t>
  </si>
  <si>
    <t>2021-07-22</t>
  </si>
  <si>
    <t>2204952</t>
  </si>
  <si>
    <t>Davis Kay,Davis Khalil</t>
  </si>
  <si>
    <t>2359.16</t>
  </si>
  <si>
    <t>364.00</t>
  </si>
  <si>
    <t>2021-07-22 10:38:33</t>
  </si>
  <si>
    <t>2204903</t>
  </si>
  <si>
    <t>蒙特利尔机场喜来登酒店</t>
  </si>
  <si>
    <t>Quinn Dale Robert</t>
  </si>
  <si>
    <t>699.97</t>
  </si>
  <si>
    <t>108.00</t>
  </si>
  <si>
    <t>2021-07-22 09:40:06</t>
  </si>
  <si>
    <t>2021-07-21</t>
  </si>
  <si>
    <t>2204755</t>
  </si>
  <si>
    <t xml:space="preserve">波卡特洛克拉丽奥酒店 </t>
  </si>
  <si>
    <t>Bowman Jesse</t>
  </si>
  <si>
    <t>682.36</t>
  </si>
  <si>
    <t>2021-07-21 23:43:27</t>
  </si>
  <si>
    <t>2204748</t>
  </si>
  <si>
    <t>Owens David</t>
  </si>
  <si>
    <t>2021-07-21 23:32:35</t>
  </si>
  <si>
    <t>2204341</t>
  </si>
  <si>
    <t>基里亚德圣艾迪安中央酒店</t>
  </si>
  <si>
    <t>Dhiver Fanny</t>
  </si>
  <si>
    <t>350.93</t>
  </si>
  <si>
    <t>2021-07-21 15:44:57</t>
  </si>
  <si>
    <t>2204159</t>
  </si>
  <si>
    <t>Maragos Nicolas Ernest</t>
  </si>
  <si>
    <t>1611.68</t>
  </si>
  <si>
    <t>2021-07-21 13:01:38</t>
  </si>
  <si>
    <t>2203864</t>
  </si>
  <si>
    <t>Lindsey William</t>
  </si>
  <si>
    <t>3691.26</t>
  </si>
  <si>
    <t>568.00</t>
  </si>
  <si>
    <t>2021-07-21 08:14:58</t>
  </si>
  <si>
    <t>2021-07-20</t>
  </si>
  <si>
    <t>2203667</t>
  </si>
  <si>
    <t>凤凰城机场北丽笙酒店</t>
  </si>
  <si>
    <t>CATO JOHN</t>
  </si>
  <si>
    <t>552.81</t>
  </si>
  <si>
    <t>2021-07-20 23:48:14</t>
  </si>
  <si>
    <t>2203056</t>
  </si>
  <si>
    <t>MYSTAYS 清水酒店</t>
  </si>
  <si>
    <t>MURASE SHIORI</t>
  </si>
  <si>
    <t>650.37</t>
  </si>
  <si>
    <t>100.00</t>
  </si>
  <si>
    <t>2021-07-20 15:49:11</t>
  </si>
  <si>
    <t>2021-07-19</t>
  </si>
  <si>
    <t>2202374</t>
  </si>
  <si>
    <t>丽笙肯塔基州辛辛那提机场乡村套房酒店</t>
  </si>
  <si>
    <t>Jack Giles</t>
  </si>
  <si>
    <t>811.53</t>
  </si>
  <si>
    <t>2021-07-19 21:22:43</t>
  </si>
  <si>
    <t>2201840</t>
  </si>
  <si>
    <t>东方21世纪酒店-大仓酒店集团</t>
  </si>
  <si>
    <t>KENNICHI YAMAMOTO</t>
  </si>
  <si>
    <t>792.05</t>
  </si>
  <si>
    <t>2021-07-19 11:07:24</t>
  </si>
  <si>
    <t>2201681</t>
  </si>
  <si>
    <t>特拉弗斯城生态小屋</t>
  </si>
  <si>
    <t>Skaife Guana Maayeh</t>
  </si>
  <si>
    <t>1610.07</t>
  </si>
  <si>
    <t>2021-07-19 02:16:11</t>
  </si>
  <si>
    <t>2201671</t>
  </si>
  <si>
    <t>多伦多机场福朋喜来登酒店</t>
  </si>
  <si>
    <t>Lauzon Karine</t>
  </si>
  <si>
    <t>681.68</t>
  </si>
  <si>
    <t>2021-07-19 01:33:29</t>
  </si>
  <si>
    <t>2021-07-18</t>
  </si>
  <si>
    <t>2200887</t>
  </si>
  <si>
    <t>嗨西归浦酒店</t>
  </si>
  <si>
    <t>kim young woong,kim young woong</t>
  </si>
  <si>
    <t>675.19</t>
  </si>
  <si>
    <t>104.00</t>
  </si>
  <si>
    <t>2021-07-18 08:06:50</t>
  </si>
  <si>
    <t>2200790</t>
  </si>
  <si>
    <t>Ighmour Mohamed</t>
  </si>
  <si>
    <t>246.70</t>
  </si>
  <si>
    <t>2021-07-18 00:44:10</t>
  </si>
  <si>
    <t>2021-07-17</t>
  </si>
  <si>
    <t>2199615</t>
  </si>
  <si>
    <t>加州套房酒店</t>
  </si>
  <si>
    <t>Saffo Liza</t>
  </si>
  <si>
    <t>649.22</t>
  </si>
  <si>
    <t>2021-07-17 01:57:43</t>
  </si>
  <si>
    <t>2021-07-16</t>
  </si>
  <si>
    <t>2198501</t>
  </si>
  <si>
    <t>丽笙北卡罗莱纳州威尔森乡村套房酒店</t>
  </si>
  <si>
    <t>Kernan Joseph</t>
  </si>
  <si>
    <t>602.19</t>
  </si>
  <si>
    <t>93.00</t>
  </si>
  <si>
    <t>2021-07-16 08:33:01</t>
  </si>
  <si>
    <t>2198435</t>
  </si>
  <si>
    <t>金砖酒店&amp;赌场</t>
  </si>
  <si>
    <t>Thompson Johnny</t>
  </si>
  <si>
    <t>1851.91</t>
  </si>
  <si>
    <t>286.00</t>
  </si>
  <si>
    <t>2021-07-16 04:31:59</t>
  </si>
  <si>
    <t>2198428</t>
  </si>
  <si>
    <t>塞瓦斯托波尔圣罗莎费尔菲尔德套房酒店</t>
  </si>
  <si>
    <t>Turner Lavinia Elizabeth</t>
  </si>
  <si>
    <t>1579.95</t>
  </si>
  <si>
    <t>244.00</t>
  </si>
  <si>
    <t>2021-07-16 03:49:25</t>
  </si>
  <si>
    <t>2021-07-15</t>
  </si>
  <si>
    <t>2197903</t>
  </si>
  <si>
    <t>图卢兹南波泰普瑞米尔经典酒店</t>
  </si>
  <si>
    <t>Habibi Nabil</t>
  </si>
  <si>
    <t>291.65</t>
  </si>
  <si>
    <t>2021-07-15 18:51:41</t>
  </si>
  <si>
    <t>2197374</t>
  </si>
  <si>
    <t>多佛唐斯酒店及娱乐场</t>
  </si>
  <si>
    <t>Im brian</t>
  </si>
  <si>
    <t>1257.35</t>
  </si>
  <si>
    <t>194.00</t>
  </si>
  <si>
    <t>2021-07-15 09:19:30</t>
  </si>
  <si>
    <t>2197344</t>
  </si>
  <si>
    <t>Casteel Nick</t>
  </si>
  <si>
    <t>998.10</t>
  </si>
  <si>
    <t>154.00</t>
  </si>
  <si>
    <t>2021-07-15 08:23:43</t>
  </si>
  <si>
    <t>2021-07-13</t>
  </si>
  <si>
    <t>2195738</t>
  </si>
  <si>
    <t>艾什顿酒店</t>
  </si>
  <si>
    <t>Smith Christina</t>
  </si>
  <si>
    <t>1168.33</t>
  </si>
  <si>
    <t>2021-07-13 23:33:03</t>
  </si>
  <si>
    <t>2195725</t>
  </si>
  <si>
    <t>阿瑞娜酒店</t>
  </si>
  <si>
    <t>Libby Blair William</t>
  </si>
  <si>
    <t>603.64</t>
  </si>
  <si>
    <t>2021-07-13 23:21:32</t>
  </si>
  <si>
    <t>2194837</t>
  </si>
  <si>
    <t>博尔德千禧丰盛之家酒店</t>
  </si>
  <si>
    <t>Stephenson John w</t>
  </si>
  <si>
    <t>688.01</t>
  </si>
  <si>
    <t>2021-07-13 11:34:56</t>
  </si>
  <si>
    <t>2194831</t>
  </si>
  <si>
    <t>Taylor Jeffrey</t>
  </si>
  <si>
    <t>1051.49</t>
  </si>
  <si>
    <t>2021-07-13 11:27:39</t>
  </si>
  <si>
    <t>2021-07-11</t>
  </si>
  <si>
    <t>2192766</t>
  </si>
  <si>
    <t>都市精品酒店</t>
  </si>
  <si>
    <t>jung kyoung,jung kyoung</t>
  </si>
  <si>
    <t>766.08</t>
  </si>
  <si>
    <t>2021-07-11 14:44:47</t>
  </si>
  <si>
    <t>2192333</t>
  </si>
  <si>
    <t>圣胡安孔查万丽酒店</t>
  </si>
  <si>
    <t>COLON JAIME</t>
  </si>
  <si>
    <t>4129.04</t>
  </si>
  <si>
    <t>636.00</t>
  </si>
  <si>
    <t>2021-07-11 03:25:18</t>
  </si>
  <si>
    <t>2021-07-10</t>
  </si>
  <si>
    <t>2191809</t>
  </si>
  <si>
    <t>泽尼特奥尔加斯伯爵酒店</t>
  </si>
  <si>
    <t>reznichenko Vira</t>
  </si>
  <si>
    <t>370.06</t>
  </si>
  <si>
    <t>2021-07-10 18:38:57</t>
  </si>
  <si>
    <t>2191354</t>
  </si>
  <si>
    <t>塔瓦尼钟楼酒店</t>
  </si>
  <si>
    <t>Malonda Joel</t>
  </si>
  <si>
    <t>577.81</t>
  </si>
  <si>
    <t>2021-07-10 13:29:56</t>
  </si>
  <si>
    <t>2021-07-09</t>
  </si>
  <si>
    <t>2190693</t>
  </si>
  <si>
    <t>博洛尼亚恩柯尔温德姆华美达酒店</t>
  </si>
  <si>
    <t>Langrova Martina</t>
  </si>
  <si>
    <t>344.62</t>
  </si>
  <si>
    <t>2021-07-09 23:34:56</t>
  </si>
  <si>
    <t>2021-07-08</t>
  </si>
  <si>
    <t>2187386</t>
  </si>
  <si>
    <t>manhee han,manhee han</t>
  </si>
  <si>
    <t>2021-07-08 01:29:05</t>
  </si>
  <si>
    <t>2021-07-07</t>
  </si>
  <si>
    <t>2186786</t>
  </si>
  <si>
    <t>Choi Yerin,Choi Yerin</t>
  </si>
  <si>
    <t>2021-07-07 17:12:45</t>
  </si>
  <si>
    <t>2021-07-06</t>
  </si>
  <si>
    <t>2186013</t>
  </si>
  <si>
    <t>LEE GUNYONG,KIM SORA</t>
  </si>
  <si>
    <t>1619.68</t>
  </si>
  <si>
    <t>250.00</t>
  </si>
  <si>
    <t>2021-07-06 23:56:38</t>
  </si>
  <si>
    <t>2185990</t>
  </si>
  <si>
    <t>Park Hyungjun</t>
  </si>
  <si>
    <t>2021-07-06 23:28:00</t>
  </si>
  <si>
    <t>2185984</t>
  </si>
  <si>
    <t>Park Jihyun</t>
  </si>
  <si>
    <t>4859.03</t>
  </si>
  <si>
    <t>750.00</t>
  </si>
  <si>
    <t>2021-07-06 23:23:30</t>
  </si>
  <si>
    <t>2021-07-03</t>
  </si>
  <si>
    <t>2182187</t>
  </si>
  <si>
    <t>盐湖城机场西品质酒店及套房</t>
  </si>
  <si>
    <t>Franceschi Anthony</t>
  </si>
  <si>
    <t>629.36</t>
  </si>
  <si>
    <t>2021-07-03 13:59:11</t>
  </si>
  <si>
    <t>2021-07-01</t>
  </si>
  <si>
    <t>2180219</t>
  </si>
  <si>
    <t>釜山阿尔班酒店</t>
  </si>
  <si>
    <t>GeunMo Jeon,GeunMo Jeon</t>
  </si>
  <si>
    <t>763.48</t>
  </si>
  <si>
    <t>2021-07-01 22:32:26</t>
  </si>
  <si>
    <t>2021-06-29</t>
  </si>
  <si>
    <t>2177883</t>
  </si>
  <si>
    <t>雷东多比奇海滩及码头索内斯塔酒店</t>
  </si>
  <si>
    <t>Cebotarenco Olga,Nad Perge Stevan</t>
  </si>
  <si>
    <t>1637.21</t>
  </si>
  <si>
    <t>253.00</t>
  </si>
  <si>
    <t>2021-06-29 22:53:02</t>
  </si>
  <si>
    <t>2021-06-28</t>
  </si>
  <si>
    <t>2175339</t>
  </si>
  <si>
    <t>Robeson Shauna</t>
  </si>
  <si>
    <t>517.66</t>
  </si>
  <si>
    <t>2021-06-28 04:26:34</t>
  </si>
  <si>
    <t>2021-06-27</t>
  </si>
  <si>
    <t>2174233</t>
  </si>
  <si>
    <t>犹他格林里弗 6 号汽车旅馆</t>
  </si>
  <si>
    <t>Porter Troy D</t>
  </si>
  <si>
    <t>304.12</t>
  </si>
  <si>
    <t>2021-06-27 06:09:22</t>
  </si>
  <si>
    <t>2021-06-24</t>
  </si>
  <si>
    <t>2169532</t>
  </si>
  <si>
    <t>巴黎拉斯维加斯赌场度假酒店</t>
  </si>
  <si>
    <t>Zhao Karl</t>
  </si>
  <si>
    <t>1622.23</t>
  </si>
  <si>
    <t>2021-06-24 07:10:37</t>
  </si>
  <si>
    <t>2169524</t>
  </si>
  <si>
    <t>Schulman Rebecca Bowman</t>
  </si>
  <si>
    <t>6112.54</t>
  </si>
  <si>
    <t>942.00</t>
  </si>
  <si>
    <t>2021-06-24 06:26:59</t>
  </si>
  <si>
    <t>2021-06-23</t>
  </si>
  <si>
    <t>2167888</t>
  </si>
  <si>
    <t>塞涅卡尼亚加拉度假酒店及赌场</t>
  </si>
  <si>
    <t>Scully Keith A</t>
  </si>
  <si>
    <t>139.00</t>
  </si>
  <si>
    <t>138</t>
  </si>
  <si>
    <t>900</t>
  </si>
  <si>
    <t>2021-06-23 00:52:21</t>
  </si>
  <si>
    <t>2021-06-18</t>
  </si>
  <si>
    <t>2162032</t>
  </si>
  <si>
    <t>Garcia Tabitha</t>
  </si>
  <si>
    <t>3851.47</t>
  </si>
  <si>
    <t>596.00</t>
  </si>
  <si>
    <t>2021-06-18 22:29:52</t>
  </si>
  <si>
    <t>2021-06-17</t>
  </si>
  <si>
    <t>2160703</t>
  </si>
  <si>
    <t>Durbin Dennis,Durbin Sarah</t>
  </si>
  <si>
    <t>1494.00</t>
  </si>
  <si>
    <t>2021-06-17 21:16:05</t>
  </si>
  <si>
    <t>2159814</t>
  </si>
  <si>
    <t>Agrawal Shubham</t>
  </si>
  <si>
    <t>1591.91</t>
  </si>
  <si>
    <t>2021-06-17 00:40:07</t>
  </si>
  <si>
    <t>2021-06-13</t>
  </si>
  <si>
    <t>2155730</t>
  </si>
  <si>
    <t>Lee Jeon hee,Lee Jeon hee</t>
  </si>
  <si>
    <t>1384.78</t>
  </si>
  <si>
    <t>216.00</t>
  </si>
  <si>
    <t>2021-06-13 08:20:39</t>
  </si>
  <si>
    <t>2021-06-01</t>
  </si>
  <si>
    <t>2140511</t>
  </si>
  <si>
    <t>济州斯塔兹罗伯如酒店</t>
  </si>
  <si>
    <t>jinyoung you,jinyoung you</t>
  </si>
  <si>
    <t>312.82</t>
  </si>
  <si>
    <t>49.00</t>
  </si>
  <si>
    <t>2021-06-01 16:15:29</t>
  </si>
  <si>
    <t>2021-05-20</t>
  </si>
  <si>
    <t>2123876</t>
  </si>
  <si>
    <t>登喜路酒店</t>
  </si>
  <si>
    <t>Atkinson Cecil Bennett</t>
  </si>
  <si>
    <t>1309.17</t>
  </si>
  <si>
    <t>203.00</t>
  </si>
  <si>
    <t>2021-05-20 07:32:14</t>
  </si>
  <si>
    <t>2021-05-13</t>
  </si>
  <si>
    <t>2113931</t>
  </si>
  <si>
    <t>马拉蓬迪温莎酒店</t>
  </si>
  <si>
    <t>Jose de Morais Bruno</t>
  </si>
  <si>
    <t>3171.38</t>
  </si>
  <si>
    <t>2021-05-13 21:41:32</t>
  </si>
  <si>
    <t>2021-05-04</t>
  </si>
  <si>
    <t>2098643</t>
  </si>
  <si>
    <t>蒙特莱昂酒店</t>
  </si>
  <si>
    <t>Cohen Jerome Boarnet,Moorhead III Jesse Jefferson</t>
  </si>
  <si>
    <t>3659.91</t>
  </si>
  <si>
    <t>-376</t>
  </si>
  <si>
    <t>-2439</t>
  </si>
  <si>
    <t>2021-05-04 09:02:08</t>
  </si>
  <si>
    <t>2021-05-01</t>
  </si>
  <si>
    <t>2094709</t>
  </si>
  <si>
    <t>黄金海岸曼特拉传奇酒店</t>
  </si>
  <si>
    <t>Mclean Bree</t>
  </si>
  <si>
    <t>811.03</t>
  </si>
  <si>
    <t>2021-05-01 18:34:21</t>
  </si>
  <si>
    <t>2021-04-26</t>
  </si>
  <si>
    <t>2084370</t>
  </si>
  <si>
    <t>太浩湖凯悦Spa度假及赌场酒店</t>
  </si>
  <si>
    <t>Cox Shane</t>
  </si>
  <si>
    <t>6298.10</t>
  </si>
  <si>
    <t>968.00</t>
  </si>
  <si>
    <t>2021-04-26 02:32:28</t>
  </si>
  <si>
    <t>2021-04-18</t>
  </si>
  <si>
    <t>2072667</t>
  </si>
  <si>
    <t>利斯堡兰斯登度假村及水疗中心</t>
  </si>
  <si>
    <t>Dunn Eliza</t>
  </si>
  <si>
    <t>6744.43</t>
  </si>
  <si>
    <t>1032.00</t>
  </si>
  <si>
    <t>2021-04-18 20:56:37</t>
  </si>
  <si>
    <t>2021-04-01</t>
  </si>
  <si>
    <t>2043229</t>
  </si>
  <si>
    <t>伊兹麦洛娃贝塔三角洲酒店</t>
  </si>
  <si>
    <t>MEDVEDEV DMITRY,MEDVEDEV DMITRY</t>
  </si>
  <si>
    <t>353.99</t>
  </si>
  <si>
    <t>2021-04-01 04:04:53</t>
  </si>
  <si>
    <t>2021-03-11</t>
  </si>
  <si>
    <t>2011702</t>
  </si>
  <si>
    <t>康达多范德比尔特酒店</t>
  </si>
  <si>
    <t>Zhang Zhibin</t>
  </si>
  <si>
    <t>3338.14</t>
  </si>
  <si>
    <t>512.00</t>
  </si>
  <si>
    <t>-384</t>
  </si>
  <si>
    <t>-2503</t>
  </si>
  <si>
    <t>2021-03-11 11:47:04</t>
  </si>
  <si>
    <t>2021-02-21</t>
  </si>
  <si>
    <t>1987536</t>
  </si>
  <si>
    <t>新京极通东急 STAY 京都酒店</t>
  </si>
  <si>
    <t>XIAO YIDI</t>
  </si>
  <si>
    <t>3588.19</t>
  </si>
  <si>
    <t>555.00</t>
  </si>
  <si>
    <t>185.00</t>
  </si>
  <si>
    <t>-370</t>
  </si>
  <si>
    <t>-2392</t>
  </si>
  <si>
    <t>2021-02-21 04:19:08</t>
  </si>
  <si>
    <t>2021-01-26</t>
  </si>
  <si>
    <t>1966020</t>
  </si>
  <si>
    <t>尤考艾度假村</t>
  </si>
  <si>
    <t>SC Suttirak,SC Suttirak</t>
  </si>
  <si>
    <t>818.14</t>
  </si>
  <si>
    <t>-125</t>
  </si>
  <si>
    <t>-818</t>
  </si>
  <si>
    <t>2021-01-26 22:54:40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</si>
</sst>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6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14" fontId="1" fillId="0" borderId="0" xfId="0" applyNumberFormat="1" applyFont="1" applyFill="1" applyAlignment="1">
      <alignment vertical="center"/>
    </xf>
    <xf numFmtId="22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3"/>
  <sheetViews>
    <sheetView topLeftCell="A24" workbookViewId="0">
      <selection activeCell="A24" sqref="$A1:$XFD1048576"/>
    </sheetView>
  </sheetViews>
  <sheetFormatPr defaultColWidth="9" defaultRowHeight="13.5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4">
      <c r="A2" s="1">
        <v>15965425060</v>
      </c>
      <c r="B2" s="1" t="s">
        <v>25</v>
      </c>
      <c r="C2" s="1" t="s">
        <v>26</v>
      </c>
      <c r="D2" s="1" t="s">
        <v>27</v>
      </c>
      <c r="E2" s="1" t="s">
        <v>28</v>
      </c>
      <c r="F2" s="5">
        <v>44419</v>
      </c>
      <c r="G2" s="5">
        <v>44420</v>
      </c>
      <c r="H2" s="1">
        <v>1</v>
      </c>
      <c r="I2" s="1">
        <v>1</v>
      </c>
      <c r="J2" s="1">
        <v>1</v>
      </c>
      <c r="K2" s="1" t="s">
        <v>29</v>
      </c>
      <c r="L2" s="1">
        <v>163</v>
      </c>
      <c r="M2" s="1">
        <v>163</v>
      </c>
      <c r="N2" s="1" t="s">
        <v>30</v>
      </c>
      <c r="O2" s="1" t="s">
        <v>31</v>
      </c>
      <c r="P2" s="1" t="s">
        <v>32</v>
      </c>
      <c r="Q2" s="1">
        <v>0</v>
      </c>
      <c r="R2" s="6">
        <v>44406</v>
      </c>
      <c r="S2" s="5">
        <v>44423</v>
      </c>
      <c r="T2" s="1" t="s">
        <v>33</v>
      </c>
      <c r="U2" s="1">
        <v>163</v>
      </c>
      <c r="V2" s="1">
        <v>0</v>
      </c>
      <c r="W2" s="1">
        <v>0</v>
      </c>
      <c r="X2" s="1">
        <v>2212224</v>
      </c>
    </row>
    <row r="3" s="1" customFormat="1" spans="1:24">
      <c r="A3" s="1">
        <v>15965520565</v>
      </c>
      <c r="B3" s="1" t="s">
        <v>25</v>
      </c>
      <c r="C3" s="1" t="s">
        <v>26</v>
      </c>
      <c r="D3" s="1" t="s">
        <v>34</v>
      </c>
      <c r="E3" s="1" t="s">
        <v>35</v>
      </c>
      <c r="F3" s="5">
        <v>44419</v>
      </c>
      <c r="G3" s="5">
        <v>44420</v>
      </c>
      <c r="H3" s="1">
        <v>1</v>
      </c>
      <c r="I3" s="1">
        <v>1</v>
      </c>
      <c r="J3" s="1">
        <v>1</v>
      </c>
      <c r="K3" s="1" t="s">
        <v>29</v>
      </c>
      <c r="L3" s="1">
        <v>107</v>
      </c>
      <c r="M3" s="1">
        <v>107</v>
      </c>
      <c r="N3" s="1" t="s">
        <v>36</v>
      </c>
      <c r="O3" s="1" t="s">
        <v>31</v>
      </c>
      <c r="P3" s="1" t="s">
        <v>32</v>
      </c>
      <c r="Q3" s="1">
        <v>0</v>
      </c>
      <c r="R3" s="6">
        <v>44406</v>
      </c>
      <c r="S3" s="5">
        <v>44423</v>
      </c>
      <c r="T3" s="1" t="s">
        <v>33</v>
      </c>
      <c r="U3" s="1">
        <v>107</v>
      </c>
      <c r="V3" s="1">
        <v>0</v>
      </c>
      <c r="W3" s="1">
        <v>0</v>
      </c>
      <c r="X3" s="1">
        <v>2212238</v>
      </c>
    </row>
    <row r="4" s="1" customFormat="1" spans="1:24">
      <c r="A4" s="1">
        <v>15974695386</v>
      </c>
      <c r="B4" s="1" t="s">
        <v>25</v>
      </c>
      <c r="C4" s="1" t="s">
        <v>26</v>
      </c>
      <c r="D4" s="1" t="s">
        <v>37</v>
      </c>
      <c r="E4" s="1" t="s">
        <v>38</v>
      </c>
      <c r="F4" s="5">
        <v>44416</v>
      </c>
      <c r="G4" s="5">
        <v>44420</v>
      </c>
      <c r="H4" s="1">
        <v>1</v>
      </c>
      <c r="I4" s="1">
        <v>4</v>
      </c>
      <c r="J4" s="1">
        <v>4</v>
      </c>
      <c r="K4" s="1" t="s">
        <v>29</v>
      </c>
      <c r="L4" s="1">
        <v>272</v>
      </c>
      <c r="M4" s="1">
        <v>272</v>
      </c>
      <c r="N4" s="1" t="s">
        <v>39</v>
      </c>
      <c r="O4" s="1" t="s">
        <v>31</v>
      </c>
      <c r="P4" s="1" t="s">
        <v>32</v>
      </c>
      <c r="Q4" s="1">
        <v>0</v>
      </c>
      <c r="R4" s="6">
        <v>44407</v>
      </c>
      <c r="S4" s="5">
        <v>44423</v>
      </c>
      <c r="T4" s="1" t="s">
        <v>33</v>
      </c>
      <c r="U4" s="1">
        <v>272</v>
      </c>
      <c r="V4" s="1">
        <v>0</v>
      </c>
      <c r="W4" s="1">
        <v>0</v>
      </c>
      <c r="X4" s="1">
        <v>2213206</v>
      </c>
    </row>
    <row r="5" s="1" customFormat="1" spans="1:24">
      <c r="A5" s="1">
        <v>15996883606</v>
      </c>
      <c r="B5" s="1" t="s">
        <v>25</v>
      </c>
      <c r="C5" s="1" t="s">
        <v>26</v>
      </c>
      <c r="D5" s="1" t="s">
        <v>40</v>
      </c>
      <c r="E5" s="1" t="s">
        <v>41</v>
      </c>
      <c r="F5" s="5">
        <v>44419</v>
      </c>
      <c r="G5" s="5">
        <v>44420</v>
      </c>
      <c r="H5" s="1">
        <v>1</v>
      </c>
      <c r="I5" s="1">
        <v>1</v>
      </c>
      <c r="J5" s="1">
        <v>1</v>
      </c>
      <c r="K5" s="1" t="s">
        <v>29</v>
      </c>
      <c r="L5" s="1">
        <v>151</v>
      </c>
      <c r="M5" s="1">
        <v>151</v>
      </c>
      <c r="N5" s="1" t="s">
        <v>42</v>
      </c>
      <c r="O5" s="1" t="s">
        <v>31</v>
      </c>
      <c r="P5" s="1" t="s">
        <v>32</v>
      </c>
      <c r="Q5" s="1">
        <v>0</v>
      </c>
      <c r="R5" s="6">
        <v>44410</v>
      </c>
      <c r="S5" s="5">
        <v>44423</v>
      </c>
      <c r="T5" s="1" t="s">
        <v>33</v>
      </c>
      <c r="U5" s="1">
        <v>151</v>
      </c>
      <c r="V5" s="1">
        <v>0</v>
      </c>
      <c r="W5" s="1">
        <v>0</v>
      </c>
      <c r="X5" s="1">
        <v>2215652</v>
      </c>
    </row>
    <row r="6" s="1" customFormat="1" spans="1:24">
      <c r="A6" s="1">
        <v>16004334150</v>
      </c>
      <c r="B6" s="1" t="s">
        <v>25</v>
      </c>
      <c r="C6" s="1" t="s">
        <v>26</v>
      </c>
      <c r="D6" s="1" t="s">
        <v>27</v>
      </c>
      <c r="E6" s="1" t="s">
        <v>28</v>
      </c>
      <c r="F6" s="5">
        <v>44419</v>
      </c>
      <c r="G6" s="5">
        <v>44420</v>
      </c>
      <c r="H6" s="1">
        <v>1</v>
      </c>
      <c r="I6" s="1">
        <v>1</v>
      </c>
      <c r="J6" s="1">
        <v>1</v>
      </c>
      <c r="K6" s="1" t="s">
        <v>29</v>
      </c>
      <c r="L6" s="1">
        <v>172</v>
      </c>
      <c r="M6" s="1">
        <v>172</v>
      </c>
      <c r="N6" s="1" t="s">
        <v>43</v>
      </c>
      <c r="O6" s="1" t="s">
        <v>31</v>
      </c>
      <c r="P6" s="1" t="s">
        <v>32</v>
      </c>
      <c r="Q6" s="1">
        <v>0</v>
      </c>
      <c r="R6" s="6">
        <v>44411</v>
      </c>
      <c r="S6" s="5">
        <v>44423</v>
      </c>
      <c r="T6" s="1" t="s">
        <v>33</v>
      </c>
      <c r="U6" s="1">
        <v>172</v>
      </c>
      <c r="V6" s="1">
        <v>0</v>
      </c>
      <c r="W6" s="1">
        <v>0</v>
      </c>
      <c r="X6" s="1">
        <v>2216071</v>
      </c>
    </row>
    <row r="7" s="1" customFormat="1" spans="1:24">
      <c r="A7" s="1">
        <v>16004727298</v>
      </c>
      <c r="B7" s="1" t="s">
        <v>25</v>
      </c>
      <c r="C7" s="1" t="s">
        <v>26</v>
      </c>
      <c r="D7" s="1" t="s">
        <v>44</v>
      </c>
      <c r="E7" s="1" t="s">
        <v>45</v>
      </c>
      <c r="F7" s="5">
        <v>44419</v>
      </c>
      <c r="G7" s="5">
        <v>44420</v>
      </c>
      <c r="H7" s="1">
        <v>1</v>
      </c>
      <c r="I7" s="1">
        <v>1</v>
      </c>
      <c r="J7" s="1">
        <v>1</v>
      </c>
      <c r="K7" s="1" t="s">
        <v>29</v>
      </c>
      <c r="L7" s="1">
        <v>91</v>
      </c>
      <c r="M7" s="1">
        <v>91</v>
      </c>
      <c r="N7" s="1" t="s">
        <v>46</v>
      </c>
      <c r="O7" s="1" t="s">
        <v>31</v>
      </c>
      <c r="P7" s="1" t="s">
        <v>32</v>
      </c>
      <c r="Q7" s="1">
        <v>0</v>
      </c>
      <c r="R7" s="6">
        <v>44411</v>
      </c>
      <c r="S7" s="5">
        <v>44423</v>
      </c>
      <c r="T7" s="1" t="s">
        <v>33</v>
      </c>
      <c r="U7" s="1">
        <v>91</v>
      </c>
      <c r="V7" s="1">
        <v>0</v>
      </c>
      <c r="W7" s="1">
        <v>0</v>
      </c>
      <c r="X7" s="1">
        <v>2216165</v>
      </c>
    </row>
    <row r="8" s="1" customFormat="1" spans="1:24">
      <c r="A8" s="1">
        <v>16008190512</v>
      </c>
      <c r="B8" s="1" t="s">
        <v>25</v>
      </c>
      <c r="C8" s="1" t="s">
        <v>26</v>
      </c>
      <c r="D8" s="1" t="s">
        <v>47</v>
      </c>
      <c r="E8" s="1" t="s">
        <v>48</v>
      </c>
      <c r="F8" s="5">
        <v>44419</v>
      </c>
      <c r="G8" s="5">
        <v>44420</v>
      </c>
      <c r="H8" s="1">
        <v>1</v>
      </c>
      <c r="I8" s="1">
        <v>1</v>
      </c>
      <c r="J8" s="1">
        <v>1</v>
      </c>
      <c r="K8" s="1" t="s">
        <v>29</v>
      </c>
      <c r="L8" s="1">
        <v>353</v>
      </c>
      <c r="M8" s="1">
        <v>353</v>
      </c>
      <c r="N8" s="1" t="s">
        <v>49</v>
      </c>
      <c r="O8" s="1" t="s">
        <v>31</v>
      </c>
      <c r="P8" s="1" t="s">
        <v>32</v>
      </c>
      <c r="Q8" s="1">
        <v>0</v>
      </c>
      <c r="R8" s="6">
        <v>44412</v>
      </c>
      <c r="S8" s="5">
        <v>44423</v>
      </c>
      <c r="T8" s="1" t="s">
        <v>33</v>
      </c>
      <c r="U8" s="1">
        <v>353</v>
      </c>
      <c r="V8" s="1">
        <v>0</v>
      </c>
      <c r="W8" s="1">
        <v>0</v>
      </c>
      <c r="X8" s="1">
        <v>2216668</v>
      </c>
    </row>
    <row r="9" s="1" customFormat="1" spans="1:24">
      <c r="A9" s="1">
        <v>16008209309</v>
      </c>
      <c r="B9" s="1" t="s">
        <v>25</v>
      </c>
      <c r="C9" s="1" t="s">
        <v>26</v>
      </c>
      <c r="D9" s="1" t="s">
        <v>27</v>
      </c>
      <c r="E9" s="1" t="s">
        <v>28</v>
      </c>
      <c r="F9" s="5">
        <v>44419</v>
      </c>
      <c r="G9" s="5">
        <v>44420</v>
      </c>
      <c r="H9" s="1">
        <v>1</v>
      </c>
      <c r="I9" s="1">
        <v>1</v>
      </c>
      <c r="J9" s="1">
        <v>1</v>
      </c>
      <c r="K9" s="1" t="s">
        <v>29</v>
      </c>
      <c r="L9" s="1">
        <v>177</v>
      </c>
      <c r="M9" s="1">
        <v>177</v>
      </c>
      <c r="N9" s="1" t="s">
        <v>50</v>
      </c>
      <c r="O9" s="1" t="s">
        <v>31</v>
      </c>
      <c r="P9" s="1" t="s">
        <v>32</v>
      </c>
      <c r="Q9" s="1">
        <v>0</v>
      </c>
      <c r="R9" s="6">
        <v>44412</v>
      </c>
      <c r="S9" s="5">
        <v>44423</v>
      </c>
      <c r="T9" s="1" t="s">
        <v>33</v>
      </c>
      <c r="U9" s="1">
        <v>177</v>
      </c>
      <c r="V9" s="1">
        <v>0</v>
      </c>
      <c r="W9" s="1">
        <v>0</v>
      </c>
      <c r="X9" s="1">
        <v>2216675</v>
      </c>
    </row>
    <row r="10" s="1" customFormat="1" spans="1:23">
      <c r="A10" s="1">
        <v>16016062121</v>
      </c>
      <c r="B10" s="1" t="s">
        <v>25</v>
      </c>
      <c r="C10" s="1" t="s">
        <v>26</v>
      </c>
      <c r="D10" s="1" t="s">
        <v>51</v>
      </c>
      <c r="E10" s="1" t="s">
        <v>52</v>
      </c>
      <c r="F10" s="5">
        <v>44419</v>
      </c>
      <c r="G10" s="5">
        <v>44420</v>
      </c>
      <c r="H10" s="1">
        <v>1</v>
      </c>
      <c r="I10" s="1">
        <v>1</v>
      </c>
      <c r="J10" s="1">
        <v>1</v>
      </c>
      <c r="K10" s="1" t="s">
        <v>29</v>
      </c>
      <c r="L10" s="1">
        <v>99</v>
      </c>
      <c r="M10" s="1">
        <v>99</v>
      </c>
      <c r="N10" s="1" t="s">
        <v>53</v>
      </c>
      <c r="O10" s="1" t="s">
        <v>31</v>
      </c>
      <c r="P10" s="1" t="s">
        <v>32</v>
      </c>
      <c r="Q10" s="1">
        <v>0</v>
      </c>
      <c r="R10" s="6">
        <v>44413</v>
      </c>
      <c r="S10" s="5">
        <v>44423</v>
      </c>
      <c r="T10" s="1" t="s">
        <v>33</v>
      </c>
      <c r="U10" s="1">
        <v>99</v>
      </c>
      <c r="V10" s="1">
        <v>0</v>
      </c>
      <c r="W10" s="1">
        <v>0</v>
      </c>
    </row>
    <row r="11" s="1" customFormat="1" spans="1:24">
      <c r="A11" s="1">
        <v>16016113416</v>
      </c>
      <c r="B11" s="1" t="s">
        <v>25</v>
      </c>
      <c r="C11" s="1" t="s">
        <v>26</v>
      </c>
      <c r="D11" s="1" t="s">
        <v>54</v>
      </c>
      <c r="E11" s="1" t="s">
        <v>55</v>
      </c>
      <c r="F11" s="5">
        <v>44419</v>
      </c>
      <c r="G11" s="5">
        <v>44420</v>
      </c>
      <c r="H11" s="1">
        <v>1</v>
      </c>
      <c r="I11" s="1">
        <v>1</v>
      </c>
      <c r="J11" s="1">
        <v>1</v>
      </c>
      <c r="K11" s="1" t="s">
        <v>29</v>
      </c>
      <c r="L11" s="1">
        <v>78</v>
      </c>
      <c r="M11" s="1">
        <v>78</v>
      </c>
      <c r="N11" s="1" t="s">
        <v>56</v>
      </c>
      <c r="O11" s="1" t="s">
        <v>31</v>
      </c>
      <c r="P11" s="1" t="s">
        <v>32</v>
      </c>
      <c r="Q11" s="1">
        <v>0</v>
      </c>
      <c r="R11" s="6">
        <v>44413</v>
      </c>
      <c r="S11" s="5">
        <v>44423</v>
      </c>
      <c r="T11" s="1" t="s">
        <v>33</v>
      </c>
      <c r="U11" s="1">
        <v>78</v>
      </c>
      <c r="V11" s="1">
        <v>0</v>
      </c>
      <c r="W11" s="1">
        <v>0</v>
      </c>
      <c r="X11" s="1">
        <v>2217281</v>
      </c>
    </row>
    <row r="12" s="1" customFormat="1" spans="1:23">
      <c r="A12" s="1">
        <v>16016062121</v>
      </c>
      <c r="B12" s="1" t="s">
        <v>25</v>
      </c>
      <c r="C12" s="1" t="s">
        <v>57</v>
      </c>
      <c r="D12" s="1" t="s">
        <v>51</v>
      </c>
      <c r="E12" s="1" t="s">
        <v>52</v>
      </c>
      <c r="F12" s="5">
        <v>44419</v>
      </c>
      <c r="G12" s="5">
        <v>44420</v>
      </c>
      <c r="H12" s="1">
        <v>1</v>
      </c>
      <c r="I12" s="1">
        <v>1</v>
      </c>
      <c r="J12" s="1">
        <v>1</v>
      </c>
      <c r="K12" s="1" t="s">
        <v>29</v>
      </c>
      <c r="L12" s="1">
        <v>-99</v>
      </c>
      <c r="M12" s="1">
        <v>-99</v>
      </c>
      <c r="N12" s="1" t="s">
        <v>53</v>
      </c>
      <c r="O12" s="1" t="s">
        <v>31</v>
      </c>
      <c r="P12" s="1" t="s">
        <v>32</v>
      </c>
      <c r="Q12" s="1">
        <v>0</v>
      </c>
      <c r="R12" s="6">
        <v>44413</v>
      </c>
      <c r="S12" s="5">
        <v>44423</v>
      </c>
      <c r="T12" s="1" t="s">
        <v>33</v>
      </c>
      <c r="U12" s="1">
        <v>-99</v>
      </c>
      <c r="V12" s="1">
        <v>0</v>
      </c>
      <c r="W12" s="1">
        <v>0</v>
      </c>
    </row>
    <row r="13" s="1" customFormat="1" spans="1:24">
      <c r="A13" s="1">
        <v>16023555293</v>
      </c>
      <c r="B13" s="1" t="s">
        <v>25</v>
      </c>
      <c r="C13" s="1" t="s">
        <v>26</v>
      </c>
      <c r="D13" s="1" t="s">
        <v>58</v>
      </c>
      <c r="E13" s="1" t="s">
        <v>59</v>
      </c>
      <c r="F13" s="5">
        <v>44419</v>
      </c>
      <c r="G13" s="5">
        <v>44420</v>
      </c>
      <c r="H13" s="1">
        <v>1</v>
      </c>
      <c r="I13" s="1">
        <v>1</v>
      </c>
      <c r="J13" s="1">
        <v>1</v>
      </c>
      <c r="K13" s="1" t="s">
        <v>29</v>
      </c>
      <c r="L13" s="1">
        <v>164</v>
      </c>
      <c r="M13" s="1">
        <v>164</v>
      </c>
      <c r="N13" s="1" t="s">
        <v>60</v>
      </c>
      <c r="O13" s="1" t="s">
        <v>31</v>
      </c>
      <c r="P13" s="1" t="s">
        <v>32</v>
      </c>
      <c r="Q13" s="1">
        <v>0</v>
      </c>
      <c r="R13" s="6">
        <v>44414</v>
      </c>
      <c r="S13" s="5">
        <v>44423</v>
      </c>
      <c r="T13" s="1" t="s">
        <v>33</v>
      </c>
      <c r="U13" s="1">
        <v>164</v>
      </c>
      <c r="V13" s="1">
        <v>0</v>
      </c>
      <c r="W13" s="1">
        <v>0</v>
      </c>
      <c r="X13" s="1">
        <v>2217943</v>
      </c>
    </row>
    <row r="14" s="1" customFormat="1" spans="1:24">
      <c r="A14" s="1">
        <v>16023644419</v>
      </c>
      <c r="B14" s="1" t="s">
        <v>25</v>
      </c>
      <c r="C14" s="1" t="s">
        <v>26</v>
      </c>
      <c r="D14" s="1" t="s">
        <v>27</v>
      </c>
      <c r="E14" s="1" t="s">
        <v>28</v>
      </c>
      <c r="F14" s="5">
        <v>44419</v>
      </c>
      <c r="G14" s="5">
        <v>44420</v>
      </c>
      <c r="H14" s="1">
        <v>1</v>
      </c>
      <c r="I14" s="1">
        <v>1</v>
      </c>
      <c r="J14" s="1">
        <v>1</v>
      </c>
      <c r="K14" s="1" t="s">
        <v>29</v>
      </c>
      <c r="L14" s="1">
        <v>189</v>
      </c>
      <c r="M14" s="1">
        <v>189</v>
      </c>
      <c r="N14" s="1" t="s">
        <v>61</v>
      </c>
      <c r="O14" s="1" t="s">
        <v>31</v>
      </c>
      <c r="P14" s="1" t="s">
        <v>32</v>
      </c>
      <c r="Q14" s="1">
        <v>0</v>
      </c>
      <c r="R14" s="6">
        <v>44414</v>
      </c>
      <c r="S14" s="5">
        <v>44423</v>
      </c>
      <c r="T14" s="1" t="s">
        <v>33</v>
      </c>
      <c r="U14" s="1">
        <v>189</v>
      </c>
      <c r="V14" s="1">
        <v>0</v>
      </c>
      <c r="W14" s="1">
        <v>0</v>
      </c>
      <c r="X14" s="1">
        <v>2217968</v>
      </c>
    </row>
    <row r="15" s="1" customFormat="1" spans="1:24">
      <c r="A15" s="1">
        <v>16023947046</v>
      </c>
      <c r="B15" s="1" t="s">
        <v>25</v>
      </c>
      <c r="C15" s="1" t="s">
        <v>26</v>
      </c>
      <c r="D15" s="1" t="s">
        <v>62</v>
      </c>
      <c r="E15" s="1" t="s">
        <v>63</v>
      </c>
      <c r="F15" s="5">
        <v>44419</v>
      </c>
      <c r="G15" s="5">
        <v>44420</v>
      </c>
      <c r="H15" s="1">
        <v>1</v>
      </c>
      <c r="I15" s="1">
        <v>1</v>
      </c>
      <c r="J15" s="1">
        <v>1</v>
      </c>
      <c r="K15" s="1" t="s">
        <v>29</v>
      </c>
      <c r="L15" s="1">
        <v>233</v>
      </c>
      <c r="M15" s="1">
        <v>233</v>
      </c>
      <c r="N15" s="1" t="s">
        <v>64</v>
      </c>
      <c r="O15" s="1" t="s">
        <v>31</v>
      </c>
      <c r="P15" s="1" t="s">
        <v>32</v>
      </c>
      <c r="Q15" s="1">
        <v>0</v>
      </c>
      <c r="R15" s="6">
        <v>44414</v>
      </c>
      <c r="S15" s="5">
        <v>44423</v>
      </c>
      <c r="T15" s="1" t="s">
        <v>33</v>
      </c>
      <c r="U15" s="1">
        <v>233</v>
      </c>
      <c r="V15" s="1">
        <v>0</v>
      </c>
      <c r="W15" s="1">
        <v>0</v>
      </c>
      <c r="X15" s="1">
        <v>2217997</v>
      </c>
    </row>
    <row r="16" s="1" customFormat="1" spans="1:24">
      <c r="A16" s="1">
        <v>16024241736</v>
      </c>
      <c r="B16" s="1" t="s">
        <v>25</v>
      </c>
      <c r="C16" s="1" t="s">
        <v>26</v>
      </c>
      <c r="D16" s="1" t="s">
        <v>65</v>
      </c>
      <c r="E16" s="1" t="s">
        <v>52</v>
      </c>
      <c r="F16" s="5">
        <v>44419</v>
      </c>
      <c r="G16" s="5">
        <v>44420</v>
      </c>
      <c r="H16" s="1">
        <v>1</v>
      </c>
      <c r="I16" s="1">
        <v>1</v>
      </c>
      <c r="J16" s="1">
        <v>1</v>
      </c>
      <c r="K16" s="1" t="s">
        <v>29</v>
      </c>
      <c r="L16" s="1">
        <v>312</v>
      </c>
      <c r="M16" s="1">
        <v>312</v>
      </c>
      <c r="N16" s="1" t="s">
        <v>66</v>
      </c>
      <c r="O16" s="1" t="s">
        <v>31</v>
      </c>
      <c r="P16" s="1" t="s">
        <v>32</v>
      </c>
      <c r="Q16" s="1">
        <v>0</v>
      </c>
      <c r="R16" s="6">
        <v>44414</v>
      </c>
      <c r="S16" s="5">
        <v>44423</v>
      </c>
      <c r="T16" s="1" t="s">
        <v>33</v>
      </c>
      <c r="U16" s="1">
        <v>312</v>
      </c>
      <c r="V16" s="1">
        <v>0</v>
      </c>
      <c r="W16" s="1">
        <v>0</v>
      </c>
      <c r="X16" s="1">
        <v>2218023</v>
      </c>
    </row>
    <row r="17" s="1" customFormat="1" spans="1:24">
      <c r="A17" s="1">
        <v>16027432215</v>
      </c>
      <c r="B17" s="1" t="s">
        <v>25</v>
      </c>
      <c r="C17" s="1" t="s">
        <v>26</v>
      </c>
      <c r="D17" s="1" t="s">
        <v>67</v>
      </c>
      <c r="E17" s="1" t="s">
        <v>68</v>
      </c>
      <c r="F17" s="5">
        <v>44417</v>
      </c>
      <c r="G17" s="5">
        <v>44420</v>
      </c>
      <c r="H17" s="1">
        <v>1</v>
      </c>
      <c r="I17" s="1">
        <v>3</v>
      </c>
      <c r="J17" s="1">
        <v>3</v>
      </c>
      <c r="K17" s="1" t="s">
        <v>29</v>
      </c>
      <c r="L17" s="1">
        <v>180</v>
      </c>
      <c r="M17" s="1">
        <v>180</v>
      </c>
      <c r="N17" s="1" t="s">
        <v>69</v>
      </c>
      <c r="O17" s="1" t="s">
        <v>31</v>
      </c>
      <c r="P17" s="1" t="s">
        <v>32</v>
      </c>
      <c r="Q17" s="1">
        <v>0</v>
      </c>
      <c r="R17" s="6">
        <v>44415</v>
      </c>
      <c r="S17" s="5">
        <v>44423</v>
      </c>
      <c r="T17" s="1" t="s">
        <v>33</v>
      </c>
      <c r="U17" s="1">
        <v>180</v>
      </c>
      <c r="V17" s="1">
        <v>0</v>
      </c>
      <c r="W17" s="1">
        <v>0</v>
      </c>
      <c r="X17" s="1">
        <v>2218530</v>
      </c>
    </row>
    <row r="18" s="1" customFormat="1" spans="1:24">
      <c r="A18" s="1">
        <v>16029814304</v>
      </c>
      <c r="B18" s="1" t="s">
        <v>25</v>
      </c>
      <c r="C18" s="1" t="s">
        <v>26</v>
      </c>
      <c r="D18" s="1" t="s">
        <v>70</v>
      </c>
      <c r="E18" s="1" t="s">
        <v>71</v>
      </c>
      <c r="F18" s="5">
        <v>44419</v>
      </c>
      <c r="G18" s="5">
        <v>44420</v>
      </c>
      <c r="H18" s="1">
        <v>2</v>
      </c>
      <c r="I18" s="1">
        <v>1</v>
      </c>
      <c r="J18" s="1">
        <v>2</v>
      </c>
      <c r="K18" s="1" t="s">
        <v>29</v>
      </c>
      <c r="L18" s="1">
        <v>212</v>
      </c>
      <c r="M18" s="1">
        <v>212</v>
      </c>
      <c r="N18" s="1" t="s">
        <v>72</v>
      </c>
      <c r="O18" s="1" t="s">
        <v>31</v>
      </c>
      <c r="P18" s="1" t="s">
        <v>32</v>
      </c>
      <c r="Q18" s="1">
        <v>0</v>
      </c>
      <c r="R18" s="6">
        <v>44415</v>
      </c>
      <c r="S18" s="5">
        <v>44423</v>
      </c>
      <c r="T18" s="1" t="s">
        <v>33</v>
      </c>
      <c r="U18" s="1">
        <v>212</v>
      </c>
      <c r="V18" s="1">
        <v>0</v>
      </c>
      <c r="W18" s="1">
        <v>0</v>
      </c>
      <c r="X18" s="1">
        <v>2218966</v>
      </c>
    </row>
    <row r="19" s="1" customFormat="1" spans="1:24">
      <c r="A19" s="1">
        <v>16034908616</v>
      </c>
      <c r="B19" s="1" t="s">
        <v>25</v>
      </c>
      <c r="C19" s="1" t="s">
        <v>26</v>
      </c>
      <c r="D19" s="1" t="s">
        <v>73</v>
      </c>
      <c r="E19" s="1" t="s">
        <v>74</v>
      </c>
      <c r="F19" s="5">
        <v>44417</v>
      </c>
      <c r="G19" s="5">
        <v>44420</v>
      </c>
      <c r="H19" s="1">
        <v>1</v>
      </c>
      <c r="I19" s="1">
        <v>3</v>
      </c>
      <c r="J19" s="1">
        <v>3</v>
      </c>
      <c r="K19" s="1" t="s">
        <v>29</v>
      </c>
      <c r="L19" s="1">
        <v>132</v>
      </c>
      <c r="M19" s="1">
        <v>132</v>
      </c>
      <c r="N19" s="1" t="s">
        <v>75</v>
      </c>
      <c r="O19" s="1" t="s">
        <v>31</v>
      </c>
      <c r="P19" s="1" t="s">
        <v>32</v>
      </c>
      <c r="Q19" s="1">
        <v>0</v>
      </c>
      <c r="R19" s="6">
        <v>44416</v>
      </c>
      <c r="S19" s="5">
        <v>44423</v>
      </c>
      <c r="T19" s="1" t="s">
        <v>33</v>
      </c>
      <c r="U19" s="1">
        <v>132</v>
      </c>
      <c r="V19" s="1">
        <v>0</v>
      </c>
      <c r="W19" s="1">
        <v>0</v>
      </c>
      <c r="X19" s="1">
        <v>2219104</v>
      </c>
    </row>
    <row r="20" s="1" customFormat="1" spans="1:24">
      <c r="A20" s="1">
        <v>16038355304</v>
      </c>
      <c r="B20" s="1" t="s">
        <v>25</v>
      </c>
      <c r="C20" s="1" t="s">
        <v>26</v>
      </c>
      <c r="D20" s="1" t="s">
        <v>76</v>
      </c>
      <c r="E20" s="1" t="s">
        <v>77</v>
      </c>
      <c r="F20" s="5">
        <v>44418</v>
      </c>
      <c r="G20" s="5">
        <v>44420</v>
      </c>
      <c r="H20" s="1">
        <v>1</v>
      </c>
      <c r="I20" s="1">
        <v>2</v>
      </c>
      <c r="J20" s="1">
        <v>2</v>
      </c>
      <c r="K20" s="1" t="s">
        <v>29</v>
      </c>
      <c r="L20" s="1">
        <v>188</v>
      </c>
      <c r="M20" s="1">
        <v>188</v>
      </c>
      <c r="N20" s="1" t="s">
        <v>78</v>
      </c>
      <c r="O20" s="1" t="s">
        <v>31</v>
      </c>
      <c r="P20" s="1" t="s">
        <v>32</v>
      </c>
      <c r="Q20" s="1">
        <v>0</v>
      </c>
      <c r="R20" s="6">
        <v>44417</v>
      </c>
      <c r="S20" s="5">
        <v>44423</v>
      </c>
      <c r="T20" s="1" t="s">
        <v>33</v>
      </c>
      <c r="U20" s="1">
        <v>188</v>
      </c>
      <c r="V20" s="1">
        <v>0</v>
      </c>
      <c r="W20" s="1">
        <v>0</v>
      </c>
      <c r="X20" s="1">
        <v>2219573</v>
      </c>
    </row>
    <row r="21" s="1" customFormat="1" spans="1:24">
      <c r="A21" s="1">
        <v>16038896079</v>
      </c>
      <c r="B21" s="1" t="s">
        <v>25</v>
      </c>
      <c r="C21" s="1" t="s">
        <v>26</v>
      </c>
      <c r="D21" s="1" t="s">
        <v>27</v>
      </c>
      <c r="E21" s="1" t="s">
        <v>28</v>
      </c>
      <c r="F21" s="5">
        <v>44419</v>
      </c>
      <c r="G21" s="5">
        <v>44420</v>
      </c>
      <c r="H21" s="1">
        <v>1</v>
      </c>
      <c r="I21" s="1">
        <v>1</v>
      </c>
      <c r="J21" s="1">
        <v>1</v>
      </c>
      <c r="K21" s="1" t="s">
        <v>29</v>
      </c>
      <c r="L21" s="1">
        <v>195</v>
      </c>
      <c r="M21" s="1">
        <v>195</v>
      </c>
      <c r="N21" s="1" t="s">
        <v>79</v>
      </c>
      <c r="O21" s="1" t="s">
        <v>31</v>
      </c>
      <c r="P21" s="1" t="s">
        <v>32</v>
      </c>
      <c r="Q21" s="1">
        <v>0</v>
      </c>
      <c r="R21" s="6">
        <v>44417</v>
      </c>
      <c r="S21" s="5">
        <v>44423</v>
      </c>
      <c r="T21" s="1" t="s">
        <v>33</v>
      </c>
      <c r="U21" s="1">
        <v>195</v>
      </c>
      <c r="V21" s="1">
        <v>0</v>
      </c>
      <c r="W21" s="1">
        <v>0</v>
      </c>
      <c r="X21" s="1">
        <v>2219676</v>
      </c>
    </row>
    <row r="22" s="1" customFormat="1" spans="1:24">
      <c r="A22" s="1">
        <v>16039841937</v>
      </c>
      <c r="B22" s="1" t="s">
        <v>25</v>
      </c>
      <c r="C22" s="1" t="s">
        <v>26</v>
      </c>
      <c r="D22" s="1" t="s">
        <v>80</v>
      </c>
      <c r="E22" s="1" t="s">
        <v>81</v>
      </c>
      <c r="F22" s="5">
        <v>44418</v>
      </c>
      <c r="G22" s="5">
        <v>44420</v>
      </c>
      <c r="H22" s="1">
        <v>1</v>
      </c>
      <c r="I22" s="1">
        <v>2</v>
      </c>
      <c r="J22" s="1">
        <v>2</v>
      </c>
      <c r="K22" s="1" t="s">
        <v>29</v>
      </c>
      <c r="L22" s="1">
        <v>122</v>
      </c>
      <c r="M22" s="1">
        <v>122</v>
      </c>
      <c r="N22" s="1" t="s">
        <v>82</v>
      </c>
      <c r="O22" s="1" t="s">
        <v>31</v>
      </c>
      <c r="P22" s="1" t="s">
        <v>32</v>
      </c>
      <c r="Q22" s="1">
        <v>0</v>
      </c>
      <c r="R22" s="6">
        <v>44417</v>
      </c>
      <c r="S22" s="5">
        <v>44423</v>
      </c>
      <c r="T22" s="1" t="s">
        <v>33</v>
      </c>
      <c r="U22" s="1">
        <v>122</v>
      </c>
      <c r="V22" s="1">
        <v>0</v>
      </c>
      <c r="W22" s="1">
        <v>0</v>
      </c>
      <c r="X22" s="1">
        <v>2219799</v>
      </c>
    </row>
    <row r="23" s="1" customFormat="1" spans="1:24">
      <c r="A23" s="1">
        <v>16040098406</v>
      </c>
      <c r="B23" s="1" t="s">
        <v>25</v>
      </c>
      <c r="C23" s="1" t="s">
        <v>26</v>
      </c>
      <c r="D23" s="1" t="s">
        <v>83</v>
      </c>
      <c r="E23" s="1" t="s">
        <v>84</v>
      </c>
      <c r="F23" s="5">
        <v>44419</v>
      </c>
      <c r="G23" s="5">
        <v>44420</v>
      </c>
      <c r="H23" s="1">
        <v>1</v>
      </c>
      <c r="I23" s="1">
        <v>1</v>
      </c>
      <c r="J23" s="1">
        <v>1</v>
      </c>
      <c r="K23" s="1" t="s">
        <v>29</v>
      </c>
      <c r="L23" s="1">
        <v>80</v>
      </c>
      <c r="M23" s="1">
        <v>80</v>
      </c>
      <c r="N23" s="1" t="s">
        <v>85</v>
      </c>
      <c r="O23" s="1" t="s">
        <v>31</v>
      </c>
      <c r="P23" s="1" t="s">
        <v>32</v>
      </c>
      <c r="Q23" s="1">
        <v>0</v>
      </c>
      <c r="R23" s="6">
        <v>44417</v>
      </c>
      <c r="S23" s="5">
        <v>44423</v>
      </c>
      <c r="T23" s="1" t="s">
        <v>33</v>
      </c>
      <c r="U23" s="1">
        <v>80</v>
      </c>
      <c r="V23" s="1">
        <v>0</v>
      </c>
      <c r="W23" s="1">
        <v>0</v>
      </c>
      <c r="X23" s="1">
        <v>2219861</v>
      </c>
    </row>
    <row r="24" s="1" customFormat="1" spans="1:24">
      <c r="A24" s="1">
        <v>16040557505</v>
      </c>
      <c r="B24" s="1" t="s">
        <v>25</v>
      </c>
      <c r="C24" s="1" t="s">
        <v>26</v>
      </c>
      <c r="D24" s="1" t="s">
        <v>86</v>
      </c>
      <c r="E24" s="1" t="s">
        <v>87</v>
      </c>
      <c r="F24" s="5">
        <v>44417</v>
      </c>
      <c r="G24" s="5">
        <v>44420</v>
      </c>
      <c r="H24" s="1">
        <v>1</v>
      </c>
      <c r="I24" s="1">
        <v>3</v>
      </c>
      <c r="J24" s="1">
        <v>3</v>
      </c>
      <c r="K24" s="1" t="s">
        <v>29</v>
      </c>
      <c r="L24" s="1">
        <v>183</v>
      </c>
      <c r="M24" s="1">
        <v>183</v>
      </c>
      <c r="N24" s="1" t="s">
        <v>88</v>
      </c>
      <c r="O24" s="1" t="s">
        <v>31</v>
      </c>
      <c r="P24" s="1" t="s">
        <v>32</v>
      </c>
      <c r="Q24" s="1">
        <v>0</v>
      </c>
      <c r="R24" s="6">
        <v>44417</v>
      </c>
      <c r="S24" s="5">
        <v>44423</v>
      </c>
      <c r="T24" s="1" t="s">
        <v>33</v>
      </c>
      <c r="U24" s="1">
        <v>183</v>
      </c>
      <c r="V24" s="1">
        <v>0</v>
      </c>
      <c r="W24" s="1">
        <v>0</v>
      </c>
      <c r="X24" s="1">
        <v>2219940</v>
      </c>
    </row>
    <row r="25" s="1" customFormat="1" spans="1:24">
      <c r="A25" s="1">
        <v>16041208759</v>
      </c>
      <c r="B25" s="1" t="s">
        <v>25</v>
      </c>
      <c r="C25" s="1" t="s">
        <v>26</v>
      </c>
      <c r="D25" s="1" t="s">
        <v>89</v>
      </c>
      <c r="E25" s="1" t="s">
        <v>90</v>
      </c>
      <c r="F25" s="5">
        <v>44419</v>
      </c>
      <c r="G25" s="5">
        <v>44420</v>
      </c>
      <c r="H25" s="1">
        <v>1</v>
      </c>
      <c r="I25" s="1">
        <v>1</v>
      </c>
      <c r="J25" s="1">
        <v>1</v>
      </c>
      <c r="K25" s="1" t="s">
        <v>29</v>
      </c>
      <c r="L25" s="1">
        <v>97</v>
      </c>
      <c r="M25" s="1">
        <v>97</v>
      </c>
      <c r="N25" s="1" t="s">
        <v>91</v>
      </c>
      <c r="O25" s="1" t="s">
        <v>31</v>
      </c>
      <c r="P25" s="1" t="s">
        <v>32</v>
      </c>
      <c r="Q25" s="1">
        <v>0</v>
      </c>
      <c r="R25" s="6">
        <v>44417</v>
      </c>
      <c r="S25" s="5">
        <v>44423</v>
      </c>
      <c r="T25" s="1" t="s">
        <v>33</v>
      </c>
      <c r="U25" s="1">
        <v>97</v>
      </c>
      <c r="V25" s="1">
        <v>0</v>
      </c>
      <c r="W25" s="1">
        <v>0</v>
      </c>
      <c r="X25" s="1">
        <v>2220050</v>
      </c>
    </row>
    <row r="26" s="1" customFormat="1" spans="1:24">
      <c r="A26" s="1">
        <v>16041278226</v>
      </c>
      <c r="B26" s="1" t="s">
        <v>25</v>
      </c>
      <c r="C26" s="1" t="s">
        <v>26</v>
      </c>
      <c r="D26" s="1" t="s">
        <v>27</v>
      </c>
      <c r="E26" s="1" t="s">
        <v>28</v>
      </c>
      <c r="F26" s="5">
        <v>44419</v>
      </c>
      <c r="G26" s="5">
        <v>44420</v>
      </c>
      <c r="H26" s="1">
        <v>1</v>
      </c>
      <c r="I26" s="1">
        <v>1</v>
      </c>
      <c r="J26" s="1">
        <v>1</v>
      </c>
      <c r="K26" s="1" t="s">
        <v>29</v>
      </c>
      <c r="L26" s="1">
        <v>195</v>
      </c>
      <c r="M26" s="1">
        <v>195</v>
      </c>
      <c r="N26" s="1" t="s">
        <v>92</v>
      </c>
      <c r="O26" s="1" t="s">
        <v>31</v>
      </c>
      <c r="P26" s="1" t="s">
        <v>32</v>
      </c>
      <c r="Q26" s="1">
        <v>0</v>
      </c>
      <c r="R26" s="6">
        <v>44417</v>
      </c>
      <c r="S26" s="5">
        <v>44423</v>
      </c>
      <c r="T26" s="1" t="s">
        <v>33</v>
      </c>
      <c r="U26" s="1">
        <v>195</v>
      </c>
      <c r="V26" s="1">
        <v>0</v>
      </c>
      <c r="W26" s="1">
        <v>0</v>
      </c>
      <c r="X26" s="1">
        <v>2220062</v>
      </c>
    </row>
    <row r="27" s="1" customFormat="1" spans="1:24">
      <c r="A27" s="1">
        <v>16041432189</v>
      </c>
      <c r="B27" s="1" t="s">
        <v>25</v>
      </c>
      <c r="C27" s="1" t="s">
        <v>26</v>
      </c>
      <c r="D27" s="1" t="s">
        <v>93</v>
      </c>
      <c r="E27" s="1" t="s">
        <v>94</v>
      </c>
      <c r="F27" s="5">
        <v>44419</v>
      </c>
      <c r="G27" s="5">
        <v>44420</v>
      </c>
      <c r="H27" s="1">
        <v>2</v>
      </c>
      <c r="I27" s="1">
        <v>1</v>
      </c>
      <c r="J27" s="1">
        <v>2</v>
      </c>
      <c r="K27" s="1" t="s">
        <v>29</v>
      </c>
      <c r="L27" s="1">
        <v>160</v>
      </c>
      <c r="M27" s="1">
        <v>160</v>
      </c>
      <c r="N27" s="1" t="s">
        <v>95</v>
      </c>
      <c r="O27" s="1" t="s">
        <v>31</v>
      </c>
      <c r="P27" s="1" t="s">
        <v>32</v>
      </c>
      <c r="Q27" s="1">
        <v>0</v>
      </c>
      <c r="R27" s="6">
        <v>44418</v>
      </c>
      <c r="S27" s="5">
        <v>44423</v>
      </c>
      <c r="T27" s="1" t="s">
        <v>33</v>
      </c>
      <c r="U27" s="1">
        <v>160</v>
      </c>
      <c r="V27" s="1">
        <v>0</v>
      </c>
      <c r="W27" s="1">
        <v>0</v>
      </c>
      <c r="X27" s="1">
        <v>2220098</v>
      </c>
    </row>
    <row r="28" s="1" customFormat="1" spans="1:24">
      <c r="A28" s="1">
        <v>16044240294</v>
      </c>
      <c r="B28" s="1" t="s">
        <v>25</v>
      </c>
      <c r="C28" s="1" t="s">
        <v>26</v>
      </c>
      <c r="D28" s="1" t="s">
        <v>96</v>
      </c>
      <c r="E28" s="1" t="s">
        <v>97</v>
      </c>
      <c r="F28" s="5">
        <v>44418</v>
      </c>
      <c r="G28" s="5">
        <v>44420</v>
      </c>
      <c r="H28" s="1">
        <v>1</v>
      </c>
      <c r="I28" s="1">
        <v>2</v>
      </c>
      <c r="J28" s="1">
        <v>2</v>
      </c>
      <c r="K28" s="1" t="s">
        <v>29</v>
      </c>
      <c r="L28" s="1">
        <v>320</v>
      </c>
      <c r="M28" s="1">
        <v>320</v>
      </c>
      <c r="N28" s="1" t="s">
        <v>98</v>
      </c>
      <c r="O28" s="1" t="s">
        <v>31</v>
      </c>
      <c r="P28" s="1" t="s">
        <v>32</v>
      </c>
      <c r="Q28" s="1">
        <v>0</v>
      </c>
      <c r="R28" s="6">
        <v>44418</v>
      </c>
      <c r="S28" s="5">
        <v>44423</v>
      </c>
      <c r="T28" s="1" t="s">
        <v>33</v>
      </c>
      <c r="U28" s="1">
        <v>320</v>
      </c>
      <c r="V28" s="1">
        <v>0</v>
      </c>
      <c r="W28" s="1">
        <v>0</v>
      </c>
      <c r="X28" s="1">
        <v>2220118</v>
      </c>
    </row>
    <row r="29" s="1" customFormat="1" spans="1:24">
      <c r="A29" s="1">
        <v>16044392982</v>
      </c>
      <c r="B29" s="1" t="s">
        <v>25</v>
      </c>
      <c r="C29" s="1" t="s">
        <v>26</v>
      </c>
      <c r="D29" s="1" t="s">
        <v>99</v>
      </c>
      <c r="E29" s="1" t="s">
        <v>100</v>
      </c>
      <c r="F29" s="5">
        <v>44419</v>
      </c>
      <c r="G29" s="5">
        <v>44420</v>
      </c>
      <c r="H29" s="1">
        <v>1</v>
      </c>
      <c r="I29" s="1">
        <v>1</v>
      </c>
      <c r="J29" s="1">
        <v>1</v>
      </c>
      <c r="K29" s="1" t="s">
        <v>29</v>
      </c>
      <c r="L29" s="1">
        <v>78</v>
      </c>
      <c r="M29" s="1">
        <v>78</v>
      </c>
      <c r="N29" s="1" t="s">
        <v>101</v>
      </c>
      <c r="O29" s="1" t="s">
        <v>31</v>
      </c>
      <c r="P29" s="1" t="s">
        <v>32</v>
      </c>
      <c r="Q29" s="1">
        <v>0</v>
      </c>
      <c r="R29" s="6">
        <v>44418</v>
      </c>
      <c r="S29" s="5">
        <v>44423</v>
      </c>
      <c r="T29" s="1" t="s">
        <v>33</v>
      </c>
      <c r="U29" s="1">
        <v>78</v>
      </c>
      <c r="V29" s="1">
        <v>0</v>
      </c>
      <c r="W29" s="1">
        <v>0</v>
      </c>
      <c r="X29" s="1">
        <v>2220135</v>
      </c>
    </row>
    <row r="30" s="1" customFormat="1" spans="1:24">
      <c r="A30" s="1">
        <v>16044429326</v>
      </c>
      <c r="B30" s="1" t="s">
        <v>25</v>
      </c>
      <c r="C30" s="1" t="s">
        <v>26</v>
      </c>
      <c r="D30" s="1" t="s">
        <v>102</v>
      </c>
      <c r="E30" s="1" t="s">
        <v>103</v>
      </c>
      <c r="F30" s="5">
        <v>44419</v>
      </c>
      <c r="G30" s="5">
        <v>44420</v>
      </c>
      <c r="H30" s="1">
        <v>1</v>
      </c>
      <c r="I30" s="1">
        <v>1</v>
      </c>
      <c r="J30" s="1">
        <v>1</v>
      </c>
      <c r="K30" s="1" t="s">
        <v>29</v>
      </c>
      <c r="L30" s="1">
        <v>248</v>
      </c>
      <c r="M30" s="1">
        <v>248</v>
      </c>
      <c r="N30" s="1" t="s">
        <v>104</v>
      </c>
      <c r="O30" s="1" t="s">
        <v>31</v>
      </c>
      <c r="P30" s="1" t="s">
        <v>32</v>
      </c>
      <c r="Q30" s="1">
        <v>0</v>
      </c>
      <c r="R30" s="6">
        <v>44418</v>
      </c>
      <c r="S30" s="5">
        <v>44423</v>
      </c>
      <c r="T30" s="1" t="s">
        <v>33</v>
      </c>
      <c r="U30" s="1">
        <v>248</v>
      </c>
      <c r="V30" s="1">
        <v>0</v>
      </c>
      <c r="W30" s="1">
        <v>0</v>
      </c>
      <c r="X30" s="1">
        <v>2220142</v>
      </c>
    </row>
    <row r="31" s="1" customFormat="1" spans="1:24">
      <c r="A31" s="1">
        <v>16044453765</v>
      </c>
      <c r="B31" s="1" t="s">
        <v>25</v>
      </c>
      <c r="C31" s="1" t="s">
        <v>26</v>
      </c>
      <c r="D31" s="1" t="s">
        <v>105</v>
      </c>
      <c r="E31" s="1" t="s">
        <v>106</v>
      </c>
      <c r="F31" s="5">
        <v>44419</v>
      </c>
      <c r="G31" s="5">
        <v>44420</v>
      </c>
      <c r="H31" s="1">
        <v>1</v>
      </c>
      <c r="I31" s="1">
        <v>1</v>
      </c>
      <c r="J31" s="1">
        <v>1</v>
      </c>
      <c r="K31" s="1" t="s">
        <v>29</v>
      </c>
      <c r="L31" s="1">
        <v>71</v>
      </c>
      <c r="M31" s="1">
        <v>71</v>
      </c>
      <c r="N31" s="1" t="s">
        <v>107</v>
      </c>
      <c r="O31" s="1" t="s">
        <v>31</v>
      </c>
      <c r="P31" s="1" t="s">
        <v>32</v>
      </c>
      <c r="Q31" s="1">
        <v>0</v>
      </c>
      <c r="R31" s="6">
        <v>44418</v>
      </c>
      <c r="S31" s="5">
        <v>44423</v>
      </c>
      <c r="T31" s="1" t="s">
        <v>33</v>
      </c>
      <c r="U31" s="1">
        <v>71</v>
      </c>
      <c r="V31" s="1">
        <v>0</v>
      </c>
      <c r="W31" s="1">
        <v>0</v>
      </c>
      <c r="X31" s="1">
        <v>2220151</v>
      </c>
    </row>
    <row r="32" s="1" customFormat="1" spans="1:24">
      <c r="A32" s="1">
        <v>16045284160</v>
      </c>
      <c r="B32" s="1" t="s">
        <v>25</v>
      </c>
      <c r="C32" s="1" t="s">
        <v>26</v>
      </c>
      <c r="D32" s="1" t="s">
        <v>108</v>
      </c>
      <c r="E32" s="1" t="s">
        <v>109</v>
      </c>
      <c r="F32" s="5">
        <v>44419</v>
      </c>
      <c r="G32" s="5">
        <v>44420</v>
      </c>
      <c r="H32" s="1">
        <v>1</v>
      </c>
      <c r="I32" s="1">
        <v>1</v>
      </c>
      <c r="J32" s="1">
        <v>1</v>
      </c>
      <c r="K32" s="1" t="s">
        <v>29</v>
      </c>
      <c r="L32" s="1">
        <v>138</v>
      </c>
      <c r="M32" s="1">
        <v>138</v>
      </c>
      <c r="N32" s="1" t="s">
        <v>110</v>
      </c>
      <c r="O32" s="1" t="s">
        <v>31</v>
      </c>
      <c r="P32" s="1" t="s">
        <v>32</v>
      </c>
      <c r="Q32" s="1">
        <v>0</v>
      </c>
      <c r="R32" s="6">
        <v>44418</v>
      </c>
      <c r="S32" s="5">
        <v>44423</v>
      </c>
      <c r="T32" s="1" t="s">
        <v>33</v>
      </c>
      <c r="U32" s="1">
        <v>138</v>
      </c>
      <c r="V32" s="1">
        <v>0</v>
      </c>
      <c r="W32" s="1">
        <v>0</v>
      </c>
      <c r="X32" s="1">
        <v>2220256</v>
      </c>
    </row>
    <row r="33" s="1" customFormat="1" spans="1:24">
      <c r="A33" s="1">
        <v>16045878699</v>
      </c>
      <c r="B33" s="1" t="s">
        <v>25</v>
      </c>
      <c r="C33" s="1" t="s">
        <v>26</v>
      </c>
      <c r="D33" s="1" t="s">
        <v>111</v>
      </c>
      <c r="E33" s="1" t="s">
        <v>112</v>
      </c>
      <c r="F33" s="5">
        <v>44419</v>
      </c>
      <c r="G33" s="5">
        <v>44420</v>
      </c>
      <c r="H33" s="1">
        <v>1</v>
      </c>
      <c r="I33" s="1">
        <v>1</v>
      </c>
      <c r="J33" s="1">
        <v>1</v>
      </c>
      <c r="K33" s="1" t="s">
        <v>29</v>
      </c>
      <c r="L33" s="1">
        <v>63</v>
      </c>
      <c r="M33" s="1">
        <v>63</v>
      </c>
      <c r="N33" s="1" t="s">
        <v>113</v>
      </c>
      <c r="O33" s="1" t="s">
        <v>31</v>
      </c>
      <c r="P33" s="1" t="s">
        <v>32</v>
      </c>
      <c r="Q33" s="1">
        <v>0</v>
      </c>
      <c r="R33" s="6">
        <v>44418</v>
      </c>
      <c r="S33" s="5">
        <v>44423</v>
      </c>
      <c r="T33" s="1" t="s">
        <v>33</v>
      </c>
      <c r="U33" s="1">
        <v>63</v>
      </c>
      <c r="V33" s="1">
        <v>0</v>
      </c>
      <c r="W33" s="1">
        <v>0</v>
      </c>
      <c r="X33" s="1">
        <v>2220318</v>
      </c>
    </row>
    <row r="34" s="1" customFormat="1" spans="1:24">
      <c r="A34" s="1">
        <v>16046127040</v>
      </c>
      <c r="B34" s="1" t="s">
        <v>25</v>
      </c>
      <c r="C34" s="1" t="s">
        <v>26</v>
      </c>
      <c r="D34" s="1" t="s">
        <v>114</v>
      </c>
      <c r="E34" s="1" t="s">
        <v>115</v>
      </c>
      <c r="F34" s="5">
        <v>44419</v>
      </c>
      <c r="G34" s="5">
        <v>44420</v>
      </c>
      <c r="H34" s="1">
        <v>1</v>
      </c>
      <c r="I34" s="1">
        <v>1</v>
      </c>
      <c r="J34" s="1">
        <v>1</v>
      </c>
      <c r="K34" s="1" t="s">
        <v>29</v>
      </c>
      <c r="L34" s="1">
        <v>119</v>
      </c>
      <c r="M34" s="1">
        <v>119</v>
      </c>
      <c r="N34" s="1" t="s">
        <v>116</v>
      </c>
      <c r="O34" s="1" t="s">
        <v>31</v>
      </c>
      <c r="P34" s="1" t="s">
        <v>32</v>
      </c>
      <c r="Q34" s="1">
        <v>0</v>
      </c>
      <c r="R34" s="6">
        <v>44418</v>
      </c>
      <c r="S34" s="5">
        <v>44423</v>
      </c>
      <c r="T34" s="1" t="s">
        <v>33</v>
      </c>
      <c r="U34" s="1">
        <v>119</v>
      </c>
      <c r="V34" s="1">
        <v>0</v>
      </c>
      <c r="W34" s="1">
        <v>0</v>
      </c>
      <c r="X34" s="1">
        <v>2220348</v>
      </c>
    </row>
    <row r="35" s="1" customFormat="1" spans="1:24">
      <c r="A35" s="1">
        <v>16047167810</v>
      </c>
      <c r="B35" s="1" t="s">
        <v>25</v>
      </c>
      <c r="C35" s="1" t="s">
        <v>26</v>
      </c>
      <c r="D35" s="1" t="s">
        <v>117</v>
      </c>
      <c r="E35" s="1" t="s">
        <v>118</v>
      </c>
      <c r="F35" s="5">
        <v>44419</v>
      </c>
      <c r="G35" s="5">
        <v>44420</v>
      </c>
      <c r="H35" s="1">
        <v>1</v>
      </c>
      <c r="I35" s="1">
        <v>1</v>
      </c>
      <c r="J35" s="1">
        <v>1</v>
      </c>
      <c r="K35" s="1" t="s">
        <v>29</v>
      </c>
      <c r="L35" s="1">
        <v>43</v>
      </c>
      <c r="M35" s="1">
        <v>43</v>
      </c>
      <c r="N35" s="1" t="s">
        <v>119</v>
      </c>
      <c r="O35" s="1" t="s">
        <v>31</v>
      </c>
      <c r="P35" s="1" t="s">
        <v>32</v>
      </c>
      <c r="Q35" s="1">
        <v>0</v>
      </c>
      <c r="R35" s="6">
        <v>44418</v>
      </c>
      <c r="S35" s="5">
        <v>44423</v>
      </c>
      <c r="T35" s="1" t="s">
        <v>33</v>
      </c>
      <c r="U35" s="1">
        <v>43</v>
      </c>
      <c r="V35" s="1">
        <v>0</v>
      </c>
      <c r="W35" s="1">
        <v>0</v>
      </c>
      <c r="X35" s="1">
        <v>2220528</v>
      </c>
    </row>
    <row r="36" s="1" customFormat="1" spans="1:24">
      <c r="A36" s="1">
        <v>16047240193</v>
      </c>
      <c r="B36" s="1" t="s">
        <v>25</v>
      </c>
      <c r="C36" s="1" t="s">
        <v>26</v>
      </c>
      <c r="D36" s="1" t="s">
        <v>120</v>
      </c>
      <c r="E36" s="1" t="s">
        <v>121</v>
      </c>
      <c r="F36" s="5">
        <v>44419</v>
      </c>
      <c r="G36" s="5">
        <v>44420</v>
      </c>
      <c r="H36" s="1">
        <v>1</v>
      </c>
      <c r="I36" s="1">
        <v>1</v>
      </c>
      <c r="J36" s="1">
        <v>1</v>
      </c>
      <c r="K36" s="1" t="s">
        <v>29</v>
      </c>
      <c r="L36" s="1">
        <v>56</v>
      </c>
      <c r="M36" s="1">
        <v>56</v>
      </c>
      <c r="N36" s="1" t="s">
        <v>122</v>
      </c>
      <c r="O36" s="1" t="s">
        <v>31</v>
      </c>
      <c r="P36" s="1" t="s">
        <v>32</v>
      </c>
      <c r="Q36" s="1">
        <v>0</v>
      </c>
      <c r="R36" s="6">
        <v>44418</v>
      </c>
      <c r="S36" s="5">
        <v>44423</v>
      </c>
      <c r="T36" s="1" t="s">
        <v>33</v>
      </c>
      <c r="U36" s="1">
        <v>56</v>
      </c>
      <c r="V36" s="1">
        <v>0</v>
      </c>
      <c r="W36" s="1">
        <v>0</v>
      </c>
      <c r="X36" s="1">
        <v>2220540</v>
      </c>
    </row>
    <row r="37" s="1" customFormat="1" spans="1:24">
      <c r="A37" s="1">
        <v>16047406442</v>
      </c>
      <c r="B37" s="1" t="s">
        <v>25</v>
      </c>
      <c r="C37" s="1" t="s">
        <v>26</v>
      </c>
      <c r="D37" s="1" t="s">
        <v>123</v>
      </c>
      <c r="E37" s="1" t="s">
        <v>63</v>
      </c>
      <c r="F37" s="5">
        <v>44418</v>
      </c>
      <c r="G37" s="5">
        <v>44420</v>
      </c>
      <c r="H37" s="1">
        <v>1</v>
      </c>
      <c r="I37" s="1">
        <v>2</v>
      </c>
      <c r="J37" s="1">
        <v>2</v>
      </c>
      <c r="K37" s="1" t="s">
        <v>29</v>
      </c>
      <c r="L37" s="1">
        <v>66</v>
      </c>
      <c r="M37" s="1">
        <v>66</v>
      </c>
      <c r="N37" s="1" t="s">
        <v>124</v>
      </c>
      <c r="O37" s="1" t="s">
        <v>31</v>
      </c>
      <c r="P37" s="1" t="s">
        <v>32</v>
      </c>
      <c r="Q37" s="1">
        <v>0</v>
      </c>
      <c r="R37" s="6">
        <v>44418</v>
      </c>
      <c r="S37" s="5">
        <v>44423</v>
      </c>
      <c r="T37" s="1" t="s">
        <v>33</v>
      </c>
      <c r="U37" s="1">
        <v>66</v>
      </c>
      <c r="V37" s="1">
        <v>0</v>
      </c>
      <c r="W37" s="1">
        <v>0</v>
      </c>
      <c r="X37" s="1">
        <v>2220562</v>
      </c>
    </row>
    <row r="38" s="1" customFormat="1" spans="1:24">
      <c r="A38" s="1">
        <v>16047694496</v>
      </c>
      <c r="B38" s="1" t="s">
        <v>25</v>
      </c>
      <c r="C38" s="1" t="s">
        <v>26</v>
      </c>
      <c r="D38" s="1" t="s">
        <v>125</v>
      </c>
      <c r="E38" s="1" t="s">
        <v>126</v>
      </c>
      <c r="F38" s="5">
        <v>44419</v>
      </c>
      <c r="G38" s="5">
        <v>44420</v>
      </c>
      <c r="H38" s="1">
        <v>1</v>
      </c>
      <c r="I38" s="1">
        <v>1</v>
      </c>
      <c r="J38" s="1">
        <v>1</v>
      </c>
      <c r="K38" s="1" t="s">
        <v>29</v>
      </c>
      <c r="L38" s="1">
        <v>72</v>
      </c>
      <c r="M38" s="1">
        <v>72</v>
      </c>
      <c r="N38" s="1" t="s">
        <v>127</v>
      </c>
      <c r="O38" s="1" t="s">
        <v>31</v>
      </c>
      <c r="P38" s="1" t="s">
        <v>32</v>
      </c>
      <c r="Q38" s="1">
        <v>0</v>
      </c>
      <c r="R38" s="6">
        <v>44418</v>
      </c>
      <c r="S38" s="5">
        <v>44423</v>
      </c>
      <c r="T38" s="1" t="s">
        <v>33</v>
      </c>
      <c r="U38" s="1">
        <v>72</v>
      </c>
      <c r="V38" s="1">
        <v>0</v>
      </c>
      <c r="W38" s="1">
        <v>0</v>
      </c>
      <c r="X38" s="1">
        <v>2220607</v>
      </c>
    </row>
    <row r="39" s="1" customFormat="1" spans="1:24">
      <c r="A39" s="1">
        <v>16047716533</v>
      </c>
      <c r="B39" s="1" t="s">
        <v>25</v>
      </c>
      <c r="C39" s="1" t="s">
        <v>26</v>
      </c>
      <c r="D39" s="1" t="s">
        <v>128</v>
      </c>
      <c r="E39" s="1" t="s">
        <v>129</v>
      </c>
      <c r="F39" s="5">
        <v>44418</v>
      </c>
      <c r="G39" s="5">
        <v>44420</v>
      </c>
      <c r="H39" s="1">
        <v>1</v>
      </c>
      <c r="I39" s="1">
        <v>2</v>
      </c>
      <c r="J39" s="1">
        <v>2</v>
      </c>
      <c r="K39" s="1" t="s">
        <v>29</v>
      </c>
      <c r="L39" s="1">
        <v>230</v>
      </c>
      <c r="M39" s="1">
        <v>230</v>
      </c>
      <c r="N39" s="1" t="s">
        <v>130</v>
      </c>
      <c r="O39" s="1" t="s">
        <v>31</v>
      </c>
      <c r="P39" s="1" t="s">
        <v>32</v>
      </c>
      <c r="Q39" s="1">
        <v>0</v>
      </c>
      <c r="R39" s="6">
        <v>44418</v>
      </c>
      <c r="S39" s="5">
        <v>44423</v>
      </c>
      <c r="T39" s="1" t="s">
        <v>33</v>
      </c>
      <c r="U39" s="1">
        <v>230</v>
      </c>
      <c r="V39" s="1">
        <v>0</v>
      </c>
      <c r="W39" s="1">
        <v>0</v>
      </c>
      <c r="X39" s="1">
        <v>2220613</v>
      </c>
    </row>
    <row r="40" s="1" customFormat="1" spans="1:24">
      <c r="A40" s="1">
        <v>15888194886</v>
      </c>
      <c r="B40" s="1" t="s">
        <v>25</v>
      </c>
      <c r="C40" s="1" t="s">
        <v>57</v>
      </c>
      <c r="D40" s="1" t="s">
        <v>131</v>
      </c>
      <c r="E40" s="1" t="s">
        <v>132</v>
      </c>
      <c r="F40" s="5">
        <v>44419</v>
      </c>
      <c r="G40" s="5">
        <v>44420</v>
      </c>
      <c r="H40" s="1">
        <v>1</v>
      </c>
      <c r="I40" s="1">
        <v>1</v>
      </c>
      <c r="J40" s="1">
        <v>1</v>
      </c>
      <c r="K40" s="1" t="s">
        <v>29</v>
      </c>
      <c r="L40" s="1">
        <v>-105</v>
      </c>
      <c r="M40" s="1">
        <v>-105</v>
      </c>
      <c r="N40" s="1" t="s">
        <v>133</v>
      </c>
      <c r="O40" s="1" t="s">
        <v>31</v>
      </c>
      <c r="P40" s="1" t="s">
        <v>32</v>
      </c>
      <c r="Q40" s="1">
        <v>0</v>
      </c>
      <c r="R40" s="6">
        <v>44398</v>
      </c>
      <c r="S40" s="5">
        <v>44423</v>
      </c>
      <c r="T40" s="1" t="s">
        <v>33</v>
      </c>
      <c r="U40" s="1">
        <v>-105</v>
      </c>
      <c r="V40" s="1">
        <v>0</v>
      </c>
      <c r="W40" s="1">
        <v>0</v>
      </c>
      <c r="X40" s="1">
        <v>2204748</v>
      </c>
    </row>
    <row r="41" s="1" customFormat="1" spans="1:24">
      <c r="A41" s="1">
        <v>16047694496</v>
      </c>
      <c r="B41" s="1" t="s">
        <v>25</v>
      </c>
      <c r="C41" s="1" t="s">
        <v>57</v>
      </c>
      <c r="D41" s="1" t="s">
        <v>125</v>
      </c>
      <c r="E41" s="1" t="s">
        <v>126</v>
      </c>
      <c r="F41" s="5">
        <v>44419</v>
      </c>
      <c r="G41" s="5">
        <v>44420</v>
      </c>
      <c r="H41" s="1">
        <v>1</v>
      </c>
      <c r="I41" s="1">
        <v>1</v>
      </c>
      <c r="J41" s="1">
        <v>1</v>
      </c>
      <c r="K41" s="1" t="s">
        <v>29</v>
      </c>
      <c r="L41" s="1">
        <v>-72</v>
      </c>
      <c r="M41" s="1">
        <v>-72</v>
      </c>
      <c r="N41" s="1" t="s">
        <v>127</v>
      </c>
      <c r="O41" s="1" t="s">
        <v>31</v>
      </c>
      <c r="P41" s="1" t="s">
        <v>32</v>
      </c>
      <c r="Q41" s="1">
        <v>0</v>
      </c>
      <c r="R41" s="6">
        <v>44418</v>
      </c>
      <c r="S41" s="5">
        <v>44423</v>
      </c>
      <c r="T41" s="1" t="s">
        <v>33</v>
      </c>
      <c r="U41" s="1">
        <v>-72</v>
      </c>
      <c r="V41" s="1">
        <v>0</v>
      </c>
      <c r="W41" s="1">
        <v>0</v>
      </c>
      <c r="X41" s="1">
        <v>2220607</v>
      </c>
    </row>
    <row r="42" s="1" customFormat="1" spans="1:24">
      <c r="A42" s="1">
        <v>16048048834</v>
      </c>
      <c r="B42" s="1" t="s">
        <v>25</v>
      </c>
      <c r="C42" s="1" t="s">
        <v>26</v>
      </c>
      <c r="D42" s="1" t="s">
        <v>134</v>
      </c>
      <c r="E42" s="1" t="s">
        <v>135</v>
      </c>
      <c r="F42" s="5">
        <v>44419</v>
      </c>
      <c r="G42" s="5">
        <v>44420</v>
      </c>
      <c r="H42" s="1">
        <v>1</v>
      </c>
      <c r="I42" s="1">
        <v>1</v>
      </c>
      <c r="J42" s="1">
        <v>1</v>
      </c>
      <c r="K42" s="1" t="s">
        <v>29</v>
      </c>
      <c r="L42" s="1">
        <v>24</v>
      </c>
      <c r="M42" s="1">
        <v>24</v>
      </c>
      <c r="N42" s="1" t="s">
        <v>136</v>
      </c>
      <c r="O42" s="1" t="s">
        <v>31</v>
      </c>
      <c r="P42" s="1" t="s">
        <v>32</v>
      </c>
      <c r="Q42" s="1">
        <v>0</v>
      </c>
      <c r="R42" s="6">
        <v>44418</v>
      </c>
      <c r="S42" s="5">
        <v>44423</v>
      </c>
      <c r="T42" s="1" t="s">
        <v>33</v>
      </c>
      <c r="U42" s="1">
        <v>24</v>
      </c>
      <c r="V42" s="1">
        <v>0</v>
      </c>
      <c r="W42" s="1">
        <v>0</v>
      </c>
      <c r="X42" s="1">
        <v>2220683</v>
      </c>
    </row>
    <row r="43" s="1" customFormat="1" spans="1:24">
      <c r="A43" s="1">
        <v>16048153504</v>
      </c>
      <c r="B43" s="1" t="s">
        <v>25</v>
      </c>
      <c r="C43" s="1" t="s">
        <v>26</v>
      </c>
      <c r="D43" s="1" t="s">
        <v>137</v>
      </c>
      <c r="E43" s="1" t="s">
        <v>63</v>
      </c>
      <c r="F43" s="5">
        <v>44419</v>
      </c>
      <c r="G43" s="5">
        <v>44420</v>
      </c>
      <c r="H43" s="1">
        <v>1</v>
      </c>
      <c r="I43" s="1">
        <v>1</v>
      </c>
      <c r="J43" s="1">
        <v>1</v>
      </c>
      <c r="K43" s="1" t="s">
        <v>29</v>
      </c>
      <c r="L43" s="1">
        <v>73</v>
      </c>
      <c r="M43" s="1">
        <v>73</v>
      </c>
      <c r="N43" s="1" t="s">
        <v>138</v>
      </c>
      <c r="O43" s="1" t="s">
        <v>31</v>
      </c>
      <c r="P43" s="1" t="s">
        <v>32</v>
      </c>
      <c r="Q43" s="1">
        <v>0</v>
      </c>
      <c r="R43" s="6">
        <v>44419</v>
      </c>
      <c r="S43" s="5">
        <v>44423</v>
      </c>
      <c r="T43" s="1" t="s">
        <v>33</v>
      </c>
      <c r="U43" s="1">
        <v>73</v>
      </c>
      <c r="V43" s="1">
        <v>0</v>
      </c>
      <c r="W43" s="1">
        <v>0</v>
      </c>
      <c r="X43" s="1">
        <v>2220702</v>
      </c>
    </row>
    <row r="44" s="1" customFormat="1" spans="1:24">
      <c r="A44" s="1">
        <v>16048254879</v>
      </c>
      <c r="B44" s="1" t="s">
        <v>25</v>
      </c>
      <c r="C44" s="1" t="s">
        <v>26</v>
      </c>
      <c r="D44" s="1" t="s">
        <v>139</v>
      </c>
      <c r="E44" s="1" t="s">
        <v>140</v>
      </c>
      <c r="F44" s="5">
        <v>44419</v>
      </c>
      <c r="G44" s="5">
        <v>44420</v>
      </c>
      <c r="H44" s="1">
        <v>1</v>
      </c>
      <c r="I44" s="1">
        <v>1</v>
      </c>
      <c r="J44" s="1">
        <v>1</v>
      </c>
      <c r="K44" s="1" t="s">
        <v>29</v>
      </c>
      <c r="L44" s="1">
        <v>33</v>
      </c>
      <c r="M44" s="1">
        <v>33</v>
      </c>
      <c r="N44" s="1" t="s">
        <v>141</v>
      </c>
      <c r="O44" s="1" t="s">
        <v>31</v>
      </c>
      <c r="P44" s="1" t="s">
        <v>32</v>
      </c>
      <c r="Q44" s="1">
        <v>0</v>
      </c>
      <c r="R44" s="6">
        <v>44419</v>
      </c>
      <c r="S44" s="5">
        <v>44423</v>
      </c>
      <c r="T44" s="1" t="s">
        <v>33</v>
      </c>
      <c r="U44" s="1">
        <v>33</v>
      </c>
      <c r="V44" s="1">
        <v>0</v>
      </c>
      <c r="W44" s="1">
        <v>0</v>
      </c>
      <c r="X44" s="1">
        <v>2220715</v>
      </c>
    </row>
    <row r="45" s="1" customFormat="1" spans="1:24">
      <c r="A45" s="1">
        <v>16048380661</v>
      </c>
      <c r="B45" s="1" t="s">
        <v>25</v>
      </c>
      <c r="C45" s="1" t="s">
        <v>26</v>
      </c>
      <c r="D45" s="1" t="s">
        <v>142</v>
      </c>
      <c r="E45" s="1" t="s">
        <v>143</v>
      </c>
      <c r="F45" s="5">
        <v>44419</v>
      </c>
      <c r="G45" s="5">
        <v>44420</v>
      </c>
      <c r="H45" s="1">
        <v>1</v>
      </c>
      <c r="I45" s="1">
        <v>1</v>
      </c>
      <c r="J45" s="1">
        <v>1</v>
      </c>
      <c r="K45" s="1" t="s">
        <v>29</v>
      </c>
      <c r="L45" s="1">
        <v>50</v>
      </c>
      <c r="M45" s="1">
        <v>50</v>
      </c>
      <c r="N45" s="1" t="s">
        <v>144</v>
      </c>
      <c r="O45" s="1" t="s">
        <v>31</v>
      </c>
      <c r="P45" s="1" t="s">
        <v>32</v>
      </c>
      <c r="Q45" s="1">
        <v>0</v>
      </c>
      <c r="R45" s="6">
        <v>44419</v>
      </c>
      <c r="S45" s="5">
        <v>44423</v>
      </c>
      <c r="T45" s="1" t="s">
        <v>33</v>
      </c>
      <c r="U45" s="1">
        <v>50</v>
      </c>
      <c r="V45" s="1">
        <v>0</v>
      </c>
      <c r="W45" s="1">
        <v>0</v>
      </c>
      <c r="X45" s="1">
        <v>2220750</v>
      </c>
    </row>
    <row r="46" s="1" customFormat="1" spans="1:24">
      <c r="A46" s="1">
        <v>16048391285</v>
      </c>
      <c r="B46" s="1" t="s">
        <v>25</v>
      </c>
      <c r="C46" s="1" t="s">
        <v>26</v>
      </c>
      <c r="D46" s="1" t="s">
        <v>145</v>
      </c>
      <c r="E46" s="1" t="s">
        <v>77</v>
      </c>
      <c r="F46" s="5">
        <v>44419</v>
      </c>
      <c r="G46" s="5">
        <v>44420</v>
      </c>
      <c r="H46" s="1">
        <v>1</v>
      </c>
      <c r="I46" s="1">
        <v>1</v>
      </c>
      <c r="J46" s="1">
        <v>1</v>
      </c>
      <c r="K46" s="1" t="s">
        <v>29</v>
      </c>
      <c r="L46" s="1">
        <v>85</v>
      </c>
      <c r="M46" s="1">
        <v>85</v>
      </c>
      <c r="N46" s="1" t="s">
        <v>146</v>
      </c>
      <c r="O46" s="1" t="s">
        <v>31</v>
      </c>
      <c r="P46" s="1" t="s">
        <v>32</v>
      </c>
      <c r="Q46" s="1">
        <v>0</v>
      </c>
      <c r="R46" s="6">
        <v>44419</v>
      </c>
      <c r="S46" s="5">
        <v>44423</v>
      </c>
      <c r="T46" s="1" t="s">
        <v>33</v>
      </c>
      <c r="U46" s="1">
        <v>85</v>
      </c>
      <c r="V46" s="1">
        <v>0</v>
      </c>
      <c r="W46" s="1">
        <v>0</v>
      </c>
      <c r="X46" s="1">
        <v>2220757</v>
      </c>
    </row>
    <row r="47" s="1" customFormat="1" spans="1:24">
      <c r="A47" s="1">
        <v>16048460980</v>
      </c>
      <c r="B47" s="1" t="s">
        <v>25</v>
      </c>
      <c r="C47" s="1" t="s">
        <v>26</v>
      </c>
      <c r="D47" s="1" t="s">
        <v>147</v>
      </c>
      <c r="E47" s="1" t="s">
        <v>148</v>
      </c>
      <c r="F47" s="5">
        <v>44419</v>
      </c>
      <c r="G47" s="5">
        <v>44420</v>
      </c>
      <c r="H47" s="1">
        <v>1</v>
      </c>
      <c r="I47" s="1">
        <v>1</v>
      </c>
      <c r="J47" s="1">
        <v>1</v>
      </c>
      <c r="K47" s="1" t="s">
        <v>29</v>
      </c>
      <c r="L47" s="1">
        <v>175</v>
      </c>
      <c r="M47" s="1">
        <v>175</v>
      </c>
      <c r="N47" s="1" t="s">
        <v>149</v>
      </c>
      <c r="O47" s="1" t="s">
        <v>31</v>
      </c>
      <c r="P47" s="1" t="s">
        <v>32</v>
      </c>
      <c r="Q47" s="1">
        <v>0</v>
      </c>
      <c r="R47" s="6">
        <v>44419</v>
      </c>
      <c r="S47" s="5">
        <v>44423</v>
      </c>
      <c r="T47" s="1" t="s">
        <v>33</v>
      </c>
      <c r="U47" s="1">
        <v>175</v>
      </c>
      <c r="V47" s="1">
        <v>0</v>
      </c>
      <c r="W47" s="1">
        <v>0</v>
      </c>
      <c r="X47" s="1">
        <v>2220781</v>
      </c>
    </row>
    <row r="48" s="1" customFormat="1" spans="1:24">
      <c r="A48" s="1">
        <v>16048641271</v>
      </c>
      <c r="B48" s="1" t="s">
        <v>25</v>
      </c>
      <c r="C48" s="1" t="s">
        <v>26</v>
      </c>
      <c r="D48" s="1" t="s">
        <v>150</v>
      </c>
      <c r="E48" s="1" t="s">
        <v>151</v>
      </c>
      <c r="F48" s="5">
        <v>44419</v>
      </c>
      <c r="G48" s="5">
        <v>44420</v>
      </c>
      <c r="H48" s="1">
        <v>1</v>
      </c>
      <c r="I48" s="1">
        <v>1</v>
      </c>
      <c r="J48" s="1">
        <v>1</v>
      </c>
      <c r="K48" s="1" t="s">
        <v>29</v>
      </c>
      <c r="L48" s="1">
        <v>65</v>
      </c>
      <c r="M48" s="1">
        <v>65</v>
      </c>
      <c r="N48" s="1" t="s">
        <v>152</v>
      </c>
      <c r="O48" s="1" t="s">
        <v>31</v>
      </c>
      <c r="P48" s="1" t="s">
        <v>32</v>
      </c>
      <c r="Q48" s="1">
        <v>0</v>
      </c>
      <c r="R48" s="6">
        <v>44419</v>
      </c>
      <c r="S48" s="5">
        <v>44423</v>
      </c>
      <c r="T48" s="1" t="s">
        <v>33</v>
      </c>
      <c r="U48" s="1">
        <v>65</v>
      </c>
      <c r="V48" s="1">
        <v>0</v>
      </c>
      <c r="W48" s="1">
        <v>0</v>
      </c>
      <c r="X48" s="1">
        <v>2220812</v>
      </c>
    </row>
    <row r="49" s="1" customFormat="1" spans="1:24">
      <c r="A49" s="1">
        <v>16049428084</v>
      </c>
      <c r="B49" s="1" t="s">
        <v>25</v>
      </c>
      <c r="C49" s="1" t="s">
        <v>26</v>
      </c>
      <c r="D49" s="1" t="s">
        <v>153</v>
      </c>
      <c r="E49" s="1" t="s">
        <v>154</v>
      </c>
      <c r="F49" s="5">
        <v>44419</v>
      </c>
      <c r="G49" s="5">
        <v>44420</v>
      </c>
      <c r="H49" s="1">
        <v>1</v>
      </c>
      <c r="I49" s="1">
        <v>1</v>
      </c>
      <c r="J49" s="1">
        <v>1</v>
      </c>
      <c r="K49" s="1" t="s">
        <v>29</v>
      </c>
      <c r="L49" s="1">
        <v>23</v>
      </c>
      <c r="M49" s="1">
        <v>23</v>
      </c>
      <c r="N49" s="1" t="s">
        <v>155</v>
      </c>
      <c r="O49" s="1" t="s">
        <v>31</v>
      </c>
      <c r="P49" s="1" t="s">
        <v>32</v>
      </c>
      <c r="Q49" s="1">
        <v>0</v>
      </c>
      <c r="R49" s="6">
        <v>44419</v>
      </c>
      <c r="S49" s="5">
        <v>44423</v>
      </c>
      <c r="T49" s="1" t="s">
        <v>33</v>
      </c>
      <c r="U49" s="1">
        <v>23</v>
      </c>
      <c r="V49" s="1">
        <v>0</v>
      </c>
      <c r="W49" s="1">
        <v>0</v>
      </c>
      <c r="X49" s="1">
        <v>2220933</v>
      </c>
    </row>
    <row r="50" s="1" customFormat="1" spans="1:24">
      <c r="A50" s="1">
        <v>16049703519</v>
      </c>
      <c r="B50" s="1" t="s">
        <v>25</v>
      </c>
      <c r="C50" s="1" t="s">
        <v>26</v>
      </c>
      <c r="D50" s="1" t="s">
        <v>156</v>
      </c>
      <c r="E50" s="1" t="s">
        <v>157</v>
      </c>
      <c r="F50" s="5">
        <v>44419</v>
      </c>
      <c r="G50" s="5">
        <v>44420</v>
      </c>
      <c r="H50" s="1">
        <v>1</v>
      </c>
      <c r="I50" s="1">
        <v>1</v>
      </c>
      <c r="J50" s="1">
        <v>1</v>
      </c>
      <c r="K50" s="1" t="s">
        <v>29</v>
      </c>
      <c r="L50" s="1">
        <v>87</v>
      </c>
      <c r="M50" s="1">
        <v>87</v>
      </c>
      <c r="N50" s="1" t="s">
        <v>158</v>
      </c>
      <c r="O50" s="1" t="s">
        <v>31</v>
      </c>
      <c r="P50" s="1" t="s">
        <v>32</v>
      </c>
      <c r="Q50" s="1">
        <v>0</v>
      </c>
      <c r="R50" s="6">
        <v>44419</v>
      </c>
      <c r="S50" s="5">
        <v>44423</v>
      </c>
      <c r="T50" s="1" t="s">
        <v>33</v>
      </c>
      <c r="U50" s="1">
        <v>87</v>
      </c>
      <c r="V50" s="1">
        <v>0</v>
      </c>
      <c r="W50" s="1">
        <v>0</v>
      </c>
      <c r="X50" s="1">
        <v>2220983</v>
      </c>
    </row>
    <row r="51" s="1" customFormat="1" spans="1:24">
      <c r="A51" s="1">
        <v>16049861331</v>
      </c>
      <c r="B51" s="1" t="s">
        <v>25</v>
      </c>
      <c r="C51" s="1" t="s">
        <v>26</v>
      </c>
      <c r="D51" s="1" t="s">
        <v>117</v>
      </c>
      <c r="E51" s="1" t="s">
        <v>118</v>
      </c>
      <c r="F51" s="5">
        <v>44419</v>
      </c>
      <c r="G51" s="5">
        <v>44420</v>
      </c>
      <c r="H51" s="1">
        <v>1</v>
      </c>
      <c r="I51" s="1">
        <v>1</v>
      </c>
      <c r="J51" s="1">
        <v>1</v>
      </c>
      <c r="K51" s="1" t="s">
        <v>29</v>
      </c>
      <c r="L51" s="1">
        <v>51</v>
      </c>
      <c r="M51" s="1">
        <v>51</v>
      </c>
      <c r="N51" s="1" t="s">
        <v>159</v>
      </c>
      <c r="O51" s="1" t="s">
        <v>31</v>
      </c>
      <c r="P51" s="1" t="s">
        <v>32</v>
      </c>
      <c r="Q51" s="1">
        <v>0</v>
      </c>
      <c r="R51" s="6">
        <v>44419</v>
      </c>
      <c r="S51" s="5">
        <v>44423</v>
      </c>
      <c r="T51" s="1" t="s">
        <v>33</v>
      </c>
      <c r="U51" s="1">
        <v>51</v>
      </c>
      <c r="V51" s="1">
        <v>0</v>
      </c>
      <c r="W51" s="1">
        <v>0</v>
      </c>
      <c r="X51" s="1">
        <v>2221013</v>
      </c>
    </row>
    <row r="52" s="1" customFormat="1" spans="1:24">
      <c r="A52" s="1">
        <v>16050212031</v>
      </c>
      <c r="B52" s="1" t="s">
        <v>25</v>
      </c>
      <c r="C52" s="1" t="s">
        <v>26</v>
      </c>
      <c r="D52" s="1" t="s">
        <v>160</v>
      </c>
      <c r="E52" s="1" t="s">
        <v>161</v>
      </c>
      <c r="F52" s="5">
        <v>44419</v>
      </c>
      <c r="G52" s="5">
        <v>44420</v>
      </c>
      <c r="H52" s="1">
        <v>1</v>
      </c>
      <c r="I52" s="1">
        <v>1</v>
      </c>
      <c r="J52" s="1">
        <v>1</v>
      </c>
      <c r="K52" s="1" t="s">
        <v>29</v>
      </c>
      <c r="L52" s="1">
        <v>22</v>
      </c>
      <c r="M52" s="1">
        <v>22</v>
      </c>
      <c r="N52" s="1" t="s">
        <v>162</v>
      </c>
      <c r="O52" s="1" t="s">
        <v>31</v>
      </c>
      <c r="P52" s="1" t="s">
        <v>32</v>
      </c>
      <c r="Q52" s="1">
        <v>0</v>
      </c>
      <c r="R52" s="6">
        <v>44419</v>
      </c>
      <c r="S52" s="5">
        <v>44423</v>
      </c>
      <c r="T52" s="1" t="s">
        <v>33</v>
      </c>
      <c r="U52" s="1">
        <v>22</v>
      </c>
      <c r="V52" s="1">
        <v>0</v>
      </c>
      <c r="W52" s="1">
        <v>0</v>
      </c>
      <c r="X52" s="1">
        <v>2221059</v>
      </c>
    </row>
    <row r="53" s="1" customFormat="1" spans="1:24">
      <c r="A53" s="1">
        <v>16053442612</v>
      </c>
      <c r="B53" s="1" t="s">
        <v>25</v>
      </c>
      <c r="C53" s="1" t="s">
        <v>26</v>
      </c>
      <c r="D53" s="1" t="s">
        <v>163</v>
      </c>
      <c r="E53" s="1" t="s">
        <v>164</v>
      </c>
      <c r="F53" s="5">
        <v>44419</v>
      </c>
      <c r="G53" s="5">
        <v>44420</v>
      </c>
      <c r="H53" s="1">
        <v>1</v>
      </c>
      <c r="I53" s="1">
        <v>1</v>
      </c>
      <c r="J53" s="1">
        <v>1</v>
      </c>
      <c r="K53" s="1" t="s">
        <v>29</v>
      </c>
      <c r="L53" s="1">
        <v>9</v>
      </c>
      <c r="M53" s="1">
        <v>9</v>
      </c>
      <c r="N53" s="1" t="s">
        <v>165</v>
      </c>
      <c r="O53" s="1" t="s">
        <v>31</v>
      </c>
      <c r="P53" s="1" t="s">
        <v>32</v>
      </c>
      <c r="Q53" s="1">
        <v>0</v>
      </c>
      <c r="R53" s="6">
        <v>44419</v>
      </c>
      <c r="S53" s="5">
        <v>44423</v>
      </c>
      <c r="T53" s="1" t="s">
        <v>33</v>
      </c>
      <c r="U53" s="1">
        <v>9</v>
      </c>
      <c r="V53" s="1">
        <v>0</v>
      </c>
      <c r="W53" s="1">
        <v>0</v>
      </c>
      <c r="X53" s="1">
        <v>2221131</v>
      </c>
    </row>
    <row r="54" s="1" customFormat="1" spans="1:24">
      <c r="A54" s="1">
        <v>16053950931</v>
      </c>
      <c r="B54" s="1" t="s">
        <v>25</v>
      </c>
      <c r="C54" s="1" t="s">
        <v>26</v>
      </c>
      <c r="D54" s="1" t="s">
        <v>166</v>
      </c>
      <c r="E54" s="1" t="s">
        <v>74</v>
      </c>
      <c r="F54" s="5">
        <v>44419</v>
      </c>
      <c r="G54" s="5">
        <v>44420</v>
      </c>
      <c r="H54" s="1">
        <v>1</v>
      </c>
      <c r="I54" s="1">
        <v>1</v>
      </c>
      <c r="J54" s="1">
        <v>1</v>
      </c>
      <c r="K54" s="1" t="s">
        <v>29</v>
      </c>
      <c r="L54" s="1">
        <v>48</v>
      </c>
      <c r="M54" s="1">
        <v>48</v>
      </c>
      <c r="N54" s="1" t="s">
        <v>167</v>
      </c>
      <c r="O54" s="1" t="s">
        <v>31</v>
      </c>
      <c r="P54" s="1" t="s">
        <v>32</v>
      </c>
      <c r="Q54" s="1">
        <v>0</v>
      </c>
      <c r="R54" s="6">
        <v>44419</v>
      </c>
      <c r="S54" s="5">
        <v>44423</v>
      </c>
      <c r="T54" s="1" t="s">
        <v>33</v>
      </c>
      <c r="U54" s="1">
        <v>48</v>
      </c>
      <c r="V54" s="1">
        <v>0</v>
      </c>
      <c r="W54" s="1">
        <v>0</v>
      </c>
      <c r="X54" s="1">
        <v>2221173</v>
      </c>
    </row>
    <row r="55" s="1" customFormat="1" spans="1:24">
      <c r="A55" s="1">
        <v>16054140285</v>
      </c>
      <c r="B55" s="1" t="s">
        <v>25</v>
      </c>
      <c r="C55" s="1" t="s">
        <v>26</v>
      </c>
      <c r="D55" s="1" t="s">
        <v>168</v>
      </c>
      <c r="E55" s="1" t="s">
        <v>169</v>
      </c>
      <c r="F55" s="5">
        <v>44419</v>
      </c>
      <c r="G55" s="5">
        <v>44420</v>
      </c>
      <c r="H55" s="1">
        <v>1</v>
      </c>
      <c r="I55" s="1">
        <v>1</v>
      </c>
      <c r="J55" s="1">
        <v>1</v>
      </c>
      <c r="K55" s="1" t="s">
        <v>29</v>
      </c>
      <c r="L55" s="1">
        <v>106</v>
      </c>
      <c r="M55" s="1">
        <v>106</v>
      </c>
      <c r="N55" s="1" t="s">
        <v>170</v>
      </c>
      <c r="O55" s="1" t="s">
        <v>31</v>
      </c>
      <c r="P55" s="1" t="s">
        <v>32</v>
      </c>
      <c r="Q55" s="1">
        <v>0</v>
      </c>
      <c r="R55" s="6">
        <v>44419</v>
      </c>
      <c r="S55" s="5">
        <v>44423</v>
      </c>
      <c r="T55" s="1" t="s">
        <v>33</v>
      </c>
      <c r="U55" s="1">
        <v>106</v>
      </c>
      <c r="V55" s="1">
        <v>0</v>
      </c>
      <c r="W55" s="1">
        <v>0</v>
      </c>
      <c r="X55" s="1">
        <v>2221193</v>
      </c>
    </row>
    <row r="56" s="1" customFormat="1" spans="1:24">
      <c r="A56" s="1">
        <v>16054915052</v>
      </c>
      <c r="B56" s="1" t="s">
        <v>25</v>
      </c>
      <c r="C56" s="1" t="s">
        <v>26</v>
      </c>
      <c r="D56" s="1" t="s">
        <v>171</v>
      </c>
      <c r="E56" s="1" t="s">
        <v>172</v>
      </c>
      <c r="F56" s="5">
        <v>44419</v>
      </c>
      <c r="G56" s="5">
        <v>44420</v>
      </c>
      <c r="H56" s="1">
        <v>1</v>
      </c>
      <c r="I56" s="1">
        <v>1</v>
      </c>
      <c r="J56" s="1">
        <v>1</v>
      </c>
      <c r="K56" s="1" t="s">
        <v>29</v>
      </c>
      <c r="L56" s="1">
        <v>94</v>
      </c>
      <c r="M56" s="1">
        <v>94</v>
      </c>
      <c r="N56" s="1" t="s">
        <v>173</v>
      </c>
      <c r="O56" s="1" t="s">
        <v>31</v>
      </c>
      <c r="P56" s="1" t="s">
        <v>32</v>
      </c>
      <c r="Q56" s="1">
        <v>0</v>
      </c>
      <c r="R56" s="6">
        <v>44419</v>
      </c>
      <c r="S56" s="5">
        <v>44423</v>
      </c>
      <c r="T56" s="1" t="s">
        <v>33</v>
      </c>
      <c r="U56" s="1">
        <v>94</v>
      </c>
      <c r="V56" s="1">
        <v>0</v>
      </c>
      <c r="W56" s="1">
        <v>0</v>
      </c>
      <c r="X56" s="1">
        <v>2221261</v>
      </c>
    </row>
    <row r="57" s="1" customFormat="1" spans="1:24">
      <c r="A57" s="1">
        <v>16048380661</v>
      </c>
      <c r="B57" s="1" t="s">
        <v>25</v>
      </c>
      <c r="C57" s="1" t="s">
        <v>57</v>
      </c>
      <c r="D57" s="1" t="s">
        <v>142</v>
      </c>
      <c r="E57" s="1" t="s">
        <v>143</v>
      </c>
      <c r="F57" s="5">
        <v>44419</v>
      </c>
      <c r="G57" s="5">
        <v>44420</v>
      </c>
      <c r="H57" s="1">
        <v>1</v>
      </c>
      <c r="I57" s="1">
        <v>1</v>
      </c>
      <c r="J57" s="1">
        <v>1</v>
      </c>
      <c r="K57" s="1" t="s">
        <v>29</v>
      </c>
      <c r="L57" s="1">
        <v>-50</v>
      </c>
      <c r="M57" s="1">
        <v>-50</v>
      </c>
      <c r="N57" s="1" t="s">
        <v>144</v>
      </c>
      <c r="O57" s="1" t="s">
        <v>31</v>
      </c>
      <c r="P57" s="1" t="s">
        <v>32</v>
      </c>
      <c r="Q57" s="1">
        <v>0</v>
      </c>
      <c r="R57" s="6">
        <v>44419</v>
      </c>
      <c r="S57" s="5">
        <v>44423</v>
      </c>
      <c r="T57" s="1" t="s">
        <v>33</v>
      </c>
      <c r="U57" s="1">
        <v>-50</v>
      </c>
      <c r="V57" s="1">
        <v>0</v>
      </c>
      <c r="W57" s="1">
        <v>0</v>
      </c>
      <c r="X57" s="1">
        <v>2220750</v>
      </c>
    </row>
    <row r="58" s="1" customFormat="1" spans="1:24">
      <c r="A58" s="1">
        <v>15749435280</v>
      </c>
      <c r="B58" s="1" t="s">
        <v>25</v>
      </c>
      <c r="C58" s="1" t="s">
        <v>57</v>
      </c>
      <c r="D58" s="1" t="s">
        <v>174</v>
      </c>
      <c r="E58" s="1" t="s">
        <v>175</v>
      </c>
      <c r="F58" s="5">
        <v>44419</v>
      </c>
      <c r="G58" s="5">
        <v>44420</v>
      </c>
      <c r="H58" s="1">
        <v>1</v>
      </c>
      <c r="I58" s="1">
        <v>1</v>
      </c>
      <c r="J58" s="1">
        <v>1</v>
      </c>
      <c r="K58" s="1" t="s">
        <v>29</v>
      </c>
      <c r="L58" s="1">
        <v>-178</v>
      </c>
      <c r="M58" s="1">
        <v>-178</v>
      </c>
      <c r="N58" s="1" t="s">
        <v>176</v>
      </c>
      <c r="O58" s="1" t="s">
        <v>31</v>
      </c>
      <c r="P58" s="1" t="s">
        <v>32</v>
      </c>
      <c r="Q58" s="1">
        <v>0</v>
      </c>
      <c r="R58" s="6">
        <v>44386</v>
      </c>
      <c r="S58" s="5">
        <v>44423</v>
      </c>
      <c r="T58" s="1" t="s">
        <v>33</v>
      </c>
      <c r="U58" s="1">
        <v>-178</v>
      </c>
      <c r="V58" s="1">
        <v>0</v>
      </c>
      <c r="W58" s="1">
        <v>0</v>
      </c>
      <c r="X58" s="1">
        <v>2190707</v>
      </c>
    </row>
    <row r="59" s="1" customFormat="1" spans="1:24">
      <c r="A59" s="1">
        <v>15064226407</v>
      </c>
      <c r="B59" s="1" t="s">
        <v>25</v>
      </c>
      <c r="C59" s="1" t="s">
        <v>26</v>
      </c>
      <c r="D59" s="1" t="s">
        <v>177</v>
      </c>
      <c r="E59" s="1" t="s">
        <v>178</v>
      </c>
      <c r="F59" s="5">
        <v>44422</v>
      </c>
      <c r="G59" s="5">
        <v>44423</v>
      </c>
      <c r="H59" s="1">
        <v>1</v>
      </c>
      <c r="I59" s="1">
        <v>1</v>
      </c>
      <c r="J59" s="1">
        <v>1</v>
      </c>
      <c r="K59" s="1" t="s">
        <v>29</v>
      </c>
      <c r="L59" s="1">
        <v>125</v>
      </c>
      <c r="M59" s="1">
        <v>125</v>
      </c>
      <c r="N59" s="1" t="s">
        <v>179</v>
      </c>
      <c r="O59" s="1" t="s">
        <v>180</v>
      </c>
      <c r="P59" s="1" t="s">
        <v>32</v>
      </c>
      <c r="Q59" s="1">
        <v>0</v>
      </c>
      <c r="R59" s="6">
        <v>44317</v>
      </c>
      <c r="S59" s="5">
        <v>44424</v>
      </c>
      <c r="T59" s="1" t="s">
        <v>33</v>
      </c>
      <c r="U59" s="1">
        <v>125</v>
      </c>
      <c r="V59" s="1">
        <v>0</v>
      </c>
      <c r="W59" s="1">
        <v>0</v>
      </c>
      <c r="X59" s="1">
        <v>2094709</v>
      </c>
    </row>
    <row r="60" s="1" customFormat="1" spans="1:24">
      <c r="A60" s="1">
        <v>15093362229</v>
      </c>
      <c r="B60" s="1" t="s">
        <v>25</v>
      </c>
      <c r="C60" s="1" t="s">
        <v>26</v>
      </c>
      <c r="D60" s="1" t="s">
        <v>181</v>
      </c>
      <c r="E60" s="1" t="s">
        <v>182</v>
      </c>
      <c r="F60" s="5">
        <v>44414</v>
      </c>
      <c r="G60" s="5">
        <v>44417</v>
      </c>
      <c r="H60" s="1">
        <v>1</v>
      </c>
      <c r="I60" s="1">
        <v>3</v>
      </c>
      <c r="J60" s="1">
        <v>3</v>
      </c>
      <c r="K60" s="1" t="s">
        <v>29</v>
      </c>
      <c r="L60" s="1">
        <v>564</v>
      </c>
      <c r="M60" s="1">
        <v>564</v>
      </c>
      <c r="N60" s="1" t="s">
        <v>183</v>
      </c>
      <c r="O60" s="1" t="s">
        <v>180</v>
      </c>
      <c r="P60" s="1" t="s">
        <v>32</v>
      </c>
      <c r="Q60" s="1">
        <v>0</v>
      </c>
      <c r="R60" s="6">
        <v>44320</v>
      </c>
      <c r="S60" s="5">
        <v>44424</v>
      </c>
      <c r="T60" s="1" t="s">
        <v>33</v>
      </c>
      <c r="U60" s="1">
        <v>564</v>
      </c>
      <c r="V60" s="1">
        <v>0</v>
      </c>
      <c r="W60" s="1">
        <v>0</v>
      </c>
      <c r="X60" s="1">
        <v>2098643</v>
      </c>
    </row>
    <row r="61" s="1" customFormat="1" spans="1:24">
      <c r="A61" s="1">
        <v>15093362229</v>
      </c>
      <c r="B61" s="1" t="s">
        <v>25</v>
      </c>
      <c r="C61" s="1" t="s">
        <v>57</v>
      </c>
      <c r="D61" s="1" t="s">
        <v>181</v>
      </c>
      <c r="E61" s="1" t="s">
        <v>182</v>
      </c>
      <c r="F61" s="5">
        <v>44414</v>
      </c>
      <c r="G61" s="5">
        <v>44417</v>
      </c>
      <c r="H61" s="1">
        <v>1</v>
      </c>
      <c r="I61" s="1">
        <v>3</v>
      </c>
      <c r="J61" s="1">
        <v>3</v>
      </c>
      <c r="K61" s="1" t="s">
        <v>29</v>
      </c>
      <c r="L61" s="1">
        <v>-564</v>
      </c>
      <c r="M61" s="1">
        <v>-564</v>
      </c>
      <c r="N61" s="1" t="s">
        <v>183</v>
      </c>
      <c r="O61" s="1" t="s">
        <v>180</v>
      </c>
      <c r="P61" s="1" t="s">
        <v>32</v>
      </c>
      <c r="Q61" s="1">
        <v>0</v>
      </c>
      <c r="R61" s="6">
        <v>44320</v>
      </c>
      <c r="S61" s="5">
        <v>44424</v>
      </c>
      <c r="T61" s="1" t="s">
        <v>33</v>
      </c>
      <c r="U61" s="1">
        <v>-564</v>
      </c>
      <c r="V61" s="1">
        <v>0</v>
      </c>
      <c r="W61" s="1">
        <v>0</v>
      </c>
      <c r="X61" s="1">
        <v>2098643</v>
      </c>
    </row>
    <row r="62" s="1" customFormat="1" spans="1:24">
      <c r="A62" s="1">
        <v>15093362229</v>
      </c>
      <c r="B62" s="1" t="s">
        <v>25</v>
      </c>
      <c r="C62" s="1" t="s">
        <v>184</v>
      </c>
      <c r="D62" s="1" t="s">
        <v>181</v>
      </c>
      <c r="E62" s="1" t="s">
        <v>182</v>
      </c>
      <c r="F62" s="5">
        <v>44414</v>
      </c>
      <c r="G62" s="5">
        <v>44417</v>
      </c>
      <c r="H62" s="1">
        <v>1</v>
      </c>
      <c r="I62" s="1">
        <v>3</v>
      </c>
      <c r="J62" s="1">
        <v>3</v>
      </c>
      <c r="K62" s="1" t="s">
        <v>29</v>
      </c>
      <c r="L62" s="1">
        <v>187.98</v>
      </c>
      <c r="M62" s="1">
        <v>187.98</v>
      </c>
      <c r="N62" s="1" t="s">
        <v>183</v>
      </c>
      <c r="O62" s="1" t="s">
        <v>180</v>
      </c>
      <c r="P62" s="1" t="s">
        <v>32</v>
      </c>
      <c r="Q62" s="1">
        <v>0</v>
      </c>
      <c r="R62" s="6">
        <v>44320</v>
      </c>
      <c r="S62" s="5">
        <v>44424</v>
      </c>
      <c r="T62" s="1" t="s">
        <v>33</v>
      </c>
      <c r="U62" s="1">
        <v>187.98</v>
      </c>
      <c r="V62" s="1">
        <v>0</v>
      </c>
      <c r="W62" s="1">
        <v>0</v>
      </c>
      <c r="X62" s="1">
        <v>2098643</v>
      </c>
    </row>
    <row r="63" s="1" customFormat="1" spans="1:24">
      <c r="A63" s="1">
        <v>15198588167</v>
      </c>
      <c r="B63" s="1" t="s">
        <v>25</v>
      </c>
      <c r="C63" s="1" t="s">
        <v>26</v>
      </c>
      <c r="D63" s="1" t="s">
        <v>185</v>
      </c>
      <c r="E63" s="1" t="s">
        <v>81</v>
      </c>
      <c r="F63" s="5">
        <v>44410</v>
      </c>
      <c r="G63" s="5">
        <v>44417</v>
      </c>
      <c r="H63" s="1">
        <v>1</v>
      </c>
      <c r="I63" s="1">
        <v>7</v>
      </c>
      <c r="J63" s="1">
        <v>7</v>
      </c>
      <c r="K63" s="1" t="s">
        <v>29</v>
      </c>
      <c r="L63" s="1">
        <v>490</v>
      </c>
      <c r="M63" s="1">
        <v>490</v>
      </c>
      <c r="N63" s="1" t="s">
        <v>186</v>
      </c>
      <c r="O63" s="1" t="s">
        <v>180</v>
      </c>
      <c r="P63" s="1" t="s">
        <v>32</v>
      </c>
      <c r="Q63" s="1">
        <v>0</v>
      </c>
      <c r="R63" s="6">
        <v>44329</v>
      </c>
      <c r="S63" s="5">
        <v>44424</v>
      </c>
      <c r="T63" s="1" t="s">
        <v>33</v>
      </c>
      <c r="U63" s="1">
        <v>490</v>
      </c>
      <c r="V63" s="1">
        <v>0</v>
      </c>
      <c r="W63" s="1">
        <v>0</v>
      </c>
      <c r="X63" s="1">
        <v>2113931</v>
      </c>
    </row>
    <row r="64" s="1" customFormat="1" spans="1:24">
      <c r="A64" s="1">
        <v>15246377897</v>
      </c>
      <c r="B64" s="1" t="s">
        <v>25</v>
      </c>
      <c r="C64" s="1" t="s">
        <v>26</v>
      </c>
      <c r="D64" s="1" t="s">
        <v>187</v>
      </c>
      <c r="E64" s="1" t="s">
        <v>188</v>
      </c>
      <c r="F64" s="5">
        <v>44419</v>
      </c>
      <c r="G64" s="5">
        <v>44420</v>
      </c>
      <c r="H64" s="1">
        <v>1</v>
      </c>
      <c r="I64" s="1">
        <v>1</v>
      </c>
      <c r="J64" s="1">
        <v>1</v>
      </c>
      <c r="K64" s="1" t="s">
        <v>29</v>
      </c>
      <c r="L64" s="1">
        <v>203</v>
      </c>
      <c r="M64" s="1">
        <v>203</v>
      </c>
      <c r="N64" s="1" t="s">
        <v>189</v>
      </c>
      <c r="O64" s="1" t="s">
        <v>180</v>
      </c>
      <c r="P64" s="1" t="s">
        <v>32</v>
      </c>
      <c r="Q64" s="1">
        <v>0</v>
      </c>
      <c r="R64" s="6">
        <v>44336</v>
      </c>
      <c r="S64" s="5">
        <v>44424</v>
      </c>
      <c r="T64" s="1" t="s">
        <v>33</v>
      </c>
      <c r="U64" s="1">
        <v>203</v>
      </c>
      <c r="V64" s="1">
        <v>0</v>
      </c>
      <c r="W64" s="1">
        <v>0</v>
      </c>
      <c r="X64" s="1">
        <v>2123876</v>
      </c>
    </row>
    <row r="65" s="1" customFormat="1" spans="1:24">
      <c r="A65" s="1">
        <v>14439007310</v>
      </c>
      <c r="B65" s="1" t="s">
        <v>25</v>
      </c>
      <c r="C65" s="1" t="s">
        <v>57</v>
      </c>
      <c r="D65" s="1" t="s">
        <v>190</v>
      </c>
      <c r="E65" s="1" t="s">
        <v>191</v>
      </c>
      <c r="F65" s="5">
        <v>44419</v>
      </c>
      <c r="G65" s="5">
        <v>44422</v>
      </c>
      <c r="H65" s="1">
        <v>1</v>
      </c>
      <c r="I65" s="1">
        <v>3</v>
      </c>
      <c r="J65" s="1">
        <v>3</v>
      </c>
      <c r="K65" s="1" t="s">
        <v>29</v>
      </c>
      <c r="L65" s="1">
        <v>-555</v>
      </c>
      <c r="M65" s="1">
        <v>-555</v>
      </c>
      <c r="N65" s="1" t="s">
        <v>192</v>
      </c>
      <c r="O65" s="1" t="s">
        <v>180</v>
      </c>
      <c r="P65" s="1" t="s">
        <v>32</v>
      </c>
      <c r="Q65" s="1">
        <v>0</v>
      </c>
      <c r="R65" s="6">
        <v>44248</v>
      </c>
      <c r="S65" s="5">
        <v>44424</v>
      </c>
      <c r="T65" s="1" t="s">
        <v>33</v>
      </c>
      <c r="U65" s="1">
        <v>-555</v>
      </c>
      <c r="V65" s="1">
        <v>0</v>
      </c>
      <c r="W65" s="1">
        <v>0</v>
      </c>
      <c r="X65" s="1">
        <v>1987536</v>
      </c>
    </row>
    <row r="66" s="1" customFormat="1" spans="1:24">
      <c r="A66" s="1">
        <v>14439007310</v>
      </c>
      <c r="B66" s="1" t="s">
        <v>25</v>
      </c>
      <c r="C66" s="1" t="s">
        <v>184</v>
      </c>
      <c r="D66" s="1" t="s">
        <v>190</v>
      </c>
      <c r="E66" s="1" t="s">
        <v>191</v>
      </c>
      <c r="F66" s="5">
        <v>44419</v>
      </c>
      <c r="G66" s="5">
        <v>44422</v>
      </c>
      <c r="H66" s="1">
        <v>1</v>
      </c>
      <c r="I66" s="1">
        <v>3</v>
      </c>
      <c r="J66" s="1">
        <v>3</v>
      </c>
      <c r="K66" s="1" t="s">
        <v>29</v>
      </c>
      <c r="L66" s="1">
        <v>184.98</v>
      </c>
      <c r="M66" s="1">
        <v>184.98</v>
      </c>
      <c r="N66" s="1" t="s">
        <v>192</v>
      </c>
      <c r="O66" s="1" t="s">
        <v>180</v>
      </c>
      <c r="P66" s="1" t="s">
        <v>32</v>
      </c>
      <c r="Q66" s="1">
        <v>0</v>
      </c>
      <c r="R66" s="6">
        <v>44248</v>
      </c>
      <c r="S66" s="5">
        <v>44424</v>
      </c>
      <c r="T66" s="1" t="s">
        <v>33</v>
      </c>
      <c r="U66" s="1">
        <v>184.98</v>
      </c>
      <c r="V66" s="1">
        <v>0</v>
      </c>
      <c r="W66" s="1">
        <v>0</v>
      </c>
      <c r="X66" s="1">
        <v>1987536</v>
      </c>
    </row>
    <row r="67" s="1" customFormat="1" spans="1:23">
      <c r="A67" s="1">
        <v>15335084082</v>
      </c>
      <c r="B67" s="1" t="s">
        <v>25</v>
      </c>
      <c r="C67" s="1" t="s">
        <v>26</v>
      </c>
      <c r="D67" s="1" t="s">
        <v>193</v>
      </c>
      <c r="E67" s="1" t="s">
        <v>194</v>
      </c>
      <c r="F67" s="5">
        <v>44416</v>
      </c>
      <c r="G67" s="5">
        <v>44417</v>
      </c>
      <c r="H67" s="1">
        <v>1</v>
      </c>
      <c r="I67" s="1">
        <v>1</v>
      </c>
      <c r="J67" s="1">
        <v>1</v>
      </c>
      <c r="K67" s="1" t="s">
        <v>29</v>
      </c>
      <c r="L67" s="1">
        <v>49</v>
      </c>
      <c r="M67" s="1">
        <v>49</v>
      </c>
      <c r="N67" s="1" t="s">
        <v>195</v>
      </c>
      <c r="O67" s="1" t="s">
        <v>180</v>
      </c>
      <c r="P67" s="1" t="s">
        <v>32</v>
      </c>
      <c r="Q67" s="1">
        <v>0</v>
      </c>
      <c r="R67" s="6">
        <v>44348</v>
      </c>
      <c r="S67" s="5">
        <v>44424</v>
      </c>
      <c r="T67" s="1" t="s">
        <v>33</v>
      </c>
      <c r="U67" s="1">
        <v>49</v>
      </c>
      <c r="V67" s="1">
        <v>0</v>
      </c>
      <c r="W67" s="1">
        <v>0</v>
      </c>
    </row>
    <row r="68" s="1" customFormat="1" spans="1:24">
      <c r="A68" s="1">
        <v>15549642598</v>
      </c>
      <c r="B68" s="1" t="s">
        <v>25</v>
      </c>
      <c r="C68" s="1" t="s">
        <v>26</v>
      </c>
      <c r="D68" s="1" t="s">
        <v>196</v>
      </c>
      <c r="E68" s="1" t="s">
        <v>197</v>
      </c>
      <c r="F68" s="5">
        <v>44414</v>
      </c>
      <c r="G68" s="5">
        <v>44417</v>
      </c>
      <c r="H68" s="1">
        <v>1</v>
      </c>
      <c r="I68" s="1">
        <v>3</v>
      </c>
      <c r="J68" s="1">
        <v>3</v>
      </c>
      <c r="K68" s="1" t="s">
        <v>29</v>
      </c>
      <c r="L68" s="1">
        <v>216</v>
      </c>
      <c r="M68" s="1">
        <v>216</v>
      </c>
      <c r="N68" s="1" t="s">
        <v>198</v>
      </c>
      <c r="O68" s="1" t="s">
        <v>180</v>
      </c>
      <c r="P68" s="1" t="s">
        <v>32</v>
      </c>
      <c r="Q68" s="1">
        <v>0</v>
      </c>
      <c r="R68" s="6">
        <v>44360</v>
      </c>
      <c r="S68" s="5">
        <v>44424</v>
      </c>
      <c r="T68" s="1" t="s">
        <v>33</v>
      </c>
      <c r="U68" s="1">
        <v>216</v>
      </c>
      <c r="V68" s="1">
        <v>0</v>
      </c>
      <c r="W68" s="1">
        <v>0</v>
      </c>
      <c r="X68" s="1">
        <v>2155730</v>
      </c>
    </row>
    <row r="69" s="1" customFormat="1" spans="1:24">
      <c r="A69" s="1">
        <v>15556940954</v>
      </c>
      <c r="B69" s="1" t="s">
        <v>25</v>
      </c>
      <c r="C69" s="1" t="s">
        <v>26</v>
      </c>
      <c r="D69" s="1" t="s">
        <v>199</v>
      </c>
      <c r="E69" s="1" t="s">
        <v>200</v>
      </c>
      <c r="F69" s="5">
        <v>44415</v>
      </c>
      <c r="G69" s="5">
        <v>44417</v>
      </c>
      <c r="H69" s="1">
        <v>1</v>
      </c>
      <c r="I69" s="1">
        <v>2</v>
      </c>
      <c r="J69" s="1">
        <v>2</v>
      </c>
      <c r="K69" s="1" t="s">
        <v>29</v>
      </c>
      <c r="L69" s="1">
        <v>248</v>
      </c>
      <c r="M69" s="1">
        <v>248</v>
      </c>
      <c r="N69" s="1" t="s">
        <v>201</v>
      </c>
      <c r="O69" s="1" t="s">
        <v>180</v>
      </c>
      <c r="P69" s="1" t="s">
        <v>32</v>
      </c>
      <c r="Q69" s="1">
        <v>0</v>
      </c>
      <c r="R69" s="6">
        <v>44364</v>
      </c>
      <c r="S69" s="5">
        <v>44424</v>
      </c>
      <c r="T69" s="1" t="s">
        <v>33</v>
      </c>
      <c r="U69" s="1">
        <v>248</v>
      </c>
      <c r="V69" s="1">
        <v>0</v>
      </c>
      <c r="W69" s="1">
        <v>0</v>
      </c>
      <c r="X69" s="1">
        <v>2159814</v>
      </c>
    </row>
    <row r="70" s="1" customFormat="1" spans="1:24">
      <c r="A70" s="1">
        <v>15564300301</v>
      </c>
      <c r="B70" s="1" t="s">
        <v>25</v>
      </c>
      <c r="C70" s="1" t="s">
        <v>26</v>
      </c>
      <c r="D70" s="1" t="s">
        <v>202</v>
      </c>
      <c r="E70" s="1" t="s">
        <v>200</v>
      </c>
      <c r="F70" s="5">
        <v>44422</v>
      </c>
      <c r="G70" s="5">
        <v>44423</v>
      </c>
      <c r="H70" s="1">
        <v>1</v>
      </c>
      <c r="I70" s="1">
        <v>1</v>
      </c>
      <c r="J70" s="1">
        <v>1</v>
      </c>
      <c r="K70" s="1" t="s">
        <v>29</v>
      </c>
      <c r="L70" s="1">
        <v>233</v>
      </c>
      <c r="M70" s="1">
        <v>233</v>
      </c>
      <c r="N70" s="1" t="s">
        <v>203</v>
      </c>
      <c r="O70" s="1" t="s">
        <v>180</v>
      </c>
      <c r="P70" s="1" t="s">
        <v>32</v>
      </c>
      <c r="Q70" s="1">
        <v>0</v>
      </c>
      <c r="R70" s="6">
        <v>44364</v>
      </c>
      <c r="S70" s="5">
        <v>44424</v>
      </c>
      <c r="T70" s="1" t="s">
        <v>33</v>
      </c>
      <c r="U70" s="1">
        <v>233</v>
      </c>
      <c r="V70" s="1">
        <v>0</v>
      </c>
      <c r="W70" s="1">
        <v>0</v>
      </c>
      <c r="X70" s="1">
        <v>2160703</v>
      </c>
    </row>
    <row r="71" s="1" customFormat="1" spans="1:24">
      <c r="A71" s="1">
        <v>15573458535</v>
      </c>
      <c r="B71" s="1" t="s">
        <v>25</v>
      </c>
      <c r="C71" s="1" t="s">
        <v>26</v>
      </c>
      <c r="D71" s="1" t="s">
        <v>204</v>
      </c>
      <c r="E71" s="1" t="s">
        <v>205</v>
      </c>
      <c r="F71" s="5">
        <v>44421</v>
      </c>
      <c r="G71" s="5">
        <v>44423</v>
      </c>
      <c r="H71" s="1">
        <v>1</v>
      </c>
      <c r="I71" s="1">
        <v>2</v>
      </c>
      <c r="J71" s="1">
        <v>2</v>
      </c>
      <c r="K71" s="1" t="s">
        <v>29</v>
      </c>
      <c r="L71" s="1">
        <v>596</v>
      </c>
      <c r="M71" s="1">
        <v>596</v>
      </c>
      <c r="N71" s="1" t="s">
        <v>206</v>
      </c>
      <c r="O71" s="1" t="s">
        <v>180</v>
      </c>
      <c r="P71" s="1" t="s">
        <v>32</v>
      </c>
      <c r="Q71" s="1">
        <v>0</v>
      </c>
      <c r="R71" s="6">
        <v>44365</v>
      </c>
      <c r="S71" s="5">
        <v>44424</v>
      </c>
      <c r="T71" s="1" t="s">
        <v>33</v>
      </c>
      <c r="U71" s="1">
        <v>596</v>
      </c>
      <c r="V71" s="1">
        <v>0</v>
      </c>
      <c r="W71" s="1">
        <v>0</v>
      </c>
      <c r="X71" s="1">
        <v>2162032</v>
      </c>
    </row>
    <row r="72" s="1" customFormat="1" spans="1:24">
      <c r="A72" s="1">
        <v>15603349955</v>
      </c>
      <c r="B72" s="1" t="s">
        <v>25</v>
      </c>
      <c r="C72" s="1" t="s">
        <v>26</v>
      </c>
      <c r="D72" s="1" t="s">
        <v>199</v>
      </c>
      <c r="E72" s="1" t="s">
        <v>200</v>
      </c>
      <c r="F72" s="5">
        <v>44421</v>
      </c>
      <c r="G72" s="5">
        <v>44423</v>
      </c>
      <c r="H72" s="1">
        <v>1</v>
      </c>
      <c r="I72" s="1">
        <v>2</v>
      </c>
      <c r="J72" s="1">
        <v>2</v>
      </c>
      <c r="K72" s="1" t="s">
        <v>29</v>
      </c>
      <c r="L72" s="1">
        <v>278</v>
      </c>
      <c r="M72" s="1">
        <v>278</v>
      </c>
      <c r="N72" s="1" t="s">
        <v>207</v>
      </c>
      <c r="O72" s="1" t="s">
        <v>180</v>
      </c>
      <c r="P72" s="1" t="s">
        <v>32</v>
      </c>
      <c r="Q72" s="1">
        <v>0</v>
      </c>
      <c r="R72" s="6">
        <v>44370</v>
      </c>
      <c r="S72" s="5">
        <v>44424</v>
      </c>
      <c r="T72" s="1" t="s">
        <v>33</v>
      </c>
      <c r="U72" s="1">
        <v>278</v>
      </c>
      <c r="V72" s="1">
        <v>0</v>
      </c>
      <c r="W72" s="1">
        <v>0</v>
      </c>
      <c r="X72" s="1">
        <v>2167888</v>
      </c>
    </row>
    <row r="73" s="1" customFormat="1" spans="1:24">
      <c r="A73" s="1">
        <v>15605327932</v>
      </c>
      <c r="B73" s="1" t="s">
        <v>25</v>
      </c>
      <c r="C73" s="1" t="s">
        <v>26</v>
      </c>
      <c r="D73" s="1" t="s">
        <v>208</v>
      </c>
      <c r="E73" s="1" t="s">
        <v>209</v>
      </c>
      <c r="F73" s="5">
        <v>44416</v>
      </c>
      <c r="G73" s="5">
        <v>44417</v>
      </c>
      <c r="H73" s="1">
        <v>1</v>
      </c>
      <c r="I73" s="1">
        <v>1</v>
      </c>
      <c r="J73" s="1">
        <v>1</v>
      </c>
      <c r="K73" s="1" t="s">
        <v>29</v>
      </c>
      <c r="L73" s="1">
        <v>144</v>
      </c>
      <c r="M73" s="1">
        <v>144</v>
      </c>
      <c r="N73" s="1" t="s">
        <v>210</v>
      </c>
      <c r="O73" s="1" t="s">
        <v>180</v>
      </c>
      <c r="P73" s="1" t="s">
        <v>32</v>
      </c>
      <c r="Q73" s="1">
        <v>0</v>
      </c>
      <c r="R73" s="6">
        <v>44370</v>
      </c>
      <c r="S73" s="5">
        <v>44424</v>
      </c>
      <c r="T73" s="1" t="s">
        <v>33</v>
      </c>
      <c r="U73" s="1">
        <v>144</v>
      </c>
      <c r="V73" s="1">
        <v>0</v>
      </c>
      <c r="W73" s="1">
        <v>0</v>
      </c>
      <c r="X73" s="1">
        <v>2168546</v>
      </c>
    </row>
    <row r="74" s="1" customFormat="1" spans="1:24">
      <c r="A74" s="1">
        <v>15611231776</v>
      </c>
      <c r="B74" s="1" t="s">
        <v>25</v>
      </c>
      <c r="C74" s="1" t="s">
        <v>26</v>
      </c>
      <c r="D74" s="1" t="s">
        <v>211</v>
      </c>
      <c r="E74" s="1" t="s">
        <v>212</v>
      </c>
      <c r="F74" s="5">
        <v>44417</v>
      </c>
      <c r="G74" s="5">
        <v>44419</v>
      </c>
      <c r="H74" s="1">
        <v>1</v>
      </c>
      <c r="I74" s="1">
        <v>2</v>
      </c>
      <c r="J74" s="1">
        <v>2</v>
      </c>
      <c r="K74" s="1" t="s">
        <v>29</v>
      </c>
      <c r="L74" s="1">
        <v>942</v>
      </c>
      <c r="M74" s="1">
        <v>942</v>
      </c>
      <c r="N74" s="1" t="s">
        <v>213</v>
      </c>
      <c r="O74" s="1" t="s">
        <v>180</v>
      </c>
      <c r="P74" s="1" t="s">
        <v>32</v>
      </c>
      <c r="Q74" s="1">
        <v>0</v>
      </c>
      <c r="R74" s="6">
        <v>44371</v>
      </c>
      <c r="S74" s="5">
        <v>44424</v>
      </c>
      <c r="T74" s="1" t="s">
        <v>33</v>
      </c>
      <c r="U74" s="1">
        <v>942</v>
      </c>
      <c r="V74" s="1">
        <v>0</v>
      </c>
      <c r="W74" s="1">
        <v>0</v>
      </c>
      <c r="X74" s="1">
        <v>2169524</v>
      </c>
    </row>
    <row r="75" s="1" customFormat="1" spans="1:24">
      <c r="A75" s="1">
        <v>15611264674</v>
      </c>
      <c r="B75" s="1" t="s">
        <v>25</v>
      </c>
      <c r="C75" s="1" t="s">
        <v>26</v>
      </c>
      <c r="D75" s="1" t="s">
        <v>214</v>
      </c>
      <c r="E75" s="1" t="s">
        <v>215</v>
      </c>
      <c r="F75" s="5">
        <v>44416</v>
      </c>
      <c r="G75" s="5">
        <v>44421</v>
      </c>
      <c r="H75" s="1">
        <v>1</v>
      </c>
      <c r="I75" s="1">
        <v>5</v>
      </c>
      <c r="J75" s="1">
        <v>5</v>
      </c>
      <c r="K75" s="1" t="s">
        <v>29</v>
      </c>
      <c r="L75" s="1">
        <v>250</v>
      </c>
      <c r="M75" s="1">
        <v>250</v>
      </c>
      <c r="N75" s="1" t="s">
        <v>216</v>
      </c>
      <c r="O75" s="1" t="s">
        <v>180</v>
      </c>
      <c r="P75" s="1" t="s">
        <v>32</v>
      </c>
      <c r="Q75" s="1">
        <v>0</v>
      </c>
      <c r="R75" s="6">
        <v>44371</v>
      </c>
      <c r="S75" s="5">
        <v>44424</v>
      </c>
      <c r="T75" s="1" t="s">
        <v>33</v>
      </c>
      <c r="U75" s="1">
        <v>250</v>
      </c>
      <c r="V75" s="1">
        <v>0</v>
      </c>
      <c r="W75" s="1">
        <v>0</v>
      </c>
      <c r="X75" s="1">
        <v>2169532</v>
      </c>
    </row>
    <row r="76" s="1" customFormat="1" spans="1:24">
      <c r="A76" s="1">
        <v>15634283953</v>
      </c>
      <c r="B76" s="1" t="s">
        <v>25</v>
      </c>
      <c r="C76" s="1" t="s">
        <v>26</v>
      </c>
      <c r="D76" s="1" t="s">
        <v>217</v>
      </c>
      <c r="E76" s="1" t="s">
        <v>218</v>
      </c>
      <c r="F76" s="5">
        <v>44421</v>
      </c>
      <c r="G76" s="5">
        <v>44422</v>
      </c>
      <c r="H76" s="1">
        <v>1</v>
      </c>
      <c r="I76" s="1">
        <v>1</v>
      </c>
      <c r="J76" s="1">
        <v>1</v>
      </c>
      <c r="K76" s="1" t="s">
        <v>29</v>
      </c>
      <c r="L76" s="1">
        <v>47</v>
      </c>
      <c r="M76" s="1">
        <v>47</v>
      </c>
      <c r="N76" s="1" t="s">
        <v>219</v>
      </c>
      <c r="O76" s="1" t="s">
        <v>180</v>
      </c>
      <c r="P76" s="1" t="s">
        <v>32</v>
      </c>
      <c r="Q76" s="1">
        <v>0</v>
      </c>
      <c r="R76" s="6">
        <v>44374</v>
      </c>
      <c r="S76" s="5">
        <v>44424</v>
      </c>
      <c r="T76" s="1" t="s">
        <v>33</v>
      </c>
      <c r="U76" s="1">
        <v>47</v>
      </c>
      <c r="V76" s="1">
        <v>0</v>
      </c>
      <c r="W76" s="1">
        <v>0</v>
      </c>
      <c r="X76" s="1">
        <v>2174233</v>
      </c>
    </row>
    <row r="77" s="1" customFormat="1" spans="1:24">
      <c r="A77" s="1">
        <v>15641166442</v>
      </c>
      <c r="B77" s="1" t="s">
        <v>25</v>
      </c>
      <c r="C77" s="1" t="s">
        <v>26</v>
      </c>
      <c r="D77" s="1" t="s">
        <v>220</v>
      </c>
      <c r="E77" s="1" t="s">
        <v>221</v>
      </c>
      <c r="F77" s="5">
        <v>44417</v>
      </c>
      <c r="G77" s="5">
        <v>44418</v>
      </c>
      <c r="H77" s="1">
        <v>1</v>
      </c>
      <c r="I77" s="1">
        <v>1</v>
      </c>
      <c r="J77" s="1">
        <v>1</v>
      </c>
      <c r="K77" s="1" t="s">
        <v>29</v>
      </c>
      <c r="L77" s="1">
        <v>80</v>
      </c>
      <c r="M77" s="1">
        <v>80</v>
      </c>
      <c r="N77" s="1" t="s">
        <v>222</v>
      </c>
      <c r="O77" s="1" t="s">
        <v>180</v>
      </c>
      <c r="P77" s="1" t="s">
        <v>32</v>
      </c>
      <c r="Q77" s="1">
        <v>0</v>
      </c>
      <c r="R77" s="6">
        <v>44375</v>
      </c>
      <c r="S77" s="5">
        <v>44424</v>
      </c>
      <c r="T77" s="1" t="s">
        <v>33</v>
      </c>
      <c r="U77" s="1">
        <v>80</v>
      </c>
      <c r="V77" s="1">
        <v>0</v>
      </c>
      <c r="W77" s="1">
        <v>0</v>
      </c>
      <c r="X77" s="1">
        <v>2175339</v>
      </c>
    </row>
    <row r="78" s="1" customFormat="1" spans="1:24">
      <c r="A78" s="1">
        <v>15655718242</v>
      </c>
      <c r="B78" s="1" t="s">
        <v>25</v>
      </c>
      <c r="C78" s="1" t="s">
        <v>26</v>
      </c>
      <c r="D78" s="1" t="s">
        <v>223</v>
      </c>
      <c r="E78" s="1" t="s">
        <v>224</v>
      </c>
      <c r="F78" s="5">
        <v>44422</v>
      </c>
      <c r="G78" s="5">
        <v>44423</v>
      </c>
      <c r="H78" s="1">
        <v>1</v>
      </c>
      <c r="I78" s="1">
        <v>1</v>
      </c>
      <c r="J78" s="1">
        <v>1</v>
      </c>
      <c r="K78" s="1" t="s">
        <v>29</v>
      </c>
      <c r="L78" s="1">
        <v>253</v>
      </c>
      <c r="M78" s="1">
        <v>253</v>
      </c>
      <c r="N78" s="1" t="s">
        <v>225</v>
      </c>
      <c r="O78" s="1" t="s">
        <v>180</v>
      </c>
      <c r="P78" s="1" t="s">
        <v>32</v>
      </c>
      <c r="Q78" s="1">
        <v>0</v>
      </c>
      <c r="R78" s="6">
        <v>44376</v>
      </c>
      <c r="S78" s="5">
        <v>44424</v>
      </c>
      <c r="T78" s="1" t="s">
        <v>33</v>
      </c>
      <c r="U78" s="1">
        <v>253</v>
      </c>
      <c r="V78" s="1">
        <v>0</v>
      </c>
      <c r="W78" s="1">
        <v>0</v>
      </c>
      <c r="X78" s="1">
        <v>2177883</v>
      </c>
    </row>
    <row r="79" s="1" customFormat="1" spans="1:24">
      <c r="A79" s="1">
        <v>15671731598</v>
      </c>
      <c r="B79" s="1" t="s">
        <v>25</v>
      </c>
      <c r="C79" s="1" t="s">
        <v>26</v>
      </c>
      <c r="D79" s="1" t="s">
        <v>196</v>
      </c>
      <c r="E79" s="1" t="s">
        <v>197</v>
      </c>
      <c r="F79" s="5">
        <v>44418</v>
      </c>
      <c r="G79" s="5">
        <v>44420</v>
      </c>
      <c r="H79" s="1">
        <v>1</v>
      </c>
      <c r="I79" s="1">
        <v>2</v>
      </c>
      <c r="J79" s="1">
        <v>2</v>
      </c>
      <c r="K79" s="1" t="s">
        <v>29</v>
      </c>
      <c r="L79" s="1">
        <v>118</v>
      </c>
      <c r="M79" s="1">
        <v>118</v>
      </c>
      <c r="N79" s="1" t="s">
        <v>226</v>
      </c>
      <c r="O79" s="1" t="s">
        <v>180</v>
      </c>
      <c r="P79" s="1" t="s">
        <v>32</v>
      </c>
      <c r="Q79" s="1">
        <v>0</v>
      </c>
      <c r="R79" s="6">
        <v>44378</v>
      </c>
      <c r="S79" s="5">
        <v>44424</v>
      </c>
      <c r="T79" s="1" t="s">
        <v>33</v>
      </c>
      <c r="U79" s="1">
        <v>118</v>
      </c>
      <c r="V79" s="1">
        <v>0</v>
      </c>
      <c r="W79" s="1">
        <v>0</v>
      </c>
      <c r="X79" s="1">
        <v>2180219</v>
      </c>
    </row>
    <row r="80" s="1" customFormat="1" spans="1:24">
      <c r="A80" s="1">
        <v>15685918646</v>
      </c>
      <c r="B80" s="1" t="s">
        <v>25</v>
      </c>
      <c r="C80" s="1" t="s">
        <v>26</v>
      </c>
      <c r="D80" s="1" t="s">
        <v>227</v>
      </c>
      <c r="E80" s="1" t="s">
        <v>228</v>
      </c>
      <c r="F80" s="5">
        <v>44416</v>
      </c>
      <c r="G80" s="5">
        <v>44417</v>
      </c>
      <c r="H80" s="1">
        <v>1</v>
      </c>
      <c r="I80" s="1">
        <v>1</v>
      </c>
      <c r="J80" s="1">
        <v>1</v>
      </c>
      <c r="K80" s="1" t="s">
        <v>29</v>
      </c>
      <c r="L80" s="1">
        <v>97</v>
      </c>
      <c r="M80" s="1">
        <v>97</v>
      </c>
      <c r="N80" s="1" t="s">
        <v>229</v>
      </c>
      <c r="O80" s="1" t="s">
        <v>180</v>
      </c>
      <c r="P80" s="1" t="s">
        <v>32</v>
      </c>
      <c r="Q80" s="1">
        <v>0</v>
      </c>
      <c r="R80" s="6">
        <v>44380</v>
      </c>
      <c r="S80" s="5">
        <v>44424</v>
      </c>
      <c r="T80" s="1" t="s">
        <v>33</v>
      </c>
      <c r="U80" s="1">
        <v>97</v>
      </c>
      <c r="V80" s="1">
        <v>0</v>
      </c>
      <c r="W80" s="1">
        <v>0</v>
      </c>
      <c r="X80" s="1">
        <v>2182187</v>
      </c>
    </row>
    <row r="81" s="1" customFormat="1" spans="1:24">
      <c r="A81" s="1">
        <v>15720083326</v>
      </c>
      <c r="B81" s="1" t="s">
        <v>25</v>
      </c>
      <c r="C81" s="1" t="s">
        <v>26</v>
      </c>
      <c r="D81" s="1" t="s">
        <v>230</v>
      </c>
      <c r="E81" s="1" t="s">
        <v>231</v>
      </c>
      <c r="F81" s="5">
        <v>44420</v>
      </c>
      <c r="G81" s="5">
        <v>44423</v>
      </c>
      <c r="H81" s="1">
        <v>2</v>
      </c>
      <c r="I81" s="1">
        <v>3</v>
      </c>
      <c r="J81" s="1">
        <v>6</v>
      </c>
      <c r="K81" s="1" t="s">
        <v>29</v>
      </c>
      <c r="L81" s="1">
        <v>750</v>
      </c>
      <c r="M81" s="1">
        <v>750</v>
      </c>
      <c r="N81" s="1" t="s">
        <v>232</v>
      </c>
      <c r="O81" s="1" t="s">
        <v>180</v>
      </c>
      <c r="P81" s="1" t="s">
        <v>32</v>
      </c>
      <c r="Q81" s="1">
        <v>0</v>
      </c>
      <c r="R81" s="6">
        <v>44383</v>
      </c>
      <c r="S81" s="5">
        <v>44424</v>
      </c>
      <c r="T81" s="1" t="s">
        <v>33</v>
      </c>
      <c r="U81" s="1">
        <v>750</v>
      </c>
      <c r="V81" s="1">
        <v>0</v>
      </c>
      <c r="W81" s="1">
        <v>0</v>
      </c>
      <c r="X81" s="1">
        <v>2185984</v>
      </c>
    </row>
    <row r="82" s="1" customFormat="1" spans="1:24">
      <c r="A82" s="1">
        <v>15720112694</v>
      </c>
      <c r="B82" s="1" t="s">
        <v>25</v>
      </c>
      <c r="C82" s="1" t="s">
        <v>26</v>
      </c>
      <c r="D82" s="1" t="s">
        <v>230</v>
      </c>
      <c r="E82" s="1" t="s">
        <v>231</v>
      </c>
      <c r="F82" s="5">
        <v>44420</v>
      </c>
      <c r="G82" s="5">
        <v>44422</v>
      </c>
      <c r="H82" s="1">
        <v>1</v>
      </c>
      <c r="I82" s="1">
        <v>2</v>
      </c>
      <c r="J82" s="1">
        <v>2</v>
      </c>
      <c r="K82" s="1" t="s">
        <v>29</v>
      </c>
      <c r="L82" s="1">
        <v>250</v>
      </c>
      <c r="M82" s="1">
        <v>250</v>
      </c>
      <c r="N82" s="1" t="s">
        <v>233</v>
      </c>
      <c r="O82" s="1" t="s">
        <v>180</v>
      </c>
      <c r="P82" s="1" t="s">
        <v>32</v>
      </c>
      <c r="Q82" s="1">
        <v>0</v>
      </c>
      <c r="R82" s="6">
        <v>44383</v>
      </c>
      <c r="S82" s="5">
        <v>44424</v>
      </c>
      <c r="T82" s="1" t="s">
        <v>33</v>
      </c>
      <c r="U82" s="1">
        <v>250</v>
      </c>
      <c r="V82" s="1">
        <v>0</v>
      </c>
      <c r="W82" s="1">
        <v>0</v>
      </c>
      <c r="X82" s="1">
        <v>2185990</v>
      </c>
    </row>
    <row r="83" s="1" customFormat="1" spans="1:24">
      <c r="A83" s="1">
        <v>15720242329</v>
      </c>
      <c r="B83" s="1" t="s">
        <v>25</v>
      </c>
      <c r="C83" s="1" t="s">
        <v>26</v>
      </c>
      <c r="D83" s="1" t="s">
        <v>230</v>
      </c>
      <c r="E83" s="1" t="s">
        <v>231</v>
      </c>
      <c r="F83" s="5">
        <v>44415</v>
      </c>
      <c r="G83" s="5">
        <v>44417</v>
      </c>
      <c r="H83" s="1">
        <v>1</v>
      </c>
      <c r="I83" s="1">
        <v>2</v>
      </c>
      <c r="J83" s="1">
        <v>2</v>
      </c>
      <c r="K83" s="1" t="s">
        <v>29</v>
      </c>
      <c r="L83" s="1">
        <v>250</v>
      </c>
      <c r="M83" s="1">
        <v>250</v>
      </c>
      <c r="N83" s="1" t="s">
        <v>234</v>
      </c>
      <c r="O83" s="1" t="s">
        <v>180</v>
      </c>
      <c r="P83" s="1" t="s">
        <v>32</v>
      </c>
      <c r="Q83" s="1">
        <v>0</v>
      </c>
      <c r="R83" s="6">
        <v>44383</v>
      </c>
      <c r="S83" s="5">
        <v>44424</v>
      </c>
      <c r="T83" s="1" t="s">
        <v>33</v>
      </c>
      <c r="U83" s="1">
        <v>250</v>
      </c>
      <c r="V83" s="1">
        <v>0</v>
      </c>
      <c r="W83" s="1">
        <v>0</v>
      </c>
      <c r="X83" s="1">
        <v>2186013</v>
      </c>
    </row>
    <row r="84" s="1" customFormat="1" spans="1:24">
      <c r="A84" s="1">
        <v>15726442098</v>
      </c>
      <c r="B84" s="1" t="s">
        <v>25</v>
      </c>
      <c r="C84" s="1" t="s">
        <v>26</v>
      </c>
      <c r="D84" s="1" t="s">
        <v>235</v>
      </c>
      <c r="E84" s="1" t="s">
        <v>236</v>
      </c>
      <c r="F84" s="5">
        <v>44419</v>
      </c>
      <c r="G84" s="5">
        <v>44420</v>
      </c>
      <c r="H84" s="1">
        <v>1</v>
      </c>
      <c r="I84" s="1">
        <v>1</v>
      </c>
      <c r="J84" s="1">
        <v>1</v>
      </c>
      <c r="K84" s="1" t="s">
        <v>29</v>
      </c>
      <c r="L84" s="1">
        <v>38</v>
      </c>
      <c r="M84" s="1">
        <v>38</v>
      </c>
      <c r="N84" s="1" t="s">
        <v>237</v>
      </c>
      <c r="O84" s="1" t="s">
        <v>180</v>
      </c>
      <c r="P84" s="1" t="s">
        <v>32</v>
      </c>
      <c r="Q84" s="1">
        <v>0</v>
      </c>
      <c r="R84" s="6">
        <v>44384</v>
      </c>
      <c r="S84" s="5">
        <v>44424</v>
      </c>
      <c r="T84" s="1" t="s">
        <v>33</v>
      </c>
      <c r="U84" s="1">
        <v>38</v>
      </c>
      <c r="V84" s="1">
        <v>0</v>
      </c>
      <c r="W84" s="1">
        <v>0</v>
      </c>
      <c r="X84" s="1">
        <v>2186786</v>
      </c>
    </row>
    <row r="85" s="1" customFormat="1" spans="1:24">
      <c r="A85" s="1">
        <v>15729758235</v>
      </c>
      <c r="B85" s="1" t="s">
        <v>25</v>
      </c>
      <c r="C85" s="1" t="s">
        <v>26</v>
      </c>
      <c r="D85" s="1" t="s">
        <v>235</v>
      </c>
      <c r="E85" s="1" t="s">
        <v>238</v>
      </c>
      <c r="F85" s="5">
        <v>44421</v>
      </c>
      <c r="G85" s="5">
        <v>44422</v>
      </c>
      <c r="H85" s="1">
        <v>1</v>
      </c>
      <c r="I85" s="1">
        <v>1</v>
      </c>
      <c r="J85" s="1">
        <v>1</v>
      </c>
      <c r="K85" s="1" t="s">
        <v>29</v>
      </c>
      <c r="L85" s="1">
        <v>43</v>
      </c>
      <c r="M85" s="1">
        <v>43</v>
      </c>
      <c r="N85" s="1" t="s">
        <v>239</v>
      </c>
      <c r="O85" s="1" t="s">
        <v>180</v>
      </c>
      <c r="P85" s="1" t="s">
        <v>32</v>
      </c>
      <c r="Q85" s="1">
        <v>0</v>
      </c>
      <c r="R85" s="6">
        <v>44385</v>
      </c>
      <c r="S85" s="5">
        <v>44424</v>
      </c>
      <c r="T85" s="1" t="s">
        <v>33</v>
      </c>
      <c r="U85" s="1">
        <v>43</v>
      </c>
      <c r="V85" s="1">
        <v>0</v>
      </c>
      <c r="W85" s="1">
        <v>0</v>
      </c>
      <c r="X85" s="1">
        <v>2187386</v>
      </c>
    </row>
    <row r="86" s="1" customFormat="1" spans="1:24">
      <c r="A86" s="1">
        <v>15749335088</v>
      </c>
      <c r="B86" s="1" t="s">
        <v>25</v>
      </c>
      <c r="C86" s="1" t="s">
        <v>26</v>
      </c>
      <c r="D86" s="1" t="s">
        <v>240</v>
      </c>
      <c r="E86" s="1" t="s">
        <v>241</v>
      </c>
      <c r="F86" s="5">
        <v>44421</v>
      </c>
      <c r="G86" s="5">
        <v>44422</v>
      </c>
      <c r="H86" s="1">
        <v>1</v>
      </c>
      <c r="I86" s="1">
        <v>1</v>
      </c>
      <c r="J86" s="1">
        <v>1</v>
      </c>
      <c r="K86" s="1" t="s">
        <v>29</v>
      </c>
      <c r="L86" s="1">
        <v>53</v>
      </c>
      <c r="M86" s="1">
        <v>53</v>
      </c>
      <c r="N86" s="1" t="s">
        <v>242</v>
      </c>
      <c r="O86" s="1" t="s">
        <v>180</v>
      </c>
      <c r="P86" s="1" t="s">
        <v>32</v>
      </c>
      <c r="Q86" s="1">
        <v>0</v>
      </c>
      <c r="R86" s="6">
        <v>44386</v>
      </c>
      <c r="S86" s="5">
        <v>44424</v>
      </c>
      <c r="T86" s="1" t="s">
        <v>33</v>
      </c>
      <c r="U86" s="1">
        <v>53</v>
      </c>
      <c r="V86" s="1">
        <v>0</v>
      </c>
      <c r="W86" s="1">
        <v>0</v>
      </c>
      <c r="X86" s="1">
        <v>2190693</v>
      </c>
    </row>
    <row r="87" s="1" customFormat="1" spans="1:24">
      <c r="A87" s="1">
        <v>15749435280</v>
      </c>
      <c r="B87" s="1" t="s">
        <v>25</v>
      </c>
      <c r="C87" s="1" t="s">
        <v>26</v>
      </c>
      <c r="D87" s="1" t="s">
        <v>174</v>
      </c>
      <c r="E87" s="1" t="s">
        <v>175</v>
      </c>
      <c r="F87" s="5">
        <v>44419</v>
      </c>
      <c r="G87" s="5">
        <v>44420</v>
      </c>
      <c r="H87" s="1">
        <v>1</v>
      </c>
      <c r="I87" s="1">
        <v>1</v>
      </c>
      <c r="J87" s="1">
        <v>1</v>
      </c>
      <c r="K87" s="1" t="s">
        <v>29</v>
      </c>
      <c r="L87" s="1">
        <v>178</v>
      </c>
      <c r="M87" s="1">
        <v>178</v>
      </c>
      <c r="N87" s="1" t="s">
        <v>176</v>
      </c>
      <c r="O87" s="1" t="s">
        <v>180</v>
      </c>
      <c r="P87" s="1" t="s">
        <v>32</v>
      </c>
      <c r="Q87" s="1">
        <v>0</v>
      </c>
      <c r="R87" s="6">
        <v>44386</v>
      </c>
      <c r="S87" s="5">
        <v>44424</v>
      </c>
      <c r="T87" s="1" t="s">
        <v>33</v>
      </c>
      <c r="U87" s="1">
        <v>178</v>
      </c>
      <c r="V87" s="1">
        <v>0</v>
      </c>
      <c r="W87" s="1">
        <v>0</v>
      </c>
      <c r="X87" s="1">
        <v>2190707</v>
      </c>
    </row>
    <row r="88" s="1" customFormat="1" spans="1:24">
      <c r="A88" s="1">
        <v>15754480340</v>
      </c>
      <c r="B88" s="1" t="s">
        <v>25</v>
      </c>
      <c r="C88" s="1" t="s">
        <v>26</v>
      </c>
      <c r="D88" s="1" t="s">
        <v>243</v>
      </c>
      <c r="E88" s="1" t="s">
        <v>244</v>
      </c>
      <c r="F88" s="5">
        <v>44418</v>
      </c>
      <c r="G88" s="5">
        <v>44419</v>
      </c>
      <c r="H88" s="1">
        <v>1</v>
      </c>
      <c r="I88" s="1">
        <v>1</v>
      </c>
      <c r="J88" s="1">
        <v>1</v>
      </c>
      <c r="K88" s="1" t="s">
        <v>29</v>
      </c>
      <c r="L88" s="1">
        <v>89</v>
      </c>
      <c r="M88" s="1">
        <v>89</v>
      </c>
      <c r="N88" s="1" t="s">
        <v>245</v>
      </c>
      <c r="O88" s="1" t="s">
        <v>180</v>
      </c>
      <c r="P88" s="1" t="s">
        <v>32</v>
      </c>
      <c r="Q88" s="1">
        <v>0</v>
      </c>
      <c r="R88" s="6">
        <v>44387</v>
      </c>
      <c r="S88" s="5">
        <v>44424</v>
      </c>
      <c r="T88" s="1" t="s">
        <v>33</v>
      </c>
      <c r="U88" s="1">
        <v>89</v>
      </c>
      <c r="V88" s="1">
        <v>0</v>
      </c>
      <c r="W88" s="1">
        <v>0</v>
      </c>
      <c r="X88" s="1">
        <v>2191354</v>
      </c>
    </row>
    <row r="89" s="1" customFormat="1" spans="1:24">
      <c r="A89" s="1">
        <v>15757921063</v>
      </c>
      <c r="B89" s="1" t="s">
        <v>25</v>
      </c>
      <c r="C89" s="1" t="s">
        <v>26</v>
      </c>
      <c r="D89" s="1" t="s">
        <v>246</v>
      </c>
      <c r="E89" s="1" t="s">
        <v>247</v>
      </c>
      <c r="F89" s="5">
        <v>44420</v>
      </c>
      <c r="G89" s="5">
        <v>44421</v>
      </c>
      <c r="H89" s="1">
        <v>1</v>
      </c>
      <c r="I89" s="1">
        <v>1</v>
      </c>
      <c r="J89" s="1">
        <v>1</v>
      </c>
      <c r="K89" s="1" t="s">
        <v>29</v>
      </c>
      <c r="L89" s="1">
        <v>57</v>
      </c>
      <c r="M89" s="1">
        <v>57</v>
      </c>
      <c r="N89" s="1" t="s">
        <v>248</v>
      </c>
      <c r="O89" s="1" t="s">
        <v>180</v>
      </c>
      <c r="P89" s="1" t="s">
        <v>32</v>
      </c>
      <c r="Q89" s="1">
        <v>0</v>
      </c>
      <c r="R89" s="6">
        <v>44387</v>
      </c>
      <c r="S89" s="5">
        <v>44424</v>
      </c>
      <c r="T89" s="1" t="s">
        <v>33</v>
      </c>
      <c r="U89" s="1">
        <v>57</v>
      </c>
      <c r="V89" s="1">
        <v>0</v>
      </c>
      <c r="W89" s="1">
        <v>0</v>
      </c>
      <c r="X89" s="1">
        <v>2191809</v>
      </c>
    </row>
    <row r="90" s="1" customFormat="1" spans="1:24">
      <c r="A90" s="1">
        <v>15760646750</v>
      </c>
      <c r="B90" s="1" t="s">
        <v>25</v>
      </c>
      <c r="C90" s="1" t="s">
        <v>26</v>
      </c>
      <c r="D90" s="1" t="s">
        <v>249</v>
      </c>
      <c r="E90" s="1" t="s">
        <v>250</v>
      </c>
      <c r="F90" s="5">
        <v>44416</v>
      </c>
      <c r="G90" s="5">
        <v>44418</v>
      </c>
      <c r="H90" s="1">
        <v>1</v>
      </c>
      <c r="I90" s="1">
        <v>2</v>
      </c>
      <c r="J90" s="1">
        <v>2</v>
      </c>
      <c r="K90" s="1" t="s">
        <v>29</v>
      </c>
      <c r="L90" s="1">
        <v>636</v>
      </c>
      <c r="M90" s="1">
        <v>636</v>
      </c>
      <c r="N90" s="1" t="s">
        <v>251</v>
      </c>
      <c r="O90" s="1" t="s">
        <v>180</v>
      </c>
      <c r="P90" s="1" t="s">
        <v>32</v>
      </c>
      <c r="Q90" s="1">
        <v>0</v>
      </c>
      <c r="R90" s="6">
        <v>44388</v>
      </c>
      <c r="S90" s="5">
        <v>44424</v>
      </c>
      <c r="T90" s="1" t="s">
        <v>33</v>
      </c>
      <c r="U90" s="1">
        <v>636</v>
      </c>
      <c r="V90" s="1">
        <v>0</v>
      </c>
      <c r="W90" s="1">
        <v>0</v>
      </c>
      <c r="X90" s="1">
        <v>2192333</v>
      </c>
    </row>
    <row r="91" s="1" customFormat="1" spans="1:24">
      <c r="A91" s="1">
        <v>15765526592</v>
      </c>
      <c r="B91" s="1" t="s">
        <v>25</v>
      </c>
      <c r="C91" s="1" t="s">
        <v>26</v>
      </c>
      <c r="D91" s="1" t="s">
        <v>252</v>
      </c>
      <c r="E91" s="1" t="s">
        <v>143</v>
      </c>
      <c r="F91" s="5">
        <v>44421</v>
      </c>
      <c r="G91" s="5">
        <v>44422</v>
      </c>
      <c r="H91" s="1">
        <v>1</v>
      </c>
      <c r="I91" s="1">
        <v>1</v>
      </c>
      <c r="J91" s="1">
        <v>1</v>
      </c>
      <c r="K91" s="1" t="s">
        <v>29</v>
      </c>
      <c r="L91" s="1">
        <v>118</v>
      </c>
      <c r="M91" s="1">
        <v>118</v>
      </c>
      <c r="N91" s="1" t="s">
        <v>253</v>
      </c>
      <c r="O91" s="1" t="s">
        <v>180</v>
      </c>
      <c r="P91" s="1" t="s">
        <v>32</v>
      </c>
      <c r="Q91" s="1">
        <v>0</v>
      </c>
      <c r="R91" s="6">
        <v>44388</v>
      </c>
      <c r="S91" s="5">
        <v>44424</v>
      </c>
      <c r="T91" s="1" t="s">
        <v>33</v>
      </c>
      <c r="U91" s="1">
        <v>118</v>
      </c>
      <c r="V91" s="1">
        <v>0</v>
      </c>
      <c r="W91" s="1">
        <v>0</v>
      </c>
      <c r="X91" s="1">
        <v>2192766</v>
      </c>
    </row>
    <row r="92" s="1" customFormat="1" spans="1:24">
      <c r="A92" s="1">
        <v>15784936679</v>
      </c>
      <c r="B92" s="1" t="s">
        <v>25</v>
      </c>
      <c r="C92" s="1" t="s">
        <v>26</v>
      </c>
      <c r="D92" s="1" t="s">
        <v>254</v>
      </c>
      <c r="E92" s="1" t="s">
        <v>255</v>
      </c>
      <c r="F92" s="5">
        <v>44417</v>
      </c>
      <c r="G92" s="5">
        <v>44418</v>
      </c>
      <c r="H92" s="1">
        <v>1</v>
      </c>
      <c r="I92" s="1">
        <v>1</v>
      </c>
      <c r="J92" s="1">
        <v>1</v>
      </c>
      <c r="K92" s="1" t="s">
        <v>29</v>
      </c>
      <c r="L92" s="1">
        <v>60</v>
      </c>
      <c r="M92" s="1">
        <v>60</v>
      </c>
      <c r="N92" s="1" t="s">
        <v>256</v>
      </c>
      <c r="O92" s="1" t="s">
        <v>180</v>
      </c>
      <c r="P92" s="1" t="s">
        <v>32</v>
      </c>
      <c r="Q92" s="1">
        <v>0</v>
      </c>
      <c r="R92" s="6">
        <v>44390</v>
      </c>
      <c r="S92" s="5">
        <v>44424</v>
      </c>
      <c r="T92" s="1" t="s">
        <v>33</v>
      </c>
      <c r="U92" s="1">
        <v>60</v>
      </c>
      <c r="V92" s="1">
        <v>0</v>
      </c>
      <c r="W92" s="1">
        <v>0</v>
      </c>
      <c r="X92" s="1">
        <v>2194556</v>
      </c>
    </row>
    <row r="93" s="1" customFormat="1" spans="1:24">
      <c r="A93" s="1">
        <v>15603349955</v>
      </c>
      <c r="B93" s="1" t="s">
        <v>25</v>
      </c>
      <c r="C93" s="1" t="s">
        <v>57</v>
      </c>
      <c r="D93" s="1" t="s">
        <v>199</v>
      </c>
      <c r="E93" s="1" t="s">
        <v>200</v>
      </c>
      <c r="F93" s="5">
        <v>44421</v>
      </c>
      <c r="G93" s="5">
        <v>44423</v>
      </c>
      <c r="H93" s="1">
        <v>1</v>
      </c>
      <c r="I93" s="1">
        <v>2</v>
      </c>
      <c r="J93" s="1">
        <v>2</v>
      </c>
      <c r="K93" s="1" t="s">
        <v>29</v>
      </c>
      <c r="L93" s="1">
        <v>-278</v>
      </c>
      <c r="M93" s="1">
        <v>-278</v>
      </c>
      <c r="N93" s="1" t="s">
        <v>207</v>
      </c>
      <c r="O93" s="1" t="s">
        <v>180</v>
      </c>
      <c r="P93" s="1" t="s">
        <v>32</v>
      </c>
      <c r="Q93" s="1">
        <v>0</v>
      </c>
      <c r="R93" s="6">
        <v>44370</v>
      </c>
      <c r="S93" s="5">
        <v>44424</v>
      </c>
      <c r="T93" s="1" t="s">
        <v>33</v>
      </c>
      <c r="U93" s="1">
        <v>-278</v>
      </c>
      <c r="V93" s="1">
        <v>0</v>
      </c>
      <c r="W93" s="1">
        <v>0</v>
      </c>
      <c r="X93" s="1">
        <v>2167888</v>
      </c>
    </row>
    <row r="94" s="1" customFormat="1" spans="1:24">
      <c r="A94" s="1">
        <v>15603349955</v>
      </c>
      <c r="B94" s="1" t="s">
        <v>25</v>
      </c>
      <c r="C94" s="1" t="s">
        <v>184</v>
      </c>
      <c r="D94" s="1" t="s">
        <v>199</v>
      </c>
      <c r="E94" s="1" t="s">
        <v>200</v>
      </c>
      <c r="F94" s="5">
        <v>44421</v>
      </c>
      <c r="G94" s="5">
        <v>44423</v>
      </c>
      <c r="H94" s="1">
        <v>1</v>
      </c>
      <c r="I94" s="1">
        <v>2</v>
      </c>
      <c r="J94" s="1">
        <v>2</v>
      </c>
      <c r="K94" s="1" t="s">
        <v>29</v>
      </c>
      <c r="L94" s="1">
        <v>139</v>
      </c>
      <c r="M94" s="1">
        <v>139</v>
      </c>
      <c r="N94" s="1" t="s">
        <v>207</v>
      </c>
      <c r="O94" s="1" t="s">
        <v>180</v>
      </c>
      <c r="P94" s="1" t="s">
        <v>32</v>
      </c>
      <c r="Q94" s="1">
        <v>0</v>
      </c>
      <c r="R94" s="6">
        <v>44370</v>
      </c>
      <c r="S94" s="5">
        <v>44424</v>
      </c>
      <c r="T94" s="1" t="s">
        <v>33</v>
      </c>
      <c r="U94" s="1">
        <v>139</v>
      </c>
      <c r="V94" s="1">
        <v>0</v>
      </c>
      <c r="W94" s="1">
        <v>0</v>
      </c>
      <c r="X94" s="1">
        <v>2167888</v>
      </c>
    </row>
    <row r="95" s="1" customFormat="1" spans="1:24">
      <c r="A95" s="1">
        <v>15786111408</v>
      </c>
      <c r="B95" s="1" t="s">
        <v>25</v>
      </c>
      <c r="C95" s="1" t="s">
        <v>26</v>
      </c>
      <c r="D95" s="1" t="s">
        <v>27</v>
      </c>
      <c r="E95" s="1" t="s">
        <v>28</v>
      </c>
      <c r="F95" s="5">
        <v>44419</v>
      </c>
      <c r="G95" s="5">
        <v>44420</v>
      </c>
      <c r="H95" s="1">
        <v>1</v>
      </c>
      <c r="I95" s="1">
        <v>1</v>
      </c>
      <c r="J95" s="1">
        <v>1</v>
      </c>
      <c r="K95" s="1" t="s">
        <v>29</v>
      </c>
      <c r="L95" s="1">
        <v>162</v>
      </c>
      <c r="M95" s="1">
        <v>162</v>
      </c>
      <c r="N95" s="1" t="s">
        <v>257</v>
      </c>
      <c r="O95" s="1" t="s">
        <v>180</v>
      </c>
      <c r="P95" s="1" t="s">
        <v>32</v>
      </c>
      <c r="Q95" s="1">
        <v>0</v>
      </c>
      <c r="R95" s="6">
        <v>44390</v>
      </c>
      <c r="S95" s="5">
        <v>44424</v>
      </c>
      <c r="T95" s="1" t="s">
        <v>33</v>
      </c>
      <c r="U95" s="1">
        <v>162</v>
      </c>
      <c r="V95" s="1">
        <v>0</v>
      </c>
      <c r="W95" s="1">
        <v>0</v>
      </c>
      <c r="X95" s="1">
        <v>2194831</v>
      </c>
    </row>
    <row r="96" s="1" customFormat="1" spans="1:24">
      <c r="A96" s="1">
        <v>15786164244</v>
      </c>
      <c r="B96" s="1" t="s">
        <v>25</v>
      </c>
      <c r="C96" s="1" t="s">
        <v>26</v>
      </c>
      <c r="D96" s="1" t="s">
        <v>258</v>
      </c>
      <c r="E96" s="1" t="s">
        <v>259</v>
      </c>
      <c r="F96" s="5">
        <v>44417</v>
      </c>
      <c r="G96" s="5">
        <v>44418</v>
      </c>
      <c r="H96" s="1">
        <v>1</v>
      </c>
      <c r="I96" s="1">
        <v>1</v>
      </c>
      <c r="J96" s="1">
        <v>1</v>
      </c>
      <c r="K96" s="1" t="s">
        <v>29</v>
      </c>
      <c r="L96" s="1">
        <v>106</v>
      </c>
      <c r="M96" s="1">
        <v>106</v>
      </c>
      <c r="N96" s="1" t="s">
        <v>260</v>
      </c>
      <c r="O96" s="1" t="s">
        <v>180</v>
      </c>
      <c r="P96" s="1" t="s">
        <v>32</v>
      </c>
      <c r="Q96" s="1">
        <v>0</v>
      </c>
      <c r="R96" s="6">
        <v>44390</v>
      </c>
      <c r="S96" s="5">
        <v>44424</v>
      </c>
      <c r="T96" s="1" t="s">
        <v>33</v>
      </c>
      <c r="U96" s="1">
        <v>106</v>
      </c>
      <c r="V96" s="1">
        <v>0</v>
      </c>
      <c r="W96" s="1">
        <v>0</v>
      </c>
      <c r="X96" s="1">
        <v>2194837</v>
      </c>
    </row>
    <row r="97" s="1" customFormat="1" spans="1:24">
      <c r="A97" s="1">
        <v>15793553824</v>
      </c>
      <c r="B97" s="1" t="s">
        <v>25</v>
      </c>
      <c r="C97" s="1" t="s">
        <v>26</v>
      </c>
      <c r="D97" s="1" t="s">
        <v>261</v>
      </c>
      <c r="E97" s="1" t="s">
        <v>200</v>
      </c>
      <c r="F97" s="5">
        <v>44421</v>
      </c>
      <c r="G97" s="5">
        <v>44422</v>
      </c>
      <c r="H97" s="1">
        <v>1</v>
      </c>
      <c r="I97" s="1">
        <v>1</v>
      </c>
      <c r="J97" s="1">
        <v>1</v>
      </c>
      <c r="K97" s="1" t="s">
        <v>29</v>
      </c>
      <c r="L97" s="1">
        <v>93</v>
      </c>
      <c r="M97" s="1">
        <v>93</v>
      </c>
      <c r="N97" s="1" t="s">
        <v>262</v>
      </c>
      <c r="O97" s="1" t="s">
        <v>180</v>
      </c>
      <c r="P97" s="1" t="s">
        <v>32</v>
      </c>
      <c r="Q97" s="1">
        <v>0</v>
      </c>
      <c r="R97" s="6">
        <v>44390</v>
      </c>
      <c r="S97" s="5">
        <v>44424</v>
      </c>
      <c r="T97" s="1" t="s">
        <v>33</v>
      </c>
      <c r="U97" s="1">
        <v>93</v>
      </c>
      <c r="V97" s="1">
        <v>0</v>
      </c>
      <c r="W97" s="1">
        <v>0</v>
      </c>
      <c r="X97" s="1">
        <v>2195725</v>
      </c>
    </row>
    <row r="98" s="1" customFormat="1" spans="1:23">
      <c r="A98" s="1">
        <v>15793606109</v>
      </c>
      <c r="B98" s="1" t="s">
        <v>25</v>
      </c>
      <c r="C98" s="1" t="s">
        <v>26</v>
      </c>
      <c r="D98" s="1" t="s">
        <v>263</v>
      </c>
      <c r="E98" s="1" t="s">
        <v>264</v>
      </c>
      <c r="F98" s="5">
        <v>44422</v>
      </c>
      <c r="G98" s="5">
        <v>44423</v>
      </c>
      <c r="H98" s="1">
        <v>1</v>
      </c>
      <c r="I98" s="1">
        <v>1</v>
      </c>
      <c r="J98" s="1">
        <v>1</v>
      </c>
      <c r="K98" s="1" t="s">
        <v>29</v>
      </c>
      <c r="L98" s="1">
        <v>180</v>
      </c>
      <c r="M98" s="1">
        <v>180</v>
      </c>
      <c r="N98" s="1" t="s">
        <v>265</v>
      </c>
      <c r="O98" s="1" t="s">
        <v>180</v>
      </c>
      <c r="P98" s="1" t="s">
        <v>32</v>
      </c>
      <c r="Q98" s="1">
        <v>0</v>
      </c>
      <c r="R98" s="6">
        <v>44390</v>
      </c>
      <c r="S98" s="5">
        <v>44424</v>
      </c>
      <c r="T98" s="1" t="s">
        <v>33</v>
      </c>
      <c r="U98" s="1">
        <v>180</v>
      </c>
      <c r="V98" s="1">
        <v>0</v>
      </c>
      <c r="W98" s="1">
        <v>0</v>
      </c>
    </row>
    <row r="99" s="1" customFormat="1" spans="1:23">
      <c r="A99" s="1">
        <v>15807392333</v>
      </c>
      <c r="B99" s="1" t="s">
        <v>25</v>
      </c>
      <c r="C99" s="1" t="s">
        <v>26</v>
      </c>
      <c r="D99" s="1" t="s">
        <v>27</v>
      </c>
      <c r="E99" s="1" t="s">
        <v>28</v>
      </c>
      <c r="F99" s="5">
        <v>44419</v>
      </c>
      <c r="G99" s="5">
        <v>44420</v>
      </c>
      <c r="H99" s="1">
        <v>1</v>
      </c>
      <c r="I99" s="1">
        <v>1</v>
      </c>
      <c r="J99" s="1">
        <v>1</v>
      </c>
      <c r="K99" s="1" t="s">
        <v>29</v>
      </c>
      <c r="L99" s="1">
        <v>154</v>
      </c>
      <c r="M99" s="1">
        <v>154</v>
      </c>
      <c r="N99" s="1" t="s">
        <v>266</v>
      </c>
      <c r="O99" s="1" t="s">
        <v>180</v>
      </c>
      <c r="P99" s="1" t="s">
        <v>32</v>
      </c>
      <c r="Q99" s="1">
        <v>0</v>
      </c>
      <c r="R99" s="6">
        <v>44392</v>
      </c>
      <c r="S99" s="5">
        <v>44424</v>
      </c>
      <c r="T99" s="1" t="s">
        <v>33</v>
      </c>
      <c r="U99" s="1">
        <v>154</v>
      </c>
      <c r="V99" s="1">
        <v>0</v>
      </c>
      <c r="W99" s="1">
        <v>0</v>
      </c>
    </row>
    <row r="100" s="1" customFormat="1" spans="1:24">
      <c r="A100" s="1">
        <v>15807600893</v>
      </c>
      <c r="B100" s="1" t="s">
        <v>25</v>
      </c>
      <c r="C100" s="1" t="s">
        <v>26</v>
      </c>
      <c r="D100" s="1" t="s">
        <v>267</v>
      </c>
      <c r="E100" s="1" t="s">
        <v>268</v>
      </c>
      <c r="F100" s="5">
        <v>44416</v>
      </c>
      <c r="G100" s="5">
        <v>44417</v>
      </c>
      <c r="H100" s="1">
        <v>1</v>
      </c>
      <c r="I100" s="1">
        <v>1</v>
      </c>
      <c r="J100" s="1">
        <v>1</v>
      </c>
      <c r="K100" s="1" t="s">
        <v>29</v>
      </c>
      <c r="L100" s="1">
        <v>194</v>
      </c>
      <c r="M100" s="1">
        <v>194</v>
      </c>
      <c r="N100" s="1" t="s">
        <v>269</v>
      </c>
      <c r="O100" s="1" t="s">
        <v>180</v>
      </c>
      <c r="P100" s="1" t="s">
        <v>32</v>
      </c>
      <c r="Q100" s="1">
        <v>0</v>
      </c>
      <c r="R100" s="6">
        <v>44392</v>
      </c>
      <c r="S100" s="5">
        <v>44424</v>
      </c>
      <c r="T100" s="1" t="s">
        <v>33</v>
      </c>
      <c r="U100" s="1">
        <v>194</v>
      </c>
      <c r="V100" s="1">
        <v>0</v>
      </c>
      <c r="W100" s="1">
        <v>0</v>
      </c>
      <c r="X100" s="1">
        <v>2197374</v>
      </c>
    </row>
    <row r="101" s="1" customFormat="1" spans="1:23">
      <c r="A101" s="1">
        <v>15814753081</v>
      </c>
      <c r="B101" s="1" t="s">
        <v>25</v>
      </c>
      <c r="C101" s="1" t="s">
        <v>26</v>
      </c>
      <c r="D101" s="1" t="s">
        <v>270</v>
      </c>
      <c r="E101" s="1" t="s">
        <v>74</v>
      </c>
      <c r="F101" s="5">
        <v>44420</v>
      </c>
      <c r="G101" s="5">
        <v>44421</v>
      </c>
      <c r="H101" s="1">
        <v>1</v>
      </c>
      <c r="I101" s="1">
        <v>1</v>
      </c>
      <c r="J101" s="1">
        <v>1</v>
      </c>
      <c r="K101" s="1" t="s">
        <v>29</v>
      </c>
      <c r="L101" s="1">
        <v>45</v>
      </c>
      <c r="M101" s="1">
        <v>45</v>
      </c>
      <c r="N101" s="1" t="s">
        <v>271</v>
      </c>
      <c r="O101" s="1" t="s">
        <v>180</v>
      </c>
      <c r="P101" s="1" t="s">
        <v>32</v>
      </c>
      <c r="Q101" s="1">
        <v>0</v>
      </c>
      <c r="R101" s="6">
        <v>44392</v>
      </c>
      <c r="S101" s="5">
        <v>44424</v>
      </c>
      <c r="T101" s="1" t="s">
        <v>33</v>
      </c>
      <c r="U101" s="1">
        <v>45</v>
      </c>
      <c r="V101" s="1">
        <v>0</v>
      </c>
      <c r="W101" s="1">
        <v>0</v>
      </c>
    </row>
    <row r="102" s="1" customFormat="1" spans="1:24">
      <c r="A102" s="1">
        <v>15817344755</v>
      </c>
      <c r="B102" s="1" t="s">
        <v>25</v>
      </c>
      <c r="C102" s="1" t="s">
        <v>26</v>
      </c>
      <c r="D102" s="1" t="s">
        <v>272</v>
      </c>
      <c r="E102" s="1" t="s">
        <v>273</v>
      </c>
      <c r="F102" s="5">
        <v>44422</v>
      </c>
      <c r="G102" s="5">
        <v>44423</v>
      </c>
      <c r="H102" s="1">
        <v>1</v>
      </c>
      <c r="I102" s="1">
        <v>1</v>
      </c>
      <c r="J102" s="1">
        <v>1</v>
      </c>
      <c r="K102" s="1" t="s">
        <v>29</v>
      </c>
      <c r="L102" s="1">
        <v>244</v>
      </c>
      <c r="M102" s="1">
        <v>244</v>
      </c>
      <c r="N102" s="1" t="s">
        <v>274</v>
      </c>
      <c r="O102" s="1" t="s">
        <v>180</v>
      </c>
      <c r="P102" s="1" t="s">
        <v>32</v>
      </c>
      <c r="Q102" s="1">
        <v>0</v>
      </c>
      <c r="R102" s="6">
        <v>44393</v>
      </c>
      <c r="S102" s="5">
        <v>44424</v>
      </c>
      <c r="T102" s="1" t="s">
        <v>33</v>
      </c>
      <c r="U102" s="1">
        <v>244</v>
      </c>
      <c r="V102" s="1">
        <v>0</v>
      </c>
      <c r="W102" s="1">
        <v>0</v>
      </c>
      <c r="X102" s="1">
        <v>2198428</v>
      </c>
    </row>
    <row r="103" s="1" customFormat="1" spans="1:23">
      <c r="A103" s="1">
        <v>15817366259</v>
      </c>
      <c r="B103" s="1" t="s">
        <v>25</v>
      </c>
      <c r="C103" s="1" t="s">
        <v>26</v>
      </c>
      <c r="D103" s="1" t="s">
        <v>275</v>
      </c>
      <c r="E103" s="1" t="s">
        <v>276</v>
      </c>
      <c r="F103" s="5">
        <v>44421</v>
      </c>
      <c r="G103" s="5">
        <v>44423</v>
      </c>
      <c r="H103" s="1">
        <v>1</v>
      </c>
      <c r="I103" s="1">
        <v>2</v>
      </c>
      <c r="J103" s="1">
        <v>2</v>
      </c>
      <c r="K103" s="1" t="s">
        <v>29</v>
      </c>
      <c r="L103" s="1">
        <v>286</v>
      </c>
      <c r="M103" s="1">
        <v>286</v>
      </c>
      <c r="N103" s="1" t="s">
        <v>277</v>
      </c>
      <c r="O103" s="1" t="s">
        <v>180</v>
      </c>
      <c r="P103" s="1" t="s">
        <v>32</v>
      </c>
      <c r="Q103" s="1">
        <v>0</v>
      </c>
      <c r="R103" s="6">
        <v>44393</v>
      </c>
      <c r="S103" s="5">
        <v>44424</v>
      </c>
      <c r="T103" s="1" t="s">
        <v>33</v>
      </c>
      <c r="U103" s="1">
        <v>286</v>
      </c>
      <c r="V103" s="1">
        <v>0</v>
      </c>
      <c r="W103" s="1">
        <v>0</v>
      </c>
    </row>
    <row r="104" s="1" customFormat="1" spans="1:24">
      <c r="A104" s="1">
        <v>15817653772</v>
      </c>
      <c r="B104" s="1" t="s">
        <v>25</v>
      </c>
      <c r="C104" s="1" t="s">
        <v>26</v>
      </c>
      <c r="D104" s="1" t="s">
        <v>278</v>
      </c>
      <c r="E104" s="1" t="s">
        <v>279</v>
      </c>
      <c r="F104" s="5">
        <v>44418</v>
      </c>
      <c r="G104" s="5">
        <v>44419</v>
      </c>
      <c r="H104" s="1">
        <v>1</v>
      </c>
      <c r="I104" s="1">
        <v>1</v>
      </c>
      <c r="J104" s="1">
        <v>1</v>
      </c>
      <c r="K104" s="1" t="s">
        <v>29</v>
      </c>
      <c r="L104" s="1">
        <v>93</v>
      </c>
      <c r="M104" s="1">
        <v>93</v>
      </c>
      <c r="N104" s="1" t="s">
        <v>280</v>
      </c>
      <c r="O104" s="1" t="s">
        <v>180</v>
      </c>
      <c r="P104" s="1" t="s">
        <v>32</v>
      </c>
      <c r="Q104" s="1">
        <v>0</v>
      </c>
      <c r="R104" s="6">
        <v>44393</v>
      </c>
      <c r="S104" s="5">
        <v>44424</v>
      </c>
      <c r="T104" s="1" t="s">
        <v>33</v>
      </c>
      <c r="U104" s="1">
        <v>93</v>
      </c>
      <c r="V104" s="1">
        <v>0</v>
      </c>
      <c r="W104" s="1">
        <v>0</v>
      </c>
      <c r="X104" s="1">
        <v>2198501</v>
      </c>
    </row>
    <row r="105" s="1" customFormat="1" spans="1:24">
      <c r="A105" s="1">
        <v>15830766258</v>
      </c>
      <c r="B105" s="1" t="s">
        <v>25</v>
      </c>
      <c r="C105" s="1" t="s">
        <v>26</v>
      </c>
      <c r="D105" s="1" t="s">
        <v>281</v>
      </c>
      <c r="E105" s="1" t="s">
        <v>282</v>
      </c>
      <c r="F105" s="5">
        <v>44417</v>
      </c>
      <c r="G105" s="5">
        <v>44418</v>
      </c>
      <c r="H105" s="1">
        <v>1</v>
      </c>
      <c r="I105" s="1">
        <v>1</v>
      </c>
      <c r="J105" s="1">
        <v>1</v>
      </c>
      <c r="K105" s="1" t="s">
        <v>29</v>
      </c>
      <c r="L105" s="1">
        <v>100</v>
      </c>
      <c r="M105" s="1">
        <v>100</v>
      </c>
      <c r="N105" s="1" t="s">
        <v>283</v>
      </c>
      <c r="O105" s="1" t="s">
        <v>180</v>
      </c>
      <c r="P105" s="1" t="s">
        <v>32</v>
      </c>
      <c r="Q105" s="1">
        <v>0</v>
      </c>
      <c r="R105" s="6">
        <v>44394</v>
      </c>
      <c r="S105" s="5">
        <v>44424</v>
      </c>
      <c r="T105" s="1" t="s">
        <v>33</v>
      </c>
      <c r="U105" s="1">
        <v>100</v>
      </c>
      <c r="V105" s="1">
        <v>0</v>
      </c>
      <c r="W105" s="1">
        <v>0</v>
      </c>
      <c r="X105" s="1">
        <v>2199615</v>
      </c>
    </row>
    <row r="106" s="1" customFormat="1" spans="1:24">
      <c r="A106" s="1">
        <v>15840835954</v>
      </c>
      <c r="B106" s="1" t="s">
        <v>25</v>
      </c>
      <c r="C106" s="1" t="s">
        <v>26</v>
      </c>
      <c r="D106" s="1" t="s">
        <v>284</v>
      </c>
      <c r="E106" s="1" t="s">
        <v>285</v>
      </c>
      <c r="F106" s="5">
        <v>44419</v>
      </c>
      <c r="G106" s="5">
        <v>44420</v>
      </c>
      <c r="H106" s="1">
        <v>1</v>
      </c>
      <c r="I106" s="1">
        <v>1</v>
      </c>
      <c r="J106" s="1">
        <v>1</v>
      </c>
      <c r="K106" s="1" t="s">
        <v>29</v>
      </c>
      <c r="L106" s="1">
        <v>38</v>
      </c>
      <c r="M106" s="1">
        <v>38</v>
      </c>
      <c r="N106" s="1" t="s">
        <v>286</v>
      </c>
      <c r="O106" s="1" t="s">
        <v>180</v>
      </c>
      <c r="P106" s="1" t="s">
        <v>32</v>
      </c>
      <c r="Q106" s="1">
        <v>0</v>
      </c>
      <c r="R106" s="6">
        <v>44395</v>
      </c>
      <c r="S106" s="5">
        <v>44424</v>
      </c>
      <c r="T106" s="1" t="s">
        <v>33</v>
      </c>
      <c r="U106" s="1">
        <v>38</v>
      </c>
      <c r="V106" s="1">
        <v>0</v>
      </c>
      <c r="W106" s="1">
        <v>0</v>
      </c>
      <c r="X106" s="1">
        <v>2200790</v>
      </c>
    </row>
    <row r="107" s="1" customFormat="1" spans="1:24">
      <c r="A107" s="1">
        <v>15841403554</v>
      </c>
      <c r="B107" s="1" t="s">
        <v>25</v>
      </c>
      <c r="C107" s="1" t="s">
        <v>26</v>
      </c>
      <c r="D107" s="1" t="s">
        <v>235</v>
      </c>
      <c r="E107" s="1" t="s">
        <v>287</v>
      </c>
      <c r="F107" s="5">
        <v>44421</v>
      </c>
      <c r="G107" s="5">
        <v>44422</v>
      </c>
      <c r="H107" s="1">
        <v>2</v>
      </c>
      <c r="I107" s="1">
        <v>1</v>
      </c>
      <c r="J107" s="1">
        <v>2</v>
      </c>
      <c r="K107" s="1" t="s">
        <v>29</v>
      </c>
      <c r="L107" s="1">
        <v>104</v>
      </c>
      <c r="M107" s="1">
        <v>104</v>
      </c>
      <c r="N107" s="1" t="s">
        <v>288</v>
      </c>
      <c r="O107" s="1" t="s">
        <v>180</v>
      </c>
      <c r="P107" s="1" t="s">
        <v>32</v>
      </c>
      <c r="Q107" s="1">
        <v>0</v>
      </c>
      <c r="R107" s="6">
        <v>44395</v>
      </c>
      <c r="S107" s="5">
        <v>44424</v>
      </c>
      <c r="T107" s="1" t="s">
        <v>33</v>
      </c>
      <c r="U107" s="1">
        <v>104</v>
      </c>
      <c r="V107" s="1">
        <v>0</v>
      </c>
      <c r="W107" s="1">
        <v>0</v>
      </c>
      <c r="X107" s="1">
        <v>2200887</v>
      </c>
    </row>
    <row r="108" s="1" customFormat="1" spans="1:24">
      <c r="A108" s="1">
        <v>15849450781</v>
      </c>
      <c r="B108" s="1" t="s">
        <v>25</v>
      </c>
      <c r="C108" s="1" t="s">
        <v>26</v>
      </c>
      <c r="D108" s="1" t="s">
        <v>289</v>
      </c>
      <c r="E108" s="1" t="s">
        <v>290</v>
      </c>
      <c r="F108" s="5">
        <v>44421</v>
      </c>
      <c r="G108" s="5">
        <v>44422</v>
      </c>
      <c r="H108" s="1">
        <v>1</v>
      </c>
      <c r="I108" s="1">
        <v>1</v>
      </c>
      <c r="J108" s="1">
        <v>1</v>
      </c>
      <c r="K108" s="1" t="s">
        <v>29</v>
      </c>
      <c r="L108" s="1">
        <v>105</v>
      </c>
      <c r="M108" s="1">
        <v>105</v>
      </c>
      <c r="N108" s="1" t="s">
        <v>291</v>
      </c>
      <c r="O108" s="1" t="s">
        <v>180</v>
      </c>
      <c r="P108" s="1" t="s">
        <v>32</v>
      </c>
      <c r="Q108" s="1">
        <v>0</v>
      </c>
      <c r="R108" s="6">
        <v>44396</v>
      </c>
      <c r="S108" s="5">
        <v>44424</v>
      </c>
      <c r="T108" s="1" t="s">
        <v>33</v>
      </c>
      <c r="U108" s="1">
        <v>105</v>
      </c>
      <c r="V108" s="1">
        <v>0</v>
      </c>
      <c r="W108" s="1">
        <v>0</v>
      </c>
      <c r="X108" s="1">
        <v>2201671</v>
      </c>
    </row>
    <row r="109" s="1" customFormat="1" spans="1:24">
      <c r="A109" s="1">
        <v>15849510054</v>
      </c>
      <c r="B109" s="1" t="s">
        <v>25</v>
      </c>
      <c r="C109" s="1" t="s">
        <v>26</v>
      </c>
      <c r="D109" s="1" t="s">
        <v>292</v>
      </c>
      <c r="E109" s="1" t="s">
        <v>52</v>
      </c>
      <c r="F109" s="5">
        <v>44419</v>
      </c>
      <c r="G109" s="5">
        <v>44421</v>
      </c>
      <c r="H109" s="1">
        <v>1</v>
      </c>
      <c r="I109" s="1">
        <v>2</v>
      </c>
      <c r="J109" s="1">
        <v>2</v>
      </c>
      <c r="K109" s="1" t="s">
        <v>29</v>
      </c>
      <c r="L109" s="1">
        <v>248</v>
      </c>
      <c r="M109" s="1">
        <v>248</v>
      </c>
      <c r="N109" s="1" t="s">
        <v>293</v>
      </c>
      <c r="O109" s="1" t="s">
        <v>180</v>
      </c>
      <c r="P109" s="1" t="s">
        <v>32</v>
      </c>
      <c r="Q109" s="1">
        <v>0</v>
      </c>
      <c r="R109" s="6">
        <v>44396</v>
      </c>
      <c r="S109" s="5">
        <v>44424</v>
      </c>
      <c r="T109" s="1" t="s">
        <v>33</v>
      </c>
      <c r="U109" s="1">
        <v>248</v>
      </c>
      <c r="V109" s="1">
        <v>0</v>
      </c>
      <c r="W109" s="1">
        <v>0</v>
      </c>
      <c r="X109" s="1">
        <v>2201681</v>
      </c>
    </row>
    <row r="110" s="1" customFormat="1" spans="1:24">
      <c r="A110" s="1">
        <v>15850570619</v>
      </c>
      <c r="B110" s="1" t="s">
        <v>25</v>
      </c>
      <c r="C110" s="1" t="s">
        <v>26</v>
      </c>
      <c r="D110" s="1" t="s">
        <v>294</v>
      </c>
      <c r="E110" s="1" t="s">
        <v>295</v>
      </c>
      <c r="F110" s="5">
        <v>44419</v>
      </c>
      <c r="G110" s="5">
        <v>44420</v>
      </c>
      <c r="H110" s="1">
        <v>1</v>
      </c>
      <c r="I110" s="1">
        <v>1</v>
      </c>
      <c r="J110" s="1">
        <v>1</v>
      </c>
      <c r="K110" s="1" t="s">
        <v>29</v>
      </c>
      <c r="L110" s="1">
        <v>122</v>
      </c>
      <c r="M110" s="1">
        <v>122</v>
      </c>
      <c r="N110" s="1" t="s">
        <v>296</v>
      </c>
      <c r="O110" s="1" t="s">
        <v>180</v>
      </c>
      <c r="P110" s="1" t="s">
        <v>32</v>
      </c>
      <c r="Q110" s="1">
        <v>0</v>
      </c>
      <c r="R110" s="6">
        <v>44396</v>
      </c>
      <c r="S110" s="5">
        <v>44424</v>
      </c>
      <c r="T110" s="1" t="s">
        <v>33</v>
      </c>
      <c r="U110" s="1">
        <v>122</v>
      </c>
      <c r="V110" s="1">
        <v>0</v>
      </c>
      <c r="W110" s="1">
        <v>0</v>
      </c>
      <c r="X110" s="1">
        <v>2201840</v>
      </c>
    </row>
    <row r="111" s="1" customFormat="1" spans="1:23">
      <c r="A111" s="1">
        <v>15857655645</v>
      </c>
      <c r="B111" s="1" t="s">
        <v>25</v>
      </c>
      <c r="C111" s="1" t="s">
        <v>26</v>
      </c>
      <c r="D111" s="1" t="s">
        <v>297</v>
      </c>
      <c r="E111" s="1" t="s">
        <v>109</v>
      </c>
      <c r="F111" s="5">
        <v>44422</v>
      </c>
      <c r="G111" s="5">
        <v>44423</v>
      </c>
      <c r="H111" s="1">
        <v>1</v>
      </c>
      <c r="I111" s="1">
        <v>1</v>
      </c>
      <c r="J111" s="1">
        <v>1</v>
      </c>
      <c r="K111" s="1" t="s">
        <v>29</v>
      </c>
      <c r="L111" s="1">
        <v>125</v>
      </c>
      <c r="M111" s="1">
        <v>125</v>
      </c>
      <c r="N111" s="1" t="s">
        <v>298</v>
      </c>
      <c r="O111" s="1" t="s">
        <v>180</v>
      </c>
      <c r="P111" s="1" t="s">
        <v>32</v>
      </c>
      <c r="Q111" s="1">
        <v>0</v>
      </c>
      <c r="R111" s="6">
        <v>44396</v>
      </c>
      <c r="S111" s="5">
        <v>44424</v>
      </c>
      <c r="T111" s="1" t="s">
        <v>33</v>
      </c>
      <c r="U111" s="1">
        <v>125</v>
      </c>
      <c r="V111" s="1">
        <v>0</v>
      </c>
      <c r="W111" s="1">
        <v>0</v>
      </c>
    </row>
    <row r="112" s="1" customFormat="1" spans="1:24">
      <c r="A112" s="1">
        <v>15865562025</v>
      </c>
      <c r="B112" s="1" t="s">
        <v>25</v>
      </c>
      <c r="C112" s="1" t="s">
        <v>26</v>
      </c>
      <c r="D112" s="1" t="s">
        <v>299</v>
      </c>
      <c r="E112" s="1" t="s">
        <v>300</v>
      </c>
      <c r="F112" s="5">
        <v>44416</v>
      </c>
      <c r="G112" s="5">
        <v>44417</v>
      </c>
      <c r="H112" s="1">
        <v>1</v>
      </c>
      <c r="I112" s="1">
        <v>1</v>
      </c>
      <c r="J112" s="1">
        <v>1</v>
      </c>
      <c r="K112" s="1" t="s">
        <v>29</v>
      </c>
      <c r="L112" s="1">
        <v>100</v>
      </c>
      <c r="M112" s="1">
        <v>100</v>
      </c>
      <c r="N112" s="1" t="s">
        <v>301</v>
      </c>
      <c r="O112" s="1" t="s">
        <v>180</v>
      </c>
      <c r="P112" s="1" t="s">
        <v>32</v>
      </c>
      <c r="Q112" s="1">
        <v>0</v>
      </c>
      <c r="R112" s="6">
        <v>44397</v>
      </c>
      <c r="S112" s="5">
        <v>44424</v>
      </c>
      <c r="T112" s="1" t="s">
        <v>33</v>
      </c>
      <c r="U112" s="1">
        <v>100</v>
      </c>
      <c r="V112" s="1">
        <v>0</v>
      </c>
      <c r="W112" s="1">
        <v>0</v>
      </c>
      <c r="X112" s="1">
        <v>2203056</v>
      </c>
    </row>
    <row r="113" s="1" customFormat="1" spans="1:24">
      <c r="A113" s="1">
        <v>15873682217</v>
      </c>
      <c r="B113" s="1" t="s">
        <v>25</v>
      </c>
      <c r="C113" s="1" t="s">
        <v>26</v>
      </c>
      <c r="D113" s="1" t="s">
        <v>302</v>
      </c>
      <c r="E113" s="1" t="s">
        <v>290</v>
      </c>
      <c r="F113" s="5">
        <v>44416</v>
      </c>
      <c r="G113" s="5">
        <v>44417</v>
      </c>
      <c r="H113" s="1">
        <v>1</v>
      </c>
      <c r="I113" s="1">
        <v>1</v>
      </c>
      <c r="J113" s="1">
        <v>1</v>
      </c>
      <c r="K113" s="1" t="s">
        <v>29</v>
      </c>
      <c r="L113" s="1">
        <v>85</v>
      </c>
      <c r="M113" s="1">
        <v>85</v>
      </c>
      <c r="N113" s="1" t="s">
        <v>303</v>
      </c>
      <c r="O113" s="1" t="s">
        <v>180</v>
      </c>
      <c r="P113" s="1" t="s">
        <v>32</v>
      </c>
      <c r="Q113" s="1">
        <v>0</v>
      </c>
      <c r="R113" s="6">
        <v>44397</v>
      </c>
      <c r="S113" s="5">
        <v>44424</v>
      </c>
      <c r="T113" s="1" t="s">
        <v>33</v>
      </c>
      <c r="U113" s="1">
        <v>85</v>
      </c>
      <c r="V113" s="1">
        <v>0</v>
      </c>
      <c r="W113" s="1">
        <v>0</v>
      </c>
      <c r="X113" s="1">
        <v>2203667</v>
      </c>
    </row>
    <row r="114" s="1" customFormat="1" spans="1:24">
      <c r="A114" s="1">
        <v>15874886008</v>
      </c>
      <c r="B114" s="1" t="s">
        <v>25</v>
      </c>
      <c r="C114" s="1" t="s">
        <v>26</v>
      </c>
      <c r="D114" s="1" t="s">
        <v>304</v>
      </c>
      <c r="E114" s="1" t="s">
        <v>305</v>
      </c>
      <c r="F114" s="5">
        <v>44414</v>
      </c>
      <c r="G114" s="5">
        <v>44418</v>
      </c>
      <c r="H114" s="1">
        <v>1</v>
      </c>
      <c r="I114" s="1">
        <v>4</v>
      </c>
      <c r="J114" s="1">
        <v>4</v>
      </c>
      <c r="K114" s="1" t="s">
        <v>29</v>
      </c>
      <c r="L114" s="1">
        <v>568</v>
      </c>
      <c r="M114" s="1">
        <v>568</v>
      </c>
      <c r="N114" s="1" t="s">
        <v>306</v>
      </c>
      <c r="O114" s="1" t="s">
        <v>180</v>
      </c>
      <c r="P114" s="1" t="s">
        <v>32</v>
      </c>
      <c r="Q114" s="1">
        <v>0</v>
      </c>
      <c r="R114" s="6">
        <v>44398</v>
      </c>
      <c r="S114" s="5">
        <v>44424</v>
      </c>
      <c r="T114" s="1" t="s">
        <v>33</v>
      </c>
      <c r="U114" s="1">
        <v>568</v>
      </c>
      <c r="V114" s="1">
        <v>0</v>
      </c>
      <c r="W114" s="1">
        <v>0</v>
      </c>
      <c r="X114" s="1">
        <v>2203864</v>
      </c>
    </row>
    <row r="115" s="1" customFormat="1" spans="1:24">
      <c r="A115" s="1">
        <v>15877369453</v>
      </c>
      <c r="B115" s="1" t="s">
        <v>25</v>
      </c>
      <c r="C115" s="1" t="s">
        <v>26</v>
      </c>
      <c r="D115" s="1" t="s">
        <v>307</v>
      </c>
      <c r="E115" s="1" t="s">
        <v>308</v>
      </c>
      <c r="F115" s="5">
        <v>44421</v>
      </c>
      <c r="G115" s="5">
        <v>44423</v>
      </c>
      <c r="H115" s="1">
        <v>1</v>
      </c>
      <c r="I115" s="1">
        <v>2</v>
      </c>
      <c r="J115" s="1">
        <v>2</v>
      </c>
      <c r="K115" s="1" t="s">
        <v>29</v>
      </c>
      <c r="L115" s="1">
        <v>248</v>
      </c>
      <c r="M115" s="1">
        <v>248</v>
      </c>
      <c r="N115" s="1" t="s">
        <v>309</v>
      </c>
      <c r="O115" s="1" t="s">
        <v>180</v>
      </c>
      <c r="P115" s="1" t="s">
        <v>32</v>
      </c>
      <c r="Q115" s="1">
        <v>0</v>
      </c>
      <c r="R115" s="6">
        <v>44398</v>
      </c>
      <c r="S115" s="5">
        <v>44424</v>
      </c>
      <c r="T115" s="1" t="s">
        <v>33</v>
      </c>
      <c r="U115" s="1">
        <v>248</v>
      </c>
      <c r="V115" s="1">
        <v>0</v>
      </c>
      <c r="W115" s="1">
        <v>0</v>
      </c>
      <c r="X115" s="1">
        <v>2204159</v>
      </c>
    </row>
    <row r="116" s="1" customFormat="1" spans="1:24">
      <c r="A116" s="1">
        <v>15884964098</v>
      </c>
      <c r="B116" s="1" t="s">
        <v>25</v>
      </c>
      <c r="C116" s="1" t="s">
        <v>26</v>
      </c>
      <c r="D116" s="1" t="s">
        <v>310</v>
      </c>
      <c r="E116" s="1" t="s">
        <v>311</v>
      </c>
      <c r="F116" s="5">
        <v>44422</v>
      </c>
      <c r="G116" s="5">
        <v>44423</v>
      </c>
      <c r="H116" s="1">
        <v>1</v>
      </c>
      <c r="I116" s="1">
        <v>1</v>
      </c>
      <c r="J116" s="1">
        <v>1</v>
      </c>
      <c r="K116" s="1" t="s">
        <v>29</v>
      </c>
      <c r="L116" s="1">
        <v>54</v>
      </c>
      <c r="M116" s="1">
        <v>54</v>
      </c>
      <c r="N116" s="1" t="s">
        <v>312</v>
      </c>
      <c r="O116" s="1" t="s">
        <v>180</v>
      </c>
      <c r="P116" s="1" t="s">
        <v>32</v>
      </c>
      <c r="Q116" s="1">
        <v>0</v>
      </c>
      <c r="R116" s="6">
        <v>44398</v>
      </c>
      <c r="S116" s="5">
        <v>44424</v>
      </c>
      <c r="T116" s="1" t="s">
        <v>33</v>
      </c>
      <c r="U116" s="1">
        <v>54</v>
      </c>
      <c r="V116" s="1">
        <v>0</v>
      </c>
      <c r="W116" s="1">
        <v>0</v>
      </c>
      <c r="X116" s="1">
        <v>2204341</v>
      </c>
    </row>
    <row r="117" s="1" customFormat="1" spans="1:24">
      <c r="A117" s="1">
        <v>15888194886</v>
      </c>
      <c r="B117" s="1" t="s">
        <v>25</v>
      </c>
      <c r="C117" s="1" t="s">
        <v>26</v>
      </c>
      <c r="D117" s="1" t="s">
        <v>131</v>
      </c>
      <c r="E117" s="1" t="s">
        <v>132</v>
      </c>
      <c r="F117" s="5">
        <v>44419</v>
      </c>
      <c r="G117" s="5">
        <v>44420</v>
      </c>
      <c r="H117" s="1">
        <v>1</v>
      </c>
      <c r="I117" s="1">
        <v>1</v>
      </c>
      <c r="J117" s="1">
        <v>1</v>
      </c>
      <c r="K117" s="1" t="s">
        <v>29</v>
      </c>
      <c r="L117" s="1">
        <v>105</v>
      </c>
      <c r="M117" s="1">
        <v>105</v>
      </c>
      <c r="N117" s="1" t="s">
        <v>133</v>
      </c>
      <c r="O117" s="1" t="s">
        <v>180</v>
      </c>
      <c r="P117" s="1" t="s">
        <v>32</v>
      </c>
      <c r="Q117" s="1">
        <v>0</v>
      </c>
      <c r="R117" s="6">
        <v>44398</v>
      </c>
      <c r="S117" s="5">
        <v>44424</v>
      </c>
      <c r="T117" s="1" t="s">
        <v>33</v>
      </c>
      <c r="U117" s="1">
        <v>105</v>
      </c>
      <c r="V117" s="1">
        <v>0</v>
      </c>
      <c r="W117" s="1">
        <v>0</v>
      </c>
      <c r="X117" s="1">
        <v>2204748</v>
      </c>
    </row>
    <row r="118" s="1" customFormat="1" spans="1:24">
      <c r="A118" s="1">
        <v>15888254673</v>
      </c>
      <c r="B118" s="1" t="s">
        <v>25</v>
      </c>
      <c r="C118" s="1" t="s">
        <v>26</v>
      </c>
      <c r="D118" s="1" t="s">
        <v>131</v>
      </c>
      <c r="E118" s="1" t="s">
        <v>132</v>
      </c>
      <c r="F118" s="5">
        <v>44419</v>
      </c>
      <c r="G118" s="5">
        <v>44420</v>
      </c>
      <c r="H118" s="1">
        <v>1</v>
      </c>
      <c r="I118" s="1">
        <v>1</v>
      </c>
      <c r="J118" s="1">
        <v>1</v>
      </c>
      <c r="K118" s="1" t="s">
        <v>29</v>
      </c>
      <c r="L118" s="1">
        <v>105</v>
      </c>
      <c r="M118" s="1">
        <v>105</v>
      </c>
      <c r="N118" s="1" t="s">
        <v>313</v>
      </c>
      <c r="O118" s="1" t="s">
        <v>180</v>
      </c>
      <c r="P118" s="1" t="s">
        <v>32</v>
      </c>
      <c r="Q118" s="1">
        <v>0</v>
      </c>
      <c r="R118" s="6">
        <v>44398</v>
      </c>
      <c r="S118" s="5">
        <v>44424</v>
      </c>
      <c r="T118" s="1" t="s">
        <v>33</v>
      </c>
      <c r="U118" s="1">
        <v>105</v>
      </c>
      <c r="V118" s="1">
        <v>0</v>
      </c>
      <c r="W118" s="1">
        <v>0</v>
      </c>
      <c r="X118" s="1">
        <v>2204755</v>
      </c>
    </row>
    <row r="119" s="1" customFormat="1" spans="1:24">
      <c r="A119" s="1">
        <v>15889352093</v>
      </c>
      <c r="B119" s="1" t="s">
        <v>25</v>
      </c>
      <c r="C119" s="1" t="s">
        <v>26</v>
      </c>
      <c r="D119" s="1" t="s">
        <v>314</v>
      </c>
      <c r="E119" s="1" t="s">
        <v>315</v>
      </c>
      <c r="F119" s="5">
        <v>44418</v>
      </c>
      <c r="G119" s="5">
        <v>44419</v>
      </c>
      <c r="H119" s="1">
        <v>1</v>
      </c>
      <c r="I119" s="1">
        <v>1</v>
      </c>
      <c r="J119" s="1">
        <v>1</v>
      </c>
      <c r="K119" s="1" t="s">
        <v>29</v>
      </c>
      <c r="L119" s="1">
        <v>108</v>
      </c>
      <c r="M119" s="1">
        <v>108</v>
      </c>
      <c r="N119" s="1" t="s">
        <v>316</v>
      </c>
      <c r="O119" s="1" t="s">
        <v>180</v>
      </c>
      <c r="P119" s="1" t="s">
        <v>32</v>
      </c>
      <c r="Q119" s="1">
        <v>0</v>
      </c>
      <c r="R119" s="6">
        <v>44399</v>
      </c>
      <c r="S119" s="5">
        <v>44424</v>
      </c>
      <c r="T119" s="1" t="s">
        <v>33</v>
      </c>
      <c r="U119" s="1">
        <v>108</v>
      </c>
      <c r="V119" s="1">
        <v>0</v>
      </c>
      <c r="W119" s="1">
        <v>0</v>
      </c>
      <c r="X119" s="1">
        <v>2204903</v>
      </c>
    </row>
    <row r="120" s="1" customFormat="1" spans="1:23">
      <c r="A120" s="1">
        <v>15892891625</v>
      </c>
      <c r="B120" s="1" t="s">
        <v>25</v>
      </c>
      <c r="C120" s="1" t="s">
        <v>26</v>
      </c>
      <c r="D120" s="1" t="s">
        <v>317</v>
      </c>
      <c r="E120" s="1" t="s">
        <v>318</v>
      </c>
      <c r="F120" s="5">
        <v>44417</v>
      </c>
      <c r="G120" s="5">
        <v>44421</v>
      </c>
      <c r="H120" s="1">
        <v>1</v>
      </c>
      <c r="I120" s="1">
        <v>4</v>
      </c>
      <c r="J120" s="1">
        <v>4</v>
      </c>
      <c r="K120" s="1" t="s">
        <v>29</v>
      </c>
      <c r="L120" s="1">
        <v>364</v>
      </c>
      <c r="M120" s="1">
        <v>364</v>
      </c>
      <c r="N120" s="1" t="s">
        <v>319</v>
      </c>
      <c r="O120" s="1" t="s">
        <v>180</v>
      </c>
      <c r="P120" s="1" t="s">
        <v>32</v>
      </c>
      <c r="Q120" s="1">
        <v>0</v>
      </c>
      <c r="R120" s="6">
        <v>44399</v>
      </c>
      <c r="S120" s="5">
        <v>44424</v>
      </c>
      <c r="T120" s="1" t="s">
        <v>33</v>
      </c>
      <c r="U120" s="1">
        <v>364</v>
      </c>
      <c r="V120" s="1">
        <v>0</v>
      </c>
      <c r="W120" s="1">
        <v>0</v>
      </c>
    </row>
    <row r="121" s="1" customFormat="1" spans="1:24">
      <c r="A121" s="1">
        <v>15911918081</v>
      </c>
      <c r="B121" s="1" t="s">
        <v>25</v>
      </c>
      <c r="C121" s="1" t="s">
        <v>26</v>
      </c>
      <c r="D121" s="1" t="s">
        <v>320</v>
      </c>
      <c r="E121" s="1" t="s">
        <v>321</v>
      </c>
      <c r="F121" s="5">
        <v>44422</v>
      </c>
      <c r="G121" s="5">
        <v>44423</v>
      </c>
      <c r="H121" s="1">
        <v>1</v>
      </c>
      <c r="I121" s="1">
        <v>1</v>
      </c>
      <c r="J121" s="1">
        <v>1</v>
      </c>
      <c r="K121" s="1" t="s">
        <v>29</v>
      </c>
      <c r="L121" s="1">
        <v>323</v>
      </c>
      <c r="M121" s="1">
        <v>323</v>
      </c>
      <c r="N121" s="1" t="s">
        <v>322</v>
      </c>
      <c r="O121" s="1" t="s">
        <v>180</v>
      </c>
      <c r="P121" s="1" t="s">
        <v>32</v>
      </c>
      <c r="Q121" s="1">
        <v>0</v>
      </c>
      <c r="R121" s="6">
        <v>44400</v>
      </c>
      <c r="S121" s="5">
        <v>44424</v>
      </c>
      <c r="T121" s="1" t="s">
        <v>33</v>
      </c>
      <c r="U121" s="1">
        <v>323</v>
      </c>
      <c r="V121" s="1">
        <v>0</v>
      </c>
      <c r="W121" s="1">
        <v>0</v>
      </c>
      <c r="X121" s="1">
        <v>2206892</v>
      </c>
    </row>
    <row r="122" s="1" customFormat="1" spans="1:24">
      <c r="A122" s="1">
        <v>15912879597</v>
      </c>
      <c r="B122" s="1" t="s">
        <v>25</v>
      </c>
      <c r="C122" s="1" t="s">
        <v>26</v>
      </c>
      <c r="D122" s="1" t="s">
        <v>323</v>
      </c>
      <c r="E122" s="1" t="s">
        <v>324</v>
      </c>
      <c r="F122" s="5">
        <v>44420</v>
      </c>
      <c r="G122" s="5">
        <v>44423</v>
      </c>
      <c r="H122" s="1">
        <v>1</v>
      </c>
      <c r="I122" s="1">
        <v>3</v>
      </c>
      <c r="J122" s="1">
        <v>3</v>
      </c>
      <c r="K122" s="1" t="s">
        <v>29</v>
      </c>
      <c r="L122" s="1">
        <v>627</v>
      </c>
      <c r="M122" s="1">
        <v>627</v>
      </c>
      <c r="N122" s="1" t="s">
        <v>325</v>
      </c>
      <c r="O122" s="1" t="s">
        <v>180</v>
      </c>
      <c r="P122" s="1" t="s">
        <v>32</v>
      </c>
      <c r="Q122" s="1">
        <v>0</v>
      </c>
      <c r="R122" s="6">
        <v>44401</v>
      </c>
      <c r="S122" s="5">
        <v>44424</v>
      </c>
      <c r="T122" s="1" t="s">
        <v>33</v>
      </c>
      <c r="U122" s="1">
        <v>627</v>
      </c>
      <c r="V122" s="1">
        <v>0</v>
      </c>
      <c r="W122" s="1">
        <v>0</v>
      </c>
      <c r="X122" s="1">
        <v>2207071</v>
      </c>
    </row>
    <row r="123" s="1" customFormat="1" spans="1:24">
      <c r="A123" s="1">
        <v>15912914237</v>
      </c>
      <c r="B123" s="1" t="s">
        <v>25</v>
      </c>
      <c r="C123" s="1" t="s">
        <v>26</v>
      </c>
      <c r="D123" s="1" t="s">
        <v>211</v>
      </c>
      <c r="E123" s="1" t="s">
        <v>212</v>
      </c>
      <c r="F123" s="5">
        <v>44416</v>
      </c>
      <c r="G123" s="5">
        <v>44417</v>
      </c>
      <c r="H123" s="1">
        <v>1</v>
      </c>
      <c r="I123" s="1">
        <v>1</v>
      </c>
      <c r="J123" s="1">
        <v>1</v>
      </c>
      <c r="K123" s="1" t="s">
        <v>29</v>
      </c>
      <c r="L123" s="1">
        <v>659</v>
      </c>
      <c r="M123" s="1">
        <v>659</v>
      </c>
      <c r="N123" s="1" t="s">
        <v>326</v>
      </c>
      <c r="O123" s="1" t="s">
        <v>180</v>
      </c>
      <c r="P123" s="1" t="s">
        <v>32</v>
      </c>
      <c r="Q123" s="1">
        <v>0</v>
      </c>
      <c r="R123" s="6">
        <v>44401</v>
      </c>
      <c r="S123" s="5">
        <v>44424</v>
      </c>
      <c r="T123" s="1" t="s">
        <v>33</v>
      </c>
      <c r="U123" s="1">
        <v>659</v>
      </c>
      <c r="V123" s="1">
        <v>0</v>
      </c>
      <c r="W123" s="1">
        <v>0</v>
      </c>
      <c r="X123" s="1">
        <v>2207083</v>
      </c>
    </row>
    <row r="124" s="1" customFormat="1" spans="1:24">
      <c r="A124" s="1">
        <v>15912949278</v>
      </c>
      <c r="B124" s="1" t="s">
        <v>25</v>
      </c>
      <c r="C124" s="1" t="s">
        <v>26</v>
      </c>
      <c r="D124" s="1" t="s">
        <v>327</v>
      </c>
      <c r="E124" s="1" t="s">
        <v>328</v>
      </c>
      <c r="F124" s="5">
        <v>44421</v>
      </c>
      <c r="G124" s="5">
        <v>44422</v>
      </c>
      <c r="H124" s="1">
        <v>1</v>
      </c>
      <c r="I124" s="1">
        <v>1</v>
      </c>
      <c r="J124" s="1">
        <v>1</v>
      </c>
      <c r="K124" s="1" t="s">
        <v>29</v>
      </c>
      <c r="L124" s="1">
        <v>264</v>
      </c>
      <c r="M124" s="1">
        <v>264</v>
      </c>
      <c r="N124" s="1" t="s">
        <v>329</v>
      </c>
      <c r="O124" s="1" t="s">
        <v>180</v>
      </c>
      <c r="P124" s="1" t="s">
        <v>32</v>
      </c>
      <c r="Q124" s="1">
        <v>0</v>
      </c>
      <c r="R124" s="6">
        <v>44401</v>
      </c>
      <c r="S124" s="5">
        <v>44424</v>
      </c>
      <c r="T124" s="1" t="s">
        <v>33</v>
      </c>
      <c r="U124" s="1">
        <v>264</v>
      </c>
      <c r="V124" s="1">
        <v>0</v>
      </c>
      <c r="W124" s="1">
        <v>0</v>
      </c>
      <c r="X124" s="1">
        <v>2207094</v>
      </c>
    </row>
    <row r="125" s="1" customFormat="1" spans="1:24">
      <c r="A125" s="1">
        <v>15920613442</v>
      </c>
      <c r="B125" s="1" t="s">
        <v>25</v>
      </c>
      <c r="C125" s="1" t="s">
        <v>26</v>
      </c>
      <c r="D125" s="1" t="s">
        <v>330</v>
      </c>
      <c r="E125" s="1" t="s">
        <v>331</v>
      </c>
      <c r="F125" s="5">
        <v>44422</v>
      </c>
      <c r="G125" s="5">
        <v>44423</v>
      </c>
      <c r="H125" s="1">
        <v>1</v>
      </c>
      <c r="I125" s="1">
        <v>1</v>
      </c>
      <c r="J125" s="1">
        <v>1</v>
      </c>
      <c r="K125" s="1" t="s">
        <v>29</v>
      </c>
      <c r="L125" s="1">
        <v>74</v>
      </c>
      <c r="M125" s="1">
        <v>74</v>
      </c>
      <c r="N125" s="1" t="s">
        <v>332</v>
      </c>
      <c r="O125" s="1" t="s">
        <v>180</v>
      </c>
      <c r="P125" s="1" t="s">
        <v>32</v>
      </c>
      <c r="Q125" s="1">
        <v>0</v>
      </c>
      <c r="R125" s="6">
        <v>44401</v>
      </c>
      <c r="S125" s="5">
        <v>44424</v>
      </c>
      <c r="T125" s="1" t="s">
        <v>33</v>
      </c>
      <c r="U125" s="1">
        <v>74</v>
      </c>
      <c r="V125" s="1">
        <v>0</v>
      </c>
      <c r="W125" s="1">
        <v>0</v>
      </c>
      <c r="X125" s="1">
        <v>2207753</v>
      </c>
    </row>
    <row r="126" s="1" customFormat="1" spans="1:24">
      <c r="A126" s="1">
        <v>15922448069</v>
      </c>
      <c r="B126" s="1" t="s">
        <v>25</v>
      </c>
      <c r="C126" s="1" t="s">
        <v>26</v>
      </c>
      <c r="D126" s="1" t="s">
        <v>333</v>
      </c>
      <c r="E126" s="1" t="s">
        <v>318</v>
      </c>
      <c r="F126" s="5">
        <v>44421</v>
      </c>
      <c r="G126" s="5">
        <v>44423</v>
      </c>
      <c r="H126" s="1">
        <v>1</v>
      </c>
      <c r="I126" s="1">
        <v>2</v>
      </c>
      <c r="J126" s="1">
        <v>2</v>
      </c>
      <c r="K126" s="1" t="s">
        <v>29</v>
      </c>
      <c r="L126" s="1">
        <v>302</v>
      </c>
      <c r="M126" s="1">
        <v>302</v>
      </c>
      <c r="N126" s="1" t="s">
        <v>334</v>
      </c>
      <c r="O126" s="1" t="s">
        <v>180</v>
      </c>
      <c r="P126" s="1" t="s">
        <v>32</v>
      </c>
      <c r="Q126" s="1">
        <v>0</v>
      </c>
      <c r="R126" s="6">
        <v>44402</v>
      </c>
      <c r="S126" s="5">
        <v>44424</v>
      </c>
      <c r="T126" s="1" t="s">
        <v>33</v>
      </c>
      <c r="U126" s="1">
        <v>302</v>
      </c>
      <c r="V126" s="1">
        <v>0</v>
      </c>
      <c r="W126" s="1">
        <v>0</v>
      </c>
      <c r="X126" s="1">
        <v>2208043</v>
      </c>
    </row>
    <row r="127" s="1" customFormat="1" spans="1:24">
      <c r="A127" s="1">
        <v>15922834415</v>
      </c>
      <c r="B127" s="1" t="s">
        <v>25</v>
      </c>
      <c r="C127" s="1" t="s">
        <v>26</v>
      </c>
      <c r="D127" s="1" t="s">
        <v>335</v>
      </c>
      <c r="E127" s="1" t="s">
        <v>336</v>
      </c>
      <c r="F127" s="5">
        <v>44418</v>
      </c>
      <c r="G127" s="5">
        <v>44419</v>
      </c>
      <c r="H127" s="1">
        <v>1</v>
      </c>
      <c r="I127" s="1">
        <v>1</v>
      </c>
      <c r="J127" s="1">
        <v>1</v>
      </c>
      <c r="K127" s="1" t="s">
        <v>29</v>
      </c>
      <c r="L127" s="1">
        <v>205</v>
      </c>
      <c r="M127" s="1">
        <v>205</v>
      </c>
      <c r="N127" s="1" t="s">
        <v>337</v>
      </c>
      <c r="O127" s="1" t="s">
        <v>180</v>
      </c>
      <c r="P127" s="1" t="s">
        <v>32</v>
      </c>
      <c r="Q127" s="1">
        <v>0</v>
      </c>
      <c r="R127" s="6">
        <v>44402</v>
      </c>
      <c r="S127" s="5">
        <v>44424</v>
      </c>
      <c r="T127" s="1" t="s">
        <v>33</v>
      </c>
      <c r="U127" s="1">
        <v>205</v>
      </c>
      <c r="V127" s="1">
        <v>0</v>
      </c>
      <c r="W127" s="1">
        <v>0</v>
      </c>
      <c r="X127" s="1">
        <v>2208123</v>
      </c>
    </row>
    <row r="128" s="1" customFormat="1" spans="1:24">
      <c r="A128" s="1">
        <v>15930295876</v>
      </c>
      <c r="B128" s="1" t="s">
        <v>25</v>
      </c>
      <c r="C128" s="1" t="s">
        <v>26</v>
      </c>
      <c r="D128" s="1" t="s">
        <v>338</v>
      </c>
      <c r="E128" s="1" t="s">
        <v>339</v>
      </c>
      <c r="F128" s="5">
        <v>44419</v>
      </c>
      <c r="G128" s="5">
        <v>44420</v>
      </c>
      <c r="H128" s="1">
        <v>1</v>
      </c>
      <c r="I128" s="1">
        <v>1</v>
      </c>
      <c r="J128" s="1">
        <v>1</v>
      </c>
      <c r="K128" s="1" t="s">
        <v>29</v>
      </c>
      <c r="L128" s="1">
        <v>336</v>
      </c>
      <c r="M128" s="1">
        <v>336</v>
      </c>
      <c r="N128" s="1" t="s">
        <v>340</v>
      </c>
      <c r="O128" s="1" t="s">
        <v>180</v>
      </c>
      <c r="P128" s="1" t="s">
        <v>32</v>
      </c>
      <c r="Q128" s="1">
        <v>0</v>
      </c>
      <c r="R128" s="6">
        <v>44402</v>
      </c>
      <c r="S128" s="5">
        <v>44424</v>
      </c>
      <c r="T128" s="1" t="s">
        <v>33</v>
      </c>
      <c r="U128" s="1">
        <v>336</v>
      </c>
      <c r="V128" s="1">
        <v>0</v>
      </c>
      <c r="W128" s="1">
        <v>0</v>
      </c>
      <c r="X128" s="1">
        <v>2208612</v>
      </c>
    </row>
    <row r="129" s="1" customFormat="1" spans="1:24">
      <c r="A129" s="1">
        <v>15930983188</v>
      </c>
      <c r="B129" s="1" t="s">
        <v>25</v>
      </c>
      <c r="C129" s="1" t="s">
        <v>26</v>
      </c>
      <c r="D129" s="1" t="s">
        <v>341</v>
      </c>
      <c r="E129" s="1" t="s">
        <v>63</v>
      </c>
      <c r="F129" s="5">
        <v>44421</v>
      </c>
      <c r="G129" s="5">
        <v>44422</v>
      </c>
      <c r="H129" s="1">
        <v>1</v>
      </c>
      <c r="I129" s="1">
        <v>1</v>
      </c>
      <c r="J129" s="1">
        <v>1</v>
      </c>
      <c r="K129" s="1" t="s">
        <v>29</v>
      </c>
      <c r="L129" s="1">
        <v>137</v>
      </c>
      <c r="M129" s="1">
        <v>137</v>
      </c>
      <c r="N129" s="1" t="s">
        <v>342</v>
      </c>
      <c r="O129" s="1" t="s">
        <v>180</v>
      </c>
      <c r="P129" s="1" t="s">
        <v>32</v>
      </c>
      <c r="Q129" s="1">
        <v>0</v>
      </c>
      <c r="R129" s="6">
        <v>44402</v>
      </c>
      <c r="S129" s="5">
        <v>44424</v>
      </c>
      <c r="T129" s="1" t="s">
        <v>33</v>
      </c>
      <c r="U129" s="1">
        <v>137</v>
      </c>
      <c r="V129" s="1">
        <v>0</v>
      </c>
      <c r="W129" s="1">
        <v>0</v>
      </c>
      <c r="X129" s="1">
        <v>2208722</v>
      </c>
    </row>
    <row r="130" s="1" customFormat="1" spans="1:24">
      <c r="A130" s="1">
        <v>15931662974</v>
      </c>
      <c r="B130" s="1" t="s">
        <v>25</v>
      </c>
      <c r="C130" s="1" t="s">
        <v>26</v>
      </c>
      <c r="D130" s="1" t="s">
        <v>343</v>
      </c>
      <c r="E130" s="1" t="s">
        <v>344</v>
      </c>
      <c r="F130" s="5">
        <v>44414</v>
      </c>
      <c r="G130" s="5">
        <v>44417</v>
      </c>
      <c r="H130" s="1">
        <v>1</v>
      </c>
      <c r="I130" s="1">
        <v>3</v>
      </c>
      <c r="J130" s="1">
        <v>3</v>
      </c>
      <c r="K130" s="1" t="s">
        <v>29</v>
      </c>
      <c r="L130" s="1">
        <v>176</v>
      </c>
      <c r="M130" s="1">
        <v>176</v>
      </c>
      <c r="N130" s="1" t="s">
        <v>345</v>
      </c>
      <c r="O130" s="1" t="s">
        <v>180</v>
      </c>
      <c r="P130" s="1" t="s">
        <v>32</v>
      </c>
      <c r="Q130" s="1">
        <v>0</v>
      </c>
      <c r="R130" s="6">
        <v>44403</v>
      </c>
      <c r="S130" s="5">
        <v>44424</v>
      </c>
      <c r="T130" s="1" t="s">
        <v>33</v>
      </c>
      <c r="U130" s="1">
        <v>176</v>
      </c>
      <c r="V130" s="1">
        <v>0</v>
      </c>
      <c r="W130" s="1">
        <v>0</v>
      </c>
      <c r="X130" s="1">
        <v>2208813</v>
      </c>
    </row>
    <row r="131" s="1" customFormat="1" spans="1:24">
      <c r="A131" s="1">
        <v>15940954139</v>
      </c>
      <c r="B131" s="1" t="s">
        <v>25</v>
      </c>
      <c r="C131" s="1" t="s">
        <v>26</v>
      </c>
      <c r="D131" s="1" t="s">
        <v>346</v>
      </c>
      <c r="E131" s="1" t="s">
        <v>347</v>
      </c>
      <c r="F131" s="5">
        <v>44422</v>
      </c>
      <c r="G131" s="5">
        <v>44423</v>
      </c>
      <c r="H131" s="1">
        <v>1</v>
      </c>
      <c r="I131" s="1">
        <v>1</v>
      </c>
      <c r="J131" s="1">
        <v>1</v>
      </c>
      <c r="K131" s="1" t="s">
        <v>29</v>
      </c>
      <c r="L131" s="1">
        <v>374</v>
      </c>
      <c r="M131" s="1">
        <v>374</v>
      </c>
      <c r="N131" s="1" t="s">
        <v>348</v>
      </c>
      <c r="O131" s="1" t="s">
        <v>180</v>
      </c>
      <c r="P131" s="1" t="s">
        <v>32</v>
      </c>
      <c r="Q131" s="1">
        <v>0</v>
      </c>
      <c r="R131" s="6">
        <v>44403</v>
      </c>
      <c r="S131" s="5">
        <v>44424</v>
      </c>
      <c r="T131" s="1" t="s">
        <v>33</v>
      </c>
      <c r="U131" s="1">
        <v>374</v>
      </c>
      <c r="V131" s="1">
        <v>0</v>
      </c>
      <c r="W131" s="1">
        <v>0</v>
      </c>
      <c r="X131" s="1">
        <v>2209525</v>
      </c>
    </row>
    <row r="132" s="1" customFormat="1" spans="1:24">
      <c r="A132" s="1">
        <v>15950479649</v>
      </c>
      <c r="B132" s="1" t="s">
        <v>25</v>
      </c>
      <c r="C132" s="1" t="s">
        <v>26</v>
      </c>
      <c r="D132" s="1" t="s">
        <v>349</v>
      </c>
      <c r="E132" s="1" t="s">
        <v>63</v>
      </c>
      <c r="F132" s="5">
        <v>44416</v>
      </c>
      <c r="G132" s="5">
        <v>44420</v>
      </c>
      <c r="H132" s="1">
        <v>1</v>
      </c>
      <c r="I132" s="1">
        <v>4</v>
      </c>
      <c r="J132" s="1">
        <v>4</v>
      </c>
      <c r="K132" s="1" t="s">
        <v>29</v>
      </c>
      <c r="L132" s="1">
        <v>540</v>
      </c>
      <c r="M132" s="1">
        <v>540</v>
      </c>
      <c r="N132" s="1" t="s">
        <v>350</v>
      </c>
      <c r="O132" s="1" t="s">
        <v>180</v>
      </c>
      <c r="P132" s="1" t="s">
        <v>32</v>
      </c>
      <c r="Q132" s="1">
        <v>0</v>
      </c>
      <c r="R132" s="6">
        <v>44404</v>
      </c>
      <c r="S132" s="5">
        <v>44424</v>
      </c>
      <c r="T132" s="1" t="s">
        <v>33</v>
      </c>
      <c r="U132" s="1">
        <v>540</v>
      </c>
      <c r="V132" s="1">
        <v>0</v>
      </c>
      <c r="W132" s="1">
        <v>0</v>
      </c>
      <c r="X132" s="1">
        <v>2210346</v>
      </c>
    </row>
    <row r="133" s="1" customFormat="1" spans="1:24">
      <c r="A133" s="1">
        <v>15955064605</v>
      </c>
      <c r="B133" s="1" t="s">
        <v>25</v>
      </c>
      <c r="C133" s="1" t="s">
        <v>26</v>
      </c>
      <c r="D133" s="1" t="s">
        <v>351</v>
      </c>
      <c r="E133" s="1" t="s">
        <v>352</v>
      </c>
      <c r="F133" s="5">
        <v>44418</v>
      </c>
      <c r="G133" s="5">
        <v>44420</v>
      </c>
      <c r="H133" s="1">
        <v>1</v>
      </c>
      <c r="I133" s="1">
        <v>2</v>
      </c>
      <c r="J133" s="1">
        <v>2</v>
      </c>
      <c r="K133" s="1" t="s">
        <v>29</v>
      </c>
      <c r="L133" s="1">
        <v>564</v>
      </c>
      <c r="M133" s="1">
        <v>564</v>
      </c>
      <c r="N133" s="1" t="s">
        <v>353</v>
      </c>
      <c r="O133" s="1" t="s">
        <v>180</v>
      </c>
      <c r="P133" s="1" t="s">
        <v>32</v>
      </c>
      <c r="Q133" s="1">
        <v>0</v>
      </c>
      <c r="R133" s="6">
        <v>44404</v>
      </c>
      <c r="S133" s="5">
        <v>44424</v>
      </c>
      <c r="T133" s="1" t="s">
        <v>33</v>
      </c>
      <c r="U133" s="1">
        <v>564</v>
      </c>
      <c r="V133" s="1">
        <v>0</v>
      </c>
      <c r="W133" s="1">
        <v>0</v>
      </c>
      <c r="X133" s="1">
        <v>2210484</v>
      </c>
    </row>
    <row r="134" s="1" customFormat="1" spans="1:24">
      <c r="A134" s="1">
        <v>15955427588</v>
      </c>
      <c r="B134" s="1" t="s">
        <v>25</v>
      </c>
      <c r="C134" s="1" t="s">
        <v>26</v>
      </c>
      <c r="D134" s="1" t="s">
        <v>343</v>
      </c>
      <c r="E134" s="1" t="s">
        <v>344</v>
      </c>
      <c r="F134" s="5">
        <v>44422</v>
      </c>
      <c r="G134" s="5">
        <v>44423</v>
      </c>
      <c r="H134" s="1">
        <v>1</v>
      </c>
      <c r="I134" s="1">
        <v>1</v>
      </c>
      <c r="J134" s="1">
        <v>1</v>
      </c>
      <c r="K134" s="1" t="s">
        <v>29</v>
      </c>
      <c r="L134" s="1">
        <v>46</v>
      </c>
      <c r="M134" s="1">
        <v>46</v>
      </c>
      <c r="N134" s="1" t="s">
        <v>354</v>
      </c>
      <c r="O134" s="1" t="s">
        <v>180</v>
      </c>
      <c r="P134" s="1" t="s">
        <v>32</v>
      </c>
      <c r="Q134" s="1">
        <v>0</v>
      </c>
      <c r="R134" s="6">
        <v>44405</v>
      </c>
      <c r="S134" s="5">
        <v>44424</v>
      </c>
      <c r="T134" s="1" t="s">
        <v>33</v>
      </c>
      <c r="U134" s="1">
        <v>46</v>
      </c>
      <c r="V134" s="1">
        <v>0</v>
      </c>
      <c r="W134" s="1">
        <v>0</v>
      </c>
      <c r="X134" s="1">
        <v>2210537</v>
      </c>
    </row>
    <row r="135" s="1" customFormat="1" spans="1:24">
      <c r="A135" s="1">
        <v>15955479675</v>
      </c>
      <c r="B135" s="1" t="s">
        <v>25</v>
      </c>
      <c r="C135" s="1" t="s">
        <v>26</v>
      </c>
      <c r="D135" s="1" t="s">
        <v>355</v>
      </c>
      <c r="E135" s="1" t="s">
        <v>356</v>
      </c>
      <c r="F135" s="5">
        <v>44420</v>
      </c>
      <c r="G135" s="5">
        <v>44422</v>
      </c>
      <c r="H135" s="1">
        <v>1</v>
      </c>
      <c r="I135" s="1">
        <v>2</v>
      </c>
      <c r="J135" s="1">
        <v>2</v>
      </c>
      <c r="K135" s="1" t="s">
        <v>29</v>
      </c>
      <c r="L135" s="1">
        <v>161</v>
      </c>
      <c r="M135" s="1">
        <v>161</v>
      </c>
      <c r="N135" s="1" t="s">
        <v>357</v>
      </c>
      <c r="O135" s="1" t="s">
        <v>180</v>
      </c>
      <c r="P135" s="1" t="s">
        <v>32</v>
      </c>
      <c r="Q135" s="1">
        <v>0</v>
      </c>
      <c r="R135" s="6">
        <v>44405</v>
      </c>
      <c r="S135" s="5">
        <v>44424</v>
      </c>
      <c r="T135" s="1" t="s">
        <v>33</v>
      </c>
      <c r="U135" s="1">
        <v>161</v>
      </c>
      <c r="V135" s="1">
        <v>0</v>
      </c>
      <c r="W135" s="1">
        <v>0</v>
      </c>
      <c r="X135" s="1">
        <v>2210548</v>
      </c>
    </row>
    <row r="136" s="1" customFormat="1" spans="1:24">
      <c r="A136" s="1">
        <v>15955938590</v>
      </c>
      <c r="B136" s="1" t="s">
        <v>25</v>
      </c>
      <c r="C136" s="1" t="s">
        <v>26</v>
      </c>
      <c r="D136" s="1" t="s">
        <v>358</v>
      </c>
      <c r="E136" s="1" t="s">
        <v>359</v>
      </c>
      <c r="F136" s="5">
        <v>44418</v>
      </c>
      <c r="G136" s="5">
        <v>44420</v>
      </c>
      <c r="H136" s="1">
        <v>2</v>
      </c>
      <c r="I136" s="1">
        <v>2</v>
      </c>
      <c r="J136" s="1">
        <v>4</v>
      </c>
      <c r="K136" s="1" t="s">
        <v>29</v>
      </c>
      <c r="L136" s="1">
        <v>628</v>
      </c>
      <c r="M136" s="1">
        <v>628</v>
      </c>
      <c r="N136" s="1" t="s">
        <v>360</v>
      </c>
      <c r="O136" s="1" t="s">
        <v>180</v>
      </c>
      <c r="P136" s="1" t="s">
        <v>32</v>
      </c>
      <c r="Q136" s="1">
        <v>0</v>
      </c>
      <c r="R136" s="6">
        <v>44405</v>
      </c>
      <c r="S136" s="5">
        <v>44424</v>
      </c>
      <c r="T136" s="1" t="s">
        <v>33</v>
      </c>
      <c r="U136" s="1">
        <v>628</v>
      </c>
      <c r="V136" s="1">
        <v>0</v>
      </c>
      <c r="W136" s="1">
        <v>0</v>
      </c>
      <c r="X136" s="1">
        <v>2210705</v>
      </c>
    </row>
    <row r="137" s="1" customFormat="1" spans="1:24">
      <c r="A137" s="1">
        <v>14344717356</v>
      </c>
      <c r="B137" s="1" t="s">
        <v>25</v>
      </c>
      <c r="C137" s="1" t="s">
        <v>26</v>
      </c>
      <c r="D137" s="1" t="s">
        <v>361</v>
      </c>
      <c r="E137" s="1" t="s">
        <v>362</v>
      </c>
      <c r="F137" s="5">
        <v>44420</v>
      </c>
      <c r="G137" s="5">
        <v>44422</v>
      </c>
      <c r="H137" s="1">
        <v>1</v>
      </c>
      <c r="I137" s="1">
        <v>2</v>
      </c>
      <c r="J137" s="1">
        <v>2</v>
      </c>
      <c r="K137" s="1" t="s">
        <v>29</v>
      </c>
      <c r="L137" s="1">
        <v>126</v>
      </c>
      <c r="M137" s="1">
        <v>126</v>
      </c>
      <c r="N137" s="1" t="s">
        <v>363</v>
      </c>
      <c r="O137" s="1" t="s">
        <v>180</v>
      </c>
      <c r="P137" s="1" t="s">
        <v>32</v>
      </c>
      <c r="Q137" s="1">
        <v>0</v>
      </c>
      <c r="R137" s="6">
        <v>44222</v>
      </c>
      <c r="S137" s="5">
        <v>44424</v>
      </c>
      <c r="T137" s="1" t="s">
        <v>33</v>
      </c>
      <c r="U137" s="1">
        <v>126</v>
      </c>
      <c r="V137" s="1">
        <v>0</v>
      </c>
      <c r="W137" s="1">
        <v>0</v>
      </c>
      <c r="X137" s="1">
        <v>1966020</v>
      </c>
    </row>
    <row r="138" s="1" customFormat="1" spans="1:24">
      <c r="A138" s="1">
        <v>14439007310</v>
      </c>
      <c r="B138" s="1" t="s">
        <v>25</v>
      </c>
      <c r="C138" s="1" t="s">
        <v>26</v>
      </c>
      <c r="D138" s="1" t="s">
        <v>190</v>
      </c>
      <c r="E138" s="1" t="s">
        <v>191</v>
      </c>
      <c r="F138" s="5">
        <v>44419</v>
      </c>
      <c r="G138" s="5">
        <v>44422</v>
      </c>
      <c r="H138" s="1">
        <v>1</v>
      </c>
      <c r="I138" s="1">
        <v>3</v>
      </c>
      <c r="J138" s="1">
        <v>3</v>
      </c>
      <c r="K138" s="1" t="s">
        <v>29</v>
      </c>
      <c r="L138" s="1">
        <v>555</v>
      </c>
      <c r="M138" s="1">
        <v>555</v>
      </c>
      <c r="N138" s="1" t="s">
        <v>192</v>
      </c>
      <c r="O138" s="1" t="s">
        <v>180</v>
      </c>
      <c r="P138" s="1" t="s">
        <v>32</v>
      </c>
      <c r="Q138" s="1">
        <v>0</v>
      </c>
      <c r="R138" s="6">
        <v>44248</v>
      </c>
      <c r="S138" s="5">
        <v>44424</v>
      </c>
      <c r="T138" s="1" t="s">
        <v>33</v>
      </c>
      <c r="U138" s="1">
        <v>555</v>
      </c>
      <c r="V138" s="1">
        <v>0</v>
      </c>
      <c r="W138" s="1">
        <v>0</v>
      </c>
      <c r="X138" s="1">
        <v>1987536</v>
      </c>
    </row>
    <row r="139" s="1" customFormat="1" spans="1:24">
      <c r="A139" s="1">
        <v>14569989168</v>
      </c>
      <c r="B139" s="1" t="s">
        <v>25</v>
      </c>
      <c r="C139" s="1" t="s">
        <v>26</v>
      </c>
      <c r="D139" s="1" t="s">
        <v>364</v>
      </c>
      <c r="E139" s="1" t="s">
        <v>365</v>
      </c>
      <c r="F139" s="5">
        <v>44420</v>
      </c>
      <c r="G139" s="5">
        <v>44422</v>
      </c>
      <c r="H139" s="1">
        <v>1</v>
      </c>
      <c r="I139" s="1">
        <v>2</v>
      </c>
      <c r="J139" s="1">
        <v>2</v>
      </c>
      <c r="K139" s="1" t="s">
        <v>29</v>
      </c>
      <c r="L139" s="1">
        <v>512</v>
      </c>
      <c r="M139" s="1">
        <v>512</v>
      </c>
      <c r="N139" s="1" t="s">
        <v>366</v>
      </c>
      <c r="O139" s="1" t="s">
        <v>180</v>
      </c>
      <c r="P139" s="1" t="s">
        <v>32</v>
      </c>
      <c r="Q139" s="1">
        <v>0</v>
      </c>
      <c r="R139" s="6">
        <v>44266</v>
      </c>
      <c r="S139" s="5">
        <v>44424</v>
      </c>
      <c r="T139" s="1" t="s">
        <v>33</v>
      </c>
      <c r="U139" s="1">
        <v>512</v>
      </c>
      <c r="V139" s="1">
        <v>0</v>
      </c>
      <c r="W139" s="1">
        <v>0</v>
      </c>
      <c r="X139" s="1">
        <v>2011702</v>
      </c>
    </row>
    <row r="140" s="1" customFormat="1" spans="1:24">
      <c r="A140" s="1">
        <v>14569989168</v>
      </c>
      <c r="B140" s="1" t="s">
        <v>25</v>
      </c>
      <c r="C140" s="1" t="s">
        <v>57</v>
      </c>
      <c r="D140" s="1" t="s">
        <v>364</v>
      </c>
      <c r="E140" s="1" t="s">
        <v>365</v>
      </c>
      <c r="F140" s="5">
        <v>44420</v>
      </c>
      <c r="G140" s="5">
        <v>44422</v>
      </c>
      <c r="H140" s="1">
        <v>1</v>
      </c>
      <c r="I140" s="1">
        <v>2</v>
      </c>
      <c r="J140" s="1">
        <v>2</v>
      </c>
      <c r="K140" s="1" t="s">
        <v>29</v>
      </c>
      <c r="L140" s="1">
        <v>-512</v>
      </c>
      <c r="M140" s="1">
        <v>-512</v>
      </c>
      <c r="N140" s="1" t="s">
        <v>366</v>
      </c>
      <c r="O140" s="1" t="s">
        <v>180</v>
      </c>
      <c r="P140" s="1" t="s">
        <v>32</v>
      </c>
      <c r="Q140" s="1">
        <v>0</v>
      </c>
      <c r="R140" s="6">
        <v>44266</v>
      </c>
      <c r="S140" s="5">
        <v>44424</v>
      </c>
      <c r="T140" s="1" t="s">
        <v>33</v>
      </c>
      <c r="U140" s="1">
        <v>-512</v>
      </c>
      <c r="V140" s="1">
        <v>0</v>
      </c>
      <c r="W140" s="1">
        <v>0</v>
      </c>
      <c r="X140" s="1">
        <v>2011702</v>
      </c>
    </row>
    <row r="141" s="1" customFormat="1" spans="1:24">
      <c r="A141" s="1">
        <v>14569989168</v>
      </c>
      <c r="B141" s="1" t="s">
        <v>25</v>
      </c>
      <c r="C141" s="1" t="s">
        <v>184</v>
      </c>
      <c r="D141" s="1" t="s">
        <v>364</v>
      </c>
      <c r="E141" s="1" t="s">
        <v>365</v>
      </c>
      <c r="F141" s="5">
        <v>44420</v>
      </c>
      <c r="G141" s="5">
        <v>44422</v>
      </c>
      <c r="H141" s="1">
        <v>1</v>
      </c>
      <c r="I141" s="1">
        <v>2</v>
      </c>
      <c r="J141" s="1">
        <v>2</v>
      </c>
      <c r="K141" s="1" t="s">
        <v>29</v>
      </c>
      <c r="L141" s="1">
        <v>256</v>
      </c>
      <c r="M141" s="1">
        <v>256</v>
      </c>
      <c r="N141" s="1" t="s">
        <v>366</v>
      </c>
      <c r="O141" s="1" t="s">
        <v>180</v>
      </c>
      <c r="P141" s="1" t="s">
        <v>32</v>
      </c>
      <c r="Q141" s="1">
        <v>0</v>
      </c>
      <c r="R141" s="6">
        <v>44266</v>
      </c>
      <c r="S141" s="5">
        <v>44424</v>
      </c>
      <c r="T141" s="1" t="s">
        <v>33</v>
      </c>
      <c r="U141" s="1">
        <v>256</v>
      </c>
      <c r="V141" s="1">
        <v>0</v>
      </c>
      <c r="W141" s="1">
        <v>0</v>
      </c>
      <c r="X141" s="1">
        <v>2011702</v>
      </c>
    </row>
    <row r="142" s="1" customFormat="1" spans="1:24">
      <c r="A142" s="1">
        <v>14760332309</v>
      </c>
      <c r="B142" s="1" t="s">
        <v>25</v>
      </c>
      <c r="C142" s="1" t="s">
        <v>26</v>
      </c>
      <c r="D142" s="1" t="s">
        <v>367</v>
      </c>
      <c r="E142" s="1" t="s">
        <v>368</v>
      </c>
      <c r="F142" s="5">
        <v>44415</v>
      </c>
      <c r="G142" s="5">
        <v>44417</v>
      </c>
      <c r="H142" s="1">
        <v>1</v>
      </c>
      <c r="I142" s="1">
        <v>2</v>
      </c>
      <c r="J142" s="1">
        <v>2</v>
      </c>
      <c r="K142" s="1" t="s">
        <v>29</v>
      </c>
      <c r="L142" s="1">
        <v>54</v>
      </c>
      <c r="M142" s="1">
        <v>54</v>
      </c>
      <c r="N142" s="1" t="s">
        <v>369</v>
      </c>
      <c r="O142" s="1" t="s">
        <v>180</v>
      </c>
      <c r="P142" s="1" t="s">
        <v>32</v>
      </c>
      <c r="Q142" s="1">
        <v>0</v>
      </c>
      <c r="R142" s="6">
        <v>44287</v>
      </c>
      <c r="S142" s="5">
        <v>44424</v>
      </c>
      <c r="T142" s="1" t="s">
        <v>33</v>
      </c>
      <c r="U142" s="1">
        <v>54</v>
      </c>
      <c r="V142" s="1">
        <v>0</v>
      </c>
      <c r="W142" s="1">
        <v>0</v>
      </c>
      <c r="X142" s="1">
        <v>2043229</v>
      </c>
    </row>
    <row r="143" s="1" customFormat="1" spans="1:24">
      <c r="A143" s="1">
        <v>14948324265</v>
      </c>
      <c r="B143" s="1" t="s">
        <v>25</v>
      </c>
      <c r="C143" s="1" t="s">
        <v>26</v>
      </c>
      <c r="D143" s="1" t="s">
        <v>370</v>
      </c>
      <c r="E143" s="1" t="s">
        <v>371</v>
      </c>
      <c r="F143" s="5">
        <v>44421</v>
      </c>
      <c r="G143" s="5">
        <v>44423</v>
      </c>
      <c r="H143" s="1">
        <v>1</v>
      </c>
      <c r="I143" s="1">
        <v>2</v>
      </c>
      <c r="J143" s="1">
        <v>2</v>
      </c>
      <c r="K143" s="1" t="s">
        <v>29</v>
      </c>
      <c r="L143" s="1">
        <v>1032</v>
      </c>
      <c r="M143" s="1">
        <v>1032</v>
      </c>
      <c r="N143" s="1" t="s">
        <v>372</v>
      </c>
      <c r="O143" s="1" t="s">
        <v>180</v>
      </c>
      <c r="P143" s="1" t="s">
        <v>32</v>
      </c>
      <c r="Q143" s="1">
        <v>0</v>
      </c>
      <c r="R143" s="6">
        <v>44304</v>
      </c>
      <c r="S143" s="5">
        <v>44424</v>
      </c>
      <c r="T143" s="1" t="s">
        <v>33</v>
      </c>
      <c r="U143" s="1">
        <v>1032</v>
      </c>
      <c r="V143" s="1">
        <v>0</v>
      </c>
      <c r="W143" s="1">
        <v>0</v>
      </c>
      <c r="X143" s="1">
        <v>2072667</v>
      </c>
    </row>
    <row r="144" s="1" customFormat="1" spans="1:24">
      <c r="A144" s="1">
        <v>15009558225</v>
      </c>
      <c r="B144" s="1" t="s">
        <v>25</v>
      </c>
      <c r="C144" s="1" t="s">
        <v>26</v>
      </c>
      <c r="D144" s="1" t="s">
        <v>373</v>
      </c>
      <c r="E144" s="1" t="s">
        <v>200</v>
      </c>
      <c r="F144" s="5">
        <v>44415</v>
      </c>
      <c r="G144" s="5">
        <v>44417</v>
      </c>
      <c r="H144" s="1">
        <v>1</v>
      </c>
      <c r="I144" s="1">
        <v>2</v>
      </c>
      <c r="J144" s="1">
        <v>2</v>
      </c>
      <c r="K144" s="1" t="s">
        <v>29</v>
      </c>
      <c r="L144" s="1">
        <v>968</v>
      </c>
      <c r="M144" s="1">
        <v>968</v>
      </c>
      <c r="N144" s="1" t="s">
        <v>374</v>
      </c>
      <c r="O144" s="1" t="s">
        <v>180</v>
      </c>
      <c r="P144" s="1" t="s">
        <v>32</v>
      </c>
      <c r="Q144" s="1">
        <v>0</v>
      </c>
      <c r="R144" s="6">
        <v>44312</v>
      </c>
      <c r="S144" s="5">
        <v>44424</v>
      </c>
      <c r="T144" s="1" t="s">
        <v>33</v>
      </c>
      <c r="U144" s="1">
        <v>968</v>
      </c>
      <c r="V144" s="1">
        <v>0</v>
      </c>
      <c r="W144" s="1">
        <v>0</v>
      </c>
      <c r="X144" s="1">
        <v>2084370</v>
      </c>
    </row>
    <row r="145" s="1" customFormat="1" spans="1:24">
      <c r="A145" s="1">
        <v>15992157897</v>
      </c>
      <c r="B145" s="1" t="s">
        <v>25</v>
      </c>
      <c r="C145" s="1" t="s">
        <v>26</v>
      </c>
      <c r="D145" s="1" t="s">
        <v>375</v>
      </c>
      <c r="E145" s="1" t="s">
        <v>109</v>
      </c>
      <c r="F145" s="5">
        <v>44420</v>
      </c>
      <c r="G145" s="5">
        <v>44421</v>
      </c>
      <c r="H145" s="1">
        <v>1</v>
      </c>
      <c r="I145" s="1">
        <v>1</v>
      </c>
      <c r="J145" s="1">
        <v>1</v>
      </c>
      <c r="K145" s="1" t="s">
        <v>29</v>
      </c>
      <c r="L145" s="1">
        <v>52</v>
      </c>
      <c r="M145" s="1">
        <v>52</v>
      </c>
      <c r="N145" s="1" t="s">
        <v>376</v>
      </c>
      <c r="O145" s="1" t="s">
        <v>377</v>
      </c>
      <c r="P145" s="1" t="s">
        <v>32</v>
      </c>
      <c r="Q145" s="1">
        <v>0</v>
      </c>
      <c r="R145" s="6">
        <v>44409</v>
      </c>
      <c r="S145" s="5">
        <v>44424</v>
      </c>
      <c r="T145" s="1" t="s">
        <v>33</v>
      </c>
      <c r="U145" s="1">
        <v>52</v>
      </c>
      <c r="V145" s="1">
        <v>0</v>
      </c>
      <c r="W145" s="1">
        <v>0</v>
      </c>
      <c r="X145" s="1">
        <v>2215051</v>
      </c>
    </row>
    <row r="146" s="1" customFormat="1" spans="1:24">
      <c r="A146" s="1">
        <v>15994295832</v>
      </c>
      <c r="B146" s="1" t="s">
        <v>25</v>
      </c>
      <c r="C146" s="1" t="s">
        <v>26</v>
      </c>
      <c r="D146" s="1" t="s">
        <v>378</v>
      </c>
      <c r="E146" s="1" t="s">
        <v>379</v>
      </c>
      <c r="F146" s="5">
        <v>44419</v>
      </c>
      <c r="G146" s="5">
        <v>44421</v>
      </c>
      <c r="H146" s="1">
        <v>1</v>
      </c>
      <c r="I146" s="1">
        <v>2</v>
      </c>
      <c r="J146" s="1">
        <v>2</v>
      </c>
      <c r="K146" s="1" t="s">
        <v>29</v>
      </c>
      <c r="L146" s="1">
        <v>527</v>
      </c>
      <c r="M146" s="1">
        <v>527</v>
      </c>
      <c r="N146" s="1" t="s">
        <v>380</v>
      </c>
      <c r="O146" s="1" t="s">
        <v>377</v>
      </c>
      <c r="P146" s="1" t="s">
        <v>32</v>
      </c>
      <c r="Q146" s="1">
        <v>0</v>
      </c>
      <c r="R146" s="6">
        <v>44409</v>
      </c>
      <c r="S146" s="5">
        <v>44424</v>
      </c>
      <c r="T146" s="1" t="s">
        <v>33</v>
      </c>
      <c r="U146" s="1">
        <v>527</v>
      </c>
      <c r="V146" s="1">
        <v>0</v>
      </c>
      <c r="W146" s="1">
        <v>0</v>
      </c>
      <c r="X146" s="1">
        <v>2215261</v>
      </c>
    </row>
    <row r="147" s="1" customFormat="1" spans="1:24">
      <c r="A147" s="1">
        <v>15996261190</v>
      </c>
      <c r="B147" s="1" t="s">
        <v>25</v>
      </c>
      <c r="C147" s="1" t="s">
        <v>26</v>
      </c>
      <c r="D147" s="1" t="s">
        <v>171</v>
      </c>
      <c r="E147" s="1" t="s">
        <v>172</v>
      </c>
      <c r="F147" s="5">
        <v>44420</v>
      </c>
      <c r="G147" s="5">
        <v>44421</v>
      </c>
      <c r="H147" s="1">
        <v>1</v>
      </c>
      <c r="I147" s="1">
        <v>1</v>
      </c>
      <c r="J147" s="1">
        <v>1</v>
      </c>
      <c r="K147" s="1" t="s">
        <v>29</v>
      </c>
      <c r="L147" s="1">
        <v>94</v>
      </c>
      <c r="M147" s="1">
        <v>94</v>
      </c>
      <c r="N147" s="1" t="s">
        <v>381</v>
      </c>
      <c r="O147" s="1" t="s">
        <v>377</v>
      </c>
      <c r="P147" s="1" t="s">
        <v>32</v>
      </c>
      <c r="Q147" s="1">
        <v>0</v>
      </c>
      <c r="R147" s="6">
        <v>44410</v>
      </c>
      <c r="S147" s="5">
        <v>44424</v>
      </c>
      <c r="T147" s="1" t="s">
        <v>33</v>
      </c>
      <c r="U147" s="1">
        <v>94</v>
      </c>
      <c r="V147" s="1">
        <v>0</v>
      </c>
      <c r="W147" s="1">
        <v>0</v>
      </c>
      <c r="X147" s="1">
        <v>2215552</v>
      </c>
    </row>
    <row r="148" s="1" customFormat="1" spans="1:24">
      <c r="A148" s="1">
        <v>16003296402</v>
      </c>
      <c r="B148" s="1" t="s">
        <v>25</v>
      </c>
      <c r="C148" s="1" t="s">
        <v>26</v>
      </c>
      <c r="D148" s="1" t="s">
        <v>382</v>
      </c>
      <c r="E148" s="1" t="s">
        <v>311</v>
      </c>
      <c r="F148" s="5">
        <v>44418</v>
      </c>
      <c r="G148" s="5">
        <v>44421</v>
      </c>
      <c r="H148" s="1">
        <v>1</v>
      </c>
      <c r="I148" s="1">
        <v>3</v>
      </c>
      <c r="J148" s="1">
        <v>3</v>
      </c>
      <c r="K148" s="1" t="s">
        <v>29</v>
      </c>
      <c r="L148" s="1">
        <v>270</v>
      </c>
      <c r="M148" s="1">
        <v>270</v>
      </c>
      <c r="N148" s="1" t="s">
        <v>383</v>
      </c>
      <c r="O148" s="1" t="s">
        <v>377</v>
      </c>
      <c r="P148" s="1" t="s">
        <v>32</v>
      </c>
      <c r="Q148" s="1">
        <v>0</v>
      </c>
      <c r="R148" s="6">
        <v>44410</v>
      </c>
      <c r="S148" s="5">
        <v>44424</v>
      </c>
      <c r="T148" s="1" t="s">
        <v>33</v>
      </c>
      <c r="U148" s="1">
        <v>270</v>
      </c>
      <c r="V148" s="1">
        <v>0</v>
      </c>
      <c r="W148" s="1">
        <v>0</v>
      </c>
      <c r="X148" s="1">
        <v>2215925</v>
      </c>
    </row>
    <row r="149" s="1" customFormat="1" spans="1:24">
      <c r="A149" s="1">
        <v>16004386612</v>
      </c>
      <c r="B149" s="1" t="s">
        <v>25</v>
      </c>
      <c r="C149" s="1" t="s">
        <v>26</v>
      </c>
      <c r="D149" s="1" t="s">
        <v>384</v>
      </c>
      <c r="E149" s="1" t="s">
        <v>385</v>
      </c>
      <c r="F149" s="5">
        <v>44420</v>
      </c>
      <c r="G149" s="5">
        <v>44421</v>
      </c>
      <c r="H149" s="1">
        <v>1</v>
      </c>
      <c r="I149" s="1">
        <v>1</v>
      </c>
      <c r="J149" s="1">
        <v>1</v>
      </c>
      <c r="K149" s="1" t="s">
        <v>29</v>
      </c>
      <c r="L149" s="1">
        <v>90</v>
      </c>
      <c r="M149" s="1">
        <v>90</v>
      </c>
      <c r="N149" s="1" t="s">
        <v>386</v>
      </c>
      <c r="O149" s="1" t="s">
        <v>377</v>
      </c>
      <c r="P149" s="1" t="s">
        <v>32</v>
      </c>
      <c r="Q149" s="1">
        <v>0</v>
      </c>
      <c r="R149" s="6">
        <v>44411</v>
      </c>
      <c r="S149" s="5">
        <v>44424</v>
      </c>
      <c r="T149" s="1" t="s">
        <v>33</v>
      </c>
      <c r="U149" s="1">
        <v>90</v>
      </c>
      <c r="V149" s="1">
        <v>0</v>
      </c>
      <c r="W149" s="1">
        <v>0</v>
      </c>
      <c r="X149" s="1">
        <v>2216084</v>
      </c>
    </row>
    <row r="150" s="1" customFormat="1" spans="1:24">
      <c r="A150" s="1">
        <v>16004506406</v>
      </c>
      <c r="B150" s="1" t="s">
        <v>25</v>
      </c>
      <c r="C150" s="1" t="s">
        <v>26</v>
      </c>
      <c r="D150" s="1" t="s">
        <v>387</v>
      </c>
      <c r="E150" s="1" t="s">
        <v>161</v>
      </c>
      <c r="F150" s="5">
        <v>44420</v>
      </c>
      <c r="G150" s="5">
        <v>44421</v>
      </c>
      <c r="H150" s="1">
        <v>1</v>
      </c>
      <c r="I150" s="1">
        <v>1</v>
      </c>
      <c r="J150" s="1">
        <v>1</v>
      </c>
      <c r="K150" s="1" t="s">
        <v>29</v>
      </c>
      <c r="L150" s="1">
        <v>106</v>
      </c>
      <c r="M150" s="1">
        <v>106</v>
      </c>
      <c r="N150" s="1" t="s">
        <v>388</v>
      </c>
      <c r="O150" s="1" t="s">
        <v>377</v>
      </c>
      <c r="P150" s="1" t="s">
        <v>32</v>
      </c>
      <c r="Q150" s="1">
        <v>0</v>
      </c>
      <c r="R150" s="6">
        <v>44411</v>
      </c>
      <c r="S150" s="5">
        <v>44424</v>
      </c>
      <c r="T150" s="1" t="s">
        <v>33</v>
      </c>
      <c r="U150" s="1">
        <v>106</v>
      </c>
      <c r="V150" s="1">
        <v>0</v>
      </c>
      <c r="W150" s="1">
        <v>0</v>
      </c>
      <c r="X150" s="1">
        <v>2216127</v>
      </c>
    </row>
    <row r="151" s="1" customFormat="1" spans="1:24">
      <c r="A151" s="1">
        <v>16005484803</v>
      </c>
      <c r="B151" s="1" t="s">
        <v>25</v>
      </c>
      <c r="C151" s="1" t="s">
        <v>26</v>
      </c>
      <c r="D151" s="1" t="s">
        <v>44</v>
      </c>
      <c r="E151" s="1" t="s">
        <v>45</v>
      </c>
      <c r="F151" s="5">
        <v>44420</v>
      </c>
      <c r="G151" s="5">
        <v>44421</v>
      </c>
      <c r="H151" s="1">
        <v>1</v>
      </c>
      <c r="I151" s="1">
        <v>1</v>
      </c>
      <c r="J151" s="1">
        <v>1</v>
      </c>
      <c r="K151" s="1" t="s">
        <v>29</v>
      </c>
      <c r="L151" s="1">
        <v>91</v>
      </c>
      <c r="M151" s="1">
        <v>91</v>
      </c>
      <c r="N151" s="1" t="s">
        <v>389</v>
      </c>
      <c r="O151" s="1" t="s">
        <v>377</v>
      </c>
      <c r="P151" s="1" t="s">
        <v>32</v>
      </c>
      <c r="Q151" s="1">
        <v>0</v>
      </c>
      <c r="R151" s="6">
        <v>44411</v>
      </c>
      <c r="S151" s="5">
        <v>44424</v>
      </c>
      <c r="T151" s="1" t="s">
        <v>33</v>
      </c>
      <c r="U151" s="1">
        <v>91</v>
      </c>
      <c r="V151" s="1">
        <v>0</v>
      </c>
      <c r="W151" s="1">
        <v>0</v>
      </c>
      <c r="X151" s="1">
        <v>2216237</v>
      </c>
    </row>
    <row r="152" s="1" customFormat="1" spans="1:24">
      <c r="A152" s="1">
        <v>16006033782</v>
      </c>
      <c r="B152" s="1" t="s">
        <v>25</v>
      </c>
      <c r="C152" s="1" t="s">
        <v>26</v>
      </c>
      <c r="D152" s="1" t="s">
        <v>317</v>
      </c>
      <c r="E152" s="1" t="s">
        <v>318</v>
      </c>
      <c r="F152" s="5">
        <v>44417</v>
      </c>
      <c r="G152" s="5">
        <v>44421</v>
      </c>
      <c r="H152" s="1">
        <v>1</v>
      </c>
      <c r="I152" s="1">
        <v>4</v>
      </c>
      <c r="J152" s="1">
        <v>4</v>
      </c>
      <c r="K152" s="1" t="s">
        <v>29</v>
      </c>
      <c r="L152" s="1">
        <v>388</v>
      </c>
      <c r="M152" s="1">
        <v>388</v>
      </c>
      <c r="N152" s="1" t="s">
        <v>390</v>
      </c>
      <c r="O152" s="1" t="s">
        <v>377</v>
      </c>
      <c r="P152" s="1" t="s">
        <v>32</v>
      </c>
      <c r="Q152" s="1">
        <v>0</v>
      </c>
      <c r="R152" s="6">
        <v>44411</v>
      </c>
      <c r="S152" s="5">
        <v>44424</v>
      </c>
      <c r="T152" s="1" t="s">
        <v>33</v>
      </c>
      <c r="U152" s="1">
        <v>388</v>
      </c>
      <c r="V152" s="1">
        <v>0</v>
      </c>
      <c r="W152" s="1">
        <v>0</v>
      </c>
      <c r="X152" s="1">
        <v>2216308</v>
      </c>
    </row>
    <row r="153" s="1" customFormat="1" spans="1:24">
      <c r="A153" s="1">
        <v>16006328405</v>
      </c>
      <c r="B153" s="1" t="s">
        <v>25</v>
      </c>
      <c r="C153" s="1" t="s">
        <v>26</v>
      </c>
      <c r="D153" s="1" t="s">
        <v>391</v>
      </c>
      <c r="E153" s="1" t="s">
        <v>392</v>
      </c>
      <c r="F153" s="5">
        <v>44419</v>
      </c>
      <c r="G153" s="5">
        <v>44421</v>
      </c>
      <c r="H153" s="1">
        <v>1</v>
      </c>
      <c r="I153" s="1">
        <v>2</v>
      </c>
      <c r="J153" s="1">
        <v>2</v>
      </c>
      <c r="K153" s="1" t="s">
        <v>29</v>
      </c>
      <c r="L153" s="1">
        <v>396</v>
      </c>
      <c r="M153" s="1">
        <v>396</v>
      </c>
      <c r="N153" s="1" t="s">
        <v>393</v>
      </c>
      <c r="O153" s="1" t="s">
        <v>377</v>
      </c>
      <c r="P153" s="1" t="s">
        <v>32</v>
      </c>
      <c r="Q153" s="1">
        <v>0</v>
      </c>
      <c r="R153" s="6">
        <v>44411</v>
      </c>
      <c r="S153" s="5">
        <v>44424</v>
      </c>
      <c r="T153" s="1" t="s">
        <v>33</v>
      </c>
      <c r="U153" s="1">
        <v>396</v>
      </c>
      <c r="V153" s="1">
        <v>0</v>
      </c>
      <c r="W153" s="1">
        <v>0</v>
      </c>
      <c r="X153" s="1">
        <v>2216368</v>
      </c>
    </row>
    <row r="154" s="1" customFormat="1" spans="1:24">
      <c r="A154" s="1">
        <v>16007834905</v>
      </c>
      <c r="B154" s="1" t="s">
        <v>25</v>
      </c>
      <c r="C154" s="1" t="s">
        <v>26</v>
      </c>
      <c r="D154" s="1" t="s">
        <v>27</v>
      </c>
      <c r="E154" s="1" t="s">
        <v>28</v>
      </c>
      <c r="F154" s="5">
        <v>44420</v>
      </c>
      <c r="G154" s="5">
        <v>44421</v>
      </c>
      <c r="H154" s="1">
        <v>1</v>
      </c>
      <c r="I154" s="1">
        <v>1</v>
      </c>
      <c r="J154" s="1">
        <v>1</v>
      </c>
      <c r="K154" s="1" t="s">
        <v>29</v>
      </c>
      <c r="L154" s="1">
        <v>148</v>
      </c>
      <c r="M154" s="1">
        <v>148</v>
      </c>
      <c r="N154" s="1" t="s">
        <v>394</v>
      </c>
      <c r="O154" s="1" t="s">
        <v>377</v>
      </c>
      <c r="P154" s="1" t="s">
        <v>32</v>
      </c>
      <c r="Q154" s="1">
        <v>0</v>
      </c>
      <c r="R154" s="6">
        <v>44411</v>
      </c>
      <c r="S154" s="5">
        <v>44424</v>
      </c>
      <c r="T154" s="1" t="s">
        <v>33</v>
      </c>
      <c r="U154" s="1">
        <v>148</v>
      </c>
      <c r="V154" s="1">
        <v>0</v>
      </c>
      <c r="W154" s="1">
        <v>0</v>
      </c>
      <c r="X154" s="1">
        <v>2216599</v>
      </c>
    </row>
    <row r="155" s="1" customFormat="1" spans="1:24">
      <c r="A155" s="1">
        <v>16014134981</v>
      </c>
      <c r="B155" s="1" t="s">
        <v>25</v>
      </c>
      <c r="C155" s="1" t="s">
        <v>26</v>
      </c>
      <c r="D155" s="1" t="s">
        <v>395</v>
      </c>
      <c r="E155" s="1" t="s">
        <v>396</v>
      </c>
      <c r="F155" s="5">
        <v>44420</v>
      </c>
      <c r="G155" s="5">
        <v>44421</v>
      </c>
      <c r="H155" s="1">
        <v>2</v>
      </c>
      <c r="I155" s="1">
        <v>1</v>
      </c>
      <c r="J155" s="1">
        <v>2</v>
      </c>
      <c r="K155" s="1" t="s">
        <v>29</v>
      </c>
      <c r="L155" s="1">
        <v>120</v>
      </c>
      <c r="M155" s="1">
        <v>120</v>
      </c>
      <c r="N155" s="1" t="s">
        <v>397</v>
      </c>
      <c r="O155" s="1" t="s">
        <v>377</v>
      </c>
      <c r="P155" s="1" t="s">
        <v>32</v>
      </c>
      <c r="Q155" s="1">
        <v>0</v>
      </c>
      <c r="R155" s="6">
        <v>44412</v>
      </c>
      <c r="S155" s="5">
        <v>44424</v>
      </c>
      <c r="T155" s="1" t="s">
        <v>33</v>
      </c>
      <c r="U155" s="1">
        <v>120</v>
      </c>
      <c r="V155" s="1">
        <v>0</v>
      </c>
      <c r="W155" s="1">
        <v>0</v>
      </c>
      <c r="X155" s="1">
        <v>2216935</v>
      </c>
    </row>
    <row r="156" s="1" customFormat="1" spans="1:24">
      <c r="A156" s="1">
        <v>16016035114</v>
      </c>
      <c r="B156" s="1" t="s">
        <v>25</v>
      </c>
      <c r="C156" s="1" t="s">
        <v>26</v>
      </c>
      <c r="D156" s="1" t="s">
        <v>398</v>
      </c>
      <c r="E156" s="1" t="s">
        <v>399</v>
      </c>
      <c r="F156" s="5">
        <v>44420</v>
      </c>
      <c r="G156" s="5">
        <v>44421</v>
      </c>
      <c r="H156" s="1">
        <v>1</v>
      </c>
      <c r="I156" s="1">
        <v>1</v>
      </c>
      <c r="J156" s="1">
        <v>1</v>
      </c>
      <c r="K156" s="1" t="s">
        <v>29</v>
      </c>
      <c r="L156" s="1">
        <v>132</v>
      </c>
      <c r="M156" s="1">
        <v>132</v>
      </c>
      <c r="N156" s="1" t="s">
        <v>400</v>
      </c>
      <c r="O156" s="1" t="s">
        <v>377</v>
      </c>
      <c r="P156" s="1" t="s">
        <v>32</v>
      </c>
      <c r="Q156" s="1">
        <v>0</v>
      </c>
      <c r="R156" s="6">
        <v>44413</v>
      </c>
      <c r="S156" s="5">
        <v>44424</v>
      </c>
      <c r="T156" s="1" t="s">
        <v>33</v>
      </c>
      <c r="U156" s="1">
        <v>132</v>
      </c>
      <c r="V156" s="1">
        <v>0</v>
      </c>
      <c r="W156" s="1">
        <v>0</v>
      </c>
      <c r="X156" s="1">
        <v>2217259</v>
      </c>
    </row>
    <row r="157" s="1" customFormat="1" spans="1:24">
      <c r="A157" s="1">
        <v>16016143235</v>
      </c>
      <c r="B157" s="1" t="s">
        <v>25</v>
      </c>
      <c r="C157" s="1" t="s">
        <v>26</v>
      </c>
      <c r="D157" s="1" t="s">
        <v>401</v>
      </c>
      <c r="E157" s="1" t="s">
        <v>344</v>
      </c>
      <c r="F157" s="5">
        <v>44420</v>
      </c>
      <c r="G157" s="5">
        <v>44421</v>
      </c>
      <c r="H157" s="1">
        <v>1</v>
      </c>
      <c r="I157" s="1">
        <v>1</v>
      </c>
      <c r="J157" s="1">
        <v>1</v>
      </c>
      <c r="K157" s="1" t="s">
        <v>29</v>
      </c>
      <c r="L157" s="1">
        <v>83</v>
      </c>
      <c r="M157" s="1">
        <v>83</v>
      </c>
      <c r="N157" s="1" t="s">
        <v>402</v>
      </c>
      <c r="O157" s="1" t="s">
        <v>377</v>
      </c>
      <c r="P157" s="1" t="s">
        <v>32</v>
      </c>
      <c r="Q157" s="1">
        <v>0</v>
      </c>
      <c r="R157" s="6">
        <v>44413</v>
      </c>
      <c r="S157" s="5">
        <v>44424</v>
      </c>
      <c r="T157" s="1" t="s">
        <v>33</v>
      </c>
      <c r="U157" s="1">
        <v>83</v>
      </c>
      <c r="V157" s="1">
        <v>0</v>
      </c>
      <c r="W157" s="1">
        <v>0</v>
      </c>
      <c r="X157" s="1">
        <v>2217295</v>
      </c>
    </row>
    <row r="158" s="1" customFormat="1" spans="1:24">
      <c r="A158" s="1">
        <v>16017438570</v>
      </c>
      <c r="B158" s="1" t="s">
        <v>25</v>
      </c>
      <c r="C158" s="1" t="s">
        <v>26</v>
      </c>
      <c r="D158" s="1" t="s">
        <v>403</v>
      </c>
      <c r="E158" s="1" t="s">
        <v>404</v>
      </c>
      <c r="F158" s="5">
        <v>44420</v>
      </c>
      <c r="G158" s="5">
        <v>44421</v>
      </c>
      <c r="H158" s="1">
        <v>1</v>
      </c>
      <c r="I158" s="1">
        <v>1</v>
      </c>
      <c r="J158" s="1">
        <v>1</v>
      </c>
      <c r="K158" s="1" t="s">
        <v>29</v>
      </c>
      <c r="L158" s="1">
        <v>41</v>
      </c>
      <c r="M158" s="1">
        <v>41</v>
      </c>
      <c r="N158" s="1" t="s">
        <v>405</v>
      </c>
      <c r="O158" s="1" t="s">
        <v>377</v>
      </c>
      <c r="P158" s="1" t="s">
        <v>32</v>
      </c>
      <c r="Q158" s="1">
        <v>0</v>
      </c>
      <c r="R158" s="6">
        <v>44413</v>
      </c>
      <c r="S158" s="5">
        <v>44424</v>
      </c>
      <c r="T158" s="1" t="s">
        <v>33</v>
      </c>
      <c r="U158" s="1">
        <v>41</v>
      </c>
      <c r="V158" s="1">
        <v>0</v>
      </c>
      <c r="W158" s="1">
        <v>0</v>
      </c>
      <c r="X158" s="1">
        <v>2217544</v>
      </c>
    </row>
    <row r="159" s="1" customFormat="1" spans="1:24">
      <c r="A159" s="1">
        <v>16019189372</v>
      </c>
      <c r="B159" s="1" t="s">
        <v>25</v>
      </c>
      <c r="C159" s="1" t="s">
        <v>26</v>
      </c>
      <c r="D159" s="1" t="s">
        <v>171</v>
      </c>
      <c r="E159" s="1" t="s">
        <v>172</v>
      </c>
      <c r="F159" s="5">
        <v>44419</v>
      </c>
      <c r="G159" s="5">
        <v>44421</v>
      </c>
      <c r="H159" s="1">
        <v>1</v>
      </c>
      <c r="I159" s="1">
        <v>2</v>
      </c>
      <c r="J159" s="1">
        <v>2</v>
      </c>
      <c r="K159" s="1" t="s">
        <v>29</v>
      </c>
      <c r="L159" s="1">
        <v>188</v>
      </c>
      <c r="M159" s="1">
        <v>188</v>
      </c>
      <c r="N159" s="1" t="s">
        <v>406</v>
      </c>
      <c r="O159" s="1" t="s">
        <v>377</v>
      </c>
      <c r="P159" s="1" t="s">
        <v>32</v>
      </c>
      <c r="Q159" s="1">
        <v>0</v>
      </c>
      <c r="R159" s="6">
        <v>44413</v>
      </c>
      <c r="S159" s="5">
        <v>44424</v>
      </c>
      <c r="T159" s="1" t="s">
        <v>33</v>
      </c>
      <c r="U159" s="1">
        <v>188</v>
      </c>
      <c r="V159" s="1">
        <v>0</v>
      </c>
      <c r="W159" s="1">
        <v>0</v>
      </c>
      <c r="X159" s="1">
        <v>2217877</v>
      </c>
    </row>
    <row r="160" s="1" customFormat="1" spans="1:24">
      <c r="A160" s="1">
        <v>16023540260</v>
      </c>
      <c r="B160" s="1" t="s">
        <v>25</v>
      </c>
      <c r="C160" s="1" t="s">
        <v>26</v>
      </c>
      <c r="D160" s="1" t="s">
        <v>407</v>
      </c>
      <c r="E160" s="1" t="s">
        <v>408</v>
      </c>
      <c r="F160" s="5">
        <v>44420</v>
      </c>
      <c r="G160" s="5">
        <v>44421</v>
      </c>
      <c r="H160" s="1">
        <v>1</v>
      </c>
      <c r="I160" s="1">
        <v>1</v>
      </c>
      <c r="J160" s="1">
        <v>1</v>
      </c>
      <c r="K160" s="1" t="s">
        <v>29</v>
      </c>
      <c r="L160" s="1">
        <v>80</v>
      </c>
      <c r="M160" s="1">
        <v>80</v>
      </c>
      <c r="N160" s="1" t="s">
        <v>409</v>
      </c>
      <c r="O160" s="1" t="s">
        <v>377</v>
      </c>
      <c r="P160" s="1" t="s">
        <v>32</v>
      </c>
      <c r="Q160" s="1">
        <v>0</v>
      </c>
      <c r="R160" s="6">
        <v>44414</v>
      </c>
      <c r="S160" s="5">
        <v>44424</v>
      </c>
      <c r="T160" s="1" t="s">
        <v>33</v>
      </c>
      <c r="U160" s="1">
        <v>80</v>
      </c>
      <c r="V160" s="1">
        <v>0</v>
      </c>
      <c r="W160" s="1">
        <v>0</v>
      </c>
      <c r="X160" s="1">
        <v>2217941</v>
      </c>
    </row>
    <row r="161" s="1" customFormat="1" spans="1:24">
      <c r="A161" s="1">
        <v>16023710886</v>
      </c>
      <c r="B161" s="1" t="s">
        <v>25</v>
      </c>
      <c r="C161" s="1" t="s">
        <v>26</v>
      </c>
      <c r="D161" s="1" t="s">
        <v>410</v>
      </c>
      <c r="E161" s="1" t="s">
        <v>81</v>
      </c>
      <c r="F161" s="5">
        <v>44420</v>
      </c>
      <c r="G161" s="5">
        <v>44421</v>
      </c>
      <c r="H161" s="1">
        <v>1</v>
      </c>
      <c r="I161" s="1">
        <v>1</v>
      </c>
      <c r="J161" s="1">
        <v>1</v>
      </c>
      <c r="K161" s="1" t="s">
        <v>29</v>
      </c>
      <c r="L161" s="1">
        <v>155</v>
      </c>
      <c r="M161" s="1">
        <v>155</v>
      </c>
      <c r="N161" s="1" t="s">
        <v>411</v>
      </c>
      <c r="O161" s="1" t="s">
        <v>377</v>
      </c>
      <c r="P161" s="1" t="s">
        <v>32</v>
      </c>
      <c r="Q161" s="1">
        <v>0</v>
      </c>
      <c r="R161" s="6">
        <v>44414</v>
      </c>
      <c r="S161" s="5">
        <v>44424</v>
      </c>
      <c r="T161" s="1" t="s">
        <v>33</v>
      </c>
      <c r="U161" s="1">
        <v>155</v>
      </c>
      <c r="V161" s="1">
        <v>0</v>
      </c>
      <c r="W161" s="1">
        <v>0</v>
      </c>
      <c r="X161" s="1">
        <v>2217979</v>
      </c>
    </row>
    <row r="162" s="1" customFormat="1" spans="1:24">
      <c r="A162" s="1">
        <v>16023710886</v>
      </c>
      <c r="B162" s="1" t="s">
        <v>25</v>
      </c>
      <c r="C162" s="1" t="s">
        <v>57</v>
      </c>
      <c r="D162" s="1" t="s">
        <v>410</v>
      </c>
      <c r="E162" s="1" t="s">
        <v>81</v>
      </c>
      <c r="F162" s="5">
        <v>44420</v>
      </c>
      <c r="G162" s="5">
        <v>44421</v>
      </c>
      <c r="H162" s="1">
        <v>1</v>
      </c>
      <c r="I162" s="1">
        <v>1</v>
      </c>
      <c r="J162" s="1">
        <v>1</v>
      </c>
      <c r="K162" s="1" t="s">
        <v>29</v>
      </c>
      <c r="L162" s="1">
        <v>-155</v>
      </c>
      <c r="M162" s="1">
        <v>-155</v>
      </c>
      <c r="N162" s="1" t="s">
        <v>411</v>
      </c>
      <c r="O162" s="1" t="s">
        <v>377</v>
      </c>
      <c r="P162" s="1" t="s">
        <v>32</v>
      </c>
      <c r="Q162" s="1">
        <v>0</v>
      </c>
      <c r="R162" s="6">
        <v>44414</v>
      </c>
      <c r="S162" s="5">
        <v>44424</v>
      </c>
      <c r="T162" s="1" t="s">
        <v>33</v>
      </c>
      <c r="U162" s="1">
        <v>-155</v>
      </c>
      <c r="V162" s="1">
        <v>0</v>
      </c>
      <c r="W162" s="1">
        <v>0</v>
      </c>
      <c r="X162" s="1">
        <v>2217979</v>
      </c>
    </row>
    <row r="163" s="1" customFormat="1" spans="1:24">
      <c r="A163" s="1">
        <v>16023728654</v>
      </c>
      <c r="B163" s="1" t="s">
        <v>25</v>
      </c>
      <c r="C163" s="1" t="s">
        <v>26</v>
      </c>
      <c r="D163" s="1" t="s">
        <v>412</v>
      </c>
      <c r="E163" s="1" t="s">
        <v>344</v>
      </c>
      <c r="F163" s="5">
        <v>44420</v>
      </c>
      <c r="G163" s="5">
        <v>44421</v>
      </c>
      <c r="H163" s="1">
        <v>1</v>
      </c>
      <c r="I163" s="1">
        <v>1</v>
      </c>
      <c r="J163" s="1">
        <v>1</v>
      </c>
      <c r="K163" s="1" t="s">
        <v>29</v>
      </c>
      <c r="L163" s="1">
        <v>67</v>
      </c>
      <c r="M163" s="1">
        <v>67</v>
      </c>
      <c r="N163" s="1" t="s">
        <v>413</v>
      </c>
      <c r="O163" s="1" t="s">
        <v>377</v>
      </c>
      <c r="P163" s="1" t="s">
        <v>32</v>
      </c>
      <c r="Q163" s="1">
        <v>0</v>
      </c>
      <c r="R163" s="6">
        <v>44414</v>
      </c>
      <c r="S163" s="5">
        <v>44424</v>
      </c>
      <c r="T163" s="1" t="s">
        <v>33</v>
      </c>
      <c r="U163" s="1">
        <v>67</v>
      </c>
      <c r="V163" s="1">
        <v>0</v>
      </c>
      <c r="W163" s="1">
        <v>0</v>
      </c>
      <c r="X163" s="1">
        <v>2217981</v>
      </c>
    </row>
    <row r="164" s="1" customFormat="1" spans="1:24">
      <c r="A164" s="1">
        <v>16025377153</v>
      </c>
      <c r="B164" s="1" t="s">
        <v>25</v>
      </c>
      <c r="C164" s="1" t="s">
        <v>26</v>
      </c>
      <c r="D164" s="1" t="s">
        <v>414</v>
      </c>
      <c r="E164" s="1" t="s">
        <v>63</v>
      </c>
      <c r="F164" s="5">
        <v>44416</v>
      </c>
      <c r="G164" s="5">
        <v>44421</v>
      </c>
      <c r="H164" s="1">
        <v>1</v>
      </c>
      <c r="I164" s="1">
        <v>5</v>
      </c>
      <c r="J164" s="1">
        <v>5</v>
      </c>
      <c r="K164" s="1" t="s">
        <v>29</v>
      </c>
      <c r="L164" s="1">
        <v>505</v>
      </c>
      <c r="M164" s="1">
        <v>505</v>
      </c>
      <c r="N164" s="1" t="s">
        <v>415</v>
      </c>
      <c r="O164" s="1" t="s">
        <v>377</v>
      </c>
      <c r="P164" s="1" t="s">
        <v>32</v>
      </c>
      <c r="Q164" s="1">
        <v>0</v>
      </c>
      <c r="R164" s="6">
        <v>44414</v>
      </c>
      <c r="S164" s="5">
        <v>44424</v>
      </c>
      <c r="T164" s="1" t="s">
        <v>33</v>
      </c>
      <c r="U164" s="1">
        <v>505</v>
      </c>
      <c r="V164" s="1">
        <v>0</v>
      </c>
      <c r="W164" s="1">
        <v>0</v>
      </c>
      <c r="X164" s="1">
        <v>2218170</v>
      </c>
    </row>
    <row r="165" s="1" customFormat="1" spans="1:24">
      <c r="A165" s="1">
        <v>16025379274</v>
      </c>
      <c r="B165" s="1" t="s">
        <v>25</v>
      </c>
      <c r="C165" s="1" t="s">
        <v>26</v>
      </c>
      <c r="D165" s="1" t="s">
        <v>416</v>
      </c>
      <c r="E165" s="1" t="s">
        <v>417</v>
      </c>
      <c r="F165" s="5">
        <v>44420</v>
      </c>
      <c r="G165" s="5">
        <v>44421</v>
      </c>
      <c r="H165" s="1">
        <v>1</v>
      </c>
      <c r="I165" s="1">
        <v>1</v>
      </c>
      <c r="J165" s="1">
        <v>1</v>
      </c>
      <c r="K165" s="1" t="s">
        <v>29</v>
      </c>
      <c r="L165" s="1">
        <v>101</v>
      </c>
      <c r="M165" s="1">
        <v>101</v>
      </c>
      <c r="N165" s="1" t="s">
        <v>418</v>
      </c>
      <c r="O165" s="1" t="s">
        <v>377</v>
      </c>
      <c r="P165" s="1" t="s">
        <v>32</v>
      </c>
      <c r="Q165" s="1">
        <v>0</v>
      </c>
      <c r="R165" s="6">
        <v>44414</v>
      </c>
      <c r="S165" s="5">
        <v>44424</v>
      </c>
      <c r="T165" s="1" t="s">
        <v>33</v>
      </c>
      <c r="U165" s="1">
        <v>101</v>
      </c>
      <c r="V165" s="1">
        <v>0</v>
      </c>
      <c r="W165" s="1">
        <v>0</v>
      </c>
      <c r="X165" s="1">
        <v>2218171</v>
      </c>
    </row>
    <row r="166" s="1" customFormat="1" spans="1:24">
      <c r="A166" s="1">
        <v>16027253973</v>
      </c>
      <c r="B166" s="1" t="s">
        <v>25</v>
      </c>
      <c r="C166" s="1" t="s">
        <v>26</v>
      </c>
      <c r="D166" s="1" t="s">
        <v>419</v>
      </c>
      <c r="E166" s="1" t="s">
        <v>420</v>
      </c>
      <c r="F166" s="5">
        <v>44420</v>
      </c>
      <c r="G166" s="5">
        <v>44421</v>
      </c>
      <c r="H166" s="1">
        <v>1</v>
      </c>
      <c r="I166" s="1">
        <v>1</v>
      </c>
      <c r="J166" s="1">
        <v>1</v>
      </c>
      <c r="K166" s="1" t="s">
        <v>29</v>
      </c>
      <c r="L166" s="1">
        <v>61</v>
      </c>
      <c r="M166" s="1">
        <v>61</v>
      </c>
      <c r="N166" s="1" t="s">
        <v>421</v>
      </c>
      <c r="O166" s="1" t="s">
        <v>377</v>
      </c>
      <c r="P166" s="1" t="s">
        <v>32</v>
      </c>
      <c r="Q166" s="1">
        <v>0</v>
      </c>
      <c r="R166" s="6">
        <v>44415</v>
      </c>
      <c r="S166" s="5">
        <v>44424</v>
      </c>
      <c r="T166" s="1" t="s">
        <v>33</v>
      </c>
      <c r="U166" s="1">
        <v>61</v>
      </c>
      <c r="V166" s="1">
        <v>0</v>
      </c>
      <c r="W166" s="1">
        <v>0</v>
      </c>
      <c r="X166" s="1">
        <v>2218497</v>
      </c>
    </row>
    <row r="167" s="1" customFormat="1" spans="1:24">
      <c r="A167" s="1">
        <v>16027354889</v>
      </c>
      <c r="B167" s="1" t="s">
        <v>25</v>
      </c>
      <c r="C167" s="1" t="s">
        <v>26</v>
      </c>
      <c r="D167" s="1" t="s">
        <v>422</v>
      </c>
      <c r="E167" s="1" t="s">
        <v>423</v>
      </c>
      <c r="F167" s="5">
        <v>44418</v>
      </c>
      <c r="G167" s="5">
        <v>44421</v>
      </c>
      <c r="H167" s="1">
        <v>2</v>
      </c>
      <c r="I167" s="1">
        <v>3</v>
      </c>
      <c r="J167" s="1">
        <v>6</v>
      </c>
      <c r="K167" s="1" t="s">
        <v>29</v>
      </c>
      <c r="L167" s="1">
        <v>600</v>
      </c>
      <c r="M167" s="1">
        <v>600</v>
      </c>
      <c r="N167" s="1" t="s">
        <v>424</v>
      </c>
      <c r="O167" s="1" t="s">
        <v>377</v>
      </c>
      <c r="P167" s="1" t="s">
        <v>32</v>
      </c>
      <c r="Q167" s="1">
        <v>0</v>
      </c>
      <c r="R167" s="6">
        <v>44415</v>
      </c>
      <c r="S167" s="5">
        <v>44424</v>
      </c>
      <c r="T167" s="1" t="s">
        <v>33</v>
      </c>
      <c r="U167" s="1">
        <v>600</v>
      </c>
      <c r="V167" s="1">
        <v>0</v>
      </c>
      <c r="W167" s="1">
        <v>0</v>
      </c>
      <c r="X167" s="1">
        <v>2218513</v>
      </c>
    </row>
    <row r="168" s="1" customFormat="1" spans="1:24">
      <c r="A168" s="1">
        <v>16025379274</v>
      </c>
      <c r="B168" s="1" t="s">
        <v>25</v>
      </c>
      <c r="C168" s="1" t="s">
        <v>57</v>
      </c>
      <c r="D168" s="1" t="s">
        <v>416</v>
      </c>
      <c r="E168" s="1" t="s">
        <v>417</v>
      </c>
      <c r="F168" s="5">
        <v>44420</v>
      </c>
      <c r="G168" s="5">
        <v>44421</v>
      </c>
      <c r="H168" s="1">
        <v>1</v>
      </c>
      <c r="I168" s="1">
        <v>1</v>
      </c>
      <c r="J168" s="1">
        <v>1</v>
      </c>
      <c r="K168" s="1" t="s">
        <v>29</v>
      </c>
      <c r="L168" s="1">
        <v>-101</v>
      </c>
      <c r="M168" s="1">
        <v>-101</v>
      </c>
      <c r="N168" s="1" t="s">
        <v>418</v>
      </c>
      <c r="O168" s="1" t="s">
        <v>377</v>
      </c>
      <c r="P168" s="1" t="s">
        <v>32</v>
      </c>
      <c r="Q168" s="1">
        <v>0</v>
      </c>
      <c r="R168" s="6">
        <v>44414</v>
      </c>
      <c r="S168" s="5">
        <v>44424</v>
      </c>
      <c r="T168" s="1" t="s">
        <v>33</v>
      </c>
      <c r="U168" s="1">
        <v>-101</v>
      </c>
      <c r="V168" s="1">
        <v>0</v>
      </c>
      <c r="W168" s="1">
        <v>0</v>
      </c>
      <c r="X168" s="1">
        <v>2218171</v>
      </c>
    </row>
    <row r="169" s="1" customFormat="1" spans="1:24">
      <c r="A169" s="1">
        <v>16034909925</v>
      </c>
      <c r="B169" s="1" t="s">
        <v>25</v>
      </c>
      <c r="C169" s="1" t="s">
        <v>26</v>
      </c>
      <c r="D169" s="1" t="s">
        <v>425</v>
      </c>
      <c r="E169" s="1" t="s">
        <v>426</v>
      </c>
      <c r="F169" s="5">
        <v>44419</v>
      </c>
      <c r="G169" s="5">
        <v>44421</v>
      </c>
      <c r="H169" s="1">
        <v>1</v>
      </c>
      <c r="I169" s="1">
        <v>2</v>
      </c>
      <c r="J169" s="1">
        <v>2</v>
      </c>
      <c r="K169" s="1" t="s">
        <v>29</v>
      </c>
      <c r="L169" s="1">
        <v>612</v>
      </c>
      <c r="M169" s="1">
        <v>612</v>
      </c>
      <c r="N169" s="1" t="s">
        <v>427</v>
      </c>
      <c r="O169" s="1" t="s">
        <v>377</v>
      </c>
      <c r="P169" s="1" t="s">
        <v>32</v>
      </c>
      <c r="Q169" s="1">
        <v>0</v>
      </c>
      <c r="R169" s="6">
        <v>44416</v>
      </c>
      <c r="S169" s="5">
        <v>44424</v>
      </c>
      <c r="T169" s="1" t="s">
        <v>33</v>
      </c>
      <c r="U169" s="1">
        <v>612</v>
      </c>
      <c r="V169" s="1">
        <v>0</v>
      </c>
      <c r="W169" s="1">
        <v>0</v>
      </c>
      <c r="X169" s="1">
        <v>2219105</v>
      </c>
    </row>
    <row r="170" s="1" customFormat="1" spans="1:24">
      <c r="A170" s="1">
        <v>16037395614</v>
      </c>
      <c r="B170" s="1" t="s">
        <v>25</v>
      </c>
      <c r="C170" s="1" t="s">
        <v>26</v>
      </c>
      <c r="D170" s="1" t="s">
        <v>428</v>
      </c>
      <c r="E170" s="1" t="s">
        <v>429</v>
      </c>
      <c r="F170" s="5">
        <v>44416</v>
      </c>
      <c r="G170" s="5">
        <v>44421</v>
      </c>
      <c r="H170" s="1">
        <v>1</v>
      </c>
      <c r="I170" s="1">
        <v>5</v>
      </c>
      <c r="J170" s="1">
        <v>5</v>
      </c>
      <c r="K170" s="1" t="s">
        <v>29</v>
      </c>
      <c r="L170" s="1">
        <v>245</v>
      </c>
      <c r="M170" s="1">
        <v>245</v>
      </c>
      <c r="N170" s="1" t="s">
        <v>430</v>
      </c>
      <c r="O170" s="1" t="s">
        <v>377</v>
      </c>
      <c r="P170" s="1" t="s">
        <v>32</v>
      </c>
      <c r="Q170" s="1">
        <v>0</v>
      </c>
      <c r="R170" s="6">
        <v>44416</v>
      </c>
      <c r="S170" s="5">
        <v>44424</v>
      </c>
      <c r="T170" s="1" t="s">
        <v>33</v>
      </c>
      <c r="U170" s="1">
        <v>245</v>
      </c>
      <c r="V170" s="1">
        <v>0</v>
      </c>
      <c r="W170" s="1">
        <v>0</v>
      </c>
      <c r="X170" s="1">
        <v>2219381</v>
      </c>
    </row>
    <row r="171" s="1" customFormat="1" spans="1:24">
      <c r="A171" s="1">
        <v>16038190014</v>
      </c>
      <c r="B171" s="1" t="s">
        <v>25</v>
      </c>
      <c r="C171" s="1" t="s">
        <v>26</v>
      </c>
      <c r="D171" s="1" t="s">
        <v>431</v>
      </c>
      <c r="E171" s="1" t="s">
        <v>311</v>
      </c>
      <c r="F171" s="5">
        <v>44417</v>
      </c>
      <c r="G171" s="5">
        <v>44421</v>
      </c>
      <c r="H171" s="1">
        <v>1</v>
      </c>
      <c r="I171" s="1">
        <v>4</v>
      </c>
      <c r="J171" s="1">
        <v>4</v>
      </c>
      <c r="K171" s="1" t="s">
        <v>29</v>
      </c>
      <c r="L171" s="1">
        <v>472</v>
      </c>
      <c r="M171" s="1">
        <v>472</v>
      </c>
      <c r="N171" s="1" t="s">
        <v>432</v>
      </c>
      <c r="O171" s="1" t="s">
        <v>377</v>
      </c>
      <c r="P171" s="1" t="s">
        <v>32</v>
      </c>
      <c r="Q171" s="1">
        <v>0</v>
      </c>
      <c r="R171" s="6">
        <v>44417</v>
      </c>
      <c r="S171" s="5">
        <v>44424</v>
      </c>
      <c r="T171" s="1" t="s">
        <v>33</v>
      </c>
      <c r="U171" s="1">
        <v>472</v>
      </c>
      <c r="V171" s="1">
        <v>0</v>
      </c>
      <c r="W171" s="1">
        <v>0</v>
      </c>
      <c r="X171" s="1">
        <v>2219536</v>
      </c>
    </row>
    <row r="172" s="1" customFormat="1" spans="1:24">
      <c r="A172" s="1">
        <v>16038425532</v>
      </c>
      <c r="B172" s="1" t="s">
        <v>25</v>
      </c>
      <c r="C172" s="1" t="s">
        <v>26</v>
      </c>
      <c r="D172" s="1" t="s">
        <v>433</v>
      </c>
      <c r="E172" s="1" t="s">
        <v>238</v>
      </c>
      <c r="F172" s="5">
        <v>44420</v>
      </c>
      <c r="G172" s="5">
        <v>44421</v>
      </c>
      <c r="H172" s="1">
        <v>1</v>
      </c>
      <c r="I172" s="1">
        <v>1</v>
      </c>
      <c r="J172" s="1">
        <v>1</v>
      </c>
      <c r="K172" s="1" t="s">
        <v>29</v>
      </c>
      <c r="L172" s="1">
        <v>65</v>
      </c>
      <c r="M172" s="1">
        <v>65</v>
      </c>
      <c r="N172" s="1" t="s">
        <v>434</v>
      </c>
      <c r="O172" s="1" t="s">
        <v>377</v>
      </c>
      <c r="P172" s="1" t="s">
        <v>32</v>
      </c>
      <c r="Q172" s="1">
        <v>0</v>
      </c>
      <c r="R172" s="6">
        <v>44417</v>
      </c>
      <c r="S172" s="5">
        <v>44424</v>
      </c>
      <c r="T172" s="1" t="s">
        <v>33</v>
      </c>
      <c r="U172" s="1">
        <v>65</v>
      </c>
      <c r="V172" s="1">
        <v>0</v>
      </c>
      <c r="W172" s="1">
        <v>0</v>
      </c>
      <c r="X172" s="1">
        <v>2219582</v>
      </c>
    </row>
    <row r="173" s="1" customFormat="1" spans="1:24">
      <c r="A173" s="1">
        <v>16038441140</v>
      </c>
      <c r="B173" s="1" t="s">
        <v>25</v>
      </c>
      <c r="C173" s="1" t="s">
        <v>26</v>
      </c>
      <c r="D173" s="1" t="s">
        <v>435</v>
      </c>
      <c r="E173" s="1" t="s">
        <v>290</v>
      </c>
      <c r="F173" s="5">
        <v>44420</v>
      </c>
      <c r="G173" s="5">
        <v>44421</v>
      </c>
      <c r="H173" s="1">
        <v>1</v>
      </c>
      <c r="I173" s="1">
        <v>1</v>
      </c>
      <c r="J173" s="1">
        <v>1</v>
      </c>
      <c r="K173" s="1" t="s">
        <v>29</v>
      </c>
      <c r="L173" s="1">
        <v>114</v>
      </c>
      <c r="M173" s="1">
        <v>114</v>
      </c>
      <c r="N173" s="1" t="s">
        <v>436</v>
      </c>
      <c r="O173" s="1" t="s">
        <v>377</v>
      </c>
      <c r="P173" s="1" t="s">
        <v>32</v>
      </c>
      <c r="Q173" s="1">
        <v>0</v>
      </c>
      <c r="R173" s="6">
        <v>44417</v>
      </c>
      <c r="S173" s="5">
        <v>44424</v>
      </c>
      <c r="T173" s="1" t="s">
        <v>33</v>
      </c>
      <c r="U173" s="1">
        <v>114</v>
      </c>
      <c r="V173" s="1">
        <v>0</v>
      </c>
      <c r="W173" s="1">
        <v>0</v>
      </c>
      <c r="X173" s="1">
        <v>2219594</v>
      </c>
    </row>
    <row r="174" s="1" customFormat="1" spans="1:24">
      <c r="A174" s="1">
        <v>16038553195</v>
      </c>
      <c r="B174" s="1" t="s">
        <v>25</v>
      </c>
      <c r="C174" s="1" t="s">
        <v>26</v>
      </c>
      <c r="D174" s="1" t="s">
        <v>437</v>
      </c>
      <c r="E174" s="1" t="s">
        <v>417</v>
      </c>
      <c r="F174" s="5">
        <v>44420</v>
      </c>
      <c r="G174" s="5">
        <v>44421</v>
      </c>
      <c r="H174" s="1">
        <v>1</v>
      </c>
      <c r="I174" s="1">
        <v>1</v>
      </c>
      <c r="J174" s="1">
        <v>1</v>
      </c>
      <c r="K174" s="1" t="s">
        <v>29</v>
      </c>
      <c r="L174" s="1">
        <v>105</v>
      </c>
      <c r="M174" s="1">
        <v>105</v>
      </c>
      <c r="N174" s="1" t="s">
        <v>438</v>
      </c>
      <c r="O174" s="1" t="s">
        <v>377</v>
      </c>
      <c r="P174" s="1" t="s">
        <v>32</v>
      </c>
      <c r="Q174" s="1">
        <v>0</v>
      </c>
      <c r="R174" s="6">
        <v>44417</v>
      </c>
      <c r="S174" s="5">
        <v>44424</v>
      </c>
      <c r="T174" s="1" t="s">
        <v>33</v>
      </c>
      <c r="U174" s="1">
        <v>105</v>
      </c>
      <c r="V174" s="1">
        <v>0</v>
      </c>
      <c r="W174" s="1">
        <v>0</v>
      </c>
      <c r="X174" s="1">
        <v>2219620</v>
      </c>
    </row>
    <row r="175" s="1" customFormat="1" spans="1:24">
      <c r="A175" s="1">
        <v>16039734344</v>
      </c>
      <c r="B175" s="1" t="s">
        <v>25</v>
      </c>
      <c r="C175" s="1" t="s">
        <v>26</v>
      </c>
      <c r="D175" s="1" t="s">
        <v>439</v>
      </c>
      <c r="E175" s="1" t="s">
        <v>200</v>
      </c>
      <c r="F175" s="5">
        <v>44420</v>
      </c>
      <c r="G175" s="5">
        <v>44421</v>
      </c>
      <c r="H175" s="1">
        <v>1</v>
      </c>
      <c r="I175" s="1">
        <v>1</v>
      </c>
      <c r="J175" s="1">
        <v>1</v>
      </c>
      <c r="K175" s="1" t="s">
        <v>29</v>
      </c>
      <c r="L175" s="1">
        <v>54</v>
      </c>
      <c r="M175" s="1">
        <v>54</v>
      </c>
      <c r="N175" s="1" t="s">
        <v>440</v>
      </c>
      <c r="O175" s="1" t="s">
        <v>377</v>
      </c>
      <c r="P175" s="1" t="s">
        <v>32</v>
      </c>
      <c r="Q175" s="1">
        <v>0</v>
      </c>
      <c r="R175" s="6">
        <v>44417</v>
      </c>
      <c r="S175" s="5">
        <v>44424</v>
      </c>
      <c r="T175" s="1" t="s">
        <v>33</v>
      </c>
      <c r="U175" s="1">
        <v>54</v>
      </c>
      <c r="V175" s="1">
        <v>0</v>
      </c>
      <c r="W175" s="1">
        <v>0</v>
      </c>
      <c r="X175" s="1">
        <v>2219790</v>
      </c>
    </row>
    <row r="176" s="1" customFormat="1" spans="1:24">
      <c r="A176" s="1">
        <v>16040361468</v>
      </c>
      <c r="B176" s="1" t="s">
        <v>25</v>
      </c>
      <c r="C176" s="1" t="s">
        <v>26</v>
      </c>
      <c r="D176" s="1" t="s">
        <v>441</v>
      </c>
      <c r="E176" s="1" t="s">
        <v>231</v>
      </c>
      <c r="F176" s="5">
        <v>44420</v>
      </c>
      <c r="G176" s="5">
        <v>44421</v>
      </c>
      <c r="H176" s="1">
        <v>1</v>
      </c>
      <c r="I176" s="1">
        <v>1</v>
      </c>
      <c r="J176" s="1">
        <v>1</v>
      </c>
      <c r="K176" s="1" t="s">
        <v>29</v>
      </c>
      <c r="L176" s="1">
        <v>126</v>
      </c>
      <c r="M176" s="1">
        <v>126</v>
      </c>
      <c r="N176" s="1" t="s">
        <v>442</v>
      </c>
      <c r="O176" s="1" t="s">
        <v>377</v>
      </c>
      <c r="P176" s="1" t="s">
        <v>32</v>
      </c>
      <c r="Q176" s="1">
        <v>0</v>
      </c>
      <c r="R176" s="6">
        <v>44417</v>
      </c>
      <c r="S176" s="5">
        <v>44424</v>
      </c>
      <c r="T176" s="1" t="s">
        <v>33</v>
      </c>
      <c r="U176" s="1">
        <v>126</v>
      </c>
      <c r="V176" s="1">
        <v>0</v>
      </c>
      <c r="W176" s="1">
        <v>0</v>
      </c>
      <c r="X176" s="1">
        <v>2219899</v>
      </c>
    </row>
    <row r="177" s="1" customFormat="1" spans="1:24">
      <c r="A177" s="1">
        <v>16016143235</v>
      </c>
      <c r="B177" s="1" t="s">
        <v>25</v>
      </c>
      <c r="C177" s="1" t="s">
        <v>57</v>
      </c>
      <c r="D177" s="1" t="s">
        <v>401</v>
      </c>
      <c r="E177" s="1" t="s">
        <v>344</v>
      </c>
      <c r="F177" s="5">
        <v>44420</v>
      </c>
      <c r="G177" s="5">
        <v>44421</v>
      </c>
      <c r="H177" s="1">
        <v>1</v>
      </c>
      <c r="I177" s="1">
        <v>1</v>
      </c>
      <c r="J177" s="1">
        <v>1</v>
      </c>
      <c r="K177" s="1" t="s">
        <v>29</v>
      </c>
      <c r="L177" s="1">
        <v>-83</v>
      </c>
      <c r="M177" s="1">
        <v>-83</v>
      </c>
      <c r="N177" s="1" t="s">
        <v>402</v>
      </c>
      <c r="O177" s="1" t="s">
        <v>377</v>
      </c>
      <c r="P177" s="1" t="s">
        <v>32</v>
      </c>
      <c r="Q177" s="1">
        <v>0</v>
      </c>
      <c r="R177" s="6">
        <v>44413</v>
      </c>
      <c r="S177" s="5">
        <v>44424</v>
      </c>
      <c r="T177" s="1" t="s">
        <v>33</v>
      </c>
      <c r="U177" s="1">
        <v>-83</v>
      </c>
      <c r="V177" s="1">
        <v>0</v>
      </c>
      <c r="W177" s="1">
        <v>0</v>
      </c>
      <c r="X177" s="1">
        <v>2217295</v>
      </c>
    </row>
    <row r="178" s="1" customFormat="1" spans="1:24">
      <c r="A178" s="1">
        <v>16046393743</v>
      </c>
      <c r="B178" s="1" t="s">
        <v>25</v>
      </c>
      <c r="C178" s="1" t="s">
        <v>26</v>
      </c>
      <c r="D178" s="1" t="s">
        <v>443</v>
      </c>
      <c r="E178" s="1" t="s">
        <v>444</v>
      </c>
      <c r="F178" s="5">
        <v>44420</v>
      </c>
      <c r="G178" s="5">
        <v>44421</v>
      </c>
      <c r="H178" s="1">
        <v>1</v>
      </c>
      <c r="I178" s="1">
        <v>1</v>
      </c>
      <c r="J178" s="1">
        <v>1</v>
      </c>
      <c r="K178" s="1" t="s">
        <v>29</v>
      </c>
      <c r="L178" s="1">
        <v>144</v>
      </c>
      <c r="M178" s="1">
        <v>144</v>
      </c>
      <c r="N178" s="1" t="s">
        <v>445</v>
      </c>
      <c r="O178" s="1" t="s">
        <v>377</v>
      </c>
      <c r="P178" s="1" t="s">
        <v>32</v>
      </c>
      <c r="Q178" s="1">
        <v>0</v>
      </c>
      <c r="R178" s="6">
        <v>44418</v>
      </c>
      <c r="S178" s="5">
        <v>44424</v>
      </c>
      <c r="T178" s="1" t="s">
        <v>33</v>
      </c>
      <c r="U178" s="1">
        <v>144</v>
      </c>
      <c r="V178" s="1">
        <v>0</v>
      </c>
      <c r="W178" s="1">
        <v>0</v>
      </c>
      <c r="X178" s="1">
        <v>2220387</v>
      </c>
    </row>
    <row r="179" s="1" customFormat="1" spans="1:24">
      <c r="A179" s="1">
        <v>16047488638</v>
      </c>
      <c r="B179" s="1" t="s">
        <v>25</v>
      </c>
      <c r="C179" s="1" t="s">
        <v>26</v>
      </c>
      <c r="D179" s="1" t="s">
        <v>446</v>
      </c>
      <c r="E179" s="1" t="s">
        <v>311</v>
      </c>
      <c r="F179" s="5">
        <v>44420</v>
      </c>
      <c r="G179" s="5">
        <v>44421</v>
      </c>
      <c r="H179" s="1">
        <v>1</v>
      </c>
      <c r="I179" s="1">
        <v>1</v>
      </c>
      <c r="J179" s="1">
        <v>1</v>
      </c>
      <c r="K179" s="1" t="s">
        <v>29</v>
      </c>
      <c r="L179" s="1">
        <v>46</v>
      </c>
      <c r="M179" s="1">
        <v>46</v>
      </c>
      <c r="N179" s="1" t="s">
        <v>447</v>
      </c>
      <c r="O179" s="1" t="s">
        <v>377</v>
      </c>
      <c r="P179" s="1" t="s">
        <v>32</v>
      </c>
      <c r="Q179" s="1">
        <v>0</v>
      </c>
      <c r="R179" s="6">
        <v>44418</v>
      </c>
      <c r="S179" s="5">
        <v>44424</v>
      </c>
      <c r="T179" s="1" t="s">
        <v>33</v>
      </c>
      <c r="U179" s="1">
        <v>46</v>
      </c>
      <c r="V179" s="1">
        <v>0</v>
      </c>
      <c r="W179" s="1">
        <v>0</v>
      </c>
      <c r="X179" s="1">
        <v>2220572</v>
      </c>
    </row>
    <row r="180" s="1" customFormat="1" spans="1:24">
      <c r="A180" s="1">
        <v>16047762842</v>
      </c>
      <c r="B180" s="1" t="s">
        <v>25</v>
      </c>
      <c r="C180" s="1" t="s">
        <v>26</v>
      </c>
      <c r="D180" s="1" t="s">
        <v>448</v>
      </c>
      <c r="E180" s="1" t="s">
        <v>449</v>
      </c>
      <c r="F180" s="5">
        <v>44420</v>
      </c>
      <c r="G180" s="5">
        <v>44421</v>
      </c>
      <c r="H180" s="1">
        <v>1</v>
      </c>
      <c r="I180" s="1">
        <v>1</v>
      </c>
      <c r="J180" s="1">
        <v>1</v>
      </c>
      <c r="K180" s="1" t="s">
        <v>29</v>
      </c>
      <c r="L180" s="1">
        <v>107</v>
      </c>
      <c r="M180" s="1">
        <v>107</v>
      </c>
      <c r="N180" s="1" t="s">
        <v>450</v>
      </c>
      <c r="O180" s="1" t="s">
        <v>377</v>
      </c>
      <c r="P180" s="1" t="s">
        <v>32</v>
      </c>
      <c r="Q180" s="1">
        <v>0</v>
      </c>
      <c r="R180" s="6">
        <v>44418</v>
      </c>
      <c r="S180" s="5">
        <v>44424</v>
      </c>
      <c r="T180" s="1" t="s">
        <v>33</v>
      </c>
      <c r="U180" s="1">
        <v>107</v>
      </c>
      <c r="V180" s="1">
        <v>0</v>
      </c>
      <c r="W180" s="1">
        <v>0</v>
      </c>
      <c r="X180" s="1">
        <v>2220626</v>
      </c>
    </row>
    <row r="181" s="1" customFormat="1" spans="1:24">
      <c r="A181" s="1">
        <v>16048012352</v>
      </c>
      <c r="B181" s="1" t="s">
        <v>25</v>
      </c>
      <c r="C181" s="1" t="s">
        <v>26</v>
      </c>
      <c r="D181" s="1" t="s">
        <v>451</v>
      </c>
      <c r="E181" s="1" t="s">
        <v>247</v>
      </c>
      <c r="F181" s="5">
        <v>44420</v>
      </c>
      <c r="G181" s="5">
        <v>44421</v>
      </c>
      <c r="H181" s="1">
        <v>1</v>
      </c>
      <c r="I181" s="1">
        <v>1</v>
      </c>
      <c r="J181" s="1">
        <v>1</v>
      </c>
      <c r="K181" s="1" t="s">
        <v>29</v>
      </c>
      <c r="L181" s="1">
        <v>45</v>
      </c>
      <c r="M181" s="1">
        <v>45</v>
      </c>
      <c r="N181" s="1" t="s">
        <v>452</v>
      </c>
      <c r="O181" s="1" t="s">
        <v>377</v>
      </c>
      <c r="P181" s="1" t="s">
        <v>32</v>
      </c>
      <c r="Q181" s="1">
        <v>0</v>
      </c>
      <c r="R181" s="6">
        <v>44418</v>
      </c>
      <c r="S181" s="5">
        <v>44424</v>
      </c>
      <c r="T181" s="1" t="s">
        <v>33</v>
      </c>
      <c r="U181" s="1">
        <v>45</v>
      </c>
      <c r="V181" s="1">
        <v>0</v>
      </c>
      <c r="W181" s="1">
        <v>0</v>
      </c>
      <c r="X181" s="1">
        <v>2220672</v>
      </c>
    </row>
    <row r="182" s="1" customFormat="1" spans="1:24">
      <c r="A182" s="1">
        <v>16048258507</v>
      </c>
      <c r="B182" s="1" t="s">
        <v>25</v>
      </c>
      <c r="C182" s="1" t="s">
        <v>26</v>
      </c>
      <c r="D182" s="1" t="s">
        <v>453</v>
      </c>
      <c r="E182" s="1" t="s">
        <v>420</v>
      </c>
      <c r="F182" s="5">
        <v>44420</v>
      </c>
      <c r="G182" s="5">
        <v>44421</v>
      </c>
      <c r="H182" s="1">
        <v>1</v>
      </c>
      <c r="I182" s="1">
        <v>1</v>
      </c>
      <c r="J182" s="1">
        <v>1</v>
      </c>
      <c r="K182" s="1" t="s">
        <v>29</v>
      </c>
      <c r="L182" s="1">
        <v>111</v>
      </c>
      <c r="M182" s="1">
        <v>111</v>
      </c>
      <c r="N182" s="1" t="s">
        <v>454</v>
      </c>
      <c r="O182" s="1" t="s">
        <v>377</v>
      </c>
      <c r="P182" s="1" t="s">
        <v>32</v>
      </c>
      <c r="Q182" s="1">
        <v>0</v>
      </c>
      <c r="R182" s="6">
        <v>44419</v>
      </c>
      <c r="S182" s="5">
        <v>44424</v>
      </c>
      <c r="T182" s="1" t="s">
        <v>33</v>
      </c>
      <c r="U182" s="1">
        <v>111</v>
      </c>
      <c r="V182" s="1">
        <v>0</v>
      </c>
      <c r="W182" s="1">
        <v>0</v>
      </c>
      <c r="X182" s="1">
        <v>2220716</v>
      </c>
    </row>
    <row r="183" s="1" customFormat="1" spans="1:24">
      <c r="A183" s="1">
        <v>16048313483</v>
      </c>
      <c r="B183" s="1" t="s">
        <v>25</v>
      </c>
      <c r="C183" s="1" t="s">
        <v>26</v>
      </c>
      <c r="D183" s="1" t="s">
        <v>73</v>
      </c>
      <c r="E183" s="1" t="s">
        <v>455</v>
      </c>
      <c r="F183" s="5">
        <v>44419</v>
      </c>
      <c r="G183" s="5">
        <v>44421</v>
      </c>
      <c r="H183" s="1">
        <v>2</v>
      </c>
      <c r="I183" s="1">
        <v>2</v>
      </c>
      <c r="J183" s="1">
        <v>4</v>
      </c>
      <c r="K183" s="1" t="s">
        <v>29</v>
      </c>
      <c r="L183" s="1">
        <v>208</v>
      </c>
      <c r="M183" s="1">
        <v>208</v>
      </c>
      <c r="N183" s="1" t="s">
        <v>456</v>
      </c>
      <c r="O183" s="1" t="s">
        <v>377</v>
      </c>
      <c r="P183" s="1" t="s">
        <v>32</v>
      </c>
      <c r="Q183" s="1">
        <v>0</v>
      </c>
      <c r="R183" s="6">
        <v>44419</v>
      </c>
      <c r="S183" s="5">
        <v>44424</v>
      </c>
      <c r="T183" s="1" t="s">
        <v>33</v>
      </c>
      <c r="U183" s="1">
        <v>208</v>
      </c>
      <c r="V183" s="1">
        <v>0</v>
      </c>
      <c r="W183" s="1">
        <v>0</v>
      </c>
      <c r="X183" s="1">
        <v>2220728</v>
      </c>
    </row>
    <row r="184" s="1" customFormat="1" spans="1:24">
      <c r="A184" s="1">
        <v>16048342829</v>
      </c>
      <c r="B184" s="1" t="s">
        <v>25</v>
      </c>
      <c r="C184" s="1" t="s">
        <v>26</v>
      </c>
      <c r="D184" s="1" t="s">
        <v>457</v>
      </c>
      <c r="E184" s="1" t="s">
        <v>458</v>
      </c>
      <c r="F184" s="5">
        <v>44420</v>
      </c>
      <c r="G184" s="5">
        <v>44421</v>
      </c>
      <c r="H184" s="1">
        <v>1</v>
      </c>
      <c r="I184" s="1">
        <v>1</v>
      </c>
      <c r="J184" s="1">
        <v>1</v>
      </c>
      <c r="K184" s="1" t="s">
        <v>29</v>
      </c>
      <c r="L184" s="1">
        <v>125</v>
      </c>
      <c r="M184" s="1">
        <v>125</v>
      </c>
      <c r="N184" s="1" t="s">
        <v>459</v>
      </c>
      <c r="O184" s="1" t="s">
        <v>377</v>
      </c>
      <c r="P184" s="1" t="s">
        <v>32</v>
      </c>
      <c r="Q184" s="1">
        <v>0</v>
      </c>
      <c r="R184" s="6">
        <v>44419</v>
      </c>
      <c r="S184" s="5">
        <v>44424</v>
      </c>
      <c r="T184" s="1" t="s">
        <v>33</v>
      </c>
      <c r="U184" s="1">
        <v>125</v>
      </c>
      <c r="V184" s="1">
        <v>0</v>
      </c>
      <c r="W184" s="1">
        <v>0</v>
      </c>
      <c r="X184" s="1">
        <v>2220731</v>
      </c>
    </row>
    <row r="185" s="1" customFormat="1" spans="1:24">
      <c r="A185" s="1">
        <v>16048793891</v>
      </c>
      <c r="B185" s="1" t="s">
        <v>25</v>
      </c>
      <c r="C185" s="1" t="s">
        <v>26</v>
      </c>
      <c r="D185" s="1" t="s">
        <v>460</v>
      </c>
      <c r="E185" s="1" t="s">
        <v>52</v>
      </c>
      <c r="F185" s="5">
        <v>44419</v>
      </c>
      <c r="G185" s="5">
        <v>44421</v>
      </c>
      <c r="H185" s="1">
        <v>1</v>
      </c>
      <c r="I185" s="1">
        <v>2</v>
      </c>
      <c r="J185" s="1">
        <v>2</v>
      </c>
      <c r="K185" s="1" t="s">
        <v>29</v>
      </c>
      <c r="L185" s="1">
        <v>243</v>
      </c>
      <c r="M185" s="1">
        <v>243</v>
      </c>
      <c r="N185" s="1" t="s">
        <v>461</v>
      </c>
      <c r="O185" s="1" t="s">
        <v>377</v>
      </c>
      <c r="P185" s="1" t="s">
        <v>32</v>
      </c>
      <c r="Q185" s="1">
        <v>0</v>
      </c>
      <c r="R185" s="6">
        <v>44419</v>
      </c>
      <c r="S185" s="5">
        <v>44424</v>
      </c>
      <c r="T185" s="1" t="s">
        <v>33</v>
      </c>
      <c r="U185" s="1">
        <v>243</v>
      </c>
      <c r="V185" s="1">
        <v>0</v>
      </c>
      <c r="W185" s="1">
        <v>0</v>
      </c>
      <c r="X185" s="1">
        <v>2220836</v>
      </c>
    </row>
    <row r="186" s="1" customFormat="1" spans="1:24">
      <c r="A186" s="1">
        <v>16048854516</v>
      </c>
      <c r="B186" s="1" t="s">
        <v>25</v>
      </c>
      <c r="C186" s="1" t="s">
        <v>26</v>
      </c>
      <c r="D186" s="1" t="s">
        <v>462</v>
      </c>
      <c r="E186" s="1" t="s">
        <v>132</v>
      </c>
      <c r="F186" s="5">
        <v>44420</v>
      </c>
      <c r="G186" s="5">
        <v>44421</v>
      </c>
      <c r="H186" s="1">
        <v>1</v>
      </c>
      <c r="I186" s="1">
        <v>1</v>
      </c>
      <c r="J186" s="1">
        <v>1</v>
      </c>
      <c r="K186" s="1" t="s">
        <v>29</v>
      </c>
      <c r="L186" s="1">
        <v>90</v>
      </c>
      <c r="M186" s="1">
        <v>90</v>
      </c>
      <c r="N186" s="1" t="s">
        <v>463</v>
      </c>
      <c r="O186" s="1" t="s">
        <v>377</v>
      </c>
      <c r="P186" s="1" t="s">
        <v>32</v>
      </c>
      <c r="Q186" s="1">
        <v>0</v>
      </c>
      <c r="R186" s="6">
        <v>44419</v>
      </c>
      <c r="S186" s="5">
        <v>44424</v>
      </c>
      <c r="T186" s="1" t="s">
        <v>33</v>
      </c>
      <c r="U186" s="1">
        <v>90</v>
      </c>
      <c r="V186" s="1">
        <v>0</v>
      </c>
      <c r="W186" s="1">
        <v>0</v>
      </c>
      <c r="X186" s="1">
        <v>2220849</v>
      </c>
    </row>
    <row r="187" s="1" customFormat="1" spans="1:24">
      <c r="A187" s="1">
        <v>16048971946</v>
      </c>
      <c r="B187" s="1" t="s">
        <v>25</v>
      </c>
      <c r="C187" s="1" t="s">
        <v>26</v>
      </c>
      <c r="D187" s="1" t="s">
        <v>464</v>
      </c>
      <c r="E187" s="1" t="s">
        <v>465</v>
      </c>
      <c r="F187" s="5">
        <v>44420</v>
      </c>
      <c r="G187" s="5">
        <v>44421</v>
      </c>
      <c r="H187" s="1">
        <v>1</v>
      </c>
      <c r="I187" s="1">
        <v>1</v>
      </c>
      <c r="J187" s="1">
        <v>1</v>
      </c>
      <c r="K187" s="1" t="s">
        <v>29</v>
      </c>
      <c r="L187" s="1">
        <v>171</v>
      </c>
      <c r="M187" s="1">
        <v>171</v>
      </c>
      <c r="N187" s="1" t="s">
        <v>466</v>
      </c>
      <c r="O187" s="1" t="s">
        <v>377</v>
      </c>
      <c r="P187" s="1" t="s">
        <v>32</v>
      </c>
      <c r="Q187" s="1">
        <v>0</v>
      </c>
      <c r="R187" s="6">
        <v>44419</v>
      </c>
      <c r="S187" s="5">
        <v>44424</v>
      </c>
      <c r="T187" s="1" t="s">
        <v>33</v>
      </c>
      <c r="U187" s="1">
        <v>171</v>
      </c>
      <c r="V187" s="1">
        <v>0</v>
      </c>
      <c r="W187" s="1">
        <v>0</v>
      </c>
      <c r="X187" s="1">
        <v>2220872</v>
      </c>
    </row>
    <row r="188" s="1" customFormat="1" spans="1:24">
      <c r="A188" s="1">
        <v>16049075659</v>
      </c>
      <c r="B188" s="1" t="s">
        <v>25</v>
      </c>
      <c r="C188" s="1" t="s">
        <v>26</v>
      </c>
      <c r="D188" s="1" t="s">
        <v>467</v>
      </c>
      <c r="E188" s="1" t="s">
        <v>408</v>
      </c>
      <c r="F188" s="5">
        <v>44420</v>
      </c>
      <c r="G188" s="5">
        <v>44421</v>
      </c>
      <c r="H188" s="1">
        <v>1</v>
      </c>
      <c r="I188" s="1">
        <v>1</v>
      </c>
      <c r="J188" s="1">
        <v>1</v>
      </c>
      <c r="K188" s="1" t="s">
        <v>29</v>
      </c>
      <c r="L188" s="1">
        <v>94</v>
      </c>
      <c r="M188" s="1">
        <v>94</v>
      </c>
      <c r="N188" s="1" t="s">
        <v>468</v>
      </c>
      <c r="O188" s="1" t="s">
        <v>377</v>
      </c>
      <c r="P188" s="1" t="s">
        <v>32</v>
      </c>
      <c r="Q188" s="1">
        <v>0</v>
      </c>
      <c r="R188" s="6">
        <v>44419</v>
      </c>
      <c r="S188" s="5">
        <v>44424</v>
      </c>
      <c r="T188" s="1" t="s">
        <v>33</v>
      </c>
      <c r="U188" s="1">
        <v>94</v>
      </c>
      <c r="V188" s="1">
        <v>0</v>
      </c>
      <c r="W188" s="1">
        <v>0</v>
      </c>
      <c r="X188" s="1">
        <v>2220887</v>
      </c>
    </row>
    <row r="189" s="1" customFormat="1" spans="1:24">
      <c r="A189" s="1">
        <v>16049821430</v>
      </c>
      <c r="B189" s="1" t="s">
        <v>25</v>
      </c>
      <c r="C189" s="1" t="s">
        <v>26</v>
      </c>
      <c r="D189" s="1" t="s">
        <v>403</v>
      </c>
      <c r="E189" s="1" t="s">
        <v>469</v>
      </c>
      <c r="F189" s="5">
        <v>44420</v>
      </c>
      <c r="G189" s="5">
        <v>44421</v>
      </c>
      <c r="H189" s="1">
        <v>1</v>
      </c>
      <c r="I189" s="1">
        <v>1</v>
      </c>
      <c r="J189" s="1">
        <v>1</v>
      </c>
      <c r="K189" s="1" t="s">
        <v>29</v>
      </c>
      <c r="L189" s="1">
        <v>56</v>
      </c>
      <c r="M189" s="1">
        <v>56</v>
      </c>
      <c r="N189" s="1" t="s">
        <v>470</v>
      </c>
      <c r="O189" s="1" t="s">
        <v>377</v>
      </c>
      <c r="P189" s="1" t="s">
        <v>32</v>
      </c>
      <c r="Q189" s="1">
        <v>0</v>
      </c>
      <c r="R189" s="6">
        <v>44419</v>
      </c>
      <c r="S189" s="5">
        <v>44424</v>
      </c>
      <c r="T189" s="1" t="s">
        <v>33</v>
      </c>
      <c r="U189" s="1">
        <v>56</v>
      </c>
      <c r="V189" s="1">
        <v>0</v>
      </c>
      <c r="W189" s="1">
        <v>0</v>
      </c>
      <c r="X189" s="1">
        <v>2221006</v>
      </c>
    </row>
    <row r="190" s="1" customFormat="1" spans="1:24">
      <c r="A190" s="1">
        <v>16049860608</v>
      </c>
      <c r="B190" s="1" t="s">
        <v>25</v>
      </c>
      <c r="C190" s="1" t="s">
        <v>26</v>
      </c>
      <c r="D190" s="1" t="s">
        <v>471</v>
      </c>
      <c r="E190" s="1" t="s">
        <v>472</v>
      </c>
      <c r="F190" s="5">
        <v>44420</v>
      </c>
      <c r="G190" s="5">
        <v>44421</v>
      </c>
      <c r="H190" s="1">
        <v>1</v>
      </c>
      <c r="I190" s="1">
        <v>1</v>
      </c>
      <c r="J190" s="1">
        <v>1</v>
      </c>
      <c r="K190" s="1" t="s">
        <v>29</v>
      </c>
      <c r="L190" s="1">
        <v>88</v>
      </c>
      <c r="M190" s="1">
        <v>88</v>
      </c>
      <c r="N190" s="1" t="s">
        <v>473</v>
      </c>
      <c r="O190" s="1" t="s">
        <v>377</v>
      </c>
      <c r="P190" s="1" t="s">
        <v>32</v>
      </c>
      <c r="Q190" s="1">
        <v>0</v>
      </c>
      <c r="R190" s="6">
        <v>44419</v>
      </c>
      <c r="S190" s="5">
        <v>44424</v>
      </c>
      <c r="T190" s="1" t="s">
        <v>33</v>
      </c>
      <c r="U190" s="1">
        <v>88</v>
      </c>
      <c r="V190" s="1">
        <v>0</v>
      </c>
      <c r="W190" s="1">
        <v>0</v>
      </c>
      <c r="X190" s="1">
        <v>2221012</v>
      </c>
    </row>
    <row r="191" s="1" customFormat="1" spans="1:24">
      <c r="A191" s="1">
        <v>16050292463</v>
      </c>
      <c r="B191" s="1" t="s">
        <v>25</v>
      </c>
      <c r="C191" s="1" t="s">
        <v>26</v>
      </c>
      <c r="D191" s="1" t="s">
        <v>474</v>
      </c>
      <c r="E191" s="1" t="s">
        <v>311</v>
      </c>
      <c r="F191" s="5">
        <v>44420</v>
      </c>
      <c r="G191" s="5">
        <v>44421</v>
      </c>
      <c r="H191" s="1">
        <v>1</v>
      </c>
      <c r="I191" s="1">
        <v>1</v>
      </c>
      <c r="J191" s="1">
        <v>1</v>
      </c>
      <c r="K191" s="1" t="s">
        <v>29</v>
      </c>
      <c r="L191" s="1">
        <v>51</v>
      </c>
      <c r="M191" s="1">
        <v>51</v>
      </c>
      <c r="N191" s="1" t="s">
        <v>475</v>
      </c>
      <c r="O191" s="1" t="s">
        <v>377</v>
      </c>
      <c r="P191" s="1" t="s">
        <v>32</v>
      </c>
      <c r="Q191" s="1">
        <v>0</v>
      </c>
      <c r="R191" s="6">
        <v>44419</v>
      </c>
      <c r="S191" s="5">
        <v>44424</v>
      </c>
      <c r="T191" s="1" t="s">
        <v>33</v>
      </c>
      <c r="U191" s="1">
        <v>51</v>
      </c>
      <c r="V191" s="1">
        <v>0</v>
      </c>
      <c r="W191" s="1">
        <v>0</v>
      </c>
      <c r="X191" s="1">
        <v>2221064</v>
      </c>
    </row>
    <row r="192" s="1" customFormat="1" spans="1:24">
      <c r="A192" s="1">
        <v>16050304598</v>
      </c>
      <c r="B192" s="1" t="s">
        <v>25</v>
      </c>
      <c r="C192" s="1" t="s">
        <v>26</v>
      </c>
      <c r="D192" s="1" t="s">
        <v>476</v>
      </c>
      <c r="E192" s="1" t="s">
        <v>311</v>
      </c>
      <c r="F192" s="5">
        <v>44420</v>
      </c>
      <c r="G192" s="5">
        <v>44421</v>
      </c>
      <c r="H192" s="1">
        <v>1</v>
      </c>
      <c r="I192" s="1">
        <v>1</v>
      </c>
      <c r="J192" s="1">
        <v>1</v>
      </c>
      <c r="K192" s="1" t="s">
        <v>29</v>
      </c>
      <c r="L192" s="1">
        <v>88</v>
      </c>
      <c r="M192" s="1">
        <v>88</v>
      </c>
      <c r="N192" s="1" t="s">
        <v>477</v>
      </c>
      <c r="O192" s="1" t="s">
        <v>377</v>
      </c>
      <c r="P192" s="1" t="s">
        <v>32</v>
      </c>
      <c r="Q192" s="1">
        <v>0</v>
      </c>
      <c r="R192" s="6">
        <v>44419</v>
      </c>
      <c r="S192" s="5">
        <v>44424</v>
      </c>
      <c r="T192" s="1" t="s">
        <v>33</v>
      </c>
      <c r="U192" s="1">
        <v>88</v>
      </c>
      <c r="V192" s="1">
        <v>0</v>
      </c>
      <c r="W192" s="1">
        <v>0</v>
      </c>
      <c r="X192" s="1">
        <v>2221068</v>
      </c>
    </row>
    <row r="193" s="1" customFormat="1" spans="1:24">
      <c r="A193" s="1">
        <v>16054865086</v>
      </c>
      <c r="B193" s="1" t="s">
        <v>25</v>
      </c>
      <c r="C193" s="1" t="s">
        <v>26</v>
      </c>
      <c r="D193" s="1" t="s">
        <v>478</v>
      </c>
      <c r="E193" s="1" t="s">
        <v>479</v>
      </c>
      <c r="F193" s="5">
        <v>44420</v>
      </c>
      <c r="G193" s="5">
        <v>44421</v>
      </c>
      <c r="H193" s="1">
        <v>1</v>
      </c>
      <c r="I193" s="1">
        <v>1</v>
      </c>
      <c r="J193" s="1">
        <v>1</v>
      </c>
      <c r="K193" s="1" t="s">
        <v>29</v>
      </c>
      <c r="L193" s="1">
        <v>81</v>
      </c>
      <c r="M193" s="1">
        <v>81</v>
      </c>
      <c r="N193" s="1" t="s">
        <v>480</v>
      </c>
      <c r="O193" s="1" t="s">
        <v>377</v>
      </c>
      <c r="P193" s="1" t="s">
        <v>32</v>
      </c>
      <c r="Q193" s="1">
        <v>0</v>
      </c>
      <c r="R193" s="6">
        <v>44419</v>
      </c>
      <c r="S193" s="5">
        <v>44424</v>
      </c>
      <c r="T193" s="1" t="s">
        <v>33</v>
      </c>
      <c r="U193" s="1">
        <v>81</v>
      </c>
      <c r="V193" s="1">
        <v>0</v>
      </c>
      <c r="W193" s="1">
        <v>0</v>
      </c>
      <c r="X193" s="1">
        <v>2221255</v>
      </c>
    </row>
    <row r="194" s="1" customFormat="1" spans="1:24">
      <c r="A194" s="1">
        <v>16054974619</v>
      </c>
      <c r="B194" s="1" t="s">
        <v>25</v>
      </c>
      <c r="C194" s="1" t="s">
        <v>26</v>
      </c>
      <c r="D194" s="1" t="s">
        <v>481</v>
      </c>
      <c r="E194" s="1" t="s">
        <v>74</v>
      </c>
      <c r="F194" s="5">
        <v>44419</v>
      </c>
      <c r="G194" s="5">
        <v>44421</v>
      </c>
      <c r="H194" s="1">
        <v>1</v>
      </c>
      <c r="I194" s="1">
        <v>2</v>
      </c>
      <c r="J194" s="1">
        <v>2</v>
      </c>
      <c r="K194" s="1" t="s">
        <v>29</v>
      </c>
      <c r="L194" s="1">
        <v>98</v>
      </c>
      <c r="M194" s="1">
        <v>98</v>
      </c>
      <c r="N194" s="1" t="s">
        <v>482</v>
      </c>
      <c r="O194" s="1" t="s">
        <v>377</v>
      </c>
      <c r="P194" s="1" t="s">
        <v>32</v>
      </c>
      <c r="Q194" s="1">
        <v>0</v>
      </c>
      <c r="R194" s="6">
        <v>44419</v>
      </c>
      <c r="S194" s="5">
        <v>44424</v>
      </c>
      <c r="T194" s="1" t="s">
        <v>33</v>
      </c>
      <c r="U194" s="1">
        <v>98</v>
      </c>
      <c r="V194" s="1">
        <v>0</v>
      </c>
      <c r="W194" s="1">
        <v>0</v>
      </c>
      <c r="X194" s="1">
        <v>2221272</v>
      </c>
    </row>
    <row r="195" s="1" customFormat="1" spans="1:24">
      <c r="A195" s="1">
        <v>16055419705</v>
      </c>
      <c r="B195" s="1" t="s">
        <v>25</v>
      </c>
      <c r="C195" s="1" t="s">
        <v>26</v>
      </c>
      <c r="D195" s="1" t="s">
        <v>204</v>
      </c>
      <c r="E195" s="1" t="s">
        <v>205</v>
      </c>
      <c r="F195" s="5">
        <v>44420</v>
      </c>
      <c r="G195" s="5">
        <v>44421</v>
      </c>
      <c r="H195" s="1">
        <v>1</v>
      </c>
      <c r="I195" s="1">
        <v>1</v>
      </c>
      <c r="J195" s="1">
        <v>1</v>
      </c>
      <c r="K195" s="1" t="s">
        <v>29</v>
      </c>
      <c r="L195" s="1">
        <v>141</v>
      </c>
      <c r="M195" s="1">
        <v>141</v>
      </c>
      <c r="N195" s="1" t="s">
        <v>483</v>
      </c>
      <c r="O195" s="1" t="s">
        <v>377</v>
      </c>
      <c r="P195" s="1" t="s">
        <v>32</v>
      </c>
      <c r="Q195" s="1">
        <v>0</v>
      </c>
      <c r="R195" s="6">
        <v>44420</v>
      </c>
      <c r="S195" s="5">
        <v>44424</v>
      </c>
      <c r="T195" s="1" t="s">
        <v>33</v>
      </c>
      <c r="U195" s="1">
        <v>141</v>
      </c>
      <c r="V195" s="1">
        <v>0</v>
      </c>
      <c r="W195" s="1">
        <v>0</v>
      </c>
      <c r="X195" s="1">
        <v>2221334</v>
      </c>
    </row>
    <row r="196" s="1" customFormat="1" spans="1:24">
      <c r="A196" s="1">
        <v>16055489590</v>
      </c>
      <c r="B196" s="1" t="s">
        <v>25</v>
      </c>
      <c r="C196" s="1" t="s">
        <v>26</v>
      </c>
      <c r="D196" s="1" t="s">
        <v>204</v>
      </c>
      <c r="E196" s="1" t="s">
        <v>205</v>
      </c>
      <c r="F196" s="5">
        <v>44420</v>
      </c>
      <c r="G196" s="5">
        <v>44421</v>
      </c>
      <c r="H196" s="1">
        <v>1</v>
      </c>
      <c r="I196" s="1">
        <v>1</v>
      </c>
      <c r="J196" s="1">
        <v>1</v>
      </c>
      <c r="K196" s="1" t="s">
        <v>29</v>
      </c>
      <c r="L196" s="1">
        <v>141</v>
      </c>
      <c r="M196" s="1">
        <v>141</v>
      </c>
      <c r="N196" s="1" t="s">
        <v>484</v>
      </c>
      <c r="O196" s="1" t="s">
        <v>377</v>
      </c>
      <c r="P196" s="1" t="s">
        <v>32</v>
      </c>
      <c r="Q196" s="1">
        <v>0</v>
      </c>
      <c r="R196" s="6">
        <v>44420</v>
      </c>
      <c r="S196" s="5">
        <v>44424</v>
      </c>
      <c r="T196" s="1" t="s">
        <v>33</v>
      </c>
      <c r="U196" s="1">
        <v>141</v>
      </c>
      <c r="V196" s="1">
        <v>0</v>
      </c>
      <c r="W196" s="1">
        <v>0</v>
      </c>
      <c r="X196" s="1">
        <v>2221345</v>
      </c>
    </row>
    <row r="197" s="1" customFormat="1" spans="1:24">
      <c r="A197" s="1">
        <v>16055496708</v>
      </c>
      <c r="B197" s="1" t="s">
        <v>25</v>
      </c>
      <c r="C197" s="1" t="s">
        <v>26</v>
      </c>
      <c r="D197" s="1" t="s">
        <v>485</v>
      </c>
      <c r="E197" s="1" t="s">
        <v>268</v>
      </c>
      <c r="F197" s="5">
        <v>44420</v>
      </c>
      <c r="G197" s="5">
        <v>44421</v>
      </c>
      <c r="H197" s="1">
        <v>1</v>
      </c>
      <c r="I197" s="1">
        <v>1</v>
      </c>
      <c r="J197" s="1">
        <v>1</v>
      </c>
      <c r="K197" s="1" t="s">
        <v>29</v>
      </c>
      <c r="L197" s="1">
        <v>127</v>
      </c>
      <c r="M197" s="1">
        <v>127</v>
      </c>
      <c r="N197" s="1" t="s">
        <v>486</v>
      </c>
      <c r="O197" s="1" t="s">
        <v>377</v>
      </c>
      <c r="P197" s="1" t="s">
        <v>32</v>
      </c>
      <c r="Q197" s="1">
        <v>0</v>
      </c>
      <c r="R197" s="6">
        <v>44420</v>
      </c>
      <c r="S197" s="5">
        <v>44424</v>
      </c>
      <c r="T197" s="1" t="s">
        <v>33</v>
      </c>
      <c r="U197" s="1">
        <v>127</v>
      </c>
      <c r="V197" s="1">
        <v>0</v>
      </c>
      <c r="W197" s="1">
        <v>0</v>
      </c>
      <c r="X197" s="1">
        <v>2221349</v>
      </c>
    </row>
    <row r="198" s="1" customFormat="1" spans="1:24">
      <c r="A198" s="1">
        <v>16055509569</v>
      </c>
      <c r="B198" s="1" t="s">
        <v>25</v>
      </c>
      <c r="C198" s="1" t="s">
        <v>26</v>
      </c>
      <c r="D198" s="1" t="s">
        <v>487</v>
      </c>
      <c r="E198" s="1" t="s">
        <v>488</v>
      </c>
      <c r="F198" s="5">
        <v>44420</v>
      </c>
      <c r="G198" s="5">
        <v>44421</v>
      </c>
      <c r="H198" s="1">
        <v>1</v>
      </c>
      <c r="I198" s="1">
        <v>1</v>
      </c>
      <c r="J198" s="1">
        <v>1</v>
      </c>
      <c r="K198" s="1" t="s">
        <v>29</v>
      </c>
      <c r="L198" s="1">
        <v>241</v>
      </c>
      <c r="M198" s="1">
        <v>241</v>
      </c>
      <c r="N198" s="1" t="s">
        <v>489</v>
      </c>
      <c r="O198" s="1" t="s">
        <v>377</v>
      </c>
      <c r="P198" s="1" t="s">
        <v>32</v>
      </c>
      <c r="Q198" s="1">
        <v>0</v>
      </c>
      <c r="R198" s="6">
        <v>44420</v>
      </c>
      <c r="S198" s="5">
        <v>44424</v>
      </c>
      <c r="T198" s="1" t="s">
        <v>33</v>
      </c>
      <c r="U198" s="1">
        <v>241</v>
      </c>
      <c r="V198" s="1">
        <v>0</v>
      </c>
      <c r="W198" s="1">
        <v>0</v>
      </c>
      <c r="X198" s="1">
        <v>2221356</v>
      </c>
    </row>
    <row r="199" s="1" customFormat="1" spans="1:24">
      <c r="A199" s="1">
        <v>16055516082</v>
      </c>
      <c r="B199" s="1" t="s">
        <v>25</v>
      </c>
      <c r="C199" s="1" t="s">
        <v>26</v>
      </c>
      <c r="D199" s="1" t="s">
        <v>391</v>
      </c>
      <c r="E199" s="1" t="s">
        <v>392</v>
      </c>
      <c r="F199" s="5">
        <v>44420</v>
      </c>
      <c r="G199" s="5">
        <v>44421</v>
      </c>
      <c r="H199" s="1">
        <v>1</v>
      </c>
      <c r="I199" s="1">
        <v>1</v>
      </c>
      <c r="J199" s="1">
        <v>1</v>
      </c>
      <c r="K199" s="1" t="s">
        <v>29</v>
      </c>
      <c r="L199" s="1">
        <v>258</v>
      </c>
      <c r="M199" s="1">
        <v>258</v>
      </c>
      <c r="N199" s="1" t="s">
        <v>490</v>
      </c>
      <c r="O199" s="1" t="s">
        <v>377</v>
      </c>
      <c r="P199" s="1" t="s">
        <v>32</v>
      </c>
      <c r="Q199" s="1">
        <v>0</v>
      </c>
      <c r="R199" s="6">
        <v>44420</v>
      </c>
      <c r="S199" s="5">
        <v>44424</v>
      </c>
      <c r="T199" s="1" t="s">
        <v>33</v>
      </c>
      <c r="U199" s="1">
        <v>258</v>
      </c>
      <c r="V199" s="1">
        <v>0</v>
      </c>
      <c r="W199" s="1">
        <v>0</v>
      </c>
      <c r="X199" s="1">
        <v>2221362</v>
      </c>
    </row>
    <row r="200" s="1" customFormat="1" spans="1:24">
      <c r="A200" s="1">
        <v>16055553996</v>
      </c>
      <c r="B200" s="1" t="s">
        <v>25</v>
      </c>
      <c r="C200" s="1" t="s">
        <v>26</v>
      </c>
      <c r="D200" s="1" t="s">
        <v>491</v>
      </c>
      <c r="E200" s="1" t="s">
        <v>492</v>
      </c>
      <c r="F200" s="5">
        <v>44420</v>
      </c>
      <c r="G200" s="5">
        <v>44421</v>
      </c>
      <c r="H200" s="1">
        <v>1</v>
      </c>
      <c r="I200" s="1">
        <v>1</v>
      </c>
      <c r="J200" s="1">
        <v>1</v>
      </c>
      <c r="K200" s="1" t="s">
        <v>29</v>
      </c>
      <c r="L200" s="1">
        <v>27</v>
      </c>
      <c r="M200" s="1">
        <v>27</v>
      </c>
      <c r="N200" s="1" t="s">
        <v>493</v>
      </c>
      <c r="O200" s="1" t="s">
        <v>377</v>
      </c>
      <c r="P200" s="1" t="s">
        <v>32</v>
      </c>
      <c r="Q200" s="1">
        <v>0</v>
      </c>
      <c r="R200" s="6">
        <v>44420</v>
      </c>
      <c r="S200" s="5">
        <v>44424</v>
      </c>
      <c r="T200" s="1" t="s">
        <v>33</v>
      </c>
      <c r="U200" s="1">
        <v>27</v>
      </c>
      <c r="V200" s="1">
        <v>0</v>
      </c>
      <c r="W200" s="1">
        <v>0</v>
      </c>
      <c r="X200" s="1">
        <v>2221385</v>
      </c>
    </row>
    <row r="201" s="1" customFormat="1" spans="1:24">
      <c r="A201" s="1">
        <v>16055720496</v>
      </c>
      <c r="B201" s="1" t="s">
        <v>25</v>
      </c>
      <c r="C201" s="1" t="s">
        <v>26</v>
      </c>
      <c r="D201" s="1" t="s">
        <v>494</v>
      </c>
      <c r="E201" s="1" t="s">
        <v>495</v>
      </c>
      <c r="F201" s="5">
        <v>44420</v>
      </c>
      <c r="G201" s="5">
        <v>44421</v>
      </c>
      <c r="H201" s="1">
        <v>1</v>
      </c>
      <c r="I201" s="1">
        <v>1</v>
      </c>
      <c r="J201" s="1">
        <v>1</v>
      </c>
      <c r="K201" s="1" t="s">
        <v>29</v>
      </c>
      <c r="L201" s="1">
        <v>128</v>
      </c>
      <c r="M201" s="1">
        <v>128</v>
      </c>
      <c r="N201" s="1" t="s">
        <v>496</v>
      </c>
      <c r="O201" s="1" t="s">
        <v>377</v>
      </c>
      <c r="P201" s="1" t="s">
        <v>32</v>
      </c>
      <c r="Q201" s="1">
        <v>0</v>
      </c>
      <c r="R201" s="6">
        <v>44420</v>
      </c>
      <c r="S201" s="5">
        <v>44424</v>
      </c>
      <c r="T201" s="1" t="s">
        <v>33</v>
      </c>
      <c r="U201" s="1">
        <v>128</v>
      </c>
      <c r="V201" s="1">
        <v>0</v>
      </c>
      <c r="W201" s="1">
        <v>0</v>
      </c>
      <c r="X201" s="1">
        <v>2221437</v>
      </c>
    </row>
    <row r="202" s="1" customFormat="1" spans="1:24">
      <c r="A202" s="1">
        <v>16055774058</v>
      </c>
      <c r="B202" s="1" t="s">
        <v>25</v>
      </c>
      <c r="C202" s="1" t="s">
        <v>26</v>
      </c>
      <c r="D202" s="1" t="s">
        <v>497</v>
      </c>
      <c r="E202" s="1" t="s">
        <v>182</v>
      </c>
      <c r="F202" s="5">
        <v>44420</v>
      </c>
      <c r="G202" s="5">
        <v>44421</v>
      </c>
      <c r="H202" s="1">
        <v>1</v>
      </c>
      <c r="I202" s="1">
        <v>1</v>
      </c>
      <c r="J202" s="1">
        <v>1</v>
      </c>
      <c r="K202" s="1" t="s">
        <v>29</v>
      </c>
      <c r="L202" s="1">
        <v>128</v>
      </c>
      <c r="M202" s="1">
        <v>128</v>
      </c>
      <c r="N202" s="1" t="s">
        <v>498</v>
      </c>
      <c r="O202" s="1" t="s">
        <v>377</v>
      </c>
      <c r="P202" s="1" t="s">
        <v>32</v>
      </c>
      <c r="Q202" s="1">
        <v>0</v>
      </c>
      <c r="R202" s="6">
        <v>44420</v>
      </c>
      <c r="S202" s="5">
        <v>44424</v>
      </c>
      <c r="T202" s="1" t="s">
        <v>33</v>
      </c>
      <c r="U202" s="1">
        <v>128</v>
      </c>
      <c r="V202" s="1">
        <v>0</v>
      </c>
      <c r="W202" s="1">
        <v>0</v>
      </c>
      <c r="X202" s="1">
        <v>2221450</v>
      </c>
    </row>
    <row r="203" s="1" customFormat="1" spans="1:24">
      <c r="A203" s="1">
        <v>16055831953</v>
      </c>
      <c r="B203" s="1" t="s">
        <v>25</v>
      </c>
      <c r="C203" s="1" t="s">
        <v>26</v>
      </c>
      <c r="D203" s="1" t="s">
        <v>499</v>
      </c>
      <c r="E203" s="1" t="s">
        <v>500</v>
      </c>
      <c r="F203" s="5">
        <v>44420</v>
      </c>
      <c r="G203" s="5">
        <v>44421</v>
      </c>
      <c r="H203" s="1">
        <v>1</v>
      </c>
      <c r="I203" s="1">
        <v>1</v>
      </c>
      <c r="J203" s="1">
        <v>1</v>
      </c>
      <c r="K203" s="1" t="s">
        <v>29</v>
      </c>
      <c r="L203" s="1">
        <v>155</v>
      </c>
      <c r="M203" s="1">
        <v>155</v>
      </c>
      <c r="N203" s="1" t="s">
        <v>501</v>
      </c>
      <c r="O203" s="1" t="s">
        <v>377</v>
      </c>
      <c r="P203" s="1" t="s">
        <v>32</v>
      </c>
      <c r="Q203" s="1">
        <v>0</v>
      </c>
      <c r="R203" s="6">
        <v>44420</v>
      </c>
      <c r="S203" s="5">
        <v>44424</v>
      </c>
      <c r="T203" s="1" t="s">
        <v>33</v>
      </c>
      <c r="U203" s="1">
        <v>155</v>
      </c>
      <c r="V203" s="1">
        <v>0</v>
      </c>
      <c r="W203" s="1">
        <v>0</v>
      </c>
      <c r="X203" s="1">
        <v>2221460</v>
      </c>
    </row>
    <row r="204" s="1" customFormat="1" spans="1:24">
      <c r="A204" s="1">
        <v>16056574647</v>
      </c>
      <c r="B204" s="1" t="s">
        <v>25</v>
      </c>
      <c r="C204" s="1" t="s">
        <v>26</v>
      </c>
      <c r="D204" s="1" t="s">
        <v>502</v>
      </c>
      <c r="E204" s="1" t="s">
        <v>362</v>
      </c>
      <c r="F204" s="5">
        <v>44420</v>
      </c>
      <c r="G204" s="5">
        <v>44421</v>
      </c>
      <c r="H204" s="1">
        <v>1</v>
      </c>
      <c r="I204" s="1">
        <v>1</v>
      </c>
      <c r="J204" s="1">
        <v>1</v>
      </c>
      <c r="K204" s="1" t="s">
        <v>29</v>
      </c>
      <c r="L204" s="1">
        <v>60</v>
      </c>
      <c r="M204" s="1">
        <v>60</v>
      </c>
      <c r="N204" s="1" t="s">
        <v>503</v>
      </c>
      <c r="O204" s="1" t="s">
        <v>377</v>
      </c>
      <c r="P204" s="1" t="s">
        <v>32</v>
      </c>
      <c r="Q204" s="1">
        <v>0</v>
      </c>
      <c r="R204" s="6">
        <v>44420</v>
      </c>
      <c r="S204" s="5">
        <v>44424</v>
      </c>
      <c r="T204" s="1" t="s">
        <v>33</v>
      </c>
      <c r="U204" s="1">
        <v>60</v>
      </c>
      <c r="V204" s="1">
        <v>0</v>
      </c>
      <c r="W204" s="1">
        <v>0</v>
      </c>
      <c r="X204" s="1">
        <v>2221613</v>
      </c>
    </row>
    <row r="205" s="1" customFormat="1" spans="1:24">
      <c r="A205" s="1">
        <v>16057045586</v>
      </c>
      <c r="B205" s="1" t="s">
        <v>25</v>
      </c>
      <c r="C205" s="1" t="s">
        <v>26</v>
      </c>
      <c r="D205" s="1" t="s">
        <v>504</v>
      </c>
      <c r="E205" s="1" t="s">
        <v>505</v>
      </c>
      <c r="F205" s="5">
        <v>44420</v>
      </c>
      <c r="G205" s="5">
        <v>44421</v>
      </c>
      <c r="H205" s="1">
        <v>1</v>
      </c>
      <c r="I205" s="1">
        <v>1</v>
      </c>
      <c r="J205" s="1">
        <v>1</v>
      </c>
      <c r="K205" s="1" t="s">
        <v>29</v>
      </c>
      <c r="L205" s="1">
        <v>155</v>
      </c>
      <c r="M205" s="1">
        <v>155</v>
      </c>
      <c r="N205" s="1" t="s">
        <v>506</v>
      </c>
      <c r="O205" s="1" t="s">
        <v>377</v>
      </c>
      <c r="P205" s="1" t="s">
        <v>32</v>
      </c>
      <c r="Q205" s="1">
        <v>0</v>
      </c>
      <c r="R205" s="6">
        <v>44420</v>
      </c>
      <c r="S205" s="5">
        <v>44424</v>
      </c>
      <c r="T205" s="1" t="s">
        <v>33</v>
      </c>
      <c r="U205" s="1">
        <v>155</v>
      </c>
      <c r="V205" s="1">
        <v>0</v>
      </c>
      <c r="W205" s="1">
        <v>0</v>
      </c>
      <c r="X205" s="1">
        <v>2221722</v>
      </c>
    </row>
    <row r="206" s="1" customFormat="1" spans="1:24">
      <c r="A206" s="1">
        <v>16057209882</v>
      </c>
      <c r="B206" s="1" t="s">
        <v>25</v>
      </c>
      <c r="C206" s="1" t="s">
        <v>26</v>
      </c>
      <c r="D206" s="1" t="s">
        <v>204</v>
      </c>
      <c r="E206" s="1" t="s">
        <v>507</v>
      </c>
      <c r="F206" s="5">
        <v>44420</v>
      </c>
      <c r="G206" s="5">
        <v>44421</v>
      </c>
      <c r="H206" s="1">
        <v>1</v>
      </c>
      <c r="I206" s="1">
        <v>1</v>
      </c>
      <c r="J206" s="1">
        <v>1</v>
      </c>
      <c r="K206" s="1" t="s">
        <v>29</v>
      </c>
      <c r="L206" s="1">
        <v>149</v>
      </c>
      <c r="M206" s="1">
        <v>149</v>
      </c>
      <c r="N206" s="1" t="s">
        <v>508</v>
      </c>
      <c r="O206" s="1" t="s">
        <v>377</v>
      </c>
      <c r="P206" s="1" t="s">
        <v>32</v>
      </c>
      <c r="Q206" s="1">
        <v>0</v>
      </c>
      <c r="R206" s="6">
        <v>44420</v>
      </c>
      <c r="S206" s="5">
        <v>44424</v>
      </c>
      <c r="T206" s="1" t="s">
        <v>33</v>
      </c>
      <c r="U206" s="1">
        <v>149</v>
      </c>
      <c r="V206" s="1">
        <v>0</v>
      </c>
      <c r="W206" s="1">
        <v>0</v>
      </c>
      <c r="X206" s="1">
        <v>2221769</v>
      </c>
    </row>
    <row r="207" s="1" customFormat="1" spans="1:24">
      <c r="A207" s="1">
        <v>16057433381</v>
      </c>
      <c r="B207" s="1" t="s">
        <v>25</v>
      </c>
      <c r="C207" s="1" t="s">
        <v>26</v>
      </c>
      <c r="D207" s="1" t="s">
        <v>509</v>
      </c>
      <c r="E207" s="1" t="s">
        <v>510</v>
      </c>
      <c r="F207" s="5">
        <v>44420</v>
      </c>
      <c r="G207" s="5">
        <v>44421</v>
      </c>
      <c r="H207" s="1">
        <v>1</v>
      </c>
      <c r="I207" s="1">
        <v>1</v>
      </c>
      <c r="J207" s="1">
        <v>1</v>
      </c>
      <c r="K207" s="1" t="s">
        <v>29</v>
      </c>
      <c r="L207" s="1">
        <v>45</v>
      </c>
      <c r="M207" s="1">
        <v>45</v>
      </c>
      <c r="N207" s="1" t="s">
        <v>511</v>
      </c>
      <c r="O207" s="1" t="s">
        <v>377</v>
      </c>
      <c r="P207" s="1" t="s">
        <v>32</v>
      </c>
      <c r="Q207" s="1">
        <v>0</v>
      </c>
      <c r="R207" s="6">
        <v>44420</v>
      </c>
      <c r="S207" s="5">
        <v>44424</v>
      </c>
      <c r="T207" s="1" t="s">
        <v>33</v>
      </c>
      <c r="U207" s="1">
        <v>45</v>
      </c>
      <c r="V207" s="1">
        <v>0</v>
      </c>
      <c r="W207" s="1">
        <v>0</v>
      </c>
      <c r="X207" s="1">
        <v>2221837</v>
      </c>
    </row>
    <row r="208" s="1" customFormat="1" spans="1:24">
      <c r="A208" s="1">
        <v>16057481632</v>
      </c>
      <c r="B208" s="1" t="s">
        <v>25</v>
      </c>
      <c r="C208" s="1" t="s">
        <v>26</v>
      </c>
      <c r="D208" s="1" t="s">
        <v>156</v>
      </c>
      <c r="E208" s="1" t="s">
        <v>157</v>
      </c>
      <c r="F208" s="5">
        <v>44420</v>
      </c>
      <c r="G208" s="5">
        <v>44421</v>
      </c>
      <c r="H208" s="1">
        <v>1</v>
      </c>
      <c r="I208" s="1">
        <v>1</v>
      </c>
      <c r="J208" s="1">
        <v>1</v>
      </c>
      <c r="K208" s="1" t="s">
        <v>29</v>
      </c>
      <c r="L208" s="1">
        <v>87</v>
      </c>
      <c r="M208" s="1">
        <v>87</v>
      </c>
      <c r="N208" s="1" t="s">
        <v>158</v>
      </c>
      <c r="O208" s="1" t="s">
        <v>377</v>
      </c>
      <c r="P208" s="1" t="s">
        <v>32</v>
      </c>
      <c r="Q208" s="1">
        <v>0</v>
      </c>
      <c r="R208" s="6">
        <v>44420</v>
      </c>
      <c r="S208" s="5">
        <v>44424</v>
      </c>
      <c r="T208" s="1" t="s">
        <v>33</v>
      </c>
      <c r="U208" s="1">
        <v>87</v>
      </c>
      <c r="V208" s="1">
        <v>0</v>
      </c>
      <c r="W208" s="1">
        <v>0</v>
      </c>
      <c r="X208" s="1">
        <v>2221856</v>
      </c>
    </row>
    <row r="209" s="1" customFormat="1" spans="1:24">
      <c r="A209" s="1">
        <v>16057726585</v>
      </c>
      <c r="B209" s="1" t="s">
        <v>25</v>
      </c>
      <c r="C209" s="1" t="s">
        <v>26</v>
      </c>
      <c r="D209" s="1" t="s">
        <v>512</v>
      </c>
      <c r="E209" s="1" t="s">
        <v>513</v>
      </c>
      <c r="F209" s="5">
        <v>44420</v>
      </c>
      <c r="G209" s="5">
        <v>44421</v>
      </c>
      <c r="H209" s="1">
        <v>2</v>
      </c>
      <c r="I209" s="1">
        <v>1</v>
      </c>
      <c r="J209" s="1">
        <v>2</v>
      </c>
      <c r="K209" s="1" t="s">
        <v>29</v>
      </c>
      <c r="L209" s="1">
        <v>312</v>
      </c>
      <c r="M209" s="1">
        <v>312</v>
      </c>
      <c r="N209" s="1" t="s">
        <v>514</v>
      </c>
      <c r="O209" s="1" t="s">
        <v>377</v>
      </c>
      <c r="P209" s="1" t="s">
        <v>32</v>
      </c>
      <c r="Q209" s="1">
        <v>0</v>
      </c>
      <c r="R209" s="6">
        <v>44420</v>
      </c>
      <c r="S209" s="5">
        <v>44424</v>
      </c>
      <c r="T209" s="1" t="s">
        <v>33</v>
      </c>
      <c r="U209" s="1">
        <v>312</v>
      </c>
      <c r="V209" s="1">
        <v>0</v>
      </c>
      <c r="W209" s="1">
        <v>0</v>
      </c>
      <c r="X209" s="1">
        <v>2221926</v>
      </c>
    </row>
    <row r="210" s="1" customFormat="1" spans="1:24">
      <c r="A210" s="1">
        <v>16058040428</v>
      </c>
      <c r="B210" s="1" t="s">
        <v>25</v>
      </c>
      <c r="C210" s="1" t="s">
        <v>26</v>
      </c>
      <c r="D210" s="1" t="s">
        <v>515</v>
      </c>
      <c r="E210" s="1" t="s">
        <v>315</v>
      </c>
      <c r="F210" s="5">
        <v>44420</v>
      </c>
      <c r="G210" s="5">
        <v>44421</v>
      </c>
      <c r="H210" s="1">
        <v>1</v>
      </c>
      <c r="I210" s="1">
        <v>1</v>
      </c>
      <c r="J210" s="1">
        <v>1</v>
      </c>
      <c r="K210" s="1" t="s">
        <v>29</v>
      </c>
      <c r="L210" s="1">
        <v>78</v>
      </c>
      <c r="M210" s="1">
        <v>78</v>
      </c>
      <c r="N210" s="1" t="s">
        <v>516</v>
      </c>
      <c r="O210" s="1" t="s">
        <v>377</v>
      </c>
      <c r="P210" s="1" t="s">
        <v>32</v>
      </c>
      <c r="Q210" s="1">
        <v>0</v>
      </c>
      <c r="R210" s="6">
        <v>44420</v>
      </c>
      <c r="S210" s="5">
        <v>44424</v>
      </c>
      <c r="T210" s="1" t="s">
        <v>33</v>
      </c>
      <c r="U210" s="1">
        <v>78</v>
      </c>
      <c r="V210" s="1">
        <v>0</v>
      </c>
      <c r="W210" s="1">
        <v>0</v>
      </c>
      <c r="X210" s="1">
        <v>2222028</v>
      </c>
    </row>
    <row r="211" s="1" customFormat="1" spans="1:24">
      <c r="A211" s="1">
        <v>16058155400</v>
      </c>
      <c r="B211" s="1" t="s">
        <v>25</v>
      </c>
      <c r="C211" s="1" t="s">
        <v>26</v>
      </c>
      <c r="D211" s="1" t="s">
        <v>89</v>
      </c>
      <c r="E211" s="1" t="s">
        <v>90</v>
      </c>
      <c r="F211" s="5">
        <v>44420</v>
      </c>
      <c r="G211" s="5">
        <v>44421</v>
      </c>
      <c r="H211" s="1">
        <v>1</v>
      </c>
      <c r="I211" s="1">
        <v>1</v>
      </c>
      <c r="J211" s="1">
        <v>1</v>
      </c>
      <c r="K211" s="1" t="s">
        <v>29</v>
      </c>
      <c r="L211" s="1">
        <v>94</v>
      </c>
      <c r="M211" s="1">
        <v>94</v>
      </c>
      <c r="N211" s="1" t="s">
        <v>517</v>
      </c>
      <c r="O211" s="1" t="s">
        <v>377</v>
      </c>
      <c r="P211" s="1" t="s">
        <v>32</v>
      </c>
      <c r="Q211" s="1">
        <v>0</v>
      </c>
      <c r="R211" s="6">
        <v>44420</v>
      </c>
      <c r="S211" s="5">
        <v>44424</v>
      </c>
      <c r="T211" s="1" t="s">
        <v>33</v>
      </c>
      <c r="U211" s="1">
        <v>94</v>
      </c>
      <c r="V211" s="1">
        <v>0</v>
      </c>
      <c r="W211" s="1">
        <v>0</v>
      </c>
      <c r="X211" s="1">
        <v>2222059</v>
      </c>
    </row>
    <row r="212" s="1" customFormat="1" spans="1:24">
      <c r="A212" s="1">
        <v>16058310930</v>
      </c>
      <c r="B212" s="1" t="s">
        <v>25</v>
      </c>
      <c r="C212" s="1" t="s">
        <v>26</v>
      </c>
      <c r="D212" s="1" t="s">
        <v>518</v>
      </c>
      <c r="E212" s="1" t="s">
        <v>519</v>
      </c>
      <c r="F212" s="5">
        <v>44420</v>
      </c>
      <c r="G212" s="5">
        <v>44421</v>
      </c>
      <c r="H212" s="1">
        <v>1</v>
      </c>
      <c r="I212" s="1">
        <v>1</v>
      </c>
      <c r="J212" s="1">
        <v>1</v>
      </c>
      <c r="K212" s="1" t="s">
        <v>29</v>
      </c>
      <c r="L212" s="1">
        <v>43</v>
      </c>
      <c r="M212" s="1">
        <v>43</v>
      </c>
      <c r="N212" s="1" t="s">
        <v>520</v>
      </c>
      <c r="O212" s="1" t="s">
        <v>377</v>
      </c>
      <c r="P212" s="1" t="s">
        <v>32</v>
      </c>
      <c r="Q212" s="1">
        <v>0</v>
      </c>
      <c r="R212" s="6">
        <v>44420</v>
      </c>
      <c r="S212" s="5">
        <v>44424</v>
      </c>
      <c r="T212" s="1" t="s">
        <v>33</v>
      </c>
      <c r="U212" s="1">
        <v>43</v>
      </c>
      <c r="V212" s="1">
        <v>0</v>
      </c>
      <c r="W212" s="1">
        <v>0</v>
      </c>
      <c r="X212" s="1">
        <v>2222105</v>
      </c>
    </row>
    <row r="213" s="1" customFormat="1" spans="1:24">
      <c r="A213" s="1">
        <v>16040098406</v>
      </c>
      <c r="B213" s="1" t="s">
        <v>25</v>
      </c>
      <c r="C213" s="1" t="s">
        <v>521</v>
      </c>
      <c r="D213" s="1" t="s">
        <v>83</v>
      </c>
      <c r="E213" s="1" t="s">
        <v>84</v>
      </c>
      <c r="F213" s="5">
        <v>44419</v>
      </c>
      <c r="G213" s="5">
        <v>44420</v>
      </c>
      <c r="H213" s="1">
        <v>1</v>
      </c>
      <c r="I213" s="1">
        <v>1</v>
      </c>
      <c r="J213" s="1">
        <v>1</v>
      </c>
      <c r="K213" s="1" t="s">
        <v>29</v>
      </c>
      <c r="L213" s="1">
        <v>-80</v>
      </c>
      <c r="M213" s="1">
        <v>-80</v>
      </c>
      <c r="N213" s="1" t="s">
        <v>85</v>
      </c>
      <c r="O213" s="1" t="s">
        <v>377</v>
      </c>
      <c r="P213" s="1" t="s">
        <v>32</v>
      </c>
      <c r="Q213" s="1">
        <v>0</v>
      </c>
      <c r="R213" s="6">
        <v>44417</v>
      </c>
      <c r="S213" s="5">
        <v>44424</v>
      </c>
      <c r="T213" s="1" t="s">
        <v>33</v>
      </c>
      <c r="U213" s="1">
        <v>-80</v>
      </c>
      <c r="V213" s="1">
        <v>0</v>
      </c>
      <c r="W213" s="1">
        <v>0</v>
      </c>
      <c r="X213" s="1">
        <v>2219861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7"/>
  <sheetViews>
    <sheetView tabSelected="1" workbookViewId="0">
      <selection activeCell="C216" sqref="C216"/>
    </sheetView>
  </sheetViews>
  <sheetFormatPr defaultColWidth="9" defaultRowHeight="13.5"/>
  <cols>
    <col min="1" max="1" width="11.625" style="1" customWidth="1"/>
    <col min="2" max="3" width="10.375" style="1"/>
    <col min="4" max="4" width="9.375" style="1"/>
    <col min="5" max="16363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522</v>
      </c>
    </row>
    <row r="2" s="1" customFormat="1" hidden="1" spans="1:9">
      <c r="A2" s="1">
        <v>15965425060</v>
      </c>
      <c r="B2" s="5">
        <v>44419</v>
      </c>
      <c r="C2" s="5">
        <v>44420</v>
      </c>
      <c r="D2" s="1">
        <v>163</v>
      </c>
      <c r="E2" s="1" t="str">
        <f>VLOOKUP(A2,HOP!A:L,12,0)</f>
        <v>163.00</v>
      </c>
      <c r="F2" s="1" t="str">
        <f>VLOOKUP(A2,HOP!A:C,3,0)</f>
        <v>2212224</v>
      </c>
      <c r="G2" s="1">
        <f>D2-E2</f>
        <v>0</v>
      </c>
      <c r="H2" s="1" t="str">
        <f>$H$1&amp;F2</f>
        <v>，2212224</v>
      </c>
      <c r="I2" s="1" t="str">
        <f>VLOOKUP(A2,HOP!A:T,20,0)</f>
        <v>直连</v>
      </c>
    </row>
    <row r="3" s="1" customFormat="1" hidden="1" spans="1:9">
      <c r="A3" s="1">
        <v>15965520565</v>
      </c>
      <c r="B3" s="5">
        <v>44419</v>
      </c>
      <c r="C3" s="5">
        <v>44420</v>
      </c>
      <c r="D3" s="1">
        <v>107</v>
      </c>
      <c r="E3" s="1" t="str">
        <f>VLOOKUP(A3,HOP!A:L,12,0)</f>
        <v>107.00</v>
      </c>
      <c r="F3" s="1" t="str">
        <f>VLOOKUP(A3,HOP!A:C,3,0)</f>
        <v>2212238</v>
      </c>
      <c r="G3" s="1">
        <f>D3-E3</f>
        <v>0</v>
      </c>
      <c r="H3" s="1" t="str">
        <f>$H$1&amp;F3</f>
        <v>，2212238</v>
      </c>
      <c r="I3" s="1" t="str">
        <f>VLOOKUP(A3,HOP!A:T,20,0)</f>
        <v>直连</v>
      </c>
    </row>
    <row r="4" s="1" customFormat="1" hidden="1" spans="1:9">
      <c r="A4" s="1">
        <v>15974695386</v>
      </c>
      <c r="B4" s="5">
        <v>44416</v>
      </c>
      <c r="C4" s="5">
        <v>44420</v>
      </c>
      <c r="D4" s="1">
        <v>272</v>
      </c>
      <c r="E4" s="1" t="str">
        <f>VLOOKUP(A4,HOP!A:L,12,0)</f>
        <v>272.00</v>
      </c>
      <c r="F4" s="1" t="str">
        <f>VLOOKUP(A4,HOP!A:C,3,0)</f>
        <v>2213206</v>
      </c>
      <c r="G4" s="1">
        <f>D4-E4</f>
        <v>0</v>
      </c>
      <c r="H4" s="1" t="str">
        <f>$H$1&amp;F4</f>
        <v>，2213206</v>
      </c>
      <c r="I4" s="1" t="str">
        <f>VLOOKUP(A4,HOP!A:T,20,0)</f>
        <v>直连</v>
      </c>
    </row>
    <row r="5" s="1" customFormat="1" hidden="1" spans="1:9">
      <c r="A5" s="1">
        <v>15996883606</v>
      </c>
      <c r="B5" s="5">
        <v>44419</v>
      </c>
      <c r="C5" s="5">
        <v>44420</v>
      </c>
      <c r="D5" s="1">
        <v>151</v>
      </c>
      <c r="E5" s="1" t="str">
        <f>VLOOKUP(A5,HOP!A:L,12,0)</f>
        <v>151.00</v>
      </c>
      <c r="F5" s="1" t="str">
        <f>VLOOKUP(A5,HOP!A:C,3,0)</f>
        <v>2215652</v>
      </c>
      <c r="G5" s="1">
        <f>D5-E5</f>
        <v>0</v>
      </c>
      <c r="H5" s="1" t="str">
        <f>$H$1&amp;F5</f>
        <v>，2215652</v>
      </c>
      <c r="I5" s="1" t="str">
        <f>VLOOKUP(A5,HOP!A:T,20,0)</f>
        <v>直连</v>
      </c>
    </row>
    <row r="6" s="1" customFormat="1" hidden="1" spans="1:9">
      <c r="A6" s="1">
        <v>16004334150</v>
      </c>
      <c r="B6" s="5">
        <v>44419</v>
      </c>
      <c r="C6" s="5">
        <v>44420</v>
      </c>
      <c r="D6" s="1">
        <v>172</v>
      </c>
      <c r="E6" s="1" t="str">
        <f>VLOOKUP(A6,HOP!A:L,12,0)</f>
        <v>172.00</v>
      </c>
      <c r="F6" s="1" t="str">
        <f>VLOOKUP(A6,HOP!A:C,3,0)</f>
        <v>2216071</v>
      </c>
      <c r="G6" s="1">
        <f>D6-E6</f>
        <v>0</v>
      </c>
      <c r="H6" s="1" t="str">
        <f>$H$1&amp;F6</f>
        <v>，2216071</v>
      </c>
      <c r="I6" s="1" t="str">
        <f>VLOOKUP(A6,HOP!A:T,20,0)</f>
        <v>直连</v>
      </c>
    </row>
    <row r="7" s="1" customFormat="1" hidden="1" spans="1:9">
      <c r="A7" s="1">
        <v>16004727298</v>
      </c>
      <c r="B7" s="5">
        <v>44419</v>
      </c>
      <c r="C7" s="5">
        <v>44420</v>
      </c>
      <c r="D7" s="1">
        <v>91</v>
      </c>
      <c r="E7" s="1" t="str">
        <f>VLOOKUP(A7,HOP!A:L,12,0)</f>
        <v>91.00</v>
      </c>
      <c r="F7" s="1" t="str">
        <f>VLOOKUP(A7,HOP!A:C,3,0)</f>
        <v>2216165</v>
      </c>
      <c r="G7" s="1">
        <f>D7-E7</f>
        <v>0</v>
      </c>
      <c r="H7" s="1" t="str">
        <f>$H$1&amp;F7</f>
        <v>，2216165</v>
      </c>
      <c r="I7" s="1" t="str">
        <f>VLOOKUP(A7,HOP!A:T,20,0)</f>
        <v>直连</v>
      </c>
    </row>
    <row r="8" s="1" customFormat="1" hidden="1" spans="1:9">
      <c r="A8" s="1">
        <v>16008190512</v>
      </c>
      <c r="B8" s="5">
        <v>44419</v>
      </c>
      <c r="C8" s="5">
        <v>44420</v>
      </c>
      <c r="D8" s="1">
        <v>353</v>
      </c>
      <c r="E8" s="1" t="str">
        <f>VLOOKUP(A8,HOP!A:L,12,0)</f>
        <v>353.00</v>
      </c>
      <c r="F8" s="1" t="str">
        <f>VLOOKUP(A8,HOP!A:C,3,0)</f>
        <v>2216668</v>
      </c>
      <c r="G8" s="1">
        <f>D8-E8</f>
        <v>0</v>
      </c>
      <c r="H8" s="1" t="str">
        <f>$H$1&amp;F8</f>
        <v>，2216668</v>
      </c>
      <c r="I8" s="1" t="str">
        <f>VLOOKUP(A8,HOP!A:T,20,0)</f>
        <v>直连</v>
      </c>
    </row>
    <row r="9" s="1" customFormat="1" hidden="1" spans="1:9">
      <c r="A9" s="1">
        <v>16008209309</v>
      </c>
      <c r="B9" s="5">
        <v>44419</v>
      </c>
      <c r="C9" s="5">
        <v>44420</v>
      </c>
      <c r="D9" s="1">
        <v>177</v>
      </c>
      <c r="E9" s="1" t="str">
        <f>VLOOKUP(A9,HOP!A:L,12,0)</f>
        <v>177.00</v>
      </c>
      <c r="F9" s="1" t="str">
        <f>VLOOKUP(A9,HOP!A:C,3,0)</f>
        <v>2216675</v>
      </c>
      <c r="G9" s="1">
        <f>D9-E9</f>
        <v>0</v>
      </c>
      <c r="H9" s="1" t="str">
        <f>$H$1&amp;F9</f>
        <v>，2216675</v>
      </c>
      <c r="I9" s="1" t="str">
        <f>VLOOKUP(A9,HOP!A:T,20,0)</f>
        <v>直连</v>
      </c>
    </row>
    <row r="10" s="1" customFormat="1" hidden="1" spans="1:9">
      <c r="A10" s="1">
        <v>16016062121</v>
      </c>
      <c r="B10" s="5">
        <v>44419</v>
      </c>
      <c r="C10" s="5">
        <v>44420</v>
      </c>
      <c r="D10" s="1">
        <v>0</v>
      </c>
      <c r="E10" s="1" t="str">
        <f>VLOOKUP(A10,HOP!A:L,12,0)</f>
        <v>0.00</v>
      </c>
      <c r="F10" s="1" t="str">
        <f>VLOOKUP(A10,HOP!A:C,3,0)</f>
        <v>2217267</v>
      </c>
      <c r="G10" s="1">
        <f>D10-E10</f>
        <v>0</v>
      </c>
      <c r="H10" s="1" t="str">
        <f>$H$1&amp;F10</f>
        <v>，2217267</v>
      </c>
      <c r="I10" s="1" t="str">
        <f>VLOOKUP(A10,HOP!A:T,20,0)</f>
        <v>直连</v>
      </c>
    </row>
    <row r="11" s="1" customFormat="1" hidden="1" spans="1:9">
      <c r="A11" s="1">
        <v>16016113416</v>
      </c>
      <c r="B11" s="5">
        <v>44419</v>
      </c>
      <c r="C11" s="5">
        <v>44420</v>
      </c>
      <c r="D11" s="1">
        <v>78</v>
      </c>
      <c r="E11" s="1" t="str">
        <f>VLOOKUP(A11,HOP!A:L,12,0)</f>
        <v>78.00</v>
      </c>
      <c r="F11" s="1" t="str">
        <f>VLOOKUP(A11,HOP!A:C,3,0)</f>
        <v>2217281</v>
      </c>
      <c r="G11" s="1">
        <f>D11-E11</f>
        <v>0</v>
      </c>
      <c r="H11" s="1" t="str">
        <f>$H$1&amp;F11</f>
        <v>，2217281</v>
      </c>
      <c r="I11" s="1" t="str">
        <f>VLOOKUP(A11,HOP!A:T,20,0)</f>
        <v>直连</v>
      </c>
    </row>
    <row r="12" s="1" customFormat="1" hidden="1" spans="1:9">
      <c r="A12" s="1">
        <v>16023555293</v>
      </c>
      <c r="B12" s="5">
        <v>44419</v>
      </c>
      <c r="C12" s="5">
        <v>44420</v>
      </c>
      <c r="D12" s="1">
        <v>164</v>
      </c>
      <c r="E12" s="1" t="str">
        <f>VLOOKUP(A12,HOP!A:L,12,0)</f>
        <v>164.00</v>
      </c>
      <c r="F12" s="1" t="str">
        <f>VLOOKUP(A12,HOP!A:C,3,0)</f>
        <v>2217943</v>
      </c>
      <c r="G12" s="1">
        <f t="shared" ref="G12:G65" si="0">D12-E12</f>
        <v>0</v>
      </c>
      <c r="H12" s="1" t="str">
        <f t="shared" ref="H12:H65" si="1">$H$1&amp;F12</f>
        <v>，2217943</v>
      </c>
      <c r="I12" s="1" t="str">
        <f>VLOOKUP(A12,HOP!A:T,20,0)</f>
        <v>直连</v>
      </c>
    </row>
    <row r="13" s="1" customFormat="1" hidden="1" spans="1:9">
      <c r="A13" s="1">
        <v>16023644419</v>
      </c>
      <c r="B13" s="5">
        <v>44419</v>
      </c>
      <c r="C13" s="5">
        <v>44420</v>
      </c>
      <c r="D13" s="1">
        <v>189</v>
      </c>
      <c r="E13" s="1" t="str">
        <f>VLOOKUP(A13,HOP!A:L,12,0)</f>
        <v>189.00</v>
      </c>
      <c r="F13" s="1" t="str">
        <f>VLOOKUP(A13,HOP!A:C,3,0)</f>
        <v>2217968</v>
      </c>
      <c r="G13" s="1">
        <f t="shared" si="0"/>
        <v>0</v>
      </c>
      <c r="H13" s="1" t="str">
        <f t="shared" si="1"/>
        <v>，2217968</v>
      </c>
      <c r="I13" s="1" t="str">
        <f>VLOOKUP(A13,HOP!A:T,20,0)</f>
        <v>直连</v>
      </c>
    </row>
    <row r="14" s="1" customFormat="1" hidden="1" spans="1:9">
      <c r="A14" s="1">
        <v>16023947046</v>
      </c>
      <c r="B14" s="5">
        <v>44419</v>
      </c>
      <c r="C14" s="5">
        <v>44420</v>
      </c>
      <c r="D14" s="1">
        <v>233</v>
      </c>
      <c r="E14" s="1" t="str">
        <f>VLOOKUP(A14,HOP!A:L,12,0)</f>
        <v>233.00</v>
      </c>
      <c r="F14" s="1" t="str">
        <f>VLOOKUP(A14,HOP!A:C,3,0)</f>
        <v>2217997</v>
      </c>
      <c r="G14" s="1">
        <f t="shared" si="0"/>
        <v>0</v>
      </c>
      <c r="H14" s="1" t="str">
        <f t="shared" si="1"/>
        <v>，2217997</v>
      </c>
      <c r="I14" s="1" t="str">
        <f>VLOOKUP(A14,HOP!A:T,20,0)</f>
        <v>直连</v>
      </c>
    </row>
    <row r="15" s="1" customFormat="1" hidden="1" spans="1:9">
      <c r="A15" s="1">
        <v>16024241736</v>
      </c>
      <c r="B15" s="5">
        <v>44419</v>
      </c>
      <c r="C15" s="5">
        <v>44420</v>
      </c>
      <c r="D15" s="1">
        <v>312</v>
      </c>
      <c r="E15" s="1" t="str">
        <f>VLOOKUP(A15,HOP!A:L,12,0)</f>
        <v>312.00</v>
      </c>
      <c r="F15" s="1" t="str">
        <f>VLOOKUP(A15,HOP!A:C,3,0)</f>
        <v>2218023</v>
      </c>
      <c r="G15" s="1">
        <f t="shared" si="0"/>
        <v>0</v>
      </c>
      <c r="H15" s="1" t="str">
        <f t="shared" si="1"/>
        <v>，2218023</v>
      </c>
      <c r="I15" s="1" t="str">
        <f>VLOOKUP(A15,HOP!A:T,20,0)</f>
        <v>直连</v>
      </c>
    </row>
    <row r="16" s="1" customFormat="1" hidden="1" spans="1:9">
      <c r="A16" s="1">
        <v>16027432215</v>
      </c>
      <c r="B16" s="5">
        <v>44417</v>
      </c>
      <c r="C16" s="5">
        <v>44420</v>
      </c>
      <c r="D16" s="1">
        <v>180</v>
      </c>
      <c r="E16" s="1" t="str">
        <f>VLOOKUP(A16,HOP!A:L,12,0)</f>
        <v>180.00</v>
      </c>
      <c r="F16" s="1" t="str">
        <f>VLOOKUP(A16,HOP!A:C,3,0)</f>
        <v>2218530</v>
      </c>
      <c r="G16" s="1">
        <f t="shared" si="0"/>
        <v>0</v>
      </c>
      <c r="H16" s="1" t="str">
        <f t="shared" si="1"/>
        <v>，2218530</v>
      </c>
      <c r="I16" s="1" t="str">
        <f>VLOOKUP(A16,HOP!A:T,20,0)</f>
        <v>直连</v>
      </c>
    </row>
    <row r="17" s="1" customFormat="1" hidden="1" spans="1:9">
      <c r="A17" s="1">
        <v>16029814304</v>
      </c>
      <c r="B17" s="5">
        <v>44419</v>
      </c>
      <c r="C17" s="5">
        <v>44420</v>
      </c>
      <c r="D17" s="1">
        <v>212</v>
      </c>
      <c r="E17" s="1" t="str">
        <f>VLOOKUP(A17,HOP!A:L,12,0)</f>
        <v>212.00</v>
      </c>
      <c r="F17" s="1" t="str">
        <f>VLOOKUP(A17,HOP!A:C,3,0)</f>
        <v>2218966</v>
      </c>
      <c r="G17" s="1">
        <f t="shared" si="0"/>
        <v>0</v>
      </c>
      <c r="H17" s="1" t="str">
        <f t="shared" si="1"/>
        <v>，2218966</v>
      </c>
      <c r="I17" s="1" t="str">
        <f>VLOOKUP(A17,HOP!A:T,20,0)</f>
        <v>直连</v>
      </c>
    </row>
    <row r="18" s="1" customFormat="1" hidden="1" spans="1:9">
      <c r="A18" s="1">
        <v>16034908616</v>
      </c>
      <c r="B18" s="5">
        <v>44417</v>
      </c>
      <c r="C18" s="5">
        <v>44420</v>
      </c>
      <c r="D18" s="1">
        <v>132</v>
      </c>
      <c r="E18" s="1" t="str">
        <f>VLOOKUP(A18,HOP!A:L,12,0)</f>
        <v>132.00</v>
      </c>
      <c r="F18" s="1" t="str">
        <f>VLOOKUP(A18,HOP!A:C,3,0)</f>
        <v>2219104</v>
      </c>
      <c r="G18" s="1">
        <f t="shared" si="0"/>
        <v>0</v>
      </c>
      <c r="H18" s="1" t="str">
        <f t="shared" si="1"/>
        <v>，2219104</v>
      </c>
      <c r="I18" s="1" t="str">
        <f>VLOOKUP(A18,HOP!A:T,20,0)</f>
        <v>直连</v>
      </c>
    </row>
    <row r="19" s="1" customFormat="1" hidden="1" spans="1:9">
      <c r="A19" s="1">
        <v>16038355304</v>
      </c>
      <c r="B19" s="5">
        <v>44418</v>
      </c>
      <c r="C19" s="5">
        <v>44420</v>
      </c>
      <c r="D19" s="1">
        <v>188</v>
      </c>
      <c r="E19" s="1" t="str">
        <f>VLOOKUP(A19,HOP!A:L,12,0)</f>
        <v>188.00</v>
      </c>
      <c r="F19" s="1" t="str">
        <f>VLOOKUP(A19,HOP!A:C,3,0)</f>
        <v>2219573</v>
      </c>
      <c r="G19" s="1">
        <f t="shared" si="0"/>
        <v>0</v>
      </c>
      <c r="H19" s="1" t="str">
        <f t="shared" si="1"/>
        <v>，2219573</v>
      </c>
      <c r="I19" s="1" t="str">
        <f>VLOOKUP(A19,HOP!A:T,20,0)</f>
        <v>直连</v>
      </c>
    </row>
    <row r="20" s="1" customFormat="1" hidden="1" spans="1:9">
      <c r="A20" s="1">
        <v>16038896079</v>
      </c>
      <c r="B20" s="5">
        <v>44419</v>
      </c>
      <c r="C20" s="5">
        <v>44420</v>
      </c>
      <c r="D20" s="1">
        <v>195</v>
      </c>
      <c r="E20" s="1" t="str">
        <f>VLOOKUP(A20,HOP!A:L,12,0)</f>
        <v>195.00</v>
      </c>
      <c r="F20" s="1" t="str">
        <f>VLOOKUP(A20,HOP!A:C,3,0)</f>
        <v>2219676</v>
      </c>
      <c r="G20" s="1">
        <f t="shared" si="0"/>
        <v>0</v>
      </c>
      <c r="H20" s="1" t="str">
        <f t="shared" si="1"/>
        <v>，2219676</v>
      </c>
      <c r="I20" s="1" t="str">
        <f>VLOOKUP(A20,HOP!A:T,20,0)</f>
        <v>直连</v>
      </c>
    </row>
    <row r="21" s="1" customFormat="1" hidden="1" spans="1:9">
      <c r="A21" s="1">
        <v>16039841937</v>
      </c>
      <c r="B21" s="5">
        <v>44418</v>
      </c>
      <c r="C21" s="5">
        <v>44420</v>
      </c>
      <c r="D21" s="1">
        <v>122</v>
      </c>
      <c r="E21" s="1" t="str">
        <f>VLOOKUP(A21,HOP!A:L,12,0)</f>
        <v>122.00</v>
      </c>
      <c r="F21" s="1" t="str">
        <f>VLOOKUP(A21,HOP!A:C,3,0)</f>
        <v>2219799</v>
      </c>
      <c r="G21" s="1">
        <f t="shared" si="0"/>
        <v>0</v>
      </c>
      <c r="H21" s="1" t="str">
        <f t="shared" si="1"/>
        <v>，2219799</v>
      </c>
      <c r="I21" s="1" t="str">
        <f>VLOOKUP(A21,HOP!A:T,20,0)</f>
        <v>直连</v>
      </c>
    </row>
    <row r="22" s="1" customFormat="1" hidden="1" spans="1:9">
      <c r="A22" s="1">
        <v>16040098406</v>
      </c>
      <c r="B22" s="5">
        <v>44419</v>
      </c>
      <c r="C22" s="5">
        <v>44420</v>
      </c>
      <c r="D22" s="1">
        <v>0</v>
      </c>
      <c r="E22" s="1" t="str">
        <f>VLOOKUP(A22,HOP!A:L,12,0)</f>
        <v>0.00</v>
      </c>
      <c r="F22" s="1" t="str">
        <f>VLOOKUP(A22,HOP!A:C,3,0)</f>
        <v>2219861</v>
      </c>
      <c r="G22" s="1">
        <f t="shared" si="0"/>
        <v>0</v>
      </c>
      <c r="H22" s="1" t="str">
        <f t="shared" si="1"/>
        <v>，2219861</v>
      </c>
      <c r="I22" s="1" t="str">
        <f>VLOOKUP(A22,HOP!A:T,20,0)</f>
        <v>直连</v>
      </c>
    </row>
    <row r="23" s="1" customFormat="1" hidden="1" spans="1:9">
      <c r="A23" s="1">
        <v>16040557505</v>
      </c>
      <c r="B23" s="5">
        <v>44417</v>
      </c>
      <c r="C23" s="5">
        <v>44420</v>
      </c>
      <c r="D23" s="1">
        <v>183</v>
      </c>
      <c r="E23" s="1" t="str">
        <f>VLOOKUP(A23,HOP!A:L,12,0)</f>
        <v>183.00</v>
      </c>
      <c r="F23" s="1" t="str">
        <f>VLOOKUP(A23,HOP!A:C,3,0)</f>
        <v>2219940</v>
      </c>
      <c r="G23" s="1">
        <f t="shared" si="0"/>
        <v>0</v>
      </c>
      <c r="H23" s="1" t="str">
        <f t="shared" si="1"/>
        <v>，2219940</v>
      </c>
      <c r="I23" s="1" t="str">
        <f>VLOOKUP(A23,HOP!A:T,20,0)</f>
        <v>直连</v>
      </c>
    </row>
    <row r="24" s="1" customFormat="1" hidden="1" spans="1:9">
      <c r="A24" s="1">
        <v>16041208759</v>
      </c>
      <c r="B24" s="5">
        <v>44419</v>
      </c>
      <c r="C24" s="5">
        <v>44420</v>
      </c>
      <c r="D24" s="1">
        <v>97</v>
      </c>
      <c r="E24" s="1" t="str">
        <f>VLOOKUP(A24,HOP!A:L,12,0)</f>
        <v>97.00</v>
      </c>
      <c r="F24" s="1" t="str">
        <f>VLOOKUP(A24,HOP!A:C,3,0)</f>
        <v>2220050</v>
      </c>
      <c r="G24" s="1">
        <f t="shared" si="0"/>
        <v>0</v>
      </c>
      <c r="H24" s="1" t="str">
        <f t="shared" si="1"/>
        <v>，2220050</v>
      </c>
      <c r="I24" s="1" t="str">
        <f>VLOOKUP(A24,HOP!A:T,20,0)</f>
        <v>直连</v>
      </c>
    </row>
    <row r="25" s="1" customFormat="1" hidden="1" spans="1:9">
      <c r="A25" s="1">
        <v>16041278226</v>
      </c>
      <c r="B25" s="5">
        <v>44419</v>
      </c>
      <c r="C25" s="5">
        <v>44420</v>
      </c>
      <c r="D25" s="1">
        <v>195</v>
      </c>
      <c r="E25" s="1" t="str">
        <f>VLOOKUP(A25,HOP!A:L,12,0)</f>
        <v>195.00</v>
      </c>
      <c r="F25" s="1" t="str">
        <f>VLOOKUP(A25,HOP!A:C,3,0)</f>
        <v>2220062</v>
      </c>
      <c r="G25" s="1">
        <f t="shared" si="0"/>
        <v>0</v>
      </c>
      <c r="H25" s="1" t="str">
        <f t="shared" si="1"/>
        <v>，2220062</v>
      </c>
      <c r="I25" s="1" t="str">
        <f>VLOOKUP(A25,HOP!A:T,20,0)</f>
        <v>直连</v>
      </c>
    </row>
    <row r="26" s="1" customFormat="1" hidden="1" spans="1:9">
      <c r="A26" s="1">
        <v>16041432189</v>
      </c>
      <c r="B26" s="5">
        <v>44419</v>
      </c>
      <c r="C26" s="5">
        <v>44420</v>
      </c>
      <c r="D26" s="1">
        <v>160</v>
      </c>
      <c r="E26" s="1" t="str">
        <f>VLOOKUP(A26,HOP!A:L,12,0)</f>
        <v>160.00</v>
      </c>
      <c r="F26" s="1" t="str">
        <f>VLOOKUP(A26,HOP!A:C,3,0)</f>
        <v>2220098</v>
      </c>
      <c r="G26" s="1">
        <f t="shared" si="0"/>
        <v>0</v>
      </c>
      <c r="H26" s="1" t="str">
        <f t="shared" si="1"/>
        <v>，2220098</v>
      </c>
      <c r="I26" s="1" t="str">
        <f>VLOOKUP(A26,HOP!A:T,20,0)</f>
        <v>直连</v>
      </c>
    </row>
    <row r="27" s="1" customFormat="1" hidden="1" spans="1:9">
      <c r="A27" s="1">
        <v>16044240294</v>
      </c>
      <c r="B27" s="5">
        <v>44418</v>
      </c>
      <c r="C27" s="5">
        <v>44420</v>
      </c>
      <c r="D27" s="1">
        <v>320</v>
      </c>
      <c r="E27" s="1" t="str">
        <f>VLOOKUP(A27,HOP!A:L,12,0)</f>
        <v>320.00</v>
      </c>
      <c r="F27" s="1" t="str">
        <f>VLOOKUP(A27,HOP!A:C,3,0)</f>
        <v>2220118</v>
      </c>
      <c r="G27" s="1">
        <f t="shared" si="0"/>
        <v>0</v>
      </c>
      <c r="H27" s="1" t="str">
        <f t="shared" si="1"/>
        <v>，2220118</v>
      </c>
      <c r="I27" s="1" t="str">
        <f>VLOOKUP(A27,HOP!A:T,20,0)</f>
        <v>直连</v>
      </c>
    </row>
    <row r="28" s="1" customFormat="1" hidden="1" spans="1:9">
      <c r="A28" s="1">
        <v>16044392982</v>
      </c>
      <c r="B28" s="5">
        <v>44419</v>
      </c>
      <c r="C28" s="5">
        <v>44420</v>
      </c>
      <c r="D28" s="1">
        <v>78</v>
      </c>
      <c r="E28" s="1" t="str">
        <f>VLOOKUP(A28,HOP!A:L,12,0)</f>
        <v>78.00</v>
      </c>
      <c r="F28" s="1" t="str">
        <f>VLOOKUP(A28,HOP!A:C,3,0)</f>
        <v>2220135</v>
      </c>
      <c r="G28" s="1">
        <f t="shared" si="0"/>
        <v>0</v>
      </c>
      <c r="H28" s="1" t="str">
        <f t="shared" si="1"/>
        <v>，2220135</v>
      </c>
      <c r="I28" s="1" t="str">
        <f>VLOOKUP(A28,HOP!A:T,20,0)</f>
        <v>直连</v>
      </c>
    </row>
    <row r="29" s="1" customFormat="1" hidden="1" spans="1:9">
      <c r="A29" s="1">
        <v>16044429326</v>
      </c>
      <c r="B29" s="5">
        <v>44419</v>
      </c>
      <c r="C29" s="5">
        <v>44420</v>
      </c>
      <c r="D29" s="1">
        <v>248</v>
      </c>
      <c r="E29" s="1" t="str">
        <f>VLOOKUP(A29,HOP!A:L,12,0)</f>
        <v>248.00</v>
      </c>
      <c r="F29" s="1" t="str">
        <f>VLOOKUP(A29,HOP!A:C,3,0)</f>
        <v>2220142</v>
      </c>
      <c r="G29" s="1">
        <f t="shared" si="0"/>
        <v>0</v>
      </c>
      <c r="H29" s="1" t="str">
        <f t="shared" si="1"/>
        <v>，2220142</v>
      </c>
      <c r="I29" s="1" t="str">
        <f>VLOOKUP(A29,HOP!A:T,20,0)</f>
        <v>直连</v>
      </c>
    </row>
    <row r="30" s="1" customFormat="1" hidden="1" spans="1:9">
      <c r="A30" s="1">
        <v>16044453765</v>
      </c>
      <c r="B30" s="5">
        <v>44419</v>
      </c>
      <c r="C30" s="5">
        <v>44420</v>
      </c>
      <c r="D30" s="1">
        <v>71</v>
      </c>
      <c r="E30" s="1" t="str">
        <f>VLOOKUP(A30,HOP!A:L,12,0)</f>
        <v>71.00</v>
      </c>
      <c r="F30" s="1" t="str">
        <f>VLOOKUP(A30,HOP!A:C,3,0)</f>
        <v>2220151</v>
      </c>
      <c r="G30" s="1">
        <f t="shared" si="0"/>
        <v>0</v>
      </c>
      <c r="H30" s="1" t="str">
        <f t="shared" si="1"/>
        <v>，2220151</v>
      </c>
      <c r="I30" s="1" t="str">
        <f>VLOOKUP(A30,HOP!A:T,20,0)</f>
        <v>直连</v>
      </c>
    </row>
    <row r="31" s="1" customFormat="1" hidden="1" spans="1:9">
      <c r="A31" s="1">
        <v>16045284160</v>
      </c>
      <c r="B31" s="5">
        <v>44419</v>
      </c>
      <c r="C31" s="5">
        <v>44420</v>
      </c>
      <c r="D31" s="1">
        <v>138</v>
      </c>
      <c r="E31" s="1" t="str">
        <f>VLOOKUP(A31,HOP!A:L,12,0)</f>
        <v>138.00</v>
      </c>
      <c r="F31" s="1" t="str">
        <f>VLOOKUP(A31,HOP!A:C,3,0)</f>
        <v>2220256</v>
      </c>
      <c r="G31" s="1">
        <f t="shared" si="0"/>
        <v>0</v>
      </c>
      <c r="H31" s="1" t="str">
        <f t="shared" si="1"/>
        <v>，2220256</v>
      </c>
      <c r="I31" s="1" t="str">
        <f>VLOOKUP(A31,HOP!A:T,20,0)</f>
        <v>直连</v>
      </c>
    </row>
    <row r="32" s="1" customFormat="1" hidden="1" spans="1:9">
      <c r="A32" s="1">
        <v>16045878699</v>
      </c>
      <c r="B32" s="5">
        <v>44419</v>
      </c>
      <c r="C32" s="5">
        <v>44420</v>
      </c>
      <c r="D32" s="1">
        <v>63</v>
      </c>
      <c r="E32" s="1" t="str">
        <f>VLOOKUP(A32,HOP!A:L,12,0)</f>
        <v>63.00</v>
      </c>
      <c r="F32" s="1" t="str">
        <f>VLOOKUP(A32,HOP!A:C,3,0)</f>
        <v>2220318</v>
      </c>
      <c r="G32" s="1">
        <f t="shared" si="0"/>
        <v>0</v>
      </c>
      <c r="H32" s="1" t="str">
        <f t="shared" si="1"/>
        <v>，2220318</v>
      </c>
      <c r="I32" s="1" t="str">
        <f>VLOOKUP(A32,HOP!A:T,20,0)</f>
        <v>直连</v>
      </c>
    </row>
    <row r="33" s="1" customFormat="1" hidden="1" spans="1:9">
      <c r="A33" s="1">
        <v>16046127040</v>
      </c>
      <c r="B33" s="5">
        <v>44419</v>
      </c>
      <c r="C33" s="5">
        <v>44420</v>
      </c>
      <c r="D33" s="1">
        <v>119</v>
      </c>
      <c r="E33" s="1" t="str">
        <f>VLOOKUP(A33,HOP!A:L,12,0)</f>
        <v>119.00</v>
      </c>
      <c r="F33" s="1" t="str">
        <f>VLOOKUP(A33,HOP!A:C,3,0)</f>
        <v>2220348</v>
      </c>
      <c r="G33" s="1">
        <f t="shared" si="0"/>
        <v>0</v>
      </c>
      <c r="H33" s="1" t="str">
        <f t="shared" si="1"/>
        <v>，2220348</v>
      </c>
      <c r="I33" s="1" t="str">
        <f>VLOOKUP(A33,HOP!A:T,20,0)</f>
        <v>直连</v>
      </c>
    </row>
    <row r="34" s="1" customFormat="1" hidden="1" spans="1:9">
      <c r="A34" s="1">
        <v>16047167810</v>
      </c>
      <c r="B34" s="5">
        <v>44419</v>
      </c>
      <c r="C34" s="5">
        <v>44420</v>
      </c>
      <c r="D34" s="1">
        <v>43</v>
      </c>
      <c r="E34" s="1" t="str">
        <f>VLOOKUP(A34,HOP!A:L,12,0)</f>
        <v>43.00</v>
      </c>
      <c r="F34" s="1" t="str">
        <f>VLOOKUP(A34,HOP!A:C,3,0)</f>
        <v>2220528</v>
      </c>
      <c r="G34" s="1">
        <f t="shared" si="0"/>
        <v>0</v>
      </c>
      <c r="H34" s="1" t="str">
        <f t="shared" si="1"/>
        <v>，2220528</v>
      </c>
      <c r="I34" s="1" t="str">
        <f>VLOOKUP(A34,HOP!A:T,20,0)</f>
        <v>直连</v>
      </c>
    </row>
    <row r="35" s="1" customFormat="1" hidden="1" spans="1:9">
      <c r="A35" s="1">
        <v>16047240193</v>
      </c>
      <c r="B35" s="5">
        <v>44419</v>
      </c>
      <c r="C35" s="5">
        <v>44420</v>
      </c>
      <c r="D35" s="1">
        <v>56</v>
      </c>
      <c r="E35" s="1" t="str">
        <f>VLOOKUP(A35,HOP!A:L,12,0)</f>
        <v>56.00</v>
      </c>
      <c r="F35" s="1" t="str">
        <f>VLOOKUP(A35,HOP!A:C,3,0)</f>
        <v>2220540</v>
      </c>
      <c r="G35" s="1">
        <f t="shared" si="0"/>
        <v>0</v>
      </c>
      <c r="H35" s="1" t="str">
        <f t="shared" si="1"/>
        <v>，2220540</v>
      </c>
      <c r="I35" s="1" t="str">
        <f>VLOOKUP(A35,HOP!A:T,20,0)</f>
        <v>直连</v>
      </c>
    </row>
    <row r="36" s="1" customFormat="1" hidden="1" spans="1:9">
      <c r="A36" s="1">
        <v>16047406442</v>
      </c>
      <c r="B36" s="5">
        <v>44418</v>
      </c>
      <c r="C36" s="5">
        <v>44420</v>
      </c>
      <c r="D36" s="1">
        <v>66</v>
      </c>
      <c r="E36" s="1" t="str">
        <f>VLOOKUP(A36,HOP!A:L,12,0)</f>
        <v>66.00</v>
      </c>
      <c r="F36" s="1" t="str">
        <f>VLOOKUP(A36,HOP!A:C,3,0)</f>
        <v>2220562</v>
      </c>
      <c r="G36" s="1">
        <f t="shared" si="0"/>
        <v>0</v>
      </c>
      <c r="H36" s="1" t="str">
        <f t="shared" si="1"/>
        <v>，2220562</v>
      </c>
      <c r="I36" s="1" t="str">
        <f>VLOOKUP(A36,HOP!A:T,20,0)</f>
        <v>直连</v>
      </c>
    </row>
    <row r="37" s="1" customFormat="1" hidden="1" spans="1:9">
      <c r="A37" s="1">
        <v>16047694496</v>
      </c>
      <c r="B37" s="5">
        <v>44419</v>
      </c>
      <c r="C37" s="5">
        <v>44420</v>
      </c>
      <c r="D37" s="1">
        <v>0</v>
      </c>
      <c r="E37" s="1" t="e">
        <f>VLOOKUP(A37,HOP!A:L,12,0)</f>
        <v>#N/A</v>
      </c>
      <c r="F37" s="1" t="e">
        <f>VLOOKUP(A37,HOP!A:C,3,0)</f>
        <v>#N/A</v>
      </c>
      <c r="G37" s="1" t="e">
        <f t="shared" si="0"/>
        <v>#N/A</v>
      </c>
      <c r="H37" s="1" t="e">
        <f t="shared" si="1"/>
        <v>#N/A</v>
      </c>
      <c r="I37" s="1" t="e">
        <f>VLOOKUP(A37,HOP!A:T,20,0)</f>
        <v>#N/A</v>
      </c>
    </row>
    <row r="38" s="1" customFormat="1" hidden="1" spans="1:9">
      <c r="A38" s="1">
        <v>16047716533</v>
      </c>
      <c r="B38" s="5">
        <v>44418</v>
      </c>
      <c r="C38" s="5">
        <v>44420</v>
      </c>
      <c r="D38" s="1">
        <v>230</v>
      </c>
      <c r="E38" s="1" t="str">
        <f>VLOOKUP(A38,HOP!A:L,12,0)</f>
        <v>230.00</v>
      </c>
      <c r="F38" s="1" t="str">
        <f>VLOOKUP(A38,HOP!A:C,3,0)</f>
        <v>2220613</v>
      </c>
      <c r="G38" s="1">
        <f t="shared" si="0"/>
        <v>0</v>
      </c>
      <c r="H38" s="1" t="str">
        <f t="shared" si="1"/>
        <v>，2220613</v>
      </c>
      <c r="I38" s="1" t="str">
        <f>VLOOKUP(A38,HOP!A:T,20,0)</f>
        <v>直连</v>
      </c>
    </row>
    <row r="39" s="1" customFormat="1" hidden="1" spans="1:9">
      <c r="A39" s="1">
        <v>15888194886</v>
      </c>
      <c r="B39" s="5">
        <v>44419</v>
      </c>
      <c r="C39" s="5">
        <v>44420</v>
      </c>
      <c r="D39" s="1">
        <v>0</v>
      </c>
      <c r="E39" s="1" t="str">
        <f>VLOOKUP(A39,HOP!A:L,12,0)</f>
        <v>0.00</v>
      </c>
      <c r="F39" s="1" t="str">
        <f>VLOOKUP(A39,HOP!A:C,3,0)</f>
        <v>2204748</v>
      </c>
      <c r="G39" s="1">
        <f t="shared" si="0"/>
        <v>0</v>
      </c>
      <c r="H39" s="1" t="str">
        <f t="shared" si="1"/>
        <v>，2204748</v>
      </c>
      <c r="I39" s="1" t="str">
        <f>VLOOKUP(A39,HOP!A:T,20,0)</f>
        <v>直连</v>
      </c>
    </row>
    <row r="40" s="1" customFormat="1" hidden="1" spans="1:9">
      <c r="A40" s="1">
        <v>16048048834</v>
      </c>
      <c r="B40" s="5">
        <v>44419</v>
      </c>
      <c r="C40" s="5">
        <v>44420</v>
      </c>
      <c r="D40" s="1">
        <v>24</v>
      </c>
      <c r="E40" s="1" t="str">
        <f>VLOOKUP(A40,HOP!A:L,12,0)</f>
        <v>24.00</v>
      </c>
      <c r="F40" s="1" t="str">
        <f>VLOOKUP(A40,HOP!A:C,3,0)</f>
        <v>2220683</v>
      </c>
      <c r="G40" s="1">
        <f>D40-E40</f>
        <v>0</v>
      </c>
      <c r="H40" s="1" t="str">
        <f>$H$1&amp;F40</f>
        <v>，2220683</v>
      </c>
      <c r="I40" s="1" t="str">
        <f>VLOOKUP(A40,HOP!A:T,20,0)</f>
        <v>直连</v>
      </c>
    </row>
    <row r="41" s="1" customFormat="1" hidden="1" spans="1:9">
      <c r="A41" s="1">
        <v>16048153504</v>
      </c>
      <c r="B41" s="5">
        <v>44419</v>
      </c>
      <c r="C41" s="5">
        <v>44420</v>
      </c>
      <c r="D41" s="1">
        <v>73</v>
      </c>
      <c r="E41" s="1" t="str">
        <f>VLOOKUP(A41,HOP!A:L,12,0)</f>
        <v>73.00</v>
      </c>
      <c r="F41" s="1" t="str">
        <f>VLOOKUP(A41,HOP!A:C,3,0)</f>
        <v>2220702</v>
      </c>
      <c r="G41" s="1">
        <f>D41-E41</f>
        <v>0</v>
      </c>
      <c r="H41" s="1" t="str">
        <f>$H$1&amp;F41</f>
        <v>，2220702</v>
      </c>
      <c r="I41" s="1" t="str">
        <f>VLOOKUP(A41,HOP!A:T,20,0)</f>
        <v>直连</v>
      </c>
    </row>
    <row r="42" s="1" customFormat="1" hidden="1" spans="1:9">
      <c r="A42" s="1">
        <v>16048254879</v>
      </c>
      <c r="B42" s="5">
        <v>44419</v>
      </c>
      <c r="C42" s="5">
        <v>44420</v>
      </c>
      <c r="D42" s="1">
        <v>33</v>
      </c>
      <c r="E42" s="1" t="str">
        <f>VLOOKUP(A42,HOP!A:L,12,0)</f>
        <v>33.00</v>
      </c>
      <c r="F42" s="1" t="str">
        <f>VLOOKUP(A42,HOP!A:C,3,0)</f>
        <v>2220715</v>
      </c>
      <c r="G42" s="1">
        <f>D42-E42</f>
        <v>0</v>
      </c>
      <c r="H42" s="1" t="str">
        <f>$H$1&amp;F42</f>
        <v>，2220715</v>
      </c>
      <c r="I42" s="1" t="str">
        <f>VLOOKUP(A42,HOP!A:T,20,0)</f>
        <v>直连</v>
      </c>
    </row>
    <row r="43" s="1" customFormat="1" hidden="1" spans="1:9">
      <c r="A43" s="1">
        <v>16048380661</v>
      </c>
      <c r="B43" s="5">
        <v>44419</v>
      </c>
      <c r="C43" s="5">
        <v>44420</v>
      </c>
      <c r="D43" s="1">
        <v>0</v>
      </c>
      <c r="E43" s="1" t="str">
        <f>VLOOKUP(A43,HOP!A:L,12,0)</f>
        <v>0.00</v>
      </c>
      <c r="F43" s="1" t="str">
        <f>VLOOKUP(A43,HOP!A:C,3,0)</f>
        <v>2220750</v>
      </c>
      <c r="G43" s="1">
        <f>D43-E43</f>
        <v>0</v>
      </c>
      <c r="H43" s="1" t="str">
        <f>$H$1&amp;F43</f>
        <v>，2220750</v>
      </c>
      <c r="I43" s="1" t="str">
        <f>VLOOKUP(A43,HOP!A:T,20,0)</f>
        <v>直连</v>
      </c>
    </row>
    <row r="44" s="1" customFormat="1" hidden="1" spans="1:9">
      <c r="A44" s="1">
        <v>16048391285</v>
      </c>
      <c r="B44" s="5">
        <v>44419</v>
      </c>
      <c r="C44" s="5">
        <v>44420</v>
      </c>
      <c r="D44" s="1">
        <v>85</v>
      </c>
      <c r="E44" s="1" t="str">
        <f>VLOOKUP(A44,HOP!A:L,12,0)</f>
        <v>85.00</v>
      </c>
      <c r="F44" s="1" t="str">
        <f>VLOOKUP(A44,HOP!A:C,3,0)</f>
        <v>2220757</v>
      </c>
      <c r="G44" s="1">
        <f>D44-E44</f>
        <v>0</v>
      </c>
      <c r="H44" s="1" t="str">
        <f>$H$1&amp;F44</f>
        <v>，2220757</v>
      </c>
      <c r="I44" s="1" t="str">
        <f>VLOOKUP(A44,HOP!A:T,20,0)</f>
        <v>直连</v>
      </c>
    </row>
    <row r="45" s="1" customFormat="1" hidden="1" spans="1:9">
      <c r="A45" s="1">
        <v>16048460980</v>
      </c>
      <c r="B45" s="5">
        <v>44419</v>
      </c>
      <c r="C45" s="5">
        <v>44420</v>
      </c>
      <c r="D45" s="1">
        <v>175</v>
      </c>
      <c r="E45" s="1" t="str">
        <f>VLOOKUP(A45,HOP!A:L,12,0)</f>
        <v>175.00</v>
      </c>
      <c r="F45" s="1" t="str">
        <f>VLOOKUP(A45,HOP!A:C,3,0)</f>
        <v>2220781</v>
      </c>
      <c r="G45" s="1">
        <f>D45-E45</f>
        <v>0</v>
      </c>
      <c r="H45" s="1" t="str">
        <f>$H$1&amp;F45</f>
        <v>，2220781</v>
      </c>
      <c r="I45" s="1" t="str">
        <f>VLOOKUP(A45,HOP!A:T,20,0)</f>
        <v>直连</v>
      </c>
    </row>
    <row r="46" s="1" customFormat="1" hidden="1" spans="1:9">
      <c r="A46" s="1">
        <v>16048641271</v>
      </c>
      <c r="B46" s="5">
        <v>44419</v>
      </c>
      <c r="C46" s="5">
        <v>44420</v>
      </c>
      <c r="D46" s="1">
        <v>65</v>
      </c>
      <c r="E46" s="1" t="str">
        <f>VLOOKUP(A46,HOP!A:L,12,0)</f>
        <v>65.00</v>
      </c>
      <c r="F46" s="1" t="str">
        <f>VLOOKUP(A46,HOP!A:C,3,0)</f>
        <v>2220812</v>
      </c>
      <c r="G46" s="1">
        <f>D46-E46</f>
        <v>0</v>
      </c>
      <c r="H46" s="1" t="str">
        <f>$H$1&amp;F46</f>
        <v>，2220812</v>
      </c>
      <c r="I46" s="1" t="str">
        <f>VLOOKUP(A46,HOP!A:T,20,0)</f>
        <v>直连</v>
      </c>
    </row>
    <row r="47" s="1" customFormat="1" hidden="1" spans="1:9">
      <c r="A47" s="1">
        <v>16049428084</v>
      </c>
      <c r="B47" s="5">
        <v>44419</v>
      </c>
      <c r="C47" s="5">
        <v>44420</v>
      </c>
      <c r="D47" s="1">
        <v>23</v>
      </c>
      <c r="E47" s="1" t="str">
        <f>VLOOKUP(A47,HOP!A:L,12,0)</f>
        <v>23.00</v>
      </c>
      <c r="F47" s="1" t="str">
        <f>VLOOKUP(A47,HOP!A:C,3,0)</f>
        <v>2220933</v>
      </c>
      <c r="G47" s="1">
        <f>D47-E47</f>
        <v>0</v>
      </c>
      <c r="H47" s="1" t="str">
        <f>$H$1&amp;F47</f>
        <v>，2220933</v>
      </c>
      <c r="I47" s="1" t="str">
        <f>VLOOKUP(A47,HOP!A:T,20,0)</f>
        <v>直连</v>
      </c>
    </row>
    <row r="48" s="1" customFormat="1" hidden="1" spans="1:9">
      <c r="A48" s="1">
        <v>16049703519</v>
      </c>
      <c r="B48" s="5">
        <v>44419</v>
      </c>
      <c r="C48" s="5">
        <v>44420</v>
      </c>
      <c r="D48" s="1">
        <v>87</v>
      </c>
      <c r="E48" s="1" t="str">
        <f>VLOOKUP(A48,HOP!A:L,12,0)</f>
        <v>87.00</v>
      </c>
      <c r="F48" s="1" t="str">
        <f>VLOOKUP(A48,HOP!A:C,3,0)</f>
        <v>2220983</v>
      </c>
      <c r="G48" s="1">
        <f>D48-E48</f>
        <v>0</v>
      </c>
      <c r="H48" s="1" t="str">
        <f>$H$1&amp;F48</f>
        <v>，2220983</v>
      </c>
      <c r="I48" s="1" t="str">
        <f>VLOOKUP(A48,HOP!A:T,20,0)</f>
        <v>直连</v>
      </c>
    </row>
    <row r="49" s="1" customFormat="1" hidden="1" spans="1:9">
      <c r="A49" s="1">
        <v>16049861331</v>
      </c>
      <c r="B49" s="5">
        <v>44419</v>
      </c>
      <c r="C49" s="5">
        <v>44420</v>
      </c>
      <c r="D49" s="1">
        <v>51</v>
      </c>
      <c r="E49" s="1" t="str">
        <f>VLOOKUP(A49,HOP!A:L,12,0)</f>
        <v>51.00</v>
      </c>
      <c r="F49" s="1" t="str">
        <f>VLOOKUP(A49,HOP!A:C,3,0)</f>
        <v>2221013</v>
      </c>
      <c r="G49" s="1">
        <f>D49-E49</f>
        <v>0</v>
      </c>
      <c r="H49" s="1" t="str">
        <f>$H$1&amp;F49</f>
        <v>，2221013</v>
      </c>
      <c r="I49" s="1" t="str">
        <f>VLOOKUP(A49,HOP!A:T,20,0)</f>
        <v>直连</v>
      </c>
    </row>
    <row r="50" s="1" customFormat="1" hidden="1" spans="1:9">
      <c r="A50" s="1">
        <v>16050212031</v>
      </c>
      <c r="B50" s="5">
        <v>44419</v>
      </c>
      <c r="C50" s="5">
        <v>44420</v>
      </c>
      <c r="D50" s="1">
        <v>22</v>
      </c>
      <c r="E50" s="1" t="str">
        <f>VLOOKUP(A50,HOP!A:L,12,0)</f>
        <v>22.00</v>
      </c>
      <c r="F50" s="1" t="str">
        <f>VLOOKUP(A50,HOP!A:C,3,0)</f>
        <v>2221059</v>
      </c>
      <c r="G50" s="1">
        <f>D50-E50</f>
        <v>0</v>
      </c>
      <c r="H50" s="1" t="str">
        <f>$H$1&amp;F50</f>
        <v>，2221059</v>
      </c>
      <c r="I50" s="1" t="str">
        <f>VLOOKUP(A50,HOP!A:T,20,0)</f>
        <v>直连</v>
      </c>
    </row>
    <row r="51" s="1" customFormat="1" hidden="1" spans="1:9">
      <c r="A51" s="1">
        <v>16053442612</v>
      </c>
      <c r="B51" s="5">
        <v>44419</v>
      </c>
      <c r="C51" s="5">
        <v>44420</v>
      </c>
      <c r="D51" s="1">
        <v>9</v>
      </c>
      <c r="E51" s="1" t="str">
        <f>VLOOKUP(A51,HOP!A:L,12,0)</f>
        <v>9.00</v>
      </c>
      <c r="F51" s="1" t="str">
        <f>VLOOKUP(A51,HOP!A:C,3,0)</f>
        <v>2221131</v>
      </c>
      <c r="G51" s="1">
        <f>D51-E51</f>
        <v>0</v>
      </c>
      <c r="H51" s="1" t="str">
        <f>$H$1&amp;F51</f>
        <v>，2221131</v>
      </c>
      <c r="I51" s="1" t="str">
        <f>VLOOKUP(A51,HOP!A:T,20,0)</f>
        <v>直连</v>
      </c>
    </row>
    <row r="52" s="1" customFormat="1" hidden="1" spans="1:9">
      <c r="A52" s="1">
        <v>16053950931</v>
      </c>
      <c r="B52" s="5">
        <v>44419</v>
      </c>
      <c r="C52" s="5">
        <v>44420</v>
      </c>
      <c r="D52" s="1">
        <v>48</v>
      </c>
      <c r="E52" s="1" t="str">
        <f>VLOOKUP(A52,HOP!A:L,12,0)</f>
        <v>48.00</v>
      </c>
      <c r="F52" s="1" t="str">
        <f>VLOOKUP(A52,HOP!A:C,3,0)</f>
        <v>2221173</v>
      </c>
      <c r="G52" s="1">
        <f>D52-E52</f>
        <v>0</v>
      </c>
      <c r="H52" s="1" t="str">
        <f>$H$1&amp;F52</f>
        <v>，2221173</v>
      </c>
      <c r="I52" s="1" t="str">
        <f>VLOOKUP(A52,HOP!A:T,20,0)</f>
        <v>直连</v>
      </c>
    </row>
    <row r="53" s="1" customFormat="1" hidden="1" spans="1:9">
      <c r="A53" s="1">
        <v>16054140285</v>
      </c>
      <c r="B53" s="5">
        <v>44419</v>
      </c>
      <c r="C53" s="5">
        <v>44420</v>
      </c>
      <c r="D53" s="1">
        <v>106</v>
      </c>
      <c r="E53" s="1" t="str">
        <f>VLOOKUP(A53,HOP!A:L,12,0)</f>
        <v>106.00</v>
      </c>
      <c r="F53" s="1" t="str">
        <f>VLOOKUP(A53,HOP!A:C,3,0)</f>
        <v>2221193</v>
      </c>
      <c r="G53" s="1">
        <f>D53-E53</f>
        <v>0</v>
      </c>
      <c r="H53" s="1" t="str">
        <f>$H$1&amp;F53</f>
        <v>，2221193</v>
      </c>
      <c r="I53" s="1" t="str">
        <f>VLOOKUP(A53,HOP!A:T,20,0)</f>
        <v>直连</v>
      </c>
    </row>
    <row r="54" s="1" customFormat="1" hidden="1" spans="1:9">
      <c r="A54" s="1">
        <v>16054915052</v>
      </c>
      <c r="B54" s="5">
        <v>44419</v>
      </c>
      <c r="C54" s="5">
        <v>44420</v>
      </c>
      <c r="D54" s="1">
        <v>94</v>
      </c>
      <c r="E54" s="1" t="str">
        <f>VLOOKUP(A54,HOP!A:L,12,0)</f>
        <v>94.00</v>
      </c>
      <c r="F54" s="1" t="str">
        <f>VLOOKUP(A54,HOP!A:C,3,0)</f>
        <v>2221261</v>
      </c>
      <c r="G54" s="1">
        <f>D54-E54</f>
        <v>0</v>
      </c>
      <c r="H54" s="1" t="str">
        <f>$H$1&amp;F54</f>
        <v>，2221261</v>
      </c>
      <c r="I54" s="1" t="str">
        <f>VLOOKUP(A54,HOP!A:T,20,0)</f>
        <v>直连</v>
      </c>
    </row>
    <row r="55" s="1" customFormat="1" hidden="1" spans="1:9">
      <c r="A55" s="1">
        <v>15749435280</v>
      </c>
      <c r="B55" s="5">
        <v>44419</v>
      </c>
      <c r="C55" s="5">
        <v>44420</v>
      </c>
      <c r="D55" s="1">
        <v>0</v>
      </c>
      <c r="E55" s="1" t="e">
        <f>VLOOKUP(A55,HOP!A:L,12,0)</f>
        <v>#N/A</v>
      </c>
      <c r="F55" s="1" t="e">
        <f>VLOOKUP(A55,HOP!A:C,3,0)</f>
        <v>#N/A</v>
      </c>
      <c r="G55" s="1" t="e">
        <f>D55-E55</f>
        <v>#N/A</v>
      </c>
      <c r="H55" s="1" t="e">
        <f>$H$1&amp;F55</f>
        <v>#N/A</v>
      </c>
      <c r="I55" s="1" t="e">
        <f>VLOOKUP(A55,HOP!A:T,20,0)</f>
        <v>#N/A</v>
      </c>
    </row>
    <row r="56" s="1" customFormat="1" hidden="1" spans="1:9">
      <c r="A56" s="1">
        <v>15064226407</v>
      </c>
      <c r="B56" s="5">
        <v>44422</v>
      </c>
      <c r="C56" s="5">
        <v>44423</v>
      </c>
      <c r="D56" s="1">
        <v>125</v>
      </c>
      <c r="E56" s="1" t="str">
        <f>VLOOKUP(A56,HOP!A:L,12,0)</f>
        <v>125.00</v>
      </c>
      <c r="F56" s="1" t="str">
        <f>VLOOKUP(A56,HOP!A:C,3,0)</f>
        <v>2094709</v>
      </c>
      <c r="G56" s="1">
        <f>D56-E56</f>
        <v>0</v>
      </c>
      <c r="H56" s="1" t="str">
        <f>$H$1&amp;F56</f>
        <v>，2094709</v>
      </c>
      <c r="I56" s="1" t="str">
        <f>VLOOKUP(A56,HOP!A:T,20,0)</f>
        <v>直连</v>
      </c>
    </row>
    <row r="57" s="1" customFormat="1" spans="1:9">
      <c r="A57" s="1">
        <v>15093362229</v>
      </c>
      <c r="B57" s="5">
        <v>44414</v>
      </c>
      <c r="C57" s="5">
        <v>44417</v>
      </c>
      <c r="D57" s="1">
        <v>187.98</v>
      </c>
      <c r="E57" s="1" t="str">
        <f>VLOOKUP(A57,HOP!A:L,12,0)</f>
        <v>188.00</v>
      </c>
      <c r="F57" s="1" t="str">
        <f>VLOOKUP(A57,HOP!A:C,3,0)</f>
        <v>2098643</v>
      </c>
      <c r="G57" s="1">
        <f>D57-E57</f>
        <v>-0.0200000000000102</v>
      </c>
      <c r="H57" s="1" t="str">
        <f>$H$1&amp;F57</f>
        <v>，2098643</v>
      </c>
      <c r="I57" s="1" t="str">
        <f>VLOOKUP(A57,HOP!A:T,20,0)</f>
        <v>直连</v>
      </c>
    </row>
    <row r="58" s="1" customFormat="1" hidden="1" spans="1:9">
      <c r="A58" s="1">
        <v>15198588167</v>
      </c>
      <c r="B58" s="5">
        <v>44410</v>
      </c>
      <c r="C58" s="5">
        <v>44417</v>
      </c>
      <c r="D58" s="1">
        <v>490</v>
      </c>
      <c r="E58" s="1" t="str">
        <f>VLOOKUP(A58,HOP!A:L,12,0)</f>
        <v>490.00</v>
      </c>
      <c r="F58" s="1" t="str">
        <f>VLOOKUP(A58,HOP!A:C,3,0)</f>
        <v>2113931</v>
      </c>
      <c r="G58" s="1">
        <f>D58-E58</f>
        <v>0</v>
      </c>
      <c r="H58" s="1" t="str">
        <f>$H$1&amp;F58</f>
        <v>，2113931</v>
      </c>
      <c r="I58" s="1" t="str">
        <f>VLOOKUP(A58,HOP!A:T,20,0)</f>
        <v>直连</v>
      </c>
    </row>
    <row r="59" s="1" customFormat="1" hidden="1" spans="1:9">
      <c r="A59" s="1">
        <v>15246377897</v>
      </c>
      <c r="B59" s="5">
        <v>44419</v>
      </c>
      <c r="C59" s="5">
        <v>44420</v>
      </c>
      <c r="D59" s="1">
        <v>203</v>
      </c>
      <c r="E59" s="1" t="str">
        <f>VLOOKUP(A59,HOP!A:L,12,0)</f>
        <v>203.00</v>
      </c>
      <c r="F59" s="1" t="str">
        <f>VLOOKUP(A59,HOP!A:C,3,0)</f>
        <v>2123876</v>
      </c>
      <c r="G59" s="1">
        <f>D59-E59</f>
        <v>0</v>
      </c>
      <c r="H59" s="1" t="str">
        <f>$H$1&amp;F59</f>
        <v>，2123876</v>
      </c>
      <c r="I59" s="1" t="str">
        <f>VLOOKUP(A59,HOP!A:T,20,0)</f>
        <v>直连</v>
      </c>
    </row>
    <row r="60" s="1" customFormat="1" spans="1:9">
      <c r="A60" s="1">
        <v>14439007310</v>
      </c>
      <c r="B60" s="5">
        <v>44419</v>
      </c>
      <c r="C60" s="5">
        <v>44422</v>
      </c>
      <c r="D60" s="1">
        <v>184.98</v>
      </c>
      <c r="E60" s="1" t="str">
        <f>VLOOKUP(A60,HOP!A:L,12,0)</f>
        <v>185.00</v>
      </c>
      <c r="F60" s="1" t="str">
        <f>VLOOKUP(A60,HOP!A:C,3,0)</f>
        <v>1987536</v>
      </c>
      <c r="G60" s="1">
        <f>D60-E60</f>
        <v>-0.0200000000000102</v>
      </c>
      <c r="H60" s="1" t="str">
        <f>$H$1&amp;F60</f>
        <v>，1987536</v>
      </c>
      <c r="I60" s="1" t="str">
        <f>VLOOKUP(A60,HOP!A:T,20,0)</f>
        <v>直连</v>
      </c>
    </row>
    <row r="61" s="1" customFormat="1" hidden="1" spans="1:9">
      <c r="A61" s="1">
        <v>15335084082</v>
      </c>
      <c r="B61" s="5">
        <v>44416</v>
      </c>
      <c r="C61" s="5">
        <v>44417</v>
      </c>
      <c r="D61" s="1">
        <v>49</v>
      </c>
      <c r="E61" s="1" t="str">
        <f>VLOOKUP(A61,HOP!A:L,12,0)</f>
        <v>49.00</v>
      </c>
      <c r="F61" s="1" t="str">
        <f>VLOOKUP(A61,HOP!A:C,3,0)</f>
        <v>2140511</v>
      </c>
      <c r="G61" s="1">
        <f>D61-E61</f>
        <v>0</v>
      </c>
      <c r="H61" s="1" t="str">
        <f>$H$1&amp;F61</f>
        <v>，2140511</v>
      </c>
      <c r="I61" s="1" t="str">
        <f>VLOOKUP(A61,HOP!A:T,20,0)</f>
        <v>直连</v>
      </c>
    </row>
    <row r="62" s="1" customFormat="1" hidden="1" spans="1:9">
      <c r="A62" s="1">
        <v>15549642598</v>
      </c>
      <c r="B62" s="5">
        <v>44414</v>
      </c>
      <c r="C62" s="5">
        <v>44417</v>
      </c>
      <c r="D62" s="1">
        <v>216</v>
      </c>
      <c r="E62" s="1" t="str">
        <f>VLOOKUP(A62,HOP!A:L,12,0)</f>
        <v>216.00</v>
      </c>
      <c r="F62" s="1" t="str">
        <f>VLOOKUP(A62,HOP!A:C,3,0)</f>
        <v>2155730</v>
      </c>
      <c r="G62" s="1">
        <f>D62-E62</f>
        <v>0</v>
      </c>
      <c r="H62" s="1" t="str">
        <f>$H$1&amp;F62</f>
        <v>，2155730</v>
      </c>
      <c r="I62" s="1" t="str">
        <f>VLOOKUP(A62,HOP!A:T,20,0)</f>
        <v>直连</v>
      </c>
    </row>
    <row r="63" s="1" customFormat="1" hidden="1" spans="1:9">
      <c r="A63" s="1">
        <v>15556940954</v>
      </c>
      <c r="B63" s="5">
        <v>44415</v>
      </c>
      <c r="C63" s="5">
        <v>44417</v>
      </c>
      <c r="D63" s="1">
        <v>248</v>
      </c>
      <c r="E63" s="1" t="str">
        <f>VLOOKUP(A63,HOP!A:L,12,0)</f>
        <v>248.00</v>
      </c>
      <c r="F63" s="1" t="str">
        <f>VLOOKUP(A63,HOP!A:C,3,0)</f>
        <v>2159814</v>
      </c>
      <c r="G63" s="1">
        <f>D63-E63</f>
        <v>0</v>
      </c>
      <c r="H63" s="1" t="str">
        <f>$H$1&amp;F63</f>
        <v>，2159814</v>
      </c>
      <c r="I63" s="1" t="str">
        <f>VLOOKUP(A63,HOP!A:T,20,0)</f>
        <v>直连</v>
      </c>
    </row>
    <row r="64" s="1" customFormat="1" hidden="1" spans="1:9">
      <c r="A64" s="1">
        <v>15564300301</v>
      </c>
      <c r="B64" s="5">
        <v>44422</v>
      </c>
      <c r="C64" s="5">
        <v>44423</v>
      </c>
      <c r="D64" s="1">
        <v>233</v>
      </c>
      <c r="E64" s="1" t="str">
        <f>VLOOKUP(A64,HOP!A:L,12,0)</f>
        <v>233.00</v>
      </c>
      <c r="F64" s="1" t="str">
        <f>VLOOKUP(A64,HOP!A:C,3,0)</f>
        <v>2160703</v>
      </c>
      <c r="G64" s="1">
        <f>D64-E64</f>
        <v>0</v>
      </c>
      <c r="H64" s="1" t="str">
        <f>$H$1&amp;F64</f>
        <v>，2160703</v>
      </c>
      <c r="I64" s="1" t="str">
        <f>VLOOKUP(A64,HOP!A:T,20,0)</f>
        <v>直连</v>
      </c>
    </row>
    <row r="65" s="1" customFormat="1" hidden="1" spans="1:9">
      <c r="A65" s="1">
        <v>15573458535</v>
      </c>
      <c r="B65" s="5">
        <v>44421</v>
      </c>
      <c r="C65" s="5">
        <v>44423</v>
      </c>
      <c r="D65" s="1">
        <v>596</v>
      </c>
      <c r="E65" s="1" t="str">
        <f>VLOOKUP(A65,HOP!A:L,12,0)</f>
        <v>596.00</v>
      </c>
      <c r="F65" s="1" t="str">
        <f>VLOOKUP(A65,HOP!A:C,3,0)</f>
        <v>2162032</v>
      </c>
      <c r="G65" s="1">
        <f>D65-E65</f>
        <v>0</v>
      </c>
      <c r="H65" s="1" t="str">
        <f>$H$1&amp;F65</f>
        <v>，2162032</v>
      </c>
      <c r="I65" s="1" t="str">
        <f>VLOOKUP(A65,HOP!A:T,20,0)</f>
        <v>直连</v>
      </c>
    </row>
    <row r="66" s="1" customFormat="1" hidden="1" spans="1:9">
      <c r="A66" s="1">
        <v>15605327932</v>
      </c>
      <c r="B66" s="5">
        <v>44416</v>
      </c>
      <c r="C66" s="5">
        <v>44417</v>
      </c>
      <c r="D66" s="1">
        <v>144</v>
      </c>
      <c r="E66" s="1">
        <v>144</v>
      </c>
      <c r="F66" s="1">
        <v>2168546</v>
      </c>
      <c r="G66" s="1">
        <f>D66-E66</f>
        <v>0</v>
      </c>
      <c r="H66" s="1" t="str">
        <f>$H$1&amp;F66</f>
        <v>，2168546</v>
      </c>
      <c r="I66" s="1" t="e">
        <f>VLOOKUP(A66,HOP!A:T,20,0)</f>
        <v>#N/A</v>
      </c>
    </row>
    <row r="67" s="1" customFormat="1" hidden="1" spans="1:9">
      <c r="A67" s="1">
        <v>15611231776</v>
      </c>
      <c r="B67" s="5">
        <v>44417</v>
      </c>
      <c r="C67" s="5">
        <v>44419</v>
      </c>
      <c r="D67" s="1">
        <v>942</v>
      </c>
      <c r="E67" s="1" t="str">
        <f>VLOOKUP(A67,HOP!A:L,12,0)</f>
        <v>942.00</v>
      </c>
      <c r="F67" s="1" t="str">
        <f>VLOOKUP(A67,HOP!A:C,3,0)</f>
        <v>2169524</v>
      </c>
      <c r="G67" s="1">
        <f>D67-E67</f>
        <v>0</v>
      </c>
      <c r="H67" s="1" t="str">
        <f>$H$1&amp;F67</f>
        <v>，2169524</v>
      </c>
      <c r="I67" s="1" t="str">
        <f>VLOOKUP(A67,HOP!A:T,20,0)</f>
        <v>直连</v>
      </c>
    </row>
    <row r="68" s="1" customFormat="1" hidden="1" spans="1:9">
      <c r="A68" s="1">
        <v>15611264674</v>
      </c>
      <c r="B68" s="5">
        <v>44416</v>
      </c>
      <c r="C68" s="5">
        <v>44421</v>
      </c>
      <c r="D68" s="1">
        <v>250</v>
      </c>
      <c r="E68" s="1" t="str">
        <f>VLOOKUP(A68,HOP!A:L,12,0)</f>
        <v>250.00</v>
      </c>
      <c r="F68" s="1" t="str">
        <f>VLOOKUP(A68,HOP!A:C,3,0)</f>
        <v>2169532</v>
      </c>
      <c r="G68" s="1">
        <f>D68-E68</f>
        <v>0</v>
      </c>
      <c r="H68" s="1" t="str">
        <f>$H$1&amp;F68</f>
        <v>，2169532</v>
      </c>
      <c r="I68" s="1" t="str">
        <f>VLOOKUP(A68,HOP!A:T,20,0)</f>
        <v>直连</v>
      </c>
    </row>
    <row r="69" s="1" customFormat="1" hidden="1" spans="1:9">
      <c r="A69" s="1">
        <v>15634283953</v>
      </c>
      <c r="B69" s="5">
        <v>44421</v>
      </c>
      <c r="C69" s="5">
        <v>44422</v>
      </c>
      <c r="D69" s="1">
        <v>47</v>
      </c>
      <c r="E69" s="1" t="str">
        <f>VLOOKUP(A69,HOP!A:L,12,0)</f>
        <v>47.00</v>
      </c>
      <c r="F69" s="1" t="str">
        <f>VLOOKUP(A69,HOP!A:C,3,0)</f>
        <v>2174233</v>
      </c>
      <c r="G69" s="1">
        <f>D69-E69</f>
        <v>0</v>
      </c>
      <c r="H69" s="1" t="str">
        <f>$H$1&amp;F69</f>
        <v>，2174233</v>
      </c>
      <c r="I69" s="1" t="str">
        <f>VLOOKUP(A69,HOP!A:T,20,0)</f>
        <v>直连</v>
      </c>
    </row>
    <row r="70" s="1" customFormat="1" hidden="1" spans="1:9">
      <c r="A70" s="1">
        <v>15641166442</v>
      </c>
      <c r="B70" s="5">
        <v>44417</v>
      </c>
      <c r="C70" s="5">
        <v>44418</v>
      </c>
      <c r="D70" s="1">
        <v>80</v>
      </c>
      <c r="E70" s="1" t="str">
        <f>VLOOKUP(A70,HOP!A:L,12,0)</f>
        <v>80.00</v>
      </c>
      <c r="F70" s="1" t="str">
        <f>VLOOKUP(A70,HOP!A:C,3,0)</f>
        <v>2175339</v>
      </c>
      <c r="G70" s="1">
        <f>D70-E70</f>
        <v>0</v>
      </c>
      <c r="H70" s="1" t="str">
        <f>$H$1&amp;F70</f>
        <v>，2175339</v>
      </c>
      <c r="I70" s="1" t="str">
        <f>VLOOKUP(A70,HOP!A:T,20,0)</f>
        <v>直连</v>
      </c>
    </row>
    <row r="71" s="1" customFormat="1" hidden="1" spans="1:9">
      <c r="A71" s="1">
        <v>15655718242</v>
      </c>
      <c r="B71" s="5">
        <v>44422</v>
      </c>
      <c r="C71" s="5">
        <v>44423</v>
      </c>
      <c r="D71" s="1">
        <v>253</v>
      </c>
      <c r="E71" s="1" t="str">
        <f>VLOOKUP(A71,HOP!A:L,12,0)</f>
        <v>253.00</v>
      </c>
      <c r="F71" s="1" t="str">
        <f>VLOOKUP(A71,HOP!A:C,3,0)</f>
        <v>2177883</v>
      </c>
      <c r="G71" s="1">
        <f>D71-E71</f>
        <v>0</v>
      </c>
      <c r="H71" s="1" t="str">
        <f>$H$1&amp;F71</f>
        <v>，2177883</v>
      </c>
      <c r="I71" s="1" t="str">
        <f>VLOOKUP(A71,HOP!A:T,20,0)</f>
        <v>直连</v>
      </c>
    </row>
    <row r="72" s="1" customFormat="1" hidden="1" spans="1:9">
      <c r="A72" s="1">
        <v>15671731598</v>
      </c>
      <c r="B72" s="5">
        <v>44418</v>
      </c>
      <c r="C72" s="5">
        <v>44420</v>
      </c>
      <c r="D72" s="1">
        <v>118</v>
      </c>
      <c r="E72" s="1" t="str">
        <f>VLOOKUP(A72,HOP!A:L,12,0)</f>
        <v>118.00</v>
      </c>
      <c r="F72" s="1" t="str">
        <f>VLOOKUP(A72,HOP!A:C,3,0)</f>
        <v>2180219</v>
      </c>
      <c r="G72" s="1">
        <f>D72-E72</f>
        <v>0</v>
      </c>
      <c r="H72" s="1" t="str">
        <f>$H$1&amp;F72</f>
        <v>，2180219</v>
      </c>
      <c r="I72" s="1" t="str">
        <f>VLOOKUP(A72,HOP!A:T,20,0)</f>
        <v>直连</v>
      </c>
    </row>
    <row r="73" s="1" customFormat="1" hidden="1" spans="1:9">
      <c r="A73" s="1">
        <v>15685918646</v>
      </c>
      <c r="B73" s="5">
        <v>44416</v>
      </c>
      <c r="C73" s="5">
        <v>44417</v>
      </c>
      <c r="D73" s="1">
        <v>97</v>
      </c>
      <c r="E73" s="1" t="str">
        <f>VLOOKUP(A73,HOP!A:L,12,0)</f>
        <v>97.00</v>
      </c>
      <c r="F73" s="1" t="str">
        <f>VLOOKUP(A73,HOP!A:C,3,0)</f>
        <v>2182187</v>
      </c>
      <c r="G73" s="1">
        <f>D73-E73</f>
        <v>0</v>
      </c>
      <c r="H73" s="1" t="str">
        <f>$H$1&amp;F73</f>
        <v>，2182187</v>
      </c>
      <c r="I73" s="1" t="str">
        <f>VLOOKUP(A73,HOP!A:T,20,0)</f>
        <v>直连</v>
      </c>
    </row>
    <row r="74" s="1" customFormat="1" hidden="1" spans="1:9">
      <c r="A74" s="1">
        <v>15720083326</v>
      </c>
      <c r="B74" s="5">
        <v>44420</v>
      </c>
      <c r="C74" s="5">
        <v>44423</v>
      </c>
      <c r="D74" s="1">
        <v>750</v>
      </c>
      <c r="E74" s="1" t="str">
        <f>VLOOKUP(A74,HOP!A:L,12,0)</f>
        <v>750.00</v>
      </c>
      <c r="F74" s="1" t="str">
        <f>VLOOKUP(A74,HOP!A:C,3,0)</f>
        <v>2185984</v>
      </c>
      <c r="G74" s="1">
        <f>D74-E74</f>
        <v>0</v>
      </c>
      <c r="H74" s="1" t="str">
        <f>$H$1&amp;F74</f>
        <v>，2185984</v>
      </c>
      <c r="I74" s="1" t="str">
        <f>VLOOKUP(A74,HOP!A:T,20,0)</f>
        <v>直连</v>
      </c>
    </row>
    <row r="75" s="1" customFormat="1" hidden="1" spans="1:9">
      <c r="A75" s="1">
        <v>15720112694</v>
      </c>
      <c r="B75" s="5">
        <v>44420</v>
      </c>
      <c r="C75" s="5">
        <v>44422</v>
      </c>
      <c r="D75" s="1">
        <v>250</v>
      </c>
      <c r="E75" s="1" t="str">
        <f>VLOOKUP(A75,HOP!A:L,12,0)</f>
        <v>250.00</v>
      </c>
      <c r="F75" s="1" t="str">
        <f>VLOOKUP(A75,HOP!A:C,3,0)</f>
        <v>2185990</v>
      </c>
      <c r="G75" s="1">
        <f>D75-E75</f>
        <v>0</v>
      </c>
      <c r="H75" s="1" t="str">
        <f>$H$1&amp;F75</f>
        <v>，2185990</v>
      </c>
      <c r="I75" s="1" t="str">
        <f>VLOOKUP(A75,HOP!A:T,20,0)</f>
        <v>直连</v>
      </c>
    </row>
    <row r="76" s="1" customFormat="1" hidden="1" spans="1:9">
      <c r="A76" s="1">
        <v>15720242329</v>
      </c>
      <c r="B76" s="5">
        <v>44415</v>
      </c>
      <c r="C76" s="5">
        <v>44417</v>
      </c>
      <c r="D76" s="1">
        <v>250</v>
      </c>
      <c r="E76" s="1" t="str">
        <f>VLOOKUP(A76,HOP!A:L,12,0)</f>
        <v>250.00</v>
      </c>
      <c r="F76" s="1" t="str">
        <f>VLOOKUP(A76,HOP!A:C,3,0)</f>
        <v>2186013</v>
      </c>
      <c r="G76" s="1">
        <f>D76-E76</f>
        <v>0</v>
      </c>
      <c r="H76" s="1" t="str">
        <f>$H$1&amp;F76</f>
        <v>，2186013</v>
      </c>
      <c r="I76" s="1" t="str">
        <f>VLOOKUP(A76,HOP!A:T,20,0)</f>
        <v>直连</v>
      </c>
    </row>
    <row r="77" s="1" customFormat="1" hidden="1" spans="1:9">
      <c r="A77" s="1">
        <v>15726442098</v>
      </c>
      <c r="B77" s="5">
        <v>44419</v>
      </c>
      <c r="C77" s="5">
        <v>44420</v>
      </c>
      <c r="D77" s="1">
        <v>38</v>
      </c>
      <c r="E77" s="1" t="str">
        <f>VLOOKUP(A77,HOP!A:L,12,0)</f>
        <v>38.00</v>
      </c>
      <c r="F77" s="1" t="str">
        <f>VLOOKUP(A77,HOP!A:C,3,0)</f>
        <v>2186786</v>
      </c>
      <c r="G77" s="1">
        <f>D77-E77</f>
        <v>0</v>
      </c>
      <c r="H77" s="1" t="str">
        <f>$H$1&amp;F77</f>
        <v>，2186786</v>
      </c>
      <c r="I77" s="1" t="str">
        <f>VLOOKUP(A77,HOP!A:T,20,0)</f>
        <v>直连</v>
      </c>
    </row>
    <row r="78" s="1" customFormat="1" hidden="1" spans="1:9">
      <c r="A78" s="1">
        <v>15729758235</v>
      </c>
      <c r="B78" s="5">
        <v>44421</v>
      </c>
      <c r="C78" s="5">
        <v>44422</v>
      </c>
      <c r="D78" s="1">
        <v>43</v>
      </c>
      <c r="E78" s="1" t="str">
        <f>VLOOKUP(A78,HOP!A:L,12,0)</f>
        <v>43.00</v>
      </c>
      <c r="F78" s="1" t="str">
        <f>VLOOKUP(A78,HOP!A:C,3,0)</f>
        <v>2187386</v>
      </c>
      <c r="G78" s="1">
        <f>D78-E78</f>
        <v>0</v>
      </c>
      <c r="H78" s="1" t="str">
        <f>$H$1&amp;F78</f>
        <v>，2187386</v>
      </c>
      <c r="I78" s="1" t="str">
        <f>VLOOKUP(A78,HOP!A:T,20,0)</f>
        <v>直连</v>
      </c>
    </row>
    <row r="79" s="1" customFormat="1" hidden="1" spans="1:9">
      <c r="A79" s="1">
        <v>15749335088</v>
      </c>
      <c r="B79" s="5">
        <v>44421</v>
      </c>
      <c r="C79" s="5">
        <v>44422</v>
      </c>
      <c r="D79" s="1">
        <v>53</v>
      </c>
      <c r="E79" s="1" t="str">
        <f>VLOOKUP(A79,HOP!A:L,12,0)</f>
        <v>53.00</v>
      </c>
      <c r="F79" s="1" t="str">
        <f>VLOOKUP(A79,HOP!A:C,3,0)</f>
        <v>2190693</v>
      </c>
      <c r="G79" s="1">
        <f>D79-E79</f>
        <v>0</v>
      </c>
      <c r="H79" s="1" t="str">
        <f>$H$1&amp;F79</f>
        <v>，2190693</v>
      </c>
      <c r="I79" s="1" t="str">
        <f>VLOOKUP(A79,HOP!A:T,20,0)</f>
        <v>直连</v>
      </c>
    </row>
    <row r="80" s="1" customFormat="1" hidden="1" spans="1:9">
      <c r="A80" s="1">
        <v>15754480340</v>
      </c>
      <c r="B80" s="5">
        <v>44418</v>
      </c>
      <c r="C80" s="5">
        <v>44419</v>
      </c>
      <c r="D80" s="1">
        <v>89</v>
      </c>
      <c r="E80" s="1" t="str">
        <f>VLOOKUP(A80,HOP!A:L,12,0)</f>
        <v>89.00</v>
      </c>
      <c r="F80" s="1" t="str">
        <f>VLOOKUP(A80,HOP!A:C,3,0)</f>
        <v>2191354</v>
      </c>
      <c r="G80" s="1">
        <f>D80-E80</f>
        <v>0</v>
      </c>
      <c r="H80" s="1" t="str">
        <f>$H$1&amp;F80</f>
        <v>，2191354</v>
      </c>
      <c r="I80" s="1" t="str">
        <f>VLOOKUP(A80,HOP!A:T,20,0)</f>
        <v>直连</v>
      </c>
    </row>
    <row r="81" s="1" customFormat="1" hidden="1" spans="1:9">
      <c r="A81" s="1">
        <v>15757921063</v>
      </c>
      <c r="B81" s="5">
        <v>44420</v>
      </c>
      <c r="C81" s="5">
        <v>44421</v>
      </c>
      <c r="D81" s="1">
        <v>57</v>
      </c>
      <c r="E81" s="1" t="str">
        <f>VLOOKUP(A81,HOP!A:L,12,0)</f>
        <v>57.00</v>
      </c>
      <c r="F81" s="1" t="str">
        <f>VLOOKUP(A81,HOP!A:C,3,0)</f>
        <v>2191809</v>
      </c>
      <c r="G81" s="1">
        <f>D81-E81</f>
        <v>0</v>
      </c>
      <c r="H81" s="1" t="str">
        <f>$H$1&amp;F81</f>
        <v>，2191809</v>
      </c>
      <c r="I81" s="1" t="str">
        <f>VLOOKUP(A81,HOP!A:T,20,0)</f>
        <v>直连</v>
      </c>
    </row>
    <row r="82" s="1" customFormat="1" hidden="1" spans="1:9">
      <c r="A82" s="1">
        <v>15760646750</v>
      </c>
      <c r="B82" s="5">
        <v>44416</v>
      </c>
      <c r="C82" s="5">
        <v>44418</v>
      </c>
      <c r="D82" s="1">
        <v>636</v>
      </c>
      <c r="E82" s="1" t="str">
        <f>VLOOKUP(A82,HOP!A:L,12,0)</f>
        <v>636.00</v>
      </c>
      <c r="F82" s="1" t="str">
        <f>VLOOKUP(A82,HOP!A:C,3,0)</f>
        <v>2192333</v>
      </c>
      <c r="G82" s="1">
        <f>D82-E82</f>
        <v>0</v>
      </c>
      <c r="H82" s="1" t="str">
        <f>$H$1&amp;F82</f>
        <v>，2192333</v>
      </c>
      <c r="I82" s="1" t="str">
        <f>VLOOKUP(A82,HOP!A:T,20,0)</f>
        <v>直连</v>
      </c>
    </row>
    <row r="83" s="1" customFormat="1" hidden="1" spans="1:9">
      <c r="A83" s="1">
        <v>15765526592</v>
      </c>
      <c r="B83" s="5">
        <v>44421</v>
      </c>
      <c r="C83" s="5">
        <v>44422</v>
      </c>
      <c r="D83" s="1">
        <v>118</v>
      </c>
      <c r="E83" s="1" t="str">
        <f>VLOOKUP(A83,HOP!A:L,12,0)</f>
        <v>118.00</v>
      </c>
      <c r="F83" s="1" t="str">
        <f>VLOOKUP(A83,HOP!A:C,3,0)</f>
        <v>2192766</v>
      </c>
      <c r="G83" s="1">
        <f>D83-E83</f>
        <v>0</v>
      </c>
      <c r="H83" s="1" t="str">
        <f>$H$1&amp;F83</f>
        <v>，2192766</v>
      </c>
      <c r="I83" s="1" t="str">
        <f>VLOOKUP(A83,HOP!A:T,20,0)</f>
        <v>直连</v>
      </c>
    </row>
    <row r="84" s="1" customFormat="1" spans="1:10">
      <c r="A84" s="1">
        <v>15784936679</v>
      </c>
      <c r="B84" s="5">
        <v>44417</v>
      </c>
      <c r="C84" s="5">
        <v>44418</v>
      </c>
      <c r="D84" s="1">
        <v>60</v>
      </c>
      <c r="E84" s="1" t="e">
        <f>VLOOKUP(A84,HOP!A:L,12,0)</f>
        <v>#N/A</v>
      </c>
      <c r="F84" s="1">
        <v>2194556</v>
      </c>
      <c r="G84" s="1" t="e">
        <f>D84-E84</f>
        <v>#N/A</v>
      </c>
      <c r="H84" s="1" t="str">
        <f>$H$1&amp;F84</f>
        <v>，2194556</v>
      </c>
      <c r="I84" s="1" t="e">
        <f>VLOOKUP(A84,HOP!A:T,20,0)</f>
        <v>#N/A</v>
      </c>
      <c r="J84" s="1" t="s">
        <v>523</v>
      </c>
    </row>
    <row r="85" s="1" customFormat="1" hidden="1" spans="1:9">
      <c r="A85" s="1">
        <v>15603349955</v>
      </c>
      <c r="B85" s="5">
        <v>44421</v>
      </c>
      <c r="C85" s="5">
        <v>44423</v>
      </c>
      <c r="D85" s="1">
        <v>139</v>
      </c>
      <c r="E85" s="1" t="str">
        <f>VLOOKUP(A85,HOP!A:L,12,0)</f>
        <v>139.00</v>
      </c>
      <c r="F85" s="1" t="str">
        <f>VLOOKUP(A85,HOP!A:C,3,0)</f>
        <v>2167888</v>
      </c>
      <c r="G85" s="1">
        <f t="shared" ref="G85:G121" si="2">D85-E85</f>
        <v>0</v>
      </c>
      <c r="H85" s="1" t="str">
        <f t="shared" ref="H85:H121" si="3">$H$1&amp;F85</f>
        <v>，2167888</v>
      </c>
      <c r="I85" s="1" t="str">
        <f>VLOOKUP(A85,HOP!A:T,20,0)</f>
        <v>直连</v>
      </c>
    </row>
    <row r="86" s="1" customFormat="1" hidden="1" spans="1:9">
      <c r="A86" s="1">
        <v>15786111408</v>
      </c>
      <c r="B86" s="5">
        <v>44419</v>
      </c>
      <c r="C86" s="5">
        <v>44420</v>
      </c>
      <c r="D86" s="1">
        <v>162</v>
      </c>
      <c r="E86" s="1" t="str">
        <f>VLOOKUP(A86,HOP!A:L,12,0)</f>
        <v>162.00</v>
      </c>
      <c r="F86" s="1" t="str">
        <f>VLOOKUP(A86,HOP!A:C,3,0)</f>
        <v>2194831</v>
      </c>
      <c r="G86" s="1">
        <f t="shared" si="2"/>
        <v>0</v>
      </c>
      <c r="H86" s="1" t="str">
        <f t="shared" si="3"/>
        <v>，2194831</v>
      </c>
      <c r="I86" s="1" t="str">
        <f>VLOOKUP(A86,HOP!A:T,20,0)</f>
        <v>直连</v>
      </c>
    </row>
    <row r="87" s="1" customFormat="1" hidden="1" spans="1:9">
      <c r="A87" s="1">
        <v>15786164244</v>
      </c>
      <c r="B87" s="5">
        <v>44417</v>
      </c>
      <c r="C87" s="5">
        <v>44418</v>
      </c>
      <c r="D87" s="1">
        <v>106</v>
      </c>
      <c r="E87" s="1" t="str">
        <f>VLOOKUP(A87,HOP!A:L,12,0)</f>
        <v>106.00</v>
      </c>
      <c r="F87" s="1" t="str">
        <f>VLOOKUP(A87,HOP!A:C,3,0)</f>
        <v>2194837</v>
      </c>
      <c r="G87" s="1">
        <f t="shared" si="2"/>
        <v>0</v>
      </c>
      <c r="H87" s="1" t="str">
        <f t="shared" si="3"/>
        <v>，2194837</v>
      </c>
      <c r="I87" s="1" t="str">
        <f>VLOOKUP(A87,HOP!A:T,20,0)</f>
        <v>直连</v>
      </c>
    </row>
    <row r="88" s="1" customFormat="1" hidden="1" spans="1:9">
      <c r="A88" s="1">
        <v>15793553824</v>
      </c>
      <c r="B88" s="5">
        <v>44421</v>
      </c>
      <c r="C88" s="5">
        <v>44422</v>
      </c>
      <c r="D88" s="1">
        <v>93</v>
      </c>
      <c r="E88" s="1" t="str">
        <f>VLOOKUP(A88,HOP!A:L,12,0)</f>
        <v>93.00</v>
      </c>
      <c r="F88" s="1" t="str">
        <f>VLOOKUP(A88,HOP!A:C,3,0)</f>
        <v>2195725</v>
      </c>
      <c r="G88" s="1">
        <f t="shared" si="2"/>
        <v>0</v>
      </c>
      <c r="H88" s="1" t="str">
        <f t="shared" si="3"/>
        <v>，2195725</v>
      </c>
      <c r="I88" s="1" t="str">
        <f>VLOOKUP(A88,HOP!A:T,20,0)</f>
        <v>直连</v>
      </c>
    </row>
    <row r="89" s="1" customFormat="1" hidden="1" spans="1:9">
      <c r="A89" s="1">
        <v>15793606109</v>
      </c>
      <c r="B89" s="5">
        <v>44422</v>
      </c>
      <c r="C89" s="5">
        <v>44423</v>
      </c>
      <c r="D89" s="1">
        <v>180</v>
      </c>
      <c r="E89" s="1" t="str">
        <f>VLOOKUP(A89,HOP!A:L,12,0)</f>
        <v>180.00</v>
      </c>
      <c r="F89" s="1" t="str">
        <f>VLOOKUP(A89,HOP!A:C,3,0)</f>
        <v>2195738</v>
      </c>
      <c r="G89" s="1">
        <f t="shared" si="2"/>
        <v>0</v>
      </c>
      <c r="H89" s="1" t="str">
        <f t="shared" si="3"/>
        <v>，2195738</v>
      </c>
      <c r="I89" s="1" t="str">
        <f>VLOOKUP(A89,HOP!A:T,20,0)</f>
        <v>直连</v>
      </c>
    </row>
    <row r="90" s="1" customFormat="1" hidden="1" spans="1:9">
      <c r="A90" s="1">
        <v>15807392333</v>
      </c>
      <c r="B90" s="5">
        <v>44419</v>
      </c>
      <c r="C90" s="5">
        <v>44420</v>
      </c>
      <c r="D90" s="1">
        <v>154</v>
      </c>
      <c r="E90" s="1" t="str">
        <f>VLOOKUP(A90,HOP!A:L,12,0)</f>
        <v>154.00</v>
      </c>
      <c r="F90" s="1" t="str">
        <f>VLOOKUP(A90,HOP!A:C,3,0)</f>
        <v>2197344</v>
      </c>
      <c r="G90" s="1">
        <f t="shared" si="2"/>
        <v>0</v>
      </c>
      <c r="H90" s="1" t="str">
        <f t="shared" si="3"/>
        <v>，2197344</v>
      </c>
      <c r="I90" s="1" t="str">
        <f>VLOOKUP(A90,HOP!A:T,20,0)</f>
        <v>直连</v>
      </c>
    </row>
    <row r="91" s="1" customFormat="1" hidden="1" spans="1:9">
      <c r="A91" s="1">
        <v>15807600893</v>
      </c>
      <c r="B91" s="5">
        <v>44416</v>
      </c>
      <c r="C91" s="5">
        <v>44417</v>
      </c>
      <c r="D91" s="1">
        <v>194</v>
      </c>
      <c r="E91" s="1" t="str">
        <f>VLOOKUP(A91,HOP!A:L,12,0)</f>
        <v>194.00</v>
      </c>
      <c r="F91" s="1" t="str">
        <f>VLOOKUP(A91,HOP!A:C,3,0)</f>
        <v>2197374</v>
      </c>
      <c r="G91" s="1">
        <f t="shared" si="2"/>
        <v>0</v>
      </c>
      <c r="H91" s="1" t="str">
        <f t="shared" si="3"/>
        <v>，2197374</v>
      </c>
      <c r="I91" s="1" t="str">
        <f>VLOOKUP(A91,HOP!A:T,20,0)</f>
        <v>直连</v>
      </c>
    </row>
    <row r="92" s="1" customFormat="1" hidden="1" spans="1:9">
      <c r="A92" s="1">
        <v>15814753081</v>
      </c>
      <c r="B92" s="5">
        <v>44420</v>
      </c>
      <c r="C92" s="5">
        <v>44421</v>
      </c>
      <c r="D92" s="1">
        <v>45</v>
      </c>
      <c r="E92" s="1" t="str">
        <f>VLOOKUP(A92,HOP!A:L,12,0)</f>
        <v>45.00</v>
      </c>
      <c r="F92" s="1" t="str">
        <f>VLOOKUP(A92,HOP!A:C,3,0)</f>
        <v>2197903</v>
      </c>
      <c r="G92" s="1">
        <f t="shared" si="2"/>
        <v>0</v>
      </c>
      <c r="H92" s="1" t="str">
        <f t="shared" si="3"/>
        <v>，2197903</v>
      </c>
      <c r="I92" s="1" t="str">
        <f>VLOOKUP(A92,HOP!A:T,20,0)</f>
        <v>直连</v>
      </c>
    </row>
    <row r="93" s="1" customFormat="1" hidden="1" spans="1:9">
      <c r="A93" s="1">
        <v>15817344755</v>
      </c>
      <c r="B93" s="5">
        <v>44422</v>
      </c>
      <c r="C93" s="5">
        <v>44423</v>
      </c>
      <c r="D93" s="1">
        <v>244</v>
      </c>
      <c r="E93" s="1" t="str">
        <f>VLOOKUP(A93,HOP!A:L,12,0)</f>
        <v>244.00</v>
      </c>
      <c r="F93" s="1" t="str">
        <f>VLOOKUP(A93,HOP!A:C,3,0)</f>
        <v>2198428</v>
      </c>
      <c r="G93" s="1">
        <f t="shared" si="2"/>
        <v>0</v>
      </c>
      <c r="H93" s="1" t="str">
        <f t="shared" si="3"/>
        <v>，2198428</v>
      </c>
      <c r="I93" s="1" t="str">
        <f>VLOOKUP(A93,HOP!A:T,20,0)</f>
        <v>直连</v>
      </c>
    </row>
    <row r="94" s="1" customFormat="1" hidden="1" spans="1:9">
      <c r="A94" s="1">
        <v>15817366259</v>
      </c>
      <c r="B94" s="5">
        <v>44421</v>
      </c>
      <c r="C94" s="5">
        <v>44423</v>
      </c>
      <c r="D94" s="1">
        <v>286</v>
      </c>
      <c r="E94" s="1" t="str">
        <f>VLOOKUP(A94,HOP!A:L,12,0)</f>
        <v>286.00</v>
      </c>
      <c r="F94" s="1" t="str">
        <f>VLOOKUP(A94,HOP!A:C,3,0)</f>
        <v>2198435</v>
      </c>
      <c r="G94" s="1">
        <f t="shared" si="2"/>
        <v>0</v>
      </c>
      <c r="H94" s="1" t="str">
        <f t="shared" si="3"/>
        <v>，2198435</v>
      </c>
      <c r="I94" s="1" t="str">
        <f>VLOOKUP(A94,HOP!A:T,20,0)</f>
        <v>直连</v>
      </c>
    </row>
    <row r="95" s="1" customFormat="1" hidden="1" spans="1:9">
      <c r="A95" s="1">
        <v>15817653772</v>
      </c>
      <c r="B95" s="5">
        <v>44418</v>
      </c>
      <c r="C95" s="5">
        <v>44419</v>
      </c>
      <c r="D95" s="1">
        <v>93</v>
      </c>
      <c r="E95" s="1" t="str">
        <f>VLOOKUP(A95,HOP!A:L,12,0)</f>
        <v>93.00</v>
      </c>
      <c r="F95" s="1" t="str">
        <f>VLOOKUP(A95,HOP!A:C,3,0)</f>
        <v>2198501</v>
      </c>
      <c r="G95" s="1">
        <f t="shared" si="2"/>
        <v>0</v>
      </c>
      <c r="H95" s="1" t="str">
        <f t="shared" si="3"/>
        <v>，2198501</v>
      </c>
      <c r="I95" s="1" t="str">
        <f>VLOOKUP(A95,HOP!A:T,20,0)</f>
        <v>直连</v>
      </c>
    </row>
    <row r="96" s="1" customFormat="1" hidden="1" spans="1:9">
      <c r="A96" s="1">
        <v>15830766258</v>
      </c>
      <c r="B96" s="5">
        <v>44417</v>
      </c>
      <c r="C96" s="5">
        <v>44418</v>
      </c>
      <c r="D96" s="1">
        <v>100</v>
      </c>
      <c r="E96" s="1" t="str">
        <f>VLOOKUP(A96,HOP!A:L,12,0)</f>
        <v>100.00</v>
      </c>
      <c r="F96" s="1" t="str">
        <f>VLOOKUP(A96,HOP!A:C,3,0)</f>
        <v>2199615</v>
      </c>
      <c r="G96" s="1">
        <f t="shared" si="2"/>
        <v>0</v>
      </c>
      <c r="H96" s="1" t="str">
        <f t="shared" si="3"/>
        <v>，2199615</v>
      </c>
      <c r="I96" s="1" t="str">
        <f>VLOOKUP(A96,HOP!A:T,20,0)</f>
        <v>直连</v>
      </c>
    </row>
    <row r="97" s="1" customFormat="1" hidden="1" spans="1:9">
      <c r="A97" s="1">
        <v>15840835954</v>
      </c>
      <c r="B97" s="5">
        <v>44419</v>
      </c>
      <c r="C97" s="5">
        <v>44420</v>
      </c>
      <c r="D97" s="1">
        <v>38</v>
      </c>
      <c r="E97" s="1" t="str">
        <f>VLOOKUP(A97,HOP!A:L,12,0)</f>
        <v>38.00</v>
      </c>
      <c r="F97" s="1" t="str">
        <f>VLOOKUP(A97,HOP!A:C,3,0)</f>
        <v>2200790</v>
      </c>
      <c r="G97" s="1">
        <f t="shared" si="2"/>
        <v>0</v>
      </c>
      <c r="H97" s="1" t="str">
        <f t="shared" si="3"/>
        <v>，2200790</v>
      </c>
      <c r="I97" s="1" t="str">
        <f>VLOOKUP(A97,HOP!A:T,20,0)</f>
        <v>直连</v>
      </c>
    </row>
    <row r="98" s="1" customFormat="1" hidden="1" spans="1:9">
      <c r="A98" s="1">
        <v>15841403554</v>
      </c>
      <c r="B98" s="5">
        <v>44421</v>
      </c>
      <c r="C98" s="5">
        <v>44422</v>
      </c>
      <c r="D98" s="1">
        <v>104</v>
      </c>
      <c r="E98" s="1" t="str">
        <f>VLOOKUP(A98,HOP!A:L,12,0)</f>
        <v>104.00</v>
      </c>
      <c r="F98" s="1" t="str">
        <f>VLOOKUP(A98,HOP!A:C,3,0)</f>
        <v>2200887</v>
      </c>
      <c r="G98" s="1">
        <f t="shared" si="2"/>
        <v>0</v>
      </c>
      <c r="H98" s="1" t="str">
        <f t="shared" si="3"/>
        <v>，2200887</v>
      </c>
      <c r="I98" s="1" t="str">
        <f>VLOOKUP(A98,HOP!A:T,20,0)</f>
        <v>直连</v>
      </c>
    </row>
    <row r="99" s="1" customFormat="1" hidden="1" spans="1:9">
      <c r="A99" s="1">
        <v>15849450781</v>
      </c>
      <c r="B99" s="5">
        <v>44421</v>
      </c>
      <c r="C99" s="5">
        <v>44422</v>
      </c>
      <c r="D99" s="1">
        <v>105</v>
      </c>
      <c r="E99" s="1" t="str">
        <f>VLOOKUP(A99,HOP!A:L,12,0)</f>
        <v>105.00</v>
      </c>
      <c r="F99" s="1" t="str">
        <f>VLOOKUP(A99,HOP!A:C,3,0)</f>
        <v>2201671</v>
      </c>
      <c r="G99" s="1">
        <f t="shared" si="2"/>
        <v>0</v>
      </c>
      <c r="H99" s="1" t="str">
        <f t="shared" si="3"/>
        <v>，2201671</v>
      </c>
      <c r="I99" s="1" t="str">
        <f>VLOOKUP(A99,HOP!A:T,20,0)</f>
        <v>直连</v>
      </c>
    </row>
    <row r="100" s="1" customFormat="1" hidden="1" spans="1:9">
      <c r="A100" s="1">
        <v>15849510054</v>
      </c>
      <c r="B100" s="5">
        <v>44419</v>
      </c>
      <c r="C100" s="5">
        <v>44421</v>
      </c>
      <c r="D100" s="1">
        <v>248</v>
      </c>
      <c r="E100" s="1" t="str">
        <f>VLOOKUP(A100,HOP!A:L,12,0)</f>
        <v>248.00</v>
      </c>
      <c r="F100" s="1" t="str">
        <f>VLOOKUP(A100,HOP!A:C,3,0)</f>
        <v>2201681</v>
      </c>
      <c r="G100" s="1">
        <f t="shared" si="2"/>
        <v>0</v>
      </c>
      <c r="H100" s="1" t="str">
        <f t="shared" si="3"/>
        <v>，2201681</v>
      </c>
      <c r="I100" s="1" t="str">
        <f>VLOOKUP(A100,HOP!A:T,20,0)</f>
        <v>直连</v>
      </c>
    </row>
    <row r="101" s="1" customFormat="1" hidden="1" spans="1:9">
      <c r="A101" s="1">
        <v>15850570619</v>
      </c>
      <c r="B101" s="5">
        <v>44419</v>
      </c>
      <c r="C101" s="5">
        <v>44420</v>
      </c>
      <c r="D101" s="1">
        <v>122</v>
      </c>
      <c r="E101" s="1" t="str">
        <f>VLOOKUP(A101,HOP!A:L,12,0)</f>
        <v>122.00</v>
      </c>
      <c r="F101" s="1" t="str">
        <f>VLOOKUP(A101,HOP!A:C,3,0)</f>
        <v>2201840</v>
      </c>
      <c r="G101" s="1">
        <f t="shared" si="2"/>
        <v>0</v>
      </c>
      <c r="H101" s="1" t="str">
        <f t="shared" si="3"/>
        <v>，2201840</v>
      </c>
      <c r="I101" s="1" t="str">
        <f>VLOOKUP(A101,HOP!A:T,20,0)</f>
        <v>直连</v>
      </c>
    </row>
    <row r="102" s="1" customFormat="1" hidden="1" spans="1:9">
      <c r="A102" s="1">
        <v>15857655645</v>
      </c>
      <c r="B102" s="5">
        <v>44422</v>
      </c>
      <c r="C102" s="5">
        <v>44423</v>
      </c>
      <c r="D102" s="1">
        <v>125</v>
      </c>
      <c r="E102" s="1" t="str">
        <f>VLOOKUP(A102,HOP!A:L,12,0)</f>
        <v>125.00</v>
      </c>
      <c r="F102" s="1" t="str">
        <f>VLOOKUP(A102,HOP!A:C,3,0)</f>
        <v>2202374</v>
      </c>
      <c r="G102" s="1">
        <f t="shared" si="2"/>
        <v>0</v>
      </c>
      <c r="H102" s="1" t="str">
        <f t="shared" si="3"/>
        <v>，2202374</v>
      </c>
      <c r="I102" s="1" t="str">
        <f>VLOOKUP(A102,HOP!A:T,20,0)</f>
        <v>直连</v>
      </c>
    </row>
    <row r="103" s="1" customFormat="1" hidden="1" spans="1:9">
      <c r="A103" s="1">
        <v>15865562025</v>
      </c>
      <c r="B103" s="5">
        <v>44416</v>
      </c>
      <c r="C103" s="5">
        <v>44417</v>
      </c>
      <c r="D103" s="1">
        <v>100</v>
      </c>
      <c r="E103" s="1" t="str">
        <f>VLOOKUP(A103,HOP!A:L,12,0)</f>
        <v>100.00</v>
      </c>
      <c r="F103" s="1" t="str">
        <f>VLOOKUP(A103,HOP!A:C,3,0)</f>
        <v>2203056</v>
      </c>
      <c r="G103" s="1">
        <f t="shared" si="2"/>
        <v>0</v>
      </c>
      <c r="H103" s="1" t="str">
        <f t="shared" si="3"/>
        <v>，2203056</v>
      </c>
      <c r="I103" s="1" t="str">
        <f>VLOOKUP(A103,HOP!A:T,20,0)</f>
        <v>直连</v>
      </c>
    </row>
    <row r="104" s="1" customFormat="1" hidden="1" spans="1:9">
      <c r="A104" s="1">
        <v>15873682217</v>
      </c>
      <c r="B104" s="5">
        <v>44416</v>
      </c>
      <c r="C104" s="5">
        <v>44417</v>
      </c>
      <c r="D104" s="1">
        <v>85</v>
      </c>
      <c r="E104" s="1" t="str">
        <f>VLOOKUP(A104,HOP!A:L,12,0)</f>
        <v>85.00</v>
      </c>
      <c r="F104" s="1" t="str">
        <f>VLOOKUP(A104,HOP!A:C,3,0)</f>
        <v>2203667</v>
      </c>
      <c r="G104" s="1">
        <f t="shared" si="2"/>
        <v>0</v>
      </c>
      <c r="H104" s="1" t="str">
        <f t="shared" si="3"/>
        <v>，2203667</v>
      </c>
      <c r="I104" s="1" t="str">
        <f>VLOOKUP(A104,HOP!A:T,20,0)</f>
        <v>直连</v>
      </c>
    </row>
    <row r="105" s="1" customFormat="1" hidden="1" spans="1:9">
      <c r="A105" s="1">
        <v>15874886008</v>
      </c>
      <c r="B105" s="5">
        <v>44414</v>
      </c>
      <c r="C105" s="5">
        <v>44418</v>
      </c>
      <c r="D105" s="1">
        <v>568</v>
      </c>
      <c r="E105" s="1" t="str">
        <f>VLOOKUP(A105,HOP!A:L,12,0)</f>
        <v>568.00</v>
      </c>
      <c r="F105" s="1" t="str">
        <f>VLOOKUP(A105,HOP!A:C,3,0)</f>
        <v>2203864</v>
      </c>
      <c r="G105" s="1">
        <f t="shared" si="2"/>
        <v>0</v>
      </c>
      <c r="H105" s="1" t="str">
        <f t="shared" si="3"/>
        <v>，2203864</v>
      </c>
      <c r="I105" s="1" t="str">
        <f>VLOOKUP(A105,HOP!A:T,20,0)</f>
        <v>直连</v>
      </c>
    </row>
    <row r="106" s="1" customFormat="1" hidden="1" spans="1:9">
      <c r="A106" s="1">
        <v>15877369453</v>
      </c>
      <c r="B106" s="5">
        <v>44421</v>
      </c>
      <c r="C106" s="5">
        <v>44423</v>
      </c>
      <c r="D106" s="1">
        <v>248</v>
      </c>
      <c r="E106" s="1" t="str">
        <f>VLOOKUP(A106,HOP!A:L,12,0)</f>
        <v>248.00</v>
      </c>
      <c r="F106" s="1" t="str">
        <f>VLOOKUP(A106,HOP!A:C,3,0)</f>
        <v>2204159</v>
      </c>
      <c r="G106" s="1">
        <f t="shared" si="2"/>
        <v>0</v>
      </c>
      <c r="H106" s="1" t="str">
        <f t="shared" si="3"/>
        <v>，2204159</v>
      </c>
      <c r="I106" s="1" t="str">
        <f>VLOOKUP(A106,HOP!A:T,20,0)</f>
        <v>直连</v>
      </c>
    </row>
    <row r="107" s="1" customFormat="1" hidden="1" spans="1:9">
      <c r="A107" s="1">
        <v>15884964098</v>
      </c>
      <c r="B107" s="5">
        <v>44422</v>
      </c>
      <c r="C107" s="5">
        <v>44423</v>
      </c>
      <c r="D107" s="1">
        <v>54</v>
      </c>
      <c r="E107" s="1" t="str">
        <f>VLOOKUP(A107,HOP!A:L,12,0)</f>
        <v>54.00</v>
      </c>
      <c r="F107" s="1" t="str">
        <f>VLOOKUP(A107,HOP!A:C,3,0)</f>
        <v>2204341</v>
      </c>
      <c r="G107" s="1">
        <f t="shared" si="2"/>
        <v>0</v>
      </c>
      <c r="H107" s="1" t="str">
        <f t="shared" si="3"/>
        <v>，2204341</v>
      </c>
      <c r="I107" s="1" t="str">
        <f>VLOOKUP(A107,HOP!A:T,20,0)</f>
        <v>直连</v>
      </c>
    </row>
    <row r="108" s="1" customFormat="1" hidden="1" spans="1:9">
      <c r="A108" s="1">
        <v>15888254673</v>
      </c>
      <c r="B108" s="5">
        <v>44419</v>
      </c>
      <c r="C108" s="5">
        <v>44420</v>
      </c>
      <c r="D108" s="1">
        <v>105</v>
      </c>
      <c r="E108" s="1" t="str">
        <f>VLOOKUP(A108,HOP!A:L,12,0)</f>
        <v>105.00</v>
      </c>
      <c r="F108" s="1" t="str">
        <f>VLOOKUP(A108,HOP!A:C,3,0)</f>
        <v>2204755</v>
      </c>
      <c r="G108" s="1">
        <f>D108-E108</f>
        <v>0</v>
      </c>
      <c r="H108" s="1" t="str">
        <f>$H$1&amp;F108</f>
        <v>，2204755</v>
      </c>
      <c r="I108" s="1" t="str">
        <f>VLOOKUP(A108,HOP!A:T,20,0)</f>
        <v>直连</v>
      </c>
    </row>
    <row r="109" s="1" customFormat="1" hidden="1" spans="1:9">
      <c r="A109" s="1">
        <v>15889352093</v>
      </c>
      <c r="B109" s="5">
        <v>44418</v>
      </c>
      <c r="C109" s="5">
        <v>44419</v>
      </c>
      <c r="D109" s="1">
        <v>108</v>
      </c>
      <c r="E109" s="1" t="str">
        <f>VLOOKUP(A109,HOP!A:L,12,0)</f>
        <v>108.00</v>
      </c>
      <c r="F109" s="1" t="str">
        <f>VLOOKUP(A109,HOP!A:C,3,0)</f>
        <v>2204903</v>
      </c>
      <c r="G109" s="1">
        <f>D109-E109</f>
        <v>0</v>
      </c>
      <c r="H109" s="1" t="str">
        <f>$H$1&amp;F109</f>
        <v>，2204903</v>
      </c>
      <c r="I109" s="1" t="str">
        <f>VLOOKUP(A109,HOP!A:T,20,0)</f>
        <v>直连</v>
      </c>
    </row>
    <row r="110" s="1" customFormat="1" hidden="1" spans="1:9">
      <c r="A110" s="1">
        <v>15892891625</v>
      </c>
      <c r="B110" s="5">
        <v>44417</v>
      </c>
      <c r="C110" s="5">
        <v>44421</v>
      </c>
      <c r="D110" s="1">
        <v>364</v>
      </c>
      <c r="E110" s="1" t="str">
        <f>VLOOKUP(A110,HOP!A:L,12,0)</f>
        <v>364.00</v>
      </c>
      <c r="F110" s="1" t="str">
        <f>VLOOKUP(A110,HOP!A:C,3,0)</f>
        <v>2204952</v>
      </c>
      <c r="G110" s="1">
        <f>D110-E110</f>
        <v>0</v>
      </c>
      <c r="H110" s="1" t="str">
        <f>$H$1&amp;F110</f>
        <v>，2204952</v>
      </c>
      <c r="I110" s="1" t="str">
        <f>VLOOKUP(A110,HOP!A:T,20,0)</f>
        <v>直连</v>
      </c>
    </row>
    <row r="111" s="1" customFormat="1" hidden="1" spans="1:9">
      <c r="A111" s="1">
        <v>15911918081</v>
      </c>
      <c r="B111" s="5">
        <v>44422</v>
      </c>
      <c r="C111" s="5">
        <v>44423</v>
      </c>
      <c r="D111" s="1">
        <v>323</v>
      </c>
      <c r="E111" s="1" t="str">
        <f>VLOOKUP(A111,HOP!A:L,12,0)</f>
        <v>323.00</v>
      </c>
      <c r="F111" s="1" t="str">
        <f>VLOOKUP(A111,HOP!A:C,3,0)</f>
        <v>2206892</v>
      </c>
      <c r="G111" s="1">
        <f>D111-E111</f>
        <v>0</v>
      </c>
      <c r="H111" s="1" t="str">
        <f>$H$1&amp;F111</f>
        <v>，2206892</v>
      </c>
      <c r="I111" s="1" t="str">
        <f>VLOOKUP(A111,HOP!A:T,20,0)</f>
        <v>直连</v>
      </c>
    </row>
    <row r="112" s="1" customFormat="1" hidden="1" spans="1:9">
      <c r="A112" s="1">
        <v>15912879597</v>
      </c>
      <c r="B112" s="5">
        <v>44420</v>
      </c>
      <c r="C112" s="5">
        <v>44423</v>
      </c>
      <c r="D112" s="1">
        <v>627</v>
      </c>
      <c r="E112" s="1" t="str">
        <f>VLOOKUP(A112,HOP!A:L,12,0)</f>
        <v>627.00</v>
      </c>
      <c r="F112" s="1" t="str">
        <f>VLOOKUP(A112,HOP!A:C,3,0)</f>
        <v>2207071</v>
      </c>
      <c r="G112" s="1">
        <f>D112-E112</f>
        <v>0</v>
      </c>
      <c r="H112" s="1" t="str">
        <f>$H$1&amp;F112</f>
        <v>，2207071</v>
      </c>
      <c r="I112" s="1" t="str">
        <f>VLOOKUP(A112,HOP!A:T,20,0)</f>
        <v>直连</v>
      </c>
    </row>
    <row r="113" s="1" customFormat="1" hidden="1" spans="1:9">
      <c r="A113" s="1">
        <v>15912914237</v>
      </c>
      <c r="B113" s="5">
        <v>44416</v>
      </c>
      <c r="C113" s="5">
        <v>44417</v>
      </c>
      <c r="D113" s="1">
        <v>659</v>
      </c>
      <c r="E113" s="1" t="str">
        <f>VLOOKUP(A113,HOP!A:L,12,0)</f>
        <v>659.00</v>
      </c>
      <c r="F113" s="1" t="str">
        <f>VLOOKUP(A113,HOP!A:C,3,0)</f>
        <v>2207083</v>
      </c>
      <c r="G113" s="1">
        <f>D113-E113</f>
        <v>0</v>
      </c>
      <c r="H113" s="1" t="str">
        <f>$H$1&amp;F113</f>
        <v>，2207083</v>
      </c>
      <c r="I113" s="1" t="str">
        <f>VLOOKUP(A113,HOP!A:T,20,0)</f>
        <v>直连</v>
      </c>
    </row>
    <row r="114" s="1" customFormat="1" hidden="1" spans="1:9">
      <c r="A114" s="1">
        <v>15912949278</v>
      </c>
      <c r="B114" s="5">
        <v>44421</v>
      </c>
      <c r="C114" s="5">
        <v>44422</v>
      </c>
      <c r="D114" s="1">
        <v>264</v>
      </c>
      <c r="E114" s="1" t="str">
        <f>VLOOKUP(A114,HOP!A:L,12,0)</f>
        <v>264.00</v>
      </c>
      <c r="F114" s="1" t="str">
        <f>VLOOKUP(A114,HOP!A:C,3,0)</f>
        <v>2207094</v>
      </c>
      <c r="G114" s="1">
        <f>D114-E114</f>
        <v>0</v>
      </c>
      <c r="H114" s="1" t="str">
        <f>$H$1&amp;F114</f>
        <v>，2207094</v>
      </c>
      <c r="I114" s="1" t="str">
        <f>VLOOKUP(A114,HOP!A:T,20,0)</f>
        <v>直连</v>
      </c>
    </row>
    <row r="115" s="1" customFormat="1" hidden="1" spans="1:9">
      <c r="A115" s="1">
        <v>15920613442</v>
      </c>
      <c r="B115" s="5">
        <v>44422</v>
      </c>
      <c r="C115" s="5">
        <v>44423</v>
      </c>
      <c r="D115" s="1">
        <v>74</v>
      </c>
      <c r="E115" s="1" t="str">
        <f>VLOOKUP(A115,HOP!A:L,12,0)</f>
        <v>74.00</v>
      </c>
      <c r="F115" s="1" t="str">
        <f>VLOOKUP(A115,HOP!A:C,3,0)</f>
        <v>2207753</v>
      </c>
      <c r="G115" s="1">
        <f>D115-E115</f>
        <v>0</v>
      </c>
      <c r="H115" s="1" t="str">
        <f>$H$1&amp;F115</f>
        <v>，2207753</v>
      </c>
      <c r="I115" s="1" t="str">
        <f>VLOOKUP(A115,HOP!A:T,20,0)</f>
        <v>直连</v>
      </c>
    </row>
    <row r="116" s="1" customFormat="1" hidden="1" spans="1:9">
      <c r="A116" s="1">
        <v>15922448069</v>
      </c>
      <c r="B116" s="5">
        <v>44421</v>
      </c>
      <c r="C116" s="5">
        <v>44423</v>
      </c>
      <c r="D116" s="1">
        <v>302</v>
      </c>
      <c r="E116" s="1" t="str">
        <f>VLOOKUP(A116,HOP!A:L,12,0)</f>
        <v>302.00</v>
      </c>
      <c r="F116" s="1" t="str">
        <f>VLOOKUP(A116,HOP!A:C,3,0)</f>
        <v>2208043</v>
      </c>
      <c r="G116" s="1">
        <f>D116-E116</f>
        <v>0</v>
      </c>
      <c r="H116" s="1" t="str">
        <f>$H$1&amp;F116</f>
        <v>，2208043</v>
      </c>
      <c r="I116" s="1" t="str">
        <f>VLOOKUP(A116,HOP!A:T,20,0)</f>
        <v>直连</v>
      </c>
    </row>
    <row r="117" s="1" customFormat="1" hidden="1" spans="1:9">
      <c r="A117" s="1">
        <v>15922834415</v>
      </c>
      <c r="B117" s="5">
        <v>44418</v>
      </c>
      <c r="C117" s="5">
        <v>44419</v>
      </c>
      <c r="D117" s="1">
        <v>205</v>
      </c>
      <c r="E117" s="1" t="str">
        <f>VLOOKUP(A117,HOP!A:L,12,0)</f>
        <v>205.00</v>
      </c>
      <c r="F117" s="1" t="str">
        <f>VLOOKUP(A117,HOP!A:C,3,0)</f>
        <v>2208123</v>
      </c>
      <c r="G117" s="1">
        <f>D117-E117</f>
        <v>0</v>
      </c>
      <c r="H117" s="1" t="str">
        <f>$H$1&amp;F117</f>
        <v>，2208123</v>
      </c>
      <c r="I117" s="1" t="str">
        <f>VLOOKUP(A117,HOP!A:T,20,0)</f>
        <v>直连</v>
      </c>
    </row>
    <row r="118" s="1" customFormat="1" hidden="1" spans="1:9">
      <c r="A118" s="1">
        <v>15930295876</v>
      </c>
      <c r="B118" s="5">
        <v>44419</v>
      </c>
      <c r="C118" s="5">
        <v>44420</v>
      </c>
      <c r="D118" s="1">
        <v>336</v>
      </c>
      <c r="E118" s="1" t="str">
        <f>VLOOKUP(A118,HOP!A:L,12,0)</f>
        <v>336.00</v>
      </c>
      <c r="F118" s="1" t="str">
        <f>VLOOKUP(A118,HOP!A:C,3,0)</f>
        <v>2208612</v>
      </c>
      <c r="G118" s="1">
        <f>D118-E118</f>
        <v>0</v>
      </c>
      <c r="H118" s="1" t="str">
        <f>$H$1&amp;F118</f>
        <v>，2208612</v>
      </c>
      <c r="I118" s="1" t="str">
        <f>VLOOKUP(A118,HOP!A:T,20,0)</f>
        <v>直连</v>
      </c>
    </row>
    <row r="119" s="1" customFormat="1" hidden="1" spans="1:9">
      <c r="A119" s="1">
        <v>15930983188</v>
      </c>
      <c r="B119" s="5">
        <v>44421</v>
      </c>
      <c r="C119" s="5">
        <v>44422</v>
      </c>
      <c r="D119" s="1">
        <v>137</v>
      </c>
      <c r="E119" s="1" t="str">
        <f>VLOOKUP(A119,HOP!A:L,12,0)</f>
        <v>137.00</v>
      </c>
      <c r="F119" s="1" t="str">
        <f>VLOOKUP(A119,HOP!A:C,3,0)</f>
        <v>2208722</v>
      </c>
      <c r="G119" s="1">
        <f>D119-E119</f>
        <v>0</v>
      </c>
      <c r="H119" s="1" t="str">
        <f>$H$1&amp;F119</f>
        <v>，2208722</v>
      </c>
      <c r="I119" s="1" t="str">
        <f>VLOOKUP(A119,HOP!A:T,20,0)</f>
        <v>直连</v>
      </c>
    </row>
    <row r="120" s="1" customFormat="1" hidden="1" spans="1:9">
      <c r="A120" s="1">
        <v>15931662974</v>
      </c>
      <c r="B120" s="5">
        <v>44414</v>
      </c>
      <c r="C120" s="5">
        <v>44417</v>
      </c>
      <c r="D120" s="1">
        <v>176</v>
      </c>
      <c r="E120" s="1" t="str">
        <f>VLOOKUP(A120,HOP!A:L,12,0)</f>
        <v>176.00</v>
      </c>
      <c r="F120" s="1" t="str">
        <f>VLOOKUP(A120,HOP!A:C,3,0)</f>
        <v>2208813</v>
      </c>
      <c r="G120" s="1">
        <f>D120-E120</f>
        <v>0</v>
      </c>
      <c r="H120" s="1" t="str">
        <f>$H$1&amp;F120</f>
        <v>，2208813</v>
      </c>
      <c r="I120" s="1" t="str">
        <f>VLOOKUP(A120,HOP!A:T,20,0)</f>
        <v>直连</v>
      </c>
    </row>
    <row r="121" s="1" customFormat="1" hidden="1" spans="1:9">
      <c r="A121" s="1">
        <v>15940954139</v>
      </c>
      <c r="B121" s="5">
        <v>44422</v>
      </c>
      <c r="C121" s="5">
        <v>44423</v>
      </c>
      <c r="D121" s="1">
        <v>374</v>
      </c>
      <c r="E121" s="1" t="str">
        <f>VLOOKUP(A121,HOP!A:L,12,0)</f>
        <v>374.00</v>
      </c>
      <c r="F121" s="1" t="str">
        <f>VLOOKUP(A121,HOP!A:C,3,0)</f>
        <v>2209525</v>
      </c>
      <c r="G121" s="1">
        <f>D121-E121</f>
        <v>0</v>
      </c>
      <c r="H121" s="1" t="str">
        <f>$H$1&amp;F121</f>
        <v>，2209525</v>
      </c>
      <c r="I121" s="1" t="str">
        <f>VLOOKUP(A121,HOP!A:T,20,0)</f>
        <v>直连</v>
      </c>
    </row>
    <row r="122" s="1" customFormat="1" hidden="1" spans="1:9">
      <c r="A122" s="1">
        <v>15950479649</v>
      </c>
      <c r="B122" s="5">
        <v>44416</v>
      </c>
      <c r="C122" s="5">
        <v>44420</v>
      </c>
      <c r="D122" s="1">
        <v>540</v>
      </c>
      <c r="E122" s="1" t="str">
        <f>VLOOKUP(A122,HOP!A:L,12,0)</f>
        <v>540.00</v>
      </c>
      <c r="F122" s="1" t="str">
        <f>VLOOKUP(A122,HOP!A:C,3,0)</f>
        <v>2210346</v>
      </c>
      <c r="G122" s="1">
        <f>D122-E122</f>
        <v>0</v>
      </c>
      <c r="H122" s="1" t="str">
        <f>$H$1&amp;F122</f>
        <v>，2210346</v>
      </c>
      <c r="I122" s="1" t="str">
        <f>VLOOKUP(A122,HOP!A:T,20,0)</f>
        <v>直连</v>
      </c>
    </row>
    <row r="123" s="1" customFormat="1" hidden="1" spans="1:9">
      <c r="A123" s="1">
        <v>15955064605</v>
      </c>
      <c r="B123" s="5">
        <v>44418</v>
      </c>
      <c r="C123" s="5">
        <v>44420</v>
      </c>
      <c r="D123" s="1">
        <v>564</v>
      </c>
      <c r="E123" s="1" t="str">
        <f>VLOOKUP(A123,HOP!A:L,12,0)</f>
        <v>564.00</v>
      </c>
      <c r="F123" s="1" t="str">
        <f>VLOOKUP(A123,HOP!A:C,3,0)</f>
        <v>2210484</v>
      </c>
      <c r="G123" s="1">
        <f>D123-E123</f>
        <v>0</v>
      </c>
      <c r="H123" s="1" t="str">
        <f>$H$1&amp;F123</f>
        <v>，2210484</v>
      </c>
      <c r="I123" s="1" t="str">
        <f>VLOOKUP(A123,HOP!A:T,20,0)</f>
        <v>直连</v>
      </c>
    </row>
    <row r="124" s="1" customFormat="1" hidden="1" spans="1:9">
      <c r="A124" s="1">
        <v>15955427588</v>
      </c>
      <c r="B124" s="5">
        <v>44422</v>
      </c>
      <c r="C124" s="5">
        <v>44423</v>
      </c>
      <c r="D124" s="1">
        <v>46</v>
      </c>
      <c r="E124" s="1" t="str">
        <f>VLOOKUP(A124,HOP!A:L,12,0)</f>
        <v>46.00</v>
      </c>
      <c r="F124" s="1" t="str">
        <f>VLOOKUP(A124,HOP!A:C,3,0)</f>
        <v>2210537</v>
      </c>
      <c r="G124" s="1">
        <f>D124-E124</f>
        <v>0</v>
      </c>
      <c r="H124" s="1" t="str">
        <f>$H$1&amp;F124</f>
        <v>，2210537</v>
      </c>
      <c r="I124" s="1" t="str">
        <f>VLOOKUP(A124,HOP!A:T,20,0)</f>
        <v>直连</v>
      </c>
    </row>
    <row r="125" s="1" customFormat="1" spans="1:10">
      <c r="A125" s="1">
        <v>15955479675</v>
      </c>
      <c r="B125" s="5">
        <v>44420</v>
      </c>
      <c r="C125" s="5">
        <v>44422</v>
      </c>
      <c r="D125" s="1">
        <v>161</v>
      </c>
      <c r="E125" s="1" t="e">
        <f>VLOOKUP(A125,HOP!A:L,12,0)</f>
        <v>#N/A</v>
      </c>
      <c r="F125" s="1">
        <v>2210548</v>
      </c>
      <c r="G125" s="1" t="e">
        <f>D125-E125</f>
        <v>#N/A</v>
      </c>
      <c r="H125" s="1" t="str">
        <f>$H$1&amp;F125</f>
        <v>，2210548</v>
      </c>
      <c r="I125" s="1" t="e">
        <f>VLOOKUP(A125,HOP!A:T,20,0)</f>
        <v>#N/A</v>
      </c>
      <c r="J125" s="1" t="s">
        <v>524</v>
      </c>
    </row>
    <row r="126" s="1" customFormat="1" hidden="1" spans="1:9">
      <c r="A126" s="1">
        <v>15955938590</v>
      </c>
      <c r="B126" s="5">
        <v>44418</v>
      </c>
      <c r="C126" s="5">
        <v>44420</v>
      </c>
      <c r="D126" s="1">
        <v>628</v>
      </c>
      <c r="E126" s="1" t="str">
        <f>VLOOKUP(A126,HOP!A:L,12,0)</f>
        <v>628.00</v>
      </c>
      <c r="F126" s="1" t="str">
        <f>VLOOKUP(A126,HOP!A:C,3,0)</f>
        <v>2210705</v>
      </c>
      <c r="G126" s="1">
        <f>D126-E126</f>
        <v>0</v>
      </c>
      <c r="H126" s="1" t="str">
        <f>$H$1&amp;F126</f>
        <v>，2210705</v>
      </c>
      <c r="I126" s="1" t="str">
        <f>VLOOKUP(A126,HOP!A:T,20,0)</f>
        <v>直连</v>
      </c>
    </row>
    <row r="127" s="1" customFormat="1" spans="1:10">
      <c r="A127" s="1">
        <v>14344717356</v>
      </c>
      <c r="B127" s="5">
        <v>44420</v>
      </c>
      <c r="C127" s="5">
        <v>44422</v>
      </c>
      <c r="D127" s="1">
        <v>126</v>
      </c>
      <c r="E127" s="1" t="str">
        <f>VLOOKUP(A127,HOP!A:L,12,0)</f>
        <v>0.00</v>
      </c>
      <c r="F127" s="1" t="str">
        <f>VLOOKUP(A127,HOP!A:C,3,0)</f>
        <v>1966020</v>
      </c>
      <c r="G127" s="1">
        <f>D127-E127</f>
        <v>126</v>
      </c>
      <c r="H127" s="1" t="str">
        <f>$H$1&amp;F127</f>
        <v>，1966020</v>
      </c>
      <c r="I127" s="1" t="str">
        <f>VLOOKUP(A127,HOP!A:T,20,0)</f>
        <v>直连</v>
      </c>
      <c r="J127" s="1" t="s">
        <v>525</v>
      </c>
    </row>
    <row r="128" s="1" customFormat="1" spans="1:10">
      <c r="A128" s="1">
        <v>14569989168</v>
      </c>
      <c r="B128" s="5">
        <v>44420</v>
      </c>
      <c r="C128" s="5">
        <v>44422</v>
      </c>
      <c r="D128" s="1">
        <v>256</v>
      </c>
      <c r="E128" s="1" t="str">
        <f>VLOOKUP(A128,HOP!A:L,12,0)</f>
        <v>128.00</v>
      </c>
      <c r="F128" s="1" t="str">
        <f>VLOOKUP(A128,HOP!A:C,3,0)</f>
        <v>2011702</v>
      </c>
      <c r="G128" s="1">
        <f>D128-E128</f>
        <v>128</v>
      </c>
      <c r="H128" s="1" t="str">
        <f>$H$1&amp;F128</f>
        <v>，2011702</v>
      </c>
      <c r="I128" s="1" t="str">
        <f>VLOOKUP(A128,HOP!A:T,20,0)</f>
        <v>直连</v>
      </c>
      <c r="J128" s="1" t="s">
        <v>526</v>
      </c>
    </row>
    <row r="129" s="1" customFormat="1" hidden="1" spans="1:9">
      <c r="A129" s="1">
        <v>14760332309</v>
      </c>
      <c r="B129" s="5">
        <v>44415</v>
      </c>
      <c r="C129" s="5">
        <v>44417</v>
      </c>
      <c r="D129" s="1">
        <v>54</v>
      </c>
      <c r="E129" s="1" t="str">
        <f>VLOOKUP(A129,HOP!A:L,12,0)</f>
        <v>54.00</v>
      </c>
      <c r="F129" s="1" t="str">
        <f>VLOOKUP(A129,HOP!A:C,3,0)</f>
        <v>2043229</v>
      </c>
      <c r="G129" s="1">
        <f>D129-E129</f>
        <v>0</v>
      </c>
      <c r="H129" s="1" t="str">
        <f>$H$1&amp;F129</f>
        <v>，2043229</v>
      </c>
      <c r="I129" s="1" t="str">
        <f>VLOOKUP(A129,HOP!A:T,20,0)</f>
        <v>直连</v>
      </c>
    </row>
    <row r="130" s="1" customFormat="1" hidden="1" spans="1:9">
      <c r="A130" s="1">
        <v>14948324265</v>
      </c>
      <c r="B130" s="5">
        <v>44421</v>
      </c>
      <c r="C130" s="5">
        <v>44423</v>
      </c>
      <c r="D130" s="1">
        <v>1032</v>
      </c>
      <c r="E130" s="1" t="str">
        <f>VLOOKUP(A130,HOP!A:L,12,0)</f>
        <v>1032.00</v>
      </c>
      <c r="F130" s="1" t="str">
        <f>VLOOKUP(A130,HOP!A:C,3,0)</f>
        <v>2072667</v>
      </c>
      <c r="G130" s="1">
        <f>D130-E130</f>
        <v>0</v>
      </c>
      <c r="H130" s="1" t="str">
        <f>$H$1&amp;F130</f>
        <v>，2072667</v>
      </c>
      <c r="I130" s="1" t="str">
        <f>VLOOKUP(A130,HOP!A:T,20,0)</f>
        <v>直连</v>
      </c>
    </row>
    <row r="131" s="1" customFormat="1" hidden="1" spans="1:9">
      <c r="A131" s="1">
        <v>15009558225</v>
      </c>
      <c r="B131" s="5">
        <v>44415</v>
      </c>
      <c r="C131" s="5">
        <v>44417</v>
      </c>
      <c r="D131" s="1">
        <v>968</v>
      </c>
      <c r="E131" s="1" t="str">
        <f>VLOOKUP(A131,HOP!A:L,12,0)</f>
        <v>968.00</v>
      </c>
      <c r="F131" s="1" t="str">
        <f>VLOOKUP(A131,HOP!A:C,3,0)</f>
        <v>2084370</v>
      </c>
      <c r="G131" s="1">
        <f>D131-E131</f>
        <v>0</v>
      </c>
      <c r="H131" s="1" t="str">
        <f>$H$1&amp;F131</f>
        <v>，2084370</v>
      </c>
      <c r="I131" s="1" t="str">
        <f>VLOOKUP(A131,HOP!A:T,20,0)</f>
        <v>直连</v>
      </c>
    </row>
    <row r="132" s="1" customFormat="1" hidden="1" spans="1:9">
      <c r="A132" s="1">
        <v>15992157897</v>
      </c>
      <c r="B132" s="5">
        <v>44420</v>
      </c>
      <c r="C132" s="5">
        <v>44421</v>
      </c>
      <c r="D132" s="1">
        <v>52</v>
      </c>
      <c r="E132" s="1" t="str">
        <f>VLOOKUP(A132,HOP!A:L,12,0)</f>
        <v>52.00</v>
      </c>
      <c r="F132" s="1" t="str">
        <f>VLOOKUP(A132,HOP!A:C,3,0)</f>
        <v>2215051</v>
      </c>
      <c r="G132" s="1">
        <f>D132-E132</f>
        <v>0</v>
      </c>
      <c r="H132" s="1" t="str">
        <f>$H$1&amp;F132</f>
        <v>，2215051</v>
      </c>
      <c r="I132" s="1" t="str">
        <f>VLOOKUP(A132,HOP!A:T,20,0)</f>
        <v>直连</v>
      </c>
    </row>
    <row r="133" s="1" customFormat="1" hidden="1" spans="1:9">
      <c r="A133" s="1">
        <v>15994295832</v>
      </c>
      <c r="B133" s="5">
        <v>44419</v>
      </c>
      <c r="C133" s="5">
        <v>44421</v>
      </c>
      <c r="D133" s="1">
        <v>527</v>
      </c>
      <c r="E133" s="1" t="str">
        <f>VLOOKUP(A133,HOP!A:L,12,0)</f>
        <v>527.00</v>
      </c>
      <c r="F133" s="1" t="str">
        <f>VLOOKUP(A133,HOP!A:C,3,0)</f>
        <v>2215261</v>
      </c>
      <c r="G133" s="1">
        <f>D133-E133</f>
        <v>0</v>
      </c>
      <c r="H133" s="1" t="str">
        <f>$H$1&amp;F133</f>
        <v>，2215261</v>
      </c>
      <c r="I133" s="1" t="str">
        <f>VLOOKUP(A133,HOP!A:T,20,0)</f>
        <v>直连</v>
      </c>
    </row>
    <row r="134" s="1" customFormat="1" hidden="1" spans="1:9">
      <c r="A134" s="1">
        <v>15996261190</v>
      </c>
      <c r="B134" s="5">
        <v>44420</v>
      </c>
      <c r="C134" s="5">
        <v>44421</v>
      </c>
      <c r="D134" s="1">
        <v>94</v>
      </c>
      <c r="E134" s="1" t="str">
        <f>VLOOKUP(A134,HOP!A:L,12,0)</f>
        <v>94.00</v>
      </c>
      <c r="F134" s="1" t="str">
        <f>VLOOKUP(A134,HOP!A:C,3,0)</f>
        <v>2215552</v>
      </c>
      <c r="G134" s="1">
        <f>D134-E134</f>
        <v>0</v>
      </c>
      <c r="H134" s="1" t="str">
        <f>$H$1&amp;F134</f>
        <v>，2215552</v>
      </c>
      <c r="I134" s="1" t="str">
        <f>VLOOKUP(A134,HOP!A:T,20,0)</f>
        <v>直连</v>
      </c>
    </row>
    <row r="135" s="1" customFormat="1" hidden="1" spans="1:9">
      <c r="A135" s="1">
        <v>16003296402</v>
      </c>
      <c r="B135" s="5">
        <v>44418</v>
      </c>
      <c r="C135" s="5">
        <v>44421</v>
      </c>
      <c r="D135" s="1">
        <v>270</v>
      </c>
      <c r="E135" s="1" t="str">
        <f>VLOOKUP(A135,HOP!A:L,12,0)</f>
        <v>270.00</v>
      </c>
      <c r="F135" s="1" t="str">
        <f>VLOOKUP(A135,HOP!A:C,3,0)</f>
        <v>2215925</v>
      </c>
      <c r="G135" s="1">
        <f>D135-E135</f>
        <v>0</v>
      </c>
      <c r="H135" s="1" t="str">
        <f>$H$1&amp;F135</f>
        <v>，2215925</v>
      </c>
      <c r="I135" s="1" t="str">
        <f>VLOOKUP(A135,HOP!A:T,20,0)</f>
        <v>直连</v>
      </c>
    </row>
    <row r="136" s="1" customFormat="1" hidden="1" spans="1:9">
      <c r="A136" s="1">
        <v>16004386612</v>
      </c>
      <c r="B136" s="5">
        <v>44420</v>
      </c>
      <c r="C136" s="5">
        <v>44421</v>
      </c>
      <c r="D136" s="1">
        <v>90</v>
      </c>
      <c r="E136" s="1" t="str">
        <f>VLOOKUP(A136,HOP!A:L,12,0)</f>
        <v>90.00</v>
      </c>
      <c r="F136" s="1" t="str">
        <f>VLOOKUP(A136,HOP!A:C,3,0)</f>
        <v>2216084</v>
      </c>
      <c r="G136" s="1">
        <f>D136-E136</f>
        <v>0</v>
      </c>
      <c r="H136" s="1" t="str">
        <f>$H$1&amp;F136</f>
        <v>，2216084</v>
      </c>
      <c r="I136" s="1" t="str">
        <f>VLOOKUP(A136,HOP!A:T,20,0)</f>
        <v>直连</v>
      </c>
    </row>
    <row r="137" s="1" customFormat="1" hidden="1" spans="1:9">
      <c r="A137" s="1">
        <v>16004506406</v>
      </c>
      <c r="B137" s="5">
        <v>44420</v>
      </c>
      <c r="C137" s="5">
        <v>44421</v>
      </c>
      <c r="D137" s="1">
        <v>106</v>
      </c>
      <c r="E137" s="1" t="str">
        <f>VLOOKUP(A137,HOP!A:L,12,0)</f>
        <v>106.00</v>
      </c>
      <c r="F137" s="1" t="str">
        <f>VLOOKUP(A137,HOP!A:C,3,0)</f>
        <v>2216127</v>
      </c>
      <c r="G137" s="1">
        <f>D137-E137</f>
        <v>0</v>
      </c>
      <c r="H137" s="1" t="str">
        <f>$H$1&amp;F137</f>
        <v>，2216127</v>
      </c>
      <c r="I137" s="1" t="str">
        <f>VLOOKUP(A137,HOP!A:T,20,0)</f>
        <v>直连</v>
      </c>
    </row>
    <row r="138" s="1" customFormat="1" hidden="1" spans="1:9">
      <c r="A138" s="1">
        <v>16005484803</v>
      </c>
      <c r="B138" s="5">
        <v>44420</v>
      </c>
      <c r="C138" s="5">
        <v>44421</v>
      </c>
      <c r="D138" s="1">
        <v>91</v>
      </c>
      <c r="E138" s="1" t="str">
        <f>VLOOKUP(A138,HOP!A:L,12,0)</f>
        <v>91.00</v>
      </c>
      <c r="F138" s="1" t="str">
        <f>VLOOKUP(A138,HOP!A:C,3,0)</f>
        <v>2216237</v>
      </c>
      <c r="G138" s="1">
        <f>D138-E138</f>
        <v>0</v>
      </c>
      <c r="H138" s="1" t="str">
        <f>$H$1&amp;F138</f>
        <v>，2216237</v>
      </c>
      <c r="I138" s="1" t="str">
        <f>VLOOKUP(A138,HOP!A:T,20,0)</f>
        <v>直连</v>
      </c>
    </row>
    <row r="139" s="1" customFormat="1" hidden="1" spans="1:9">
      <c r="A139" s="1">
        <v>16006033782</v>
      </c>
      <c r="B139" s="5">
        <v>44417</v>
      </c>
      <c r="C139" s="5">
        <v>44421</v>
      </c>
      <c r="D139" s="1">
        <v>388</v>
      </c>
      <c r="E139" s="1" t="str">
        <f>VLOOKUP(A139,HOP!A:L,12,0)</f>
        <v>388.00</v>
      </c>
      <c r="F139" s="1" t="str">
        <f>VLOOKUP(A139,HOP!A:C,3,0)</f>
        <v>2216308</v>
      </c>
      <c r="G139" s="1">
        <f>D139-E139</f>
        <v>0</v>
      </c>
      <c r="H139" s="1" t="str">
        <f>$H$1&amp;F139</f>
        <v>，2216308</v>
      </c>
      <c r="I139" s="1" t="str">
        <f>VLOOKUP(A139,HOP!A:T,20,0)</f>
        <v>直连</v>
      </c>
    </row>
    <row r="140" s="1" customFormat="1" hidden="1" spans="1:9">
      <c r="A140" s="1">
        <v>16006328405</v>
      </c>
      <c r="B140" s="5">
        <v>44419</v>
      </c>
      <c r="C140" s="5">
        <v>44421</v>
      </c>
      <c r="D140" s="1">
        <v>396</v>
      </c>
      <c r="E140" s="1" t="str">
        <f>VLOOKUP(A140,HOP!A:L,12,0)</f>
        <v>396.00</v>
      </c>
      <c r="F140" s="1" t="str">
        <f>VLOOKUP(A140,HOP!A:C,3,0)</f>
        <v>2216368</v>
      </c>
      <c r="G140" s="1">
        <f>D140-E140</f>
        <v>0</v>
      </c>
      <c r="H140" s="1" t="str">
        <f>$H$1&amp;F140</f>
        <v>，2216368</v>
      </c>
      <c r="I140" s="1" t="str">
        <f>VLOOKUP(A140,HOP!A:T,20,0)</f>
        <v>直连</v>
      </c>
    </row>
    <row r="141" s="1" customFormat="1" hidden="1" spans="1:9">
      <c r="A141" s="1">
        <v>16007834905</v>
      </c>
      <c r="B141" s="5">
        <v>44420</v>
      </c>
      <c r="C141" s="5">
        <v>44421</v>
      </c>
      <c r="D141" s="1">
        <v>148</v>
      </c>
      <c r="E141" s="1" t="str">
        <f>VLOOKUP(A141,HOP!A:L,12,0)</f>
        <v>148.00</v>
      </c>
      <c r="F141" s="1" t="str">
        <f>VLOOKUP(A141,HOP!A:C,3,0)</f>
        <v>2216599</v>
      </c>
      <c r="G141" s="1">
        <f>D141-E141</f>
        <v>0</v>
      </c>
      <c r="H141" s="1" t="str">
        <f>$H$1&amp;F141</f>
        <v>，2216599</v>
      </c>
      <c r="I141" s="1" t="str">
        <f>VLOOKUP(A141,HOP!A:T,20,0)</f>
        <v>直连</v>
      </c>
    </row>
    <row r="142" s="1" customFormat="1" hidden="1" spans="1:9">
      <c r="A142" s="1">
        <v>16014134981</v>
      </c>
      <c r="B142" s="5">
        <v>44420</v>
      </c>
      <c r="C142" s="5">
        <v>44421</v>
      </c>
      <c r="D142" s="1">
        <v>120</v>
      </c>
      <c r="E142" s="1" t="str">
        <f>VLOOKUP(A142,HOP!A:L,12,0)</f>
        <v>120.00</v>
      </c>
      <c r="F142" s="1" t="str">
        <f>VLOOKUP(A142,HOP!A:C,3,0)</f>
        <v>2216935</v>
      </c>
      <c r="G142" s="1">
        <f>D142-E142</f>
        <v>0</v>
      </c>
      <c r="H142" s="1" t="str">
        <f>$H$1&amp;F142</f>
        <v>，2216935</v>
      </c>
      <c r="I142" s="1" t="str">
        <f>VLOOKUP(A142,HOP!A:T,20,0)</f>
        <v>直连</v>
      </c>
    </row>
    <row r="143" s="1" customFormat="1" hidden="1" spans="1:9">
      <c r="A143" s="1">
        <v>16016035114</v>
      </c>
      <c r="B143" s="5">
        <v>44420</v>
      </c>
      <c r="C143" s="5">
        <v>44421</v>
      </c>
      <c r="D143" s="1">
        <v>132</v>
      </c>
      <c r="E143" s="1" t="str">
        <f>VLOOKUP(A143,HOP!A:L,12,0)</f>
        <v>132.00</v>
      </c>
      <c r="F143" s="1" t="str">
        <f>VLOOKUP(A143,HOP!A:C,3,0)</f>
        <v>2217259</v>
      </c>
      <c r="G143" s="1">
        <f>D143-E143</f>
        <v>0</v>
      </c>
      <c r="H143" s="1" t="str">
        <f>$H$1&amp;F143</f>
        <v>，2217259</v>
      </c>
      <c r="I143" s="1" t="str">
        <f>VLOOKUP(A143,HOP!A:T,20,0)</f>
        <v>直连</v>
      </c>
    </row>
    <row r="144" s="1" customFormat="1" hidden="1" spans="1:9">
      <c r="A144" s="1">
        <v>16016143235</v>
      </c>
      <c r="B144" s="5">
        <v>44420</v>
      </c>
      <c r="C144" s="5">
        <v>44421</v>
      </c>
      <c r="D144" s="1">
        <v>0</v>
      </c>
      <c r="E144" s="1" t="str">
        <f>VLOOKUP(A144,HOP!A:L,12,0)</f>
        <v>0.00</v>
      </c>
      <c r="F144" s="1" t="str">
        <f>VLOOKUP(A144,HOP!A:C,3,0)</f>
        <v>2217295</v>
      </c>
      <c r="G144" s="1">
        <f>D144-E144</f>
        <v>0</v>
      </c>
      <c r="H144" s="1" t="str">
        <f>$H$1&amp;F144</f>
        <v>，2217295</v>
      </c>
      <c r="I144" s="1" t="str">
        <f>VLOOKUP(A144,HOP!A:T,20,0)</f>
        <v>直连</v>
      </c>
    </row>
    <row r="145" s="1" customFormat="1" hidden="1" spans="1:9">
      <c r="A145" s="1">
        <v>16017438570</v>
      </c>
      <c r="B145" s="5">
        <v>44420</v>
      </c>
      <c r="C145" s="5">
        <v>44421</v>
      </c>
      <c r="D145" s="1">
        <v>41</v>
      </c>
      <c r="E145" s="1" t="str">
        <f>VLOOKUP(A145,HOP!A:L,12,0)</f>
        <v>41.00</v>
      </c>
      <c r="F145" s="1" t="str">
        <f>VLOOKUP(A145,HOP!A:C,3,0)</f>
        <v>2217544</v>
      </c>
      <c r="G145" s="1">
        <f>D145-E145</f>
        <v>0</v>
      </c>
      <c r="H145" s="1" t="str">
        <f>$H$1&amp;F145</f>
        <v>，2217544</v>
      </c>
      <c r="I145" s="1" t="str">
        <f>VLOOKUP(A145,HOP!A:T,20,0)</f>
        <v>直连</v>
      </c>
    </row>
    <row r="146" s="1" customFormat="1" hidden="1" spans="1:9">
      <c r="A146" s="1">
        <v>16019189372</v>
      </c>
      <c r="B146" s="5">
        <v>44419</v>
      </c>
      <c r="C146" s="5">
        <v>44421</v>
      </c>
      <c r="D146" s="1">
        <v>188</v>
      </c>
      <c r="E146" s="1" t="str">
        <f>VLOOKUP(A146,HOP!A:L,12,0)</f>
        <v>188.00</v>
      </c>
      <c r="F146" s="1" t="str">
        <f>VLOOKUP(A146,HOP!A:C,3,0)</f>
        <v>2217877</v>
      </c>
      <c r="G146" s="1">
        <f>D146-E146</f>
        <v>0</v>
      </c>
      <c r="H146" s="1" t="str">
        <f>$H$1&amp;F146</f>
        <v>，2217877</v>
      </c>
      <c r="I146" s="1" t="str">
        <f>VLOOKUP(A146,HOP!A:T,20,0)</f>
        <v>直连</v>
      </c>
    </row>
    <row r="147" s="1" customFormat="1" hidden="1" spans="1:9">
      <c r="A147" s="1">
        <v>16023540260</v>
      </c>
      <c r="B147" s="5">
        <v>44420</v>
      </c>
      <c r="C147" s="5">
        <v>44421</v>
      </c>
      <c r="D147" s="1">
        <v>80</v>
      </c>
      <c r="E147" s="1" t="str">
        <f>VLOOKUP(A147,HOP!A:L,12,0)</f>
        <v>80.00</v>
      </c>
      <c r="F147" s="1" t="str">
        <f>VLOOKUP(A147,HOP!A:C,3,0)</f>
        <v>2217941</v>
      </c>
      <c r="G147" s="1">
        <f>D147-E147</f>
        <v>0</v>
      </c>
      <c r="H147" s="1" t="str">
        <f>$H$1&amp;F147</f>
        <v>，2217941</v>
      </c>
      <c r="I147" s="1" t="str">
        <f>VLOOKUP(A147,HOP!A:T,20,0)</f>
        <v>直连</v>
      </c>
    </row>
    <row r="148" s="1" customFormat="1" hidden="1" spans="1:9">
      <c r="A148" s="1">
        <v>16023710886</v>
      </c>
      <c r="B148" s="5">
        <v>44420</v>
      </c>
      <c r="C148" s="5">
        <v>44421</v>
      </c>
      <c r="D148" s="1">
        <v>0</v>
      </c>
      <c r="E148" s="1" t="str">
        <f>VLOOKUP(A148,HOP!A:L,12,0)</f>
        <v>0.00</v>
      </c>
      <c r="F148" s="1" t="str">
        <f>VLOOKUP(A148,HOP!A:C,3,0)</f>
        <v>2217979</v>
      </c>
      <c r="G148" s="1">
        <f>D148-E148</f>
        <v>0</v>
      </c>
      <c r="H148" s="1" t="str">
        <f>$H$1&amp;F148</f>
        <v>，2217979</v>
      </c>
      <c r="I148" s="1" t="str">
        <f>VLOOKUP(A148,HOP!A:T,20,0)</f>
        <v>直连</v>
      </c>
    </row>
    <row r="149" s="1" customFormat="1" hidden="1" spans="1:9">
      <c r="A149" s="1">
        <v>16023728654</v>
      </c>
      <c r="B149" s="5">
        <v>44420</v>
      </c>
      <c r="C149" s="5">
        <v>44421</v>
      </c>
      <c r="D149" s="1">
        <v>67</v>
      </c>
      <c r="E149" s="1" t="str">
        <f>VLOOKUP(A149,HOP!A:L,12,0)</f>
        <v>67.00</v>
      </c>
      <c r="F149" s="1" t="str">
        <f>VLOOKUP(A149,HOP!A:C,3,0)</f>
        <v>2217981</v>
      </c>
      <c r="G149" s="1">
        <f>D149-E149</f>
        <v>0</v>
      </c>
      <c r="H149" s="1" t="str">
        <f>$H$1&amp;F149</f>
        <v>，2217981</v>
      </c>
      <c r="I149" s="1" t="str">
        <f>VLOOKUP(A149,HOP!A:T,20,0)</f>
        <v>直连</v>
      </c>
    </row>
    <row r="150" s="1" customFormat="1" hidden="1" spans="1:9">
      <c r="A150" s="1">
        <v>16025377153</v>
      </c>
      <c r="B150" s="5">
        <v>44416</v>
      </c>
      <c r="C150" s="5">
        <v>44421</v>
      </c>
      <c r="D150" s="1">
        <v>505</v>
      </c>
      <c r="E150" s="1" t="str">
        <f>VLOOKUP(A150,HOP!A:L,12,0)</f>
        <v>505.00</v>
      </c>
      <c r="F150" s="1" t="str">
        <f>VLOOKUP(A150,HOP!A:C,3,0)</f>
        <v>2218170</v>
      </c>
      <c r="G150" s="1">
        <f>D150-E150</f>
        <v>0</v>
      </c>
      <c r="H150" s="1" t="str">
        <f>$H$1&amp;F150</f>
        <v>，2218170</v>
      </c>
      <c r="I150" s="1" t="str">
        <f>VLOOKUP(A150,HOP!A:T,20,0)</f>
        <v>直连</v>
      </c>
    </row>
    <row r="151" s="1" customFormat="1" hidden="1" spans="1:9">
      <c r="A151" s="1">
        <v>16025379274</v>
      </c>
      <c r="B151" s="5">
        <v>44420</v>
      </c>
      <c r="C151" s="5">
        <v>44421</v>
      </c>
      <c r="D151" s="1">
        <v>0</v>
      </c>
      <c r="E151" s="1" t="str">
        <f>VLOOKUP(A151,HOP!A:L,12,0)</f>
        <v>0.00</v>
      </c>
      <c r="F151" s="1" t="str">
        <f>VLOOKUP(A151,HOP!A:C,3,0)</f>
        <v>2218171</v>
      </c>
      <c r="G151" s="1">
        <f>D151-E151</f>
        <v>0</v>
      </c>
      <c r="H151" s="1" t="str">
        <f>$H$1&amp;F151</f>
        <v>，2218171</v>
      </c>
      <c r="I151" s="1" t="str">
        <f>VLOOKUP(A151,HOP!A:T,20,0)</f>
        <v>直连</v>
      </c>
    </row>
    <row r="152" s="1" customFormat="1" hidden="1" spans="1:9">
      <c r="A152" s="1">
        <v>16027253973</v>
      </c>
      <c r="B152" s="5">
        <v>44420</v>
      </c>
      <c r="C152" s="5">
        <v>44421</v>
      </c>
      <c r="D152" s="1">
        <v>61</v>
      </c>
      <c r="E152" s="1" t="str">
        <f>VLOOKUP(A152,HOP!A:L,12,0)</f>
        <v>61.00</v>
      </c>
      <c r="F152" s="1" t="str">
        <f>VLOOKUP(A152,HOP!A:C,3,0)</f>
        <v>2218497</v>
      </c>
      <c r="G152" s="1">
        <f>D152-E152</f>
        <v>0</v>
      </c>
      <c r="H152" s="1" t="str">
        <f>$H$1&amp;F152</f>
        <v>，2218497</v>
      </c>
      <c r="I152" s="1" t="str">
        <f>VLOOKUP(A152,HOP!A:T,20,0)</f>
        <v>直连</v>
      </c>
    </row>
    <row r="153" s="1" customFormat="1" hidden="1" spans="1:9">
      <c r="A153" s="1">
        <v>16027354889</v>
      </c>
      <c r="B153" s="5">
        <v>44418</v>
      </c>
      <c r="C153" s="5">
        <v>44421</v>
      </c>
      <c r="D153" s="1">
        <v>600</v>
      </c>
      <c r="E153" s="1" t="str">
        <f>VLOOKUP(A153,HOP!A:L,12,0)</f>
        <v>600.00</v>
      </c>
      <c r="F153" s="1" t="str">
        <f>VLOOKUP(A153,HOP!A:C,3,0)</f>
        <v>2218513</v>
      </c>
      <c r="G153" s="1">
        <f>D153-E153</f>
        <v>0</v>
      </c>
      <c r="H153" s="1" t="str">
        <f>$H$1&amp;F153</f>
        <v>，2218513</v>
      </c>
      <c r="I153" s="1" t="str">
        <f>VLOOKUP(A153,HOP!A:T,20,0)</f>
        <v>直连</v>
      </c>
    </row>
    <row r="154" s="1" customFormat="1" hidden="1" spans="1:9">
      <c r="A154" s="1">
        <v>16034909925</v>
      </c>
      <c r="B154" s="5">
        <v>44419</v>
      </c>
      <c r="C154" s="5">
        <v>44421</v>
      </c>
      <c r="D154" s="1">
        <v>612</v>
      </c>
      <c r="E154" s="1" t="str">
        <f>VLOOKUP(A154,HOP!A:L,12,0)</f>
        <v>612.00</v>
      </c>
      <c r="F154" s="1" t="str">
        <f>VLOOKUP(A154,HOP!A:C,3,0)</f>
        <v>2219105</v>
      </c>
      <c r="G154" s="1">
        <f>D154-E154</f>
        <v>0</v>
      </c>
      <c r="H154" s="1" t="str">
        <f>$H$1&amp;F154</f>
        <v>，2219105</v>
      </c>
      <c r="I154" s="1" t="str">
        <f>VLOOKUP(A154,HOP!A:T,20,0)</f>
        <v>直连</v>
      </c>
    </row>
    <row r="155" s="1" customFormat="1" hidden="1" spans="1:9">
      <c r="A155" s="1">
        <v>16037395614</v>
      </c>
      <c r="B155" s="5">
        <v>44416</v>
      </c>
      <c r="C155" s="5">
        <v>44421</v>
      </c>
      <c r="D155" s="1">
        <v>245</v>
      </c>
      <c r="E155" s="1" t="str">
        <f>VLOOKUP(A155,HOP!A:L,12,0)</f>
        <v>245.00</v>
      </c>
      <c r="F155" s="1" t="str">
        <f>VLOOKUP(A155,HOP!A:C,3,0)</f>
        <v>2219381</v>
      </c>
      <c r="G155" s="1">
        <f>D155-E155</f>
        <v>0</v>
      </c>
      <c r="H155" s="1" t="str">
        <f>$H$1&amp;F155</f>
        <v>，2219381</v>
      </c>
      <c r="I155" s="1" t="str">
        <f>VLOOKUP(A155,HOP!A:T,20,0)</f>
        <v>直连</v>
      </c>
    </row>
    <row r="156" s="1" customFormat="1" hidden="1" spans="1:9">
      <c r="A156" s="1">
        <v>16038190014</v>
      </c>
      <c r="B156" s="5">
        <v>44417</v>
      </c>
      <c r="C156" s="5">
        <v>44421</v>
      </c>
      <c r="D156" s="1">
        <v>472</v>
      </c>
      <c r="E156" s="1" t="str">
        <f>VLOOKUP(A156,HOP!A:L,12,0)</f>
        <v>472.00</v>
      </c>
      <c r="F156" s="1" t="str">
        <f>VLOOKUP(A156,HOP!A:C,3,0)</f>
        <v>2219536</v>
      </c>
      <c r="G156" s="1">
        <f>D156-E156</f>
        <v>0</v>
      </c>
      <c r="H156" s="1" t="str">
        <f>$H$1&amp;F156</f>
        <v>，2219536</v>
      </c>
      <c r="I156" s="1" t="str">
        <f>VLOOKUP(A156,HOP!A:T,20,0)</f>
        <v>直连</v>
      </c>
    </row>
    <row r="157" s="1" customFormat="1" hidden="1" spans="1:9">
      <c r="A157" s="1">
        <v>16038425532</v>
      </c>
      <c r="B157" s="5">
        <v>44420</v>
      </c>
      <c r="C157" s="5">
        <v>44421</v>
      </c>
      <c r="D157" s="1">
        <v>65</v>
      </c>
      <c r="E157" s="1" t="str">
        <f>VLOOKUP(A157,HOP!A:L,12,0)</f>
        <v>65.00</v>
      </c>
      <c r="F157" s="1" t="str">
        <f>VLOOKUP(A157,HOP!A:C,3,0)</f>
        <v>2219582</v>
      </c>
      <c r="G157" s="1">
        <f>D157-E157</f>
        <v>0</v>
      </c>
      <c r="H157" s="1" t="str">
        <f>$H$1&amp;F157</f>
        <v>，2219582</v>
      </c>
      <c r="I157" s="1" t="str">
        <f>VLOOKUP(A157,HOP!A:T,20,0)</f>
        <v>直连</v>
      </c>
    </row>
    <row r="158" s="1" customFormat="1" hidden="1" spans="1:9">
      <c r="A158" s="1">
        <v>16038441140</v>
      </c>
      <c r="B158" s="5">
        <v>44420</v>
      </c>
      <c r="C158" s="5">
        <v>44421</v>
      </c>
      <c r="D158" s="1">
        <v>114</v>
      </c>
      <c r="E158" s="1" t="str">
        <f>VLOOKUP(A158,HOP!A:L,12,0)</f>
        <v>114.00</v>
      </c>
      <c r="F158" s="1" t="str">
        <f>VLOOKUP(A158,HOP!A:C,3,0)</f>
        <v>2219594</v>
      </c>
      <c r="G158" s="1">
        <f>D158-E158</f>
        <v>0</v>
      </c>
      <c r="H158" s="1" t="str">
        <f>$H$1&amp;F158</f>
        <v>，2219594</v>
      </c>
      <c r="I158" s="1" t="str">
        <f>VLOOKUP(A158,HOP!A:T,20,0)</f>
        <v>直连</v>
      </c>
    </row>
    <row r="159" s="1" customFormat="1" hidden="1" spans="1:9">
      <c r="A159" s="1">
        <v>16038553195</v>
      </c>
      <c r="B159" s="5">
        <v>44420</v>
      </c>
      <c r="C159" s="5">
        <v>44421</v>
      </c>
      <c r="D159" s="1">
        <v>105</v>
      </c>
      <c r="E159" s="1" t="str">
        <f>VLOOKUP(A159,HOP!A:L,12,0)</f>
        <v>105.00</v>
      </c>
      <c r="F159" s="1" t="str">
        <f>VLOOKUP(A159,HOP!A:C,3,0)</f>
        <v>2219620</v>
      </c>
      <c r="G159" s="1">
        <f>D159-E159</f>
        <v>0</v>
      </c>
      <c r="H159" s="1" t="str">
        <f>$H$1&amp;F159</f>
        <v>，2219620</v>
      </c>
      <c r="I159" s="1" t="str">
        <f>VLOOKUP(A159,HOP!A:T,20,0)</f>
        <v>直连</v>
      </c>
    </row>
    <row r="160" s="1" customFormat="1" hidden="1" spans="1:9">
      <c r="A160" s="1">
        <v>16039734344</v>
      </c>
      <c r="B160" s="5">
        <v>44420</v>
      </c>
      <c r="C160" s="5">
        <v>44421</v>
      </c>
      <c r="D160" s="1">
        <v>54</v>
      </c>
      <c r="E160" s="1" t="str">
        <f>VLOOKUP(A160,HOP!A:L,12,0)</f>
        <v>54.00</v>
      </c>
      <c r="F160" s="1" t="str">
        <f>VLOOKUP(A160,HOP!A:C,3,0)</f>
        <v>2219790</v>
      </c>
      <c r="G160" s="1">
        <f>D160-E160</f>
        <v>0</v>
      </c>
      <c r="H160" s="1" t="str">
        <f>$H$1&amp;F160</f>
        <v>，2219790</v>
      </c>
      <c r="I160" s="1" t="str">
        <f>VLOOKUP(A160,HOP!A:T,20,0)</f>
        <v>直连</v>
      </c>
    </row>
    <row r="161" s="1" customFormat="1" hidden="1" spans="1:9">
      <c r="A161" s="1">
        <v>16040361468</v>
      </c>
      <c r="B161" s="5">
        <v>44420</v>
      </c>
      <c r="C161" s="5">
        <v>44421</v>
      </c>
      <c r="D161" s="1">
        <v>126</v>
      </c>
      <c r="E161" s="1" t="str">
        <f>VLOOKUP(A161,HOP!A:L,12,0)</f>
        <v>126.00</v>
      </c>
      <c r="F161" s="1" t="str">
        <f>VLOOKUP(A161,HOP!A:C,3,0)</f>
        <v>2219899</v>
      </c>
      <c r="G161" s="1">
        <f>D161-E161</f>
        <v>0</v>
      </c>
      <c r="H161" s="1" t="str">
        <f>$H$1&amp;F161</f>
        <v>，2219899</v>
      </c>
      <c r="I161" s="1" t="str">
        <f>VLOOKUP(A161,HOP!A:T,20,0)</f>
        <v>直连</v>
      </c>
    </row>
    <row r="162" s="1" customFormat="1" hidden="1" spans="1:9">
      <c r="A162" s="1">
        <v>16046393743</v>
      </c>
      <c r="B162" s="5">
        <v>44420</v>
      </c>
      <c r="C162" s="5">
        <v>44421</v>
      </c>
      <c r="D162" s="1">
        <v>144</v>
      </c>
      <c r="E162" s="1" t="str">
        <f>VLOOKUP(A162,HOP!A:L,12,0)</f>
        <v>144.00</v>
      </c>
      <c r="F162" s="1" t="str">
        <f>VLOOKUP(A162,HOP!A:C,3,0)</f>
        <v>2220387</v>
      </c>
      <c r="G162" s="1">
        <f>D162-E162</f>
        <v>0</v>
      </c>
      <c r="H162" s="1" t="str">
        <f>$H$1&amp;F162</f>
        <v>，2220387</v>
      </c>
      <c r="I162" s="1" t="str">
        <f>VLOOKUP(A162,HOP!A:T,20,0)</f>
        <v>直连</v>
      </c>
    </row>
    <row r="163" s="1" customFormat="1" hidden="1" spans="1:9">
      <c r="A163" s="1">
        <v>16047488638</v>
      </c>
      <c r="B163" s="5">
        <v>44420</v>
      </c>
      <c r="C163" s="5">
        <v>44421</v>
      </c>
      <c r="D163" s="1">
        <v>46</v>
      </c>
      <c r="E163" s="1" t="str">
        <f>VLOOKUP(A163,HOP!A:L,12,0)</f>
        <v>46.00</v>
      </c>
      <c r="F163" s="1" t="str">
        <f>VLOOKUP(A163,HOP!A:C,3,0)</f>
        <v>2220572</v>
      </c>
      <c r="G163" s="1">
        <f>D163-E163</f>
        <v>0</v>
      </c>
      <c r="H163" s="1" t="str">
        <f>$H$1&amp;F163</f>
        <v>，2220572</v>
      </c>
      <c r="I163" s="1" t="str">
        <f>VLOOKUP(A163,HOP!A:T,20,0)</f>
        <v>直连</v>
      </c>
    </row>
    <row r="164" s="1" customFormat="1" hidden="1" spans="1:9">
      <c r="A164" s="1">
        <v>16047762842</v>
      </c>
      <c r="B164" s="5">
        <v>44420</v>
      </c>
      <c r="C164" s="5">
        <v>44421</v>
      </c>
      <c r="D164" s="1">
        <v>107</v>
      </c>
      <c r="E164" s="1" t="str">
        <f>VLOOKUP(A164,HOP!A:L,12,0)</f>
        <v>107.00</v>
      </c>
      <c r="F164" s="1" t="str">
        <f>VLOOKUP(A164,HOP!A:C,3,0)</f>
        <v>2220626</v>
      </c>
      <c r="G164" s="1">
        <f>D164-E164</f>
        <v>0</v>
      </c>
      <c r="H164" s="1" t="str">
        <f>$H$1&amp;F164</f>
        <v>，2220626</v>
      </c>
      <c r="I164" s="1" t="str">
        <f>VLOOKUP(A164,HOP!A:T,20,0)</f>
        <v>直连</v>
      </c>
    </row>
    <row r="165" s="1" customFormat="1" hidden="1" spans="1:9">
      <c r="A165" s="1">
        <v>16048012352</v>
      </c>
      <c r="B165" s="5">
        <v>44420</v>
      </c>
      <c r="C165" s="5">
        <v>44421</v>
      </c>
      <c r="D165" s="1">
        <v>45</v>
      </c>
      <c r="E165" s="1" t="str">
        <f>VLOOKUP(A165,HOP!A:L,12,0)</f>
        <v>45.00</v>
      </c>
      <c r="F165" s="1" t="str">
        <f>VLOOKUP(A165,HOP!A:C,3,0)</f>
        <v>2220672</v>
      </c>
      <c r="G165" s="1">
        <f>D165-E165</f>
        <v>0</v>
      </c>
      <c r="H165" s="1" t="str">
        <f>$H$1&amp;F165</f>
        <v>，2220672</v>
      </c>
      <c r="I165" s="1" t="str">
        <f>VLOOKUP(A165,HOP!A:T,20,0)</f>
        <v>直连</v>
      </c>
    </row>
    <row r="166" s="1" customFormat="1" hidden="1" spans="1:9">
      <c r="A166" s="1">
        <v>16048258507</v>
      </c>
      <c r="B166" s="5">
        <v>44420</v>
      </c>
      <c r="C166" s="5">
        <v>44421</v>
      </c>
      <c r="D166" s="1">
        <v>111</v>
      </c>
      <c r="E166" s="1" t="str">
        <f>VLOOKUP(A166,HOP!A:L,12,0)</f>
        <v>111.00</v>
      </c>
      <c r="F166" s="1" t="str">
        <f>VLOOKUP(A166,HOP!A:C,3,0)</f>
        <v>2220716</v>
      </c>
      <c r="G166" s="1">
        <f>D166-E166</f>
        <v>0</v>
      </c>
      <c r="H166" s="1" t="str">
        <f>$H$1&amp;F166</f>
        <v>，2220716</v>
      </c>
      <c r="I166" s="1" t="str">
        <f>VLOOKUP(A166,HOP!A:T,20,0)</f>
        <v>直连</v>
      </c>
    </row>
    <row r="167" s="1" customFormat="1" hidden="1" spans="1:9">
      <c r="A167" s="1">
        <v>16048313483</v>
      </c>
      <c r="B167" s="5">
        <v>44419</v>
      </c>
      <c r="C167" s="5">
        <v>44421</v>
      </c>
      <c r="D167" s="1">
        <v>208</v>
      </c>
      <c r="E167" s="1" t="str">
        <f>VLOOKUP(A167,HOP!A:L,12,0)</f>
        <v>208.00</v>
      </c>
      <c r="F167" s="1" t="str">
        <f>VLOOKUP(A167,HOP!A:C,3,0)</f>
        <v>2220728</v>
      </c>
      <c r="G167" s="1">
        <f>D167-E167</f>
        <v>0</v>
      </c>
      <c r="H167" s="1" t="str">
        <f>$H$1&amp;F167</f>
        <v>，2220728</v>
      </c>
      <c r="I167" s="1" t="str">
        <f>VLOOKUP(A167,HOP!A:T,20,0)</f>
        <v>直连</v>
      </c>
    </row>
    <row r="168" s="1" customFormat="1" hidden="1" spans="1:9">
      <c r="A168" s="1">
        <v>16048342829</v>
      </c>
      <c r="B168" s="5">
        <v>44420</v>
      </c>
      <c r="C168" s="5">
        <v>44421</v>
      </c>
      <c r="D168" s="1">
        <v>125</v>
      </c>
      <c r="E168" s="1" t="str">
        <f>VLOOKUP(A168,HOP!A:L,12,0)</f>
        <v>125.00</v>
      </c>
      <c r="F168" s="1" t="str">
        <f>VLOOKUP(A168,HOP!A:C,3,0)</f>
        <v>2220731</v>
      </c>
      <c r="G168" s="1">
        <f>D168-E168</f>
        <v>0</v>
      </c>
      <c r="H168" s="1" t="str">
        <f>$H$1&amp;F168</f>
        <v>，2220731</v>
      </c>
      <c r="I168" s="1" t="str">
        <f>VLOOKUP(A168,HOP!A:T,20,0)</f>
        <v>直连</v>
      </c>
    </row>
    <row r="169" s="1" customFormat="1" hidden="1" spans="1:9">
      <c r="A169" s="1">
        <v>16048793891</v>
      </c>
      <c r="B169" s="5">
        <v>44419</v>
      </c>
      <c r="C169" s="5">
        <v>44421</v>
      </c>
      <c r="D169" s="1">
        <v>243</v>
      </c>
      <c r="E169" s="1" t="str">
        <f>VLOOKUP(A169,HOP!A:L,12,0)</f>
        <v>243.00</v>
      </c>
      <c r="F169" s="1" t="str">
        <f>VLOOKUP(A169,HOP!A:C,3,0)</f>
        <v>2220836</v>
      </c>
      <c r="G169" s="1">
        <f>D169-E169</f>
        <v>0</v>
      </c>
      <c r="H169" s="1" t="str">
        <f>$H$1&amp;F169</f>
        <v>，2220836</v>
      </c>
      <c r="I169" s="1" t="str">
        <f>VLOOKUP(A169,HOP!A:T,20,0)</f>
        <v>直连</v>
      </c>
    </row>
    <row r="170" s="1" customFormat="1" hidden="1" spans="1:9">
      <c r="A170" s="1">
        <v>16048854516</v>
      </c>
      <c r="B170" s="5">
        <v>44420</v>
      </c>
      <c r="C170" s="5">
        <v>44421</v>
      </c>
      <c r="D170" s="1">
        <v>90</v>
      </c>
      <c r="E170" s="1" t="str">
        <f>VLOOKUP(A170,HOP!A:L,12,0)</f>
        <v>90.00</v>
      </c>
      <c r="F170" s="1" t="str">
        <f>VLOOKUP(A170,HOP!A:C,3,0)</f>
        <v>2220849</v>
      </c>
      <c r="G170" s="1">
        <f>D170-E170</f>
        <v>0</v>
      </c>
      <c r="H170" s="1" t="str">
        <f>$H$1&amp;F170</f>
        <v>，2220849</v>
      </c>
      <c r="I170" s="1" t="str">
        <f>VLOOKUP(A170,HOP!A:T,20,0)</f>
        <v>直连</v>
      </c>
    </row>
    <row r="171" s="1" customFormat="1" hidden="1" spans="1:9">
      <c r="A171" s="1">
        <v>16048971946</v>
      </c>
      <c r="B171" s="5">
        <v>44420</v>
      </c>
      <c r="C171" s="5">
        <v>44421</v>
      </c>
      <c r="D171" s="1">
        <v>171</v>
      </c>
      <c r="E171" s="1" t="str">
        <f>VLOOKUP(A171,HOP!A:L,12,0)</f>
        <v>171.00</v>
      </c>
      <c r="F171" s="1" t="str">
        <f>VLOOKUP(A171,HOP!A:C,3,0)</f>
        <v>2220872</v>
      </c>
      <c r="G171" s="1">
        <f>D171-E171</f>
        <v>0</v>
      </c>
      <c r="H171" s="1" t="str">
        <f>$H$1&amp;F171</f>
        <v>，2220872</v>
      </c>
      <c r="I171" s="1" t="str">
        <f>VLOOKUP(A171,HOP!A:T,20,0)</f>
        <v>直连</v>
      </c>
    </row>
    <row r="172" s="1" customFormat="1" hidden="1" spans="1:9">
      <c r="A172" s="1">
        <v>16049075659</v>
      </c>
      <c r="B172" s="5">
        <v>44420</v>
      </c>
      <c r="C172" s="5">
        <v>44421</v>
      </c>
      <c r="D172" s="1">
        <v>94</v>
      </c>
      <c r="E172" s="1" t="str">
        <f>VLOOKUP(A172,HOP!A:L,12,0)</f>
        <v>94.00</v>
      </c>
      <c r="F172" s="1" t="str">
        <f>VLOOKUP(A172,HOP!A:C,3,0)</f>
        <v>2220887</v>
      </c>
      <c r="G172" s="1">
        <f>D172-E172</f>
        <v>0</v>
      </c>
      <c r="H172" s="1" t="str">
        <f>$H$1&amp;F172</f>
        <v>，2220887</v>
      </c>
      <c r="I172" s="1" t="str">
        <f>VLOOKUP(A172,HOP!A:T,20,0)</f>
        <v>直连</v>
      </c>
    </row>
    <row r="173" s="1" customFormat="1" hidden="1" spans="1:9">
      <c r="A173" s="1">
        <v>16049821430</v>
      </c>
      <c r="B173" s="5">
        <v>44420</v>
      </c>
      <c r="C173" s="5">
        <v>44421</v>
      </c>
      <c r="D173" s="1">
        <v>56</v>
      </c>
      <c r="E173" s="1" t="str">
        <f>VLOOKUP(A173,HOP!A:L,12,0)</f>
        <v>56.00</v>
      </c>
      <c r="F173" s="1" t="str">
        <f>VLOOKUP(A173,HOP!A:C,3,0)</f>
        <v>2221006</v>
      </c>
      <c r="G173" s="1">
        <f>D173-E173</f>
        <v>0</v>
      </c>
      <c r="H173" s="1" t="str">
        <f>$H$1&amp;F173</f>
        <v>，2221006</v>
      </c>
      <c r="I173" s="1" t="str">
        <f>VLOOKUP(A173,HOP!A:T,20,0)</f>
        <v>直连</v>
      </c>
    </row>
    <row r="174" s="1" customFormat="1" hidden="1" spans="1:9">
      <c r="A174" s="1">
        <v>16049860608</v>
      </c>
      <c r="B174" s="5">
        <v>44420</v>
      </c>
      <c r="C174" s="5">
        <v>44421</v>
      </c>
      <c r="D174" s="1">
        <v>88</v>
      </c>
      <c r="E174" s="1" t="str">
        <f>VLOOKUP(A174,HOP!A:L,12,0)</f>
        <v>88.00</v>
      </c>
      <c r="F174" s="1" t="str">
        <f>VLOOKUP(A174,HOP!A:C,3,0)</f>
        <v>2221012</v>
      </c>
      <c r="G174" s="1">
        <f>D174-E174</f>
        <v>0</v>
      </c>
      <c r="H174" s="1" t="str">
        <f>$H$1&amp;F174</f>
        <v>，2221012</v>
      </c>
      <c r="I174" s="1" t="str">
        <f>VLOOKUP(A174,HOP!A:T,20,0)</f>
        <v>直连</v>
      </c>
    </row>
    <row r="175" s="1" customFormat="1" hidden="1" spans="1:9">
      <c r="A175" s="1">
        <v>16050292463</v>
      </c>
      <c r="B175" s="5">
        <v>44420</v>
      </c>
      <c r="C175" s="5">
        <v>44421</v>
      </c>
      <c r="D175" s="1">
        <v>51</v>
      </c>
      <c r="E175" s="1" t="str">
        <f>VLOOKUP(A175,HOP!A:L,12,0)</f>
        <v>51.00</v>
      </c>
      <c r="F175" s="1" t="str">
        <f>VLOOKUP(A175,HOP!A:C,3,0)</f>
        <v>2221064</v>
      </c>
      <c r="G175" s="1">
        <f>D175-E175</f>
        <v>0</v>
      </c>
      <c r="H175" s="1" t="str">
        <f>$H$1&amp;F175</f>
        <v>，2221064</v>
      </c>
      <c r="I175" s="1" t="str">
        <f>VLOOKUP(A175,HOP!A:T,20,0)</f>
        <v>直连</v>
      </c>
    </row>
    <row r="176" s="1" customFormat="1" hidden="1" spans="1:9">
      <c r="A176" s="1">
        <v>16050304598</v>
      </c>
      <c r="B176" s="5">
        <v>44420</v>
      </c>
      <c r="C176" s="5">
        <v>44421</v>
      </c>
      <c r="D176" s="1">
        <v>88</v>
      </c>
      <c r="E176" s="1" t="str">
        <f>VLOOKUP(A176,HOP!A:L,12,0)</f>
        <v>88.00</v>
      </c>
      <c r="F176" s="1" t="str">
        <f>VLOOKUP(A176,HOP!A:C,3,0)</f>
        <v>2221068</v>
      </c>
      <c r="G176" s="1">
        <f>D176-E176</f>
        <v>0</v>
      </c>
      <c r="H176" s="1" t="str">
        <f>$H$1&amp;F176</f>
        <v>，2221068</v>
      </c>
      <c r="I176" s="1" t="str">
        <f>VLOOKUP(A176,HOP!A:T,20,0)</f>
        <v>直连</v>
      </c>
    </row>
    <row r="177" s="1" customFormat="1" hidden="1" spans="1:9">
      <c r="A177" s="1">
        <v>16054865086</v>
      </c>
      <c r="B177" s="5">
        <v>44420</v>
      </c>
      <c r="C177" s="5">
        <v>44421</v>
      </c>
      <c r="D177" s="1">
        <v>81</v>
      </c>
      <c r="E177" s="1" t="str">
        <f>VLOOKUP(A177,HOP!A:L,12,0)</f>
        <v>81.00</v>
      </c>
      <c r="F177" s="1" t="str">
        <f>VLOOKUP(A177,HOP!A:C,3,0)</f>
        <v>2221255</v>
      </c>
      <c r="G177" s="1">
        <f>D177-E177</f>
        <v>0</v>
      </c>
      <c r="H177" s="1" t="str">
        <f>$H$1&amp;F177</f>
        <v>，2221255</v>
      </c>
      <c r="I177" s="1" t="str">
        <f>VLOOKUP(A177,HOP!A:T,20,0)</f>
        <v>直连</v>
      </c>
    </row>
    <row r="178" s="1" customFormat="1" hidden="1" spans="1:9">
      <c r="A178" s="1">
        <v>16054974619</v>
      </c>
      <c r="B178" s="5">
        <v>44419</v>
      </c>
      <c r="C178" s="5">
        <v>44421</v>
      </c>
      <c r="D178" s="1">
        <v>98</v>
      </c>
      <c r="E178" s="1" t="str">
        <f>VLOOKUP(A178,HOP!A:L,12,0)</f>
        <v>98.00</v>
      </c>
      <c r="F178" s="1" t="str">
        <f>VLOOKUP(A178,HOP!A:C,3,0)</f>
        <v>2221272</v>
      </c>
      <c r="G178" s="1">
        <f>D178-E178</f>
        <v>0</v>
      </c>
      <c r="H178" s="1" t="str">
        <f>$H$1&amp;F178</f>
        <v>，2221272</v>
      </c>
      <c r="I178" s="1" t="str">
        <f>VLOOKUP(A178,HOP!A:T,20,0)</f>
        <v>直连</v>
      </c>
    </row>
    <row r="179" s="1" customFormat="1" hidden="1" spans="1:9">
      <c r="A179" s="1">
        <v>16055419705</v>
      </c>
      <c r="B179" s="5">
        <v>44420</v>
      </c>
      <c r="C179" s="5">
        <v>44421</v>
      </c>
      <c r="D179" s="1">
        <v>141</v>
      </c>
      <c r="E179" s="1" t="str">
        <f>VLOOKUP(A179,HOP!A:L,12,0)</f>
        <v>141.00</v>
      </c>
      <c r="F179" s="1" t="str">
        <f>VLOOKUP(A179,HOP!A:C,3,0)</f>
        <v>2221334</v>
      </c>
      <c r="G179" s="1">
        <f>D179-E179</f>
        <v>0</v>
      </c>
      <c r="H179" s="1" t="str">
        <f>$H$1&amp;F179</f>
        <v>，2221334</v>
      </c>
      <c r="I179" s="1" t="str">
        <f>VLOOKUP(A179,HOP!A:T,20,0)</f>
        <v>直连</v>
      </c>
    </row>
    <row r="180" s="1" customFormat="1" hidden="1" spans="1:9">
      <c r="A180" s="1">
        <v>16055489590</v>
      </c>
      <c r="B180" s="5">
        <v>44420</v>
      </c>
      <c r="C180" s="5">
        <v>44421</v>
      </c>
      <c r="D180" s="1">
        <v>141</v>
      </c>
      <c r="E180" s="1" t="str">
        <f>VLOOKUP(A180,HOP!A:L,12,0)</f>
        <v>141.00</v>
      </c>
      <c r="F180" s="1" t="str">
        <f>VLOOKUP(A180,HOP!A:C,3,0)</f>
        <v>2221345</v>
      </c>
      <c r="G180" s="1">
        <f>D180-E180</f>
        <v>0</v>
      </c>
      <c r="H180" s="1" t="str">
        <f>$H$1&amp;F180</f>
        <v>，2221345</v>
      </c>
      <c r="I180" s="1" t="str">
        <f>VLOOKUP(A180,HOP!A:T,20,0)</f>
        <v>直连</v>
      </c>
    </row>
    <row r="181" s="1" customFormat="1" hidden="1" spans="1:9">
      <c r="A181" s="1">
        <v>16055496708</v>
      </c>
      <c r="B181" s="5">
        <v>44420</v>
      </c>
      <c r="C181" s="5">
        <v>44421</v>
      </c>
      <c r="D181" s="1">
        <v>127</v>
      </c>
      <c r="E181" s="1" t="str">
        <f>VLOOKUP(A181,HOP!A:L,12,0)</f>
        <v>127.00</v>
      </c>
      <c r="F181" s="1" t="str">
        <f>VLOOKUP(A181,HOP!A:C,3,0)</f>
        <v>2221349</v>
      </c>
      <c r="G181" s="1">
        <f>D181-E181</f>
        <v>0</v>
      </c>
      <c r="H181" s="1" t="str">
        <f>$H$1&amp;F181</f>
        <v>，2221349</v>
      </c>
      <c r="I181" s="1" t="str">
        <f>VLOOKUP(A181,HOP!A:T,20,0)</f>
        <v>直连</v>
      </c>
    </row>
    <row r="182" s="1" customFormat="1" hidden="1" spans="1:9">
      <c r="A182" s="1">
        <v>16055509569</v>
      </c>
      <c r="B182" s="5">
        <v>44420</v>
      </c>
      <c r="C182" s="5">
        <v>44421</v>
      </c>
      <c r="D182" s="1">
        <v>241</v>
      </c>
      <c r="E182" s="1" t="str">
        <f>VLOOKUP(A182,HOP!A:L,12,0)</f>
        <v>241.00</v>
      </c>
      <c r="F182" s="1" t="str">
        <f>VLOOKUP(A182,HOP!A:C,3,0)</f>
        <v>2221356</v>
      </c>
      <c r="G182" s="1">
        <f>D182-E182</f>
        <v>0</v>
      </c>
      <c r="H182" s="1" t="str">
        <f>$H$1&amp;F182</f>
        <v>，2221356</v>
      </c>
      <c r="I182" s="1" t="str">
        <f>VLOOKUP(A182,HOP!A:T,20,0)</f>
        <v>直连</v>
      </c>
    </row>
    <row r="183" s="1" customFormat="1" hidden="1" spans="1:9">
      <c r="A183" s="1">
        <v>16055516082</v>
      </c>
      <c r="B183" s="5">
        <v>44420</v>
      </c>
      <c r="C183" s="5">
        <v>44421</v>
      </c>
      <c r="D183" s="1">
        <v>258</v>
      </c>
      <c r="E183" s="1" t="str">
        <f>VLOOKUP(A183,HOP!A:L,12,0)</f>
        <v>258.00</v>
      </c>
      <c r="F183" s="1" t="str">
        <f>VLOOKUP(A183,HOP!A:C,3,0)</f>
        <v>2221362</v>
      </c>
      <c r="G183" s="1">
        <f>D183-E183</f>
        <v>0</v>
      </c>
      <c r="H183" s="1" t="str">
        <f>$H$1&amp;F183</f>
        <v>，2221362</v>
      </c>
      <c r="I183" s="1" t="str">
        <f>VLOOKUP(A183,HOP!A:T,20,0)</f>
        <v>直连</v>
      </c>
    </row>
    <row r="184" s="1" customFormat="1" hidden="1" spans="1:9">
      <c r="A184" s="1">
        <v>16055553996</v>
      </c>
      <c r="B184" s="5">
        <v>44420</v>
      </c>
      <c r="C184" s="5">
        <v>44421</v>
      </c>
      <c r="D184" s="1">
        <v>27</v>
      </c>
      <c r="E184" s="1" t="str">
        <f>VLOOKUP(A184,HOP!A:L,12,0)</f>
        <v>27.00</v>
      </c>
      <c r="F184" s="1" t="str">
        <f>VLOOKUP(A184,HOP!A:C,3,0)</f>
        <v>2221385</v>
      </c>
      <c r="G184" s="1">
        <f>D184-E184</f>
        <v>0</v>
      </c>
      <c r="H184" s="1" t="str">
        <f>$H$1&amp;F184</f>
        <v>，2221385</v>
      </c>
      <c r="I184" s="1" t="str">
        <f>VLOOKUP(A184,HOP!A:T,20,0)</f>
        <v>直连</v>
      </c>
    </row>
    <row r="185" s="1" customFormat="1" hidden="1" spans="1:9">
      <c r="A185" s="1">
        <v>16055720496</v>
      </c>
      <c r="B185" s="5">
        <v>44420</v>
      </c>
      <c r="C185" s="5">
        <v>44421</v>
      </c>
      <c r="D185" s="1">
        <v>128</v>
      </c>
      <c r="E185" s="1" t="str">
        <f>VLOOKUP(A185,HOP!A:L,12,0)</f>
        <v>128.00</v>
      </c>
      <c r="F185" s="1" t="str">
        <f>VLOOKUP(A185,HOP!A:C,3,0)</f>
        <v>2221437</v>
      </c>
      <c r="G185" s="1">
        <f>D185-E185</f>
        <v>0</v>
      </c>
      <c r="H185" s="1" t="str">
        <f>$H$1&amp;F185</f>
        <v>，2221437</v>
      </c>
      <c r="I185" s="1" t="str">
        <f>VLOOKUP(A185,HOP!A:T,20,0)</f>
        <v>直连</v>
      </c>
    </row>
    <row r="186" s="1" customFormat="1" hidden="1" spans="1:9">
      <c r="A186" s="1">
        <v>16055774058</v>
      </c>
      <c r="B186" s="5">
        <v>44420</v>
      </c>
      <c r="C186" s="5">
        <v>44421</v>
      </c>
      <c r="D186" s="1">
        <v>128</v>
      </c>
      <c r="E186" s="1" t="str">
        <f>VLOOKUP(A186,HOP!A:L,12,0)</f>
        <v>128.00</v>
      </c>
      <c r="F186" s="1" t="str">
        <f>VLOOKUP(A186,HOP!A:C,3,0)</f>
        <v>2221450</v>
      </c>
      <c r="G186" s="1">
        <f>D186-E186</f>
        <v>0</v>
      </c>
      <c r="H186" s="1" t="str">
        <f>$H$1&amp;F186</f>
        <v>，2221450</v>
      </c>
      <c r="I186" s="1" t="str">
        <f>VLOOKUP(A186,HOP!A:T,20,0)</f>
        <v>直连</v>
      </c>
    </row>
    <row r="187" s="1" customFormat="1" hidden="1" spans="1:9">
      <c r="A187" s="1">
        <v>16055831953</v>
      </c>
      <c r="B187" s="5">
        <v>44420</v>
      </c>
      <c r="C187" s="5">
        <v>44421</v>
      </c>
      <c r="D187" s="1">
        <v>155</v>
      </c>
      <c r="E187" s="1" t="str">
        <f>VLOOKUP(A187,HOP!A:L,12,0)</f>
        <v>155.00</v>
      </c>
      <c r="F187" s="1" t="str">
        <f>VLOOKUP(A187,HOP!A:C,3,0)</f>
        <v>2221460</v>
      </c>
      <c r="G187" s="1">
        <f>D187-E187</f>
        <v>0</v>
      </c>
      <c r="H187" s="1" t="str">
        <f>$H$1&amp;F187</f>
        <v>，2221460</v>
      </c>
      <c r="I187" s="1" t="str">
        <f>VLOOKUP(A187,HOP!A:T,20,0)</f>
        <v>直连</v>
      </c>
    </row>
    <row r="188" s="1" customFormat="1" hidden="1" spans="1:9">
      <c r="A188" s="1">
        <v>16056574647</v>
      </c>
      <c r="B188" s="5">
        <v>44420</v>
      </c>
      <c r="C188" s="5">
        <v>44421</v>
      </c>
      <c r="D188" s="1">
        <v>60</v>
      </c>
      <c r="E188" s="1" t="str">
        <f>VLOOKUP(A188,HOP!A:L,12,0)</f>
        <v>60.00</v>
      </c>
      <c r="F188" s="1" t="str">
        <f>VLOOKUP(A188,HOP!A:C,3,0)</f>
        <v>2221613</v>
      </c>
      <c r="G188" s="1">
        <f>D188-E188</f>
        <v>0</v>
      </c>
      <c r="H188" s="1" t="str">
        <f>$H$1&amp;F188</f>
        <v>，2221613</v>
      </c>
      <c r="I188" s="1" t="str">
        <f>VLOOKUP(A188,HOP!A:T,20,0)</f>
        <v>直连</v>
      </c>
    </row>
    <row r="189" s="1" customFormat="1" hidden="1" spans="1:9">
      <c r="A189" s="1">
        <v>16057045586</v>
      </c>
      <c r="B189" s="5">
        <v>44420</v>
      </c>
      <c r="C189" s="5">
        <v>44421</v>
      </c>
      <c r="D189" s="1">
        <v>155</v>
      </c>
      <c r="E189" s="1" t="str">
        <f>VLOOKUP(A189,HOP!A:L,12,0)</f>
        <v>155.00</v>
      </c>
      <c r="F189" s="1" t="str">
        <f>VLOOKUP(A189,HOP!A:C,3,0)</f>
        <v>2221722</v>
      </c>
      <c r="G189" s="1">
        <f>D189-E189</f>
        <v>0</v>
      </c>
      <c r="H189" s="1" t="str">
        <f>$H$1&amp;F189</f>
        <v>，2221722</v>
      </c>
      <c r="I189" s="1" t="str">
        <f>VLOOKUP(A189,HOP!A:T,20,0)</f>
        <v>直连</v>
      </c>
    </row>
    <row r="190" s="1" customFormat="1" hidden="1" spans="1:9">
      <c r="A190" s="1">
        <v>16057209882</v>
      </c>
      <c r="B190" s="5">
        <v>44420</v>
      </c>
      <c r="C190" s="5">
        <v>44421</v>
      </c>
      <c r="D190" s="1">
        <v>149</v>
      </c>
      <c r="E190" s="1" t="str">
        <f>VLOOKUP(A190,HOP!A:L,12,0)</f>
        <v>149.00</v>
      </c>
      <c r="F190" s="1" t="str">
        <f>VLOOKUP(A190,HOP!A:C,3,0)</f>
        <v>2221769</v>
      </c>
      <c r="G190" s="1">
        <f>D190-E190</f>
        <v>0</v>
      </c>
      <c r="H190" s="1" t="str">
        <f>$H$1&amp;F190</f>
        <v>，2221769</v>
      </c>
      <c r="I190" s="1" t="str">
        <f>VLOOKUP(A190,HOP!A:T,20,0)</f>
        <v>直连</v>
      </c>
    </row>
    <row r="191" s="1" customFormat="1" hidden="1" spans="1:9">
      <c r="A191" s="1">
        <v>16057433381</v>
      </c>
      <c r="B191" s="5">
        <v>44420</v>
      </c>
      <c r="C191" s="5">
        <v>44421</v>
      </c>
      <c r="D191" s="1">
        <v>45</v>
      </c>
      <c r="E191" s="1" t="str">
        <f>VLOOKUP(A191,HOP!A:L,12,0)</f>
        <v>45.00</v>
      </c>
      <c r="F191" s="1" t="str">
        <f>VLOOKUP(A191,HOP!A:C,3,0)</f>
        <v>2221837</v>
      </c>
      <c r="G191" s="1">
        <f>D191-E191</f>
        <v>0</v>
      </c>
      <c r="H191" s="1" t="str">
        <f>$H$1&amp;F191</f>
        <v>，2221837</v>
      </c>
      <c r="I191" s="1" t="str">
        <f>VLOOKUP(A191,HOP!A:T,20,0)</f>
        <v>直连</v>
      </c>
    </row>
    <row r="192" s="1" customFormat="1" hidden="1" spans="1:9">
      <c r="A192" s="1">
        <v>16057481632</v>
      </c>
      <c r="B192" s="5">
        <v>44420</v>
      </c>
      <c r="C192" s="5">
        <v>44421</v>
      </c>
      <c r="D192" s="1">
        <v>87</v>
      </c>
      <c r="E192" s="1" t="str">
        <f>VLOOKUP(A192,HOP!A:L,12,0)</f>
        <v>87.00</v>
      </c>
      <c r="F192" s="1" t="str">
        <f>VLOOKUP(A192,HOP!A:C,3,0)</f>
        <v>2221856</v>
      </c>
      <c r="G192" s="1">
        <f>D192-E192</f>
        <v>0</v>
      </c>
      <c r="H192" s="1" t="str">
        <f>$H$1&amp;F192</f>
        <v>，2221856</v>
      </c>
      <c r="I192" s="1" t="str">
        <f>VLOOKUP(A192,HOP!A:T,20,0)</f>
        <v>直连</v>
      </c>
    </row>
    <row r="193" s="1" customFormat="1" hidden="1" spans="1:9">
      <c r="A193" s="1">
        <v>16057726585</v>
      </c>
      <c r="B193" s="5">
        <v>44420</v>
      </c>
      <c r="C193" s="5">
        <v>44421</v>
      </c>
      <c r="D193" s="1">
        <v>312</v>
      </c>
      <c r="E193" s="1" t="str">
        <f>VLOOKUP(A193,HOP!A:L,12,0)</f>
        <v>312.00</v>
      </c>
      <c r="F193" s="1" t="str">
        <f>VLOOKUP(A193,HOP!A:C,3,0)</f>
        <v>2221926</v>
      </c>
      <c r="G193" s="1">
        <f>D193-E193</f>
        <v>0</v>
      </c>
      <c r="H193" s="1" t="str">
        <f>$H$1&amp;F193</f>
        <v>，2221926</v>
      </c>
      <c r="I193" s="1" t="str">
        <f>VLOOKUP(A193,HOP!A:T,20,0)</f>
        <v>直连</v>
      </c>
    </row>
    <row r="194" s="1" customFormat="1" hidden="1" spans="1:9">
      <c r="A194" s="1">
        <v>16058040428</v>
      </c>
      <c r="B194" s="5">
        <v>44420</v>
      </c>
      <c r="C194" s="5">
        <v>44421</v>
      </c>
      <c r="D194" s="1">
        <v>78</v>
      </c>
      <c r="E194" s="1" t="str">
        <f>VLOOKUP(A194,HOP!A:L,12,0)</f>
        <v>78.00</v>
      </c>
      <c r="F194" s="1" t="str">
        <f>VLOOKUP(A194,HOP!A:C,3,0)</f>
        <v>2222028</v>
      </c>
      <c r="G194" s="1">
        <f>D194-E194</f>
        <v>0</v>
      </c>
      <c r="H194" s="1" t="str">
        <f>$H$1&amp;F194</f>
        <v>，2222028</v>
      </c>
      <c r="I194" s="1" t="str">
        <f>VLOOKUP(A194,HOP!A:T,20,0)</f>
        <v>直连</v>
      </c>
    </row>
    <row r="195" s="1" customFormat="1" hidden="1" spans="1:9">
      <c r="A195" s="1">
        <v>16058155400</v>
      </c>
      <c r="B195" s="5">
        <v>44420</v>
      </c>
      <c r="C195" s="5">
        <v>44421</v>
      </c>
      <c r="D195" s="1">
        <v>94</v>
      </c>
      <c r="E195" s="1" t="str">
        <f>VLOOKUP(A195,HOP!A:L,12,0)</f>
        <v>94.00</v>
      </c>
      <c r="F195" s="1" t="str">
        <f>VLOOKUP(A195,HOP!A:C,3,0)</f>
        <v>2222059</v>
      </c>
      <c r="G195" s="1">
        <f>D195-E195</f>
        <v>0</v>
      </c>
      <c r="H195" s="1" t="str">
        <f>$H$1&amp;F195</f>
        <v>，2222059</v>
      </c>
      <c r="I195" s="1" t="str">
        <f>VLOOKUP(A195,HOP!A:T,20,0)</f>
        <v>直连</v>
      </c>
    </row>
    <row r="196" s="1" customFormat="1" hidden="1" spans="1:9">
      <c r="A196" s="1">
        <v>16058310930</v>
      </c>
      <c r="B196" s="5">
        <v>44420</v>
      </c>
      <c r="C196" s="5">
        <v>44421</v>
      </c>
      <c r="D196" s="1">
        <v>43</v>
      </c>
      <c r="E196" s="1" t="str">
        <f>VLOOKUP(A196,HOP!A:L,12,0)</f>
        <v>43.00</v>
      </c>
      <c r="F196" s="1" t="str">
        <f>VLOOKUP(A196,HOP!A:C,3,0)</f>
        <v>2222105</v>
      </c>
      <c r="G196" s="1">
        <f>D196-E196</f>
        <v>0</v>
      </c>
      <c r="H196" s="1" t="str">
        <f>$H$1&amp;F196</f>
        <v>，2222105</v>
      </c>
      <c r="I196" s="1" t="str">
        <f>VLOOKUP(A196,HOP!A:T,20,0)</f>
        <v>直连</v>
      </c>
    </row>
    <row r="198" spans="4:4">
      <c r="D198" s="1">
        <f>SUM(D2:D197)</f>
        <v>35246.96</v>
      </c>
    </row>
    <row r="203" spans="1:1">
      <c r="A203" s="1" t="s">
        <v>527</v>
      </c>
    </row>
    <row r="204" spans="1:1">
      <c r="A204" s="1" t="s">
        <v>528</v>
      </c>
    </row>
    <row r="205" spans="1:1">
      <c r="A205" s="1" t="s">
        <v>529</v>
      </c>
    </row>
    <row r="206" spans="1:4">
      <c r="A206" s="1" t="s">
        <v>530</v>
      </c>
      <c r="B206" s="1"/>
      <c r="C206" s="1"/>
      <c r="D206"/>
    </row>
    <row r="207" spans="1:4">
      <c r="A207" s="1" t="s">
        <v>531</v>
      </c>
      <c r="B207" s="1"/>
      <c r="C207" s="1"/>
      <c r="D207"/>
    </row>
  </sheetData>
  <autoFilter ref="A1:X196">
    <filterColumn colId="3">
      <filters>
        <filter val="100"/>
        <filter val="600"/>
        <filter val="302"/>
        <filter val="203"/>
        <filter val="104"/>
        <filter val="105"/>
        <filter val="205"/>
        <filter val="505"/>
        <filter val="106"/>
        <filter val="107"/>
        <filter val="108"/>
        <filter val="208"/>
        <filter val="9"/>
        <filter val="111"/>
        <filter val="212"/>
        <filter val="312"/>
        <filter val="612"/>
        <filter val="114"/>
        <filter val="216"/>
        <filter val="118"/>
        <filter val="119"/>
        <filter val="120"/>
        <filter val="320"/>
        <filter val="22"/>
        <filter val="122"/>
        <filter val="23"/>
        <filter val="323"/>
        <filter val="24"/>
        <filter val="125"/>
        <filter val="126"/>
        <filter val="27"/>
        <filter val="127"/>
        <filter val="527"/>
        <filter val="627"/>
        <filter val="128"/>
        <filter val="628"/>
        <filter val="230"/>
        <filter val="132"/>
        <filter val="1032"/>
        <filter val="33"/>
        <filter val="233"/>
        <filter val="336"/>
        <filter val="636"/>
        <filter val="137"/>
        <filter val="38"/>
        <filter val="138"/>
        <filter val="139"/>
        <filter val="540"/>
        <filter val="41"/>
        <filter val="141"/>
        <filter val="241"/>
        <filter val="942"/>
        <filter val="43"/>
        <filter val="243"/>
        <filter val="144"/>
        <filter val="244"/>
        <filter val="45"/>
        <filter val="245"/>
        <filter val="46"/>
        <filter val="47"/>
        <filter val="48"/>
        <filter val="148"/>
        <filter val="248"/>
        <filter val="49"/>
        <filter val="149"/>
        <filter val="250"/>
        <filter val="750"/>
        <filter val="51"/>
        <filter val="151"/>
        <filter val="52"/>
        <filter val="53"/>
        <filter val="253"/>
        <filter val="353"/>
        <filter val="54"/>
        <filter val="154"/>
        <filter val="155"/>
        <filter val="56"/>
        <filter val="256"/>
        <filter val="57"/>
        <filter val="258"/>
        <filter val="659"/>
        <filter val="60"/>
        <filter val="160"/>
        <filter val="61"/>
        <filter val="161"/>
        <filter val="162"/>
        <filter val="63"/>
        <filter val="163"/>
        <filter val="164"/>
        <filter val="264"/>
        <filter val="364"/>
        <filter val="564"/>
        <filter val="65"/>
        <filter val="66"/>
        <filter val="67"/>
        <filter val="568"/>
        <filter val="968"/>
        <filter val="270"/>
        <filter val="71"/>
        <filter val="171"/>
        <filter val="172"/>
        <filter val="272"/>
        <filter val="472"/>
        <filter val="73"/>
        <filter val="74"/>
        <filter val="374"/>
        <filter val="175"/>
        <filter val="176"/>
        <filter val="177"/>
        <filter val="78"/>
        <filter val="80"/>
        <filter val="180"/>
        <filter val="81"/>
        <filter val="183"/>
        <filter val="85"/>
        <filter val="286"/>
        <filter val="87"/>
        <filter val="88"/>
        <filter val="188"/>
        <filter val="388"/>
        <filter val="89"/>
        <filter val="189"/>
        <filter val="90"/>
        <filter val="490"/>
        <filter val="91"/>
        <filter val="93"/>
        <filter val="94"/>
        <filter val="194"/>
        <filter val="195"/>
        <filter val="396"/>
        <filter val="596"/>
        <filter val="97"/>
        <filter val="98"/>
        <filter val="184.98"/>
        <filter val="187.98"/>
      </filters>
    </filterColumn>
    <filterColumn colId="6">
      <filters>
        <filter val="#N/A"/>
        <filter val="-0.02"/>
        <filter val="126"/>
        <filter val="128"/>
      </filters>
    </filterColumn>
    <extLst/>
  </autoFilter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selection activeCell="A2" sqref="A2:A1048576"/>
    </sheetView>
  </sheetViews>
  <sheetFormatPr defaultColWidth="8" defaultRowHeight="12.75"/>
  <cols>
    <col min="1" max="1" width="11.125" style="2"/>
    <col min="2" max="16383" width="8" style="2"/>
  </cols>
  <sheetData>
    <row r="1" s="2" customFormat="1" spans="1:20">
      <c r="A1" s="3" t="s">
        <v>532</v>
      </c>
      <c r="B1" s="3" t="s">
        <v>533</v>
      </c>
      <c r="C1" s="3" t="s">
        <v>534</v>
      </c>
      <c r="D1" s="3" t="s">
        <v>535</v>
      </c>
      <c r="E1" s="3" t="s">
        <v>13</v>
      </c>
      <c r="F1" s="3" t="s">
        <v>5</v>
      </c>
      <c r="G1" s="3" t="s">
        <v>6</v>
      </c>
      <c r="H1" s="3" t="s">
        <v>536</v>
      </c>
      <c r="I1" s="3" t="s">
        <v>537</v>
      </c>
      <c r="J1" s="3" t="s">
        <v>538</v>
      </c>
      <c r="K1" s="3" t="s">
        <v>539</v>
      </c>
      <c r="L1" s="3" t="s">
        <v>540</v>
      </c>
      <c r="M1" s="3" t="s">
        <v>541</v>
      </c>
      <c r="N1" s="3" t="s">
        <v>542</v>
      </c>
      <c r="O1" s="3" t="s">
        <v>543</v>
      </c>
      <c r="P1" s="3" t="s">
        <v>544</v>
      </c>
      <c r="Q1" s="3" t="s">
        <v>545</v>
      </c>
      <c r="R1" s="3" t="s">
        <v>546</v>
      </c>
      <c r="S1" s="3" t="s">
        <v>547</v>
      </c>
      <c r="T1" s="3" t="s">
        <v>548</v>
      </c>
    </row>
    <row r="2" s="2" customFormat="1" spans="1:20">
      <c r="A2" s="4">
        <v>16069659019</v>
      </c>
      <c r="B2" s="2" t="s">
        <v>549</v>
      </c>
      <c r="C2" s="2" t="s">
        <v>550</v>
      </c>
      <c r="D2" s="2" t="s">
        <v>551</v>
      </c>
      <c r="E2" s="2" t="s">
        <v>552</v>
      </c>
      <c r="F2" s="2" t="s">
        <v>549</v>
      </c>
      <c r="G2" s="2" t="s">
        <v>553</v>
      </c>
      <c r="H2" s="2" t="s">
        <v>554</v>
      </c>
      <c r="I2" s="2" t="s">
        <v>555</v>
      </c>
      <c r="J2" s="2" t="s">
        <v>29</v>
      </c>
      <c r="K2" s="2" t="s">
        <v>556</v>
      </c>
      <c r="L2" s="2" t="s">
        <v>556</v>
      </c>
      <c r="M2" s="2" t="s">
        <v>557</v>
      </c>
      <c r="N2" s="2" t="s">
        <v>557</v>
      </c>
      <c r="O2" s="2" t="s">
        <v>558</v>
      </c>
      <c r="P2" s="2" t="s">
        <v>559</v>
      </c>
      <c r="Q2" s="2" t="s">
        <v>560</v>
      </c>
      <c r="R2" s="2" t="s">
        <v>561</v>
      </c>
      <c r="S2" s="2" t="s">
        <v>562</v>
      </c>
      <c r="T2" s="2" t="s">
        <v>563</v>
      </c>
    </row>
    <row r="3" s="2" customFormat="1" spans="1:20">
      <c r="A3" s="4">
        <v>16069610060</v>
      </c>
      <c r="B3" s="2" t="s">
        <v>549</v>
      </c>
      <c r="C3" s="2" t="s">
        <v>564</v>
      </c>
      <c r="D3" s="2" t="s">
        <v>565</v>
      </c>
      <c r="E3" s="2" t="s">
        <v>566</v>
      </c>
      <c r="F3" s="2" t="s">
        <v>549</v>
      </c>
      <c r="G3" s="2" t="s">
        <v>553</v>
      </c>
      <c r="H3" s="2" t="s">
        <v>554</v>
      </c>
      <c r="I3" s="2" t="s">
        <v>567</v>
      </c>
      <c r="J3" s="2" t="s">
        <v>29</v>
      </c>
      <c r="K3" s="2" t="s">
        <v>568</v>
      </c>
      <c r="L3" s="2" t="s">
        <v>568</v>
      </c>
      <c r="M3" s="2" t="s">
        <v>557</v>
      </c>
      <c r="N3" s="2" t="s">
        <v>557</v>
      </c>
      <c r="O3" s="2" t="s">
        <v>558</v>
      </c>
      <c r="P3" s="2" t="s">
        <v>559</v>
      </c>
      <c r="Q3" s="2" t="s">
        <v>569</v>
      </c>
      <c r="R3" s="2" t="s">
        <v>561</v>
      </c>
      <c r="S3" s="2" t="s">
        <v>562</v>
      </c>
      <c r="T3" s="2" t="s">
        <v>563</v>
      </c>
    </row>
    <row r="4" s="2" customFormat="1" spans="1:20">
      <c r="A4" s="4">
        <v>16069220676</v>
      </c>
      <c r="B4" s="2" t="s">
        <v>549</v>
      </c>
      <c r="C4" s="2" t="s">
        <v>570</v>
      </c>
      <c r="D4" s="2" t="s">
        <v>571</v>
      </c>
      <c r="E4" s="2" t="s">
        <v>572</v>
      </c>
      <c r="F4" s="2" t="s">
        <v>549</v>
      </c>
      <c r="G4" s="2" t="s">
        <v>553</v>
      </c>
      <c r="H4" s="2" t="s">
        <v>554</v>
      </c>
      <c r="I4" s="2" t="s">
        <v>573</v>
      </c>
      <c r="J4" s="2" t="s">
        <v>29</v>
      </c>
      <c r="K4" s="2" t="s">
        <v>574</v>
      </c>
      <c r="L4" s="2" t="s">
        <v>574</v>
      </c>
      <c r="M4" s="2" t="s">
        <v>557</v>
      </c>
      <c r="N4" s="2" t="s">
        <v>557</v>
      </c>
      <c r="O4" s="2" t="s">
        <v>558</v>
      </c>
      <c r="P4" s="2" t="s">
        <v>559</v>
      </c>
      <c r="Q4" s="2" t="s">
        <v>575</v>
      </c>
      <c r="R4" s="2" t="s">
        <v>561</v>
      </c>
      <c r="S4" s="2" t="s">
        <v>562</v>
      </c>
      <c r="T4" s="2" t="s">
        <v>563</v>
      </c>
    </row>
    <row r="5" s="2" customFormat="1" spans="1:20">
      <c r="A5" s="4">
        <v>16069185669</v>
      </c>
      <c r="B5" s="2" t="s">
        <v>549</v>
      </c>
      <c r="C5" s="2" t="s">
        <v>576</v>
      </c>
      <c r="D5" s="2" t="s">
        <v>577</v>
      </c>
      <c r="E5" s="2" t="s">
        <v>578</v>
      </c>
      <c r="F5" s="2" t="s">
        <v>549</v>
      </c>
      <c r="G5" s="2" t="s">
        <v>553</v>
      </c>
      <c r="H5" s="2" t="s">
        <v>554</v>
      </c>
      <c r="I5" s="2" t="s">
        <v>579</v>
      </c>
      <c r="J5" s="2" t="s">
        <v>29</v>
      </c>
      <c r="K5" s="2" t="s">
        <v>580</v>
      </c>
      <c r="L5" s="2" t="s">
        <v>580</v>
      </c>
      <c r="M5" s="2" t="s">
        <v>557</v>
      </c>
      <c r="N5" s="2" t="s">
        <v>557</v>
      </c>
      <c r="O5" s="2" t="s">
        <v>558</v>
      </c>
      <c r="P5" s="2" t="s">
        <v>559</v>
      </c>
      <c r="Q5" s="2" t="s">
        <v>581</v>
      </c>
      <c r="R5" s="2" t="s">
        <v>561</v>
      </c>
      <c r="S5" s="2" t="s">
        <v>562</v>
      </c>
      <c r="T5" s="2" t="s">
        <v>563</v>
      </c>
    </row>
    <row r="6" s="2" customFormat="1" spans="1:20">
      <c r="A6" s="4">
        <v>16068541809</v>
      </c>
      <c r="B6" s="2" t="s">
        <v>549</v>
      </c>
      <c r="C6" s="2" t="s">
        <v>582</v>
      </c>
      <c r="D6" s="2" t="s">
        <v>583</v>
      </c>
      <c r="E6" s="2" t="s">
        <v>584</v>
      </c>
      <c r="F6" s="2" t="s">
        <v>549</v>
      </c>
      <c r="G6" s="2" t="s">
        <v>553</v>
      </c>
      <c r="H6" s="2" t="s">
        <v>554</v>
      </c>
      <c r="I6" s="2" t="s">
        <v>585</v>
      </c>
      <c r="J6" s="2" t="s">
        <v>29</v>
      </c>
      <c r="K6" s="2" t="s">
        <v>586</v>
      </c>
      <c r="L6" s="2" t="s">
        <v>586</v>
      </c>
      <c r="M6" s="2" t="s">
        <v>557</v>
      </c>
      <c r="N6" s="2" t="s">
        <v>557</v>
      </c>
      <c r="O6" s="2" t="s">
        <v>558</v>
      </c>
      <c r="P6" s="2" t="s">
        <v>559</v>
      </c>
      <c r="Q6" s="2" t="s">
        <v>587</v>
      </c>
      <c r="R6" s="2" t="s">
        <v>561</v>
      </c>
      <c r="S6" s="2" t="s">
        <v>562</v>
      </c>
      <c r="T6" s="2" t="s">
        <v>563</v>
      </c>
    </row>
    <row r="7" s="2" customFormat="1" spans="1:20">
      <c r="A7" s="4">
        <v>16068431948</v>
      </c>
      <c r="B7" s="2" t="s">
        <v>549</v>
      </c>
      <c r="C7" s="2" t="s">
        <v>588</v>
      </c>
      <c r="D7" s="2" t="s">
        <v>589</v>
      </c>
      <c r="E7" s="2" t="s">
        <v>590</v>
      </c>
      <c r="F7" s="2" t="s">
        <v>549</v>
      </c>
      <c r="G7" s="2" t="s">
        <v>553</v>
      </c>
      <c r="H7" s="2" t="s">
        <v>554</v>
      </c>
      <c r="I7" s="2" t="s">
        <v>591</v>
      </c>
      <c r="J7" s="2" t="s">
        <v>29</v>
      </c>
      <c r="K7" s="2" t="s">
        <v>592</v>
      </c>
      <c r="L7" s="2" t="s">
        <v>592</v>
      </c>
      <c r="M7" s="2" t="s">
        <v>557</v>
      </c>
      <c r="N7" s="2" t="s">
        <v>557</v>
      </c>
      <c r="O7" s="2" t="s">
        <v>558</v>
      </c>
      <c r="P7" s="2" t="s">
        <v>559</v>
      </c>
      <c r="Q7" s="2" t="s">
        <v>593</v>
      </c>
      <c r="R7" s="2" t="s">
        <v>561</v>
      </c>
      <c r="S7" s="2" t="s">
        <v>562</v>
      </c>
      <c r="T7" s="2" t="s">
        <v>563</v>
      </c>
    </row>
    <row r="8" s="2" customFormat="1" spans="1:20">
      <c r="A8" s="4">
        <v>16068361531</v>
      </c>
      <c r="B8" s="2" t="s">
        <v>549</v>
      </c>
      <c r="C8" s="2" t="s">
        <v>594</v>
      </c>
      <c r="D8" s="2" t="s">
        <v>595</v>
      </c>
      <c r="E8" s="2" t="s">
        <v>596</v>
      </c>
      <c r="F8" s="2" t="s">
        <v>549</v>
      </c>
      <c r="G8" s="2" t="s">
        <v>553</v>
      </c>
      <c r="H8" s="2" t="s">
        <v>554</v>
      </c>
      <c r="I8" s="2" t="s">
        <v>597</v>
      </c>
      <c r="J8" s="2" t="s">
        <v>29</v>
      </c>
      <c r="K8" s="2" t="s">
        <v>598</v>
      </c>
      <c r="L8" s="2" t="s">
        <v>598</v>
      </c>
      <c r="M8" s="2" t="s">
        <v>557</v>
      </c>
      <c r="N8" s="2" t="s">
        <v>557</v>
      </c>
      <c r="O8" s="2" t="s">
        <v>558</v>
      </c>
      <c r="P8" s="2" t="s">
        <v>559</v>
      </c>
      <c r="Q8" s="2" t="s">
        <v>599</v>
      </c>
      <c r="R8" s="2" t="s">
        <v>561</v>
      </c>
      <c r="S8" s="2" t="s">
        <v>562</v>
      </c>
      <c r="T8" s="2" t="s">
        <v>563</v>
      </c>
    </row>
    <row r="9" s="2" customFormat="1" spans="1:20">
      <c r="A9" s="4">
        <v>16068278404</v>
      </c>
      <c r="B9" s="2" t="s">
        <v>549</v>
      </c>
      <c r="C9" s="2" t="s">
        <v>600</v>
      </c>
      <c r="D9" s="2" t="s">
        <v>601</v>
      </c>
      <c r="E9" s="2" t="s">
        <v>602</v>
      </c>
      <c r="F9" s="2" t="s">
        <v>549</v>
      </c>
      <c r="G9" s="2" t="s">
        <v>553</v>
      </c>
      <c r="H9" s="2" t="s">
        <v>554</v>
      </c>
      <c r="I9" s="2" t="s">
        <v>603</v>
      </c>
      <c r="J9" s="2" t="s">
        <v>29</v>
      </c>
      <c r="K9" s="2" t="s">
        <v>604</v>
      </c>
      <c r="L9" s="2" t="s">
        <v>604</v>
      </c>
      <c r="M9" s="2" t="s">
        <v>557</v>
      </c>
      <c r="N9" s="2" t="s">
        <v>557</v>
      </c>
      <c r="O9" s="2" t="s">
        <v>558</v>
      </c>
      <c r="P9" s="2" t="s">
        <v>559</v>
      </c>
      <c r="Q9" s="2" t="s">
        <v>605</v>
      </c>
      <c r="R9" s="2" t="s">
        <v>561</v>
      </c>
      <c r="S9" s="2" t="s">
        <v>562</v>
      </c>
      <c r="T9" s="2" t="s">
        <v>563</v>
      </c>
    </row>
    <row r="10" s="2" customFormat="1" spans="1:20">
      <c r="A10" s="4">
        <v>16067992088</v>
      </c>
      <c r="B10" s="2" t="s">
        <v>549</v>
      </c>
      <c r="C10" s="2" t="s">
        <v>606</v>
      </c>
      <c r="D10" s="2" t="s">
        <v>607</v>
      </c>
      <c r="E10" s="2" t="s">
        <v>608</v>
      </c>
      <c r="F10" s="2" t="s">
        <v>549</v>
      </c>
      <c r="G10" s="2" t="s">
        <v>553</v>
      </c>
      <c r="H10" s="2" t="s">
        <v>554</v>
      </c>
      <c r="I10" s="2" t="s">
        <v>609</v>
      </c>
      <c r="J10" s="2" t="s">
        <v>29</v>
      </c>
      <c r="K10" s="2" t="s">
        <v>610</v>
      </c>
      <c r="L10" s="2" t="s">
        <v>610</v>
      </c>
      <c r="M10" s="2" t="s">
        <v>557</v>
      </c>
      <c r="N10" s="2" t="s">
        <v>557</v>
      </c>
      <c r="O10" s="2" t="s">
        <v>558</v>
      </c>
      <c r="P10" s="2" t="s">
        <v>559</v>
      </c>
      <c r="Q10" s="2" t="s">
        <v>611</v>
      </c>
      <c r="R10" s="2" t="s">
        <v>561</v>
      </c>
      <c r="S10" s="2" t="s">
        <v>562</v>
      </c>
      <c r="T10" s="2" t="s">
        <v>563</v>
      </c>
    </row>
    <row r="11" s="2" customFormat="1" spans="1:20">
      <c r="A11" s="4">
        <v>16067792120</v>
      </c>
      <c r="B11" s="2" t="s">
        <v>549</v>
      </c>
      <c r="C11" s="2" t="s">
        <v>612</v>
      </c>
      <c r="D11" s="2" t="s">
        <v>589</v>
      </c>
      <c r="E11" s="2" t="s">
        <v>613</v>
      </c>
      <c r="F11" s="2" t="s">
        <v>549</v>
      </c>
      <c r="G11" s="2" t="s">
        <v>553</v>
      </c>
      <c r="H11" s="2" t="s">
        <v>554</v>
      </c>
      <c r="I11" s="2" t="s">
        <v>614</v>
      </c>
      <c r="J11" s="2" t="s">
        <v>29</v>
      </c>
      <c r="K11" s="2" t="s">
        <v>615</v>
      </c>
      <c r="L11" s="2" t="s">
        <v>615</v>
      </c>
      <c r="M11" s="2" t="s">
        <v>557</v>
      </c>
      <c r="N11" s="2" t="s">
        <v>557</v>
      </c>
      <c r="O11" s="2" t="s">
        <v>558</v>
      </c>
      <c r="P11" s="2" t="s">
        <v>559</v>
      </c>
      <c r="Q11" s="2" t="s">
        <v>616</v>
      </c>
      <c r="R11" s="2" t="s">
        <v>561</v>
      </c>
      <c r="S11" s="2" t="s">
        <v>562</v>
      </c>
      <c r="T11" s="2" t="s">
        <v>563</v>
      </c>
    </row>
    <row r="12" s="2" customFormat="1" spans="1:20">
      <c r="A12" s="4">
        <v>16067442191</v>
      </c>
      <c r="B12" s="2" t="s">
        <v>549</v>
      </c>
      <c r="C12" s="2" t="s">
        <v>617</v>
      </c>
      <c r="D12" s="2" t="s">
        <v>618</v>
      </c>
      <c r="E12" s="2" t="s">
        <v>619</v>
      </c>
      <c r="F12" s="2" t="s">
        <v>549</v>
      </c>
      <c r="G12" s="2" t="s">
        <v>553</v>
      </c>
      <c r="H12" s="2" t="s">
        <v>554</v>
      </c>
      <c r="I12" s="2" t="s">
        <v>620</v>
      </c>
      <c r="J12" s="2" t="s">
        <v>29</v>
      </c>
      <c r="K12" s="2" t="s">
        <v>621</v>
      </c>
      <c r="L12" s="2" t="s">
        <v>621</v>
      </c>
      <c r="M12" s="2" t="s">
        <v>557</v>
      </c>
      <c r="N12" s="2" t="s">
        <v>557</v>
      </c>
      <c r="O12" s="2" t="s">
        <v>558</v>
      </c>
      <c r="P12" s="2" t="s">
        <v>559</v>
      </c>
      <c r="Q12" s="2" t="s">
        <v>622</v>
      </c>
      <c r="R12" s="2" t="s">
        <v>561</v>
      </c>
      <c r="S12" s="2" t="s">
        <v>562</v>
      </c>
      <c r="T12" s="2" t="s">
        <v>563</v>
      </c>
    </row>
    <row r="13" s="2" customFormat="1" spans="1:20">
      <c r="A13" s="4">
        <v>16067347773</v>
      </c>
      <c r="B13" s="2" t="s">
        <v>549</v>
      </c>
      <c r="C13" s="2" t="s">
        <v>623</v>
      </c>
      <c r="D13" s="2" t="s">
        <v>624</v>
      </c>
      <c r="E13" s="2" t="s">
        <v>625</v>
      </c>
      <c r="F13" s="2" t="s">
        <v>549</v>
      </c>
      <c r="G13" s="2" t="s">
        <v>553</v>
      </c>
      <c r="H13" s="2" t="s">
        <v>554</v>
      </c>
      <c r="I13" s="2" t="s">
        <v>626</v>
      </c>
      <c r="J13" s="2" t="s">
        <v>29</v>
      </c>
      <c r="K13" s="2" t="s">
        <v>627</v>
      </c>
      <c r="L13" s="2" t="s">
        <v>627</v>
      </c>
      <c r="M13" s="2" t="s">
        <v>557</v>
      </c>
      <c r="N13" s="2" t="s">
        <v>557</v>
      </c>
      <c r="O13" s="2" t="s">
        <v>558</v>
      </c>
      <c r="P13" s="2" t="s">
        <v>559</v>
      </c>
      <c r="Q13" s="2" t="s">
        <v>628</v>
      </c>
      <c r="R13" s="2" t="s">
        <v>561</v>
      </c>
      <c r="S13" s="2" t="s">
        <v>562</v>
      </c>
      <c r="T13" s="2" t="s">
        <v>563</v>
      </c>
    </row>
    <row r="14" s="2" customFormat="1" spans="1:20">
      <c r="A14" s="4">
        <v>16067326012</v>
      </c>
      <c r="B14" s="2" t="s">
        <v>549</v>
      </c>
      <c r="C14" s="2" t="s">
        <v>629</v>
      </c>
      <c r="D14" s="2" t="s">
        <v>630</v>
      </c>
      <c r="E14" s="2" t="s">
        <v>631</v>
      </c>
      <c r="F14" s="2" t="s">
        <v>549</v>
      </c>
      <c r="G14" s="2" t="s">
        <v>553</v>
      </c>
      <c r="H14" s="2" t="s">
        <v>554</v>
      </c>
      <c r="I14" s="2" t="s">
        <v>632</v>
      </c>
      <c r="J14" s="2" t="s">
        <v>29</v>
      </c>
      <c r="K14" s="2" t="s">
        <v>633</v>
      </c>
      <c r="L14" s="2" t="s">
        <v>633</v>
      </c>
      <c r="M14" s="2" t="s">
        <v>557</v>
      </c>
      <c r="N14" s="2" t="s">
        <v>557</v>
      </c>
      <c r="O14" s="2" t="s">
        <v>558</v>
      </c>
      <c r="P14" s="2" t="s">
        <v>559</v>
      </c>
      <c r="Q14" s="2" t="s">
        <v>634</v>
      </c>
      <c r="R14" s="2" t="s">
        <v>561</v>
      </c>
      <c r="S14" s="2" t="s">
        <v>562</v>
      </c>
      <c r="T14" s="2" t="s">
        <v>563</v>
      </c>
    </row>
    <row r="15" s="2" customFormat="1" spans="1:20">
      <c r="A15" s="4">
        <v>16066888193</v>
      </c>
      <c r="B15" s="2" t="s">
        <v>549</v>
      </c>
      <c r="C15" s="2" t="s">
        <v>635</v>
      </c>
      <c r="D15" s="2" t="s">
        <v>636</v>
      </c>
      <c r="E15" s="2" t="s">
        <v>637</v>
      </c>
      <c r="F15" s="2" t="s">
        <v>549</v>
      </c>
      <c r="G15" s="2" t="s">
        <v>553</v>
      </c>
      <c r="H15" s="2" t="s">
        <v>554</v>
      </c>
      <c r="I15" s="2" t="s">
        <v>638</v>
      </c>
      <c r="J15" s="2" t="s">
        <v>29</v>
      </c>
      <c r="K15" s="2" t="s">
        <v>639</v>
      </c>
      <c r="L15" s="2" t="s">
        <v>639</v>
      </c>
      <c r="M15" s="2" t="s">
        <v>557</v>
      </c>
      <c r="N15" s="2" t="s">
        <v>557</v>
      </c>
      <c r="O15" s="2" t="s">
        <v>558</v>
      </c>
      <c r="P15" s="2" t="s">
        <v>559</v>
      </c>
      <c r="Q15" s="2" t="s">
        <v>640</v>
      </c>
      <c r="R15" s="2" t="s">
        <v>561</v>
      </c>
      <c r="S15" s="2" t="s">
        <v>562</v>
      </c>
      <c r="T15" s="2" t="s">
        <v>563</v>
      </c>
    </row>
    <row r="16" s="2" customFormat="1" spans="1:20">
      <c r="A16" s="4">
        <v>16066810791</v>
      </c>
      <c r="B16" s="2" t="s">
        <v>549</v>
      </c>
      <c r="C16" s="2" t="s">
        <v>641</v>
      </c>
      <c r="D16" s="2" t="s">
        <v>642</v>
      </c>
      <c r="E16" s="2" t="s">
        <v>643</v>
      </c>
      <c r="F16" s="2" t="s">
        <v>549</v>
      </c>
      <c r="G16" s="2" t="s">
        <v>553</v>
      </c>
      <c r="H16" s="2" t="s">
        <v>554</v>
      </c>
      <c r="I16" s="2" t="s">
        <v>644</v>
      </c>
      <c r="J16" s="2" t="s">
        <v>29</v>
      </c>
      <c r="K16" s="2" t="s">
        <v>645</v>
      </c>
      <c r="L16" s="2" t="s">
        <v>645</v>
      </c>
      <c r="M16" s="2" t="s">
        <v>557</v>
      </c>
      <c r="N16" s="2" t="s">
        <v>557</v>
      </c>
      <c r="O16" s="2" t="s">
        <v>558</v>
      </c>
      <c r="P16" s="2" t="s">
        <v>559</v>
      </c>
      <c r="Q16" s="2" t="s">
        <v>646</v>
      </c>
      <c r="R16" s="2" t="s">
        <v>561</v>
      </c>
      <c r="S16" s="2" t="s">
        <v>562</v>
      </c>
      <c r="T16" s="2" t="s">
        <v>563</v>
      </c>
    </row>
    <row r="17" s="2" customFormat="1" spans="1:20">
      <c r="A17" s="4">
        <v>16066276632</v>
      </c>
      <c r="B17" s="2" t="s">
        <v>647</v>
      </c>
      <c r="C17" s="2" t="s">
        <v>648</v>
      </c>
      <c r="D17" s="2" t="s">
        <v>649</v>
      </c>
      <c r="E17" s="2" t="s">
        <v>650</v>
      </c>
      <c r="F17" s="2" t="s">
        <v>549</v>
      </c>
      <c r="G17" s="2" t="s">
        <v>553</v>
      </c>
      <c r="H17" s="2" t="s">
        <v>554</v>
      </c>
      <c r="I17" s="2" t="s">
        <v>651</v>
      </c>
      <c r="J17" s="2" t="s">
        <v>29</v>
      </c>
      <c r="K17" s="2" t="s">
        <v>627</v>
      </c>
      <c r="L17" s="2" t="s">
        <v>627</v>
      </c>
      <c r="M17" s="2" t="s">
        <v>557</v>
      </c>
      <c r="N17" s="2" t="s">
        <v>557</v>
      </c>
      <c r="O17" s="2" t="s">
        <v>558</v>
      </c>
      <c r="P17" s="2" t="s">
        <v>559</v>
      </c>
      <c r="Q17" s="2" t="s">
        <v>652</v>
      </c>
      <c r="R17" s="2" t="s">
        <v>561</v>
      </c>
      <c r="S17" s="2" t="s">
        <v>562</v>
      </c>
      <c r="T17" s="2" t="s">
        <v>563</v>
      </c>
    </row>
    <row r="18" s="2" customFormat="1" spans="1:20">
      <c r="A18" s="4">
        <v>16066094253</v>
      </c>
      <c r="B18" s="2" t="s">
        <v>647</v>
      </c>
      <c r="C18" s="2" t="s">
        <v>653</v>
      </c>
      <c r="D18" s="2" t="s">
        <v>654</v>
      </c>
      <c r="E18" s="2" t="s">
        <v>655</v>
      </c>
      <c r="F18" s="2" t="s">
        <v>647</v>
      </c>
      <c r="G18" s="2" t="s">
        <v>549</v>
      </c>
      <c r="H18" s="2" t="s">
        <v>554</v>
      </c>
      <c r="I18" s="2" t="s">
        <v>656</v>
      </c>
      <c r="J18" s="2" t="s">
        <v>29</v>
      </c>
      <c r="K18" s="2" t="s">
        <v>657</v>
      </c>
      <c r="L18" s="2" t="s">
        <v>657</v>
      </c>
      <c r="M18" s="2" t="s">
        <v>557</v>
      </c>
      <c r="N18" s="2" t="s">
        <v>557</v>
      </c>
      <c r="O18" s="2" t="s">
        <v>558</v>
      </c>
      <c r="P18" s="2" t="s">
        <v>559</v>
      </c>
      <c r="Q18" s="2" t="s">
        <v>658</v>
      </c>
      <c r="R18" s="2" t="s">
        <v>561</v>
      </c>
      <c r="S18" s="2" t="s">
        <v>562</v>
      </c>
      <c r="T18" s="2" t="s">
        <v>563</v>
      </c>
    </row>
    <row r="19" s="2" customFormat="1" spans="1:20">
      <c r="A19" s="4">
        <v>16066015291</v>
      </c>
      <c r="B19" s="2" t="s">
        <v>647</v>
      </c>
      <c r="C19" s="2" t="s">
        <v>659</v>
      </c>
      <c r="D19" s="2" t="s">
        <v>660</v>
      </c>
      <c r="E19" s="2" t="s">
        <v>661</v>
      </c>
      <c r="F19" s="2" t="s">
        <v>647</v>
      </c>
      <c r="G19" s="2" t="s">
        <v>549</v>
      </c>
      <c r="H19" s="2" t="s">
        <v>554</v>
      </c>
      <c r="I19" s="2" t="s">
        <v>662</v>
      </c>
      <c r="J19" s="2" t="s">
        <v>29</v>
      </c>
      <c r="K19" s="2" t="s">
        <v>663</v>
      </c>
      <c r="L19" s="2" t="s">
        <v>663</v>
      </c>
      <c r="M19" s="2" t="s">
        <v>557</v>
      </c>
      <c r="N19" s="2" t="s">
        <v>557</v>
      </c>
      <c r="O19" s="2" t="s">
        <v>558</v>
      </c>
      <c r="P19" s="2" t="s">
        <v>559</v>
      </c>
      <c r="Q19" s="2" t="s">
        <v>664</v>
      </c>
      <c r="R19" s="2" t="s">
        <v>561</v>
      </c>
      <c r="S19" s="2" t="s">
        <v>562</v>
      </c>
      <c r="T19" s="2" t="s">
        <v>563</v>
      </c>
    </row>
    <row r="20" s="2" customFormat="1" spans="1:20">
      <c r="A20" s="4">
        <v>16065939075</v>
      </c>
      <c r="B20" s="2" t="s">
        <v>647</v>
      </c>
      <c r="C20" s="2" t="s">
        <v>665</v>
      </c>
      <c r="D20" s="2" t="s">
        <v>666</v>
      </c>
      <c r="E20" s="2" t="s">
        <v>667</v>
      </c>
      <c r="F20" s="2" t="s">
        <v>647</v>
      </c>
      <c r="G20" s="2" t="s">
        <v>553</v>
      </c>
      <c r="H20" s="2" t="s">
        <v>554</v>
      </c>
      <c r="I20" s="2" t="s">
        <v>668</v>
      </c>
      <c r="J20" s="2" t="s">
        <v>29</v>
      </c>
      <c r="K20" s="2" t="s">
        <v>669</v>
      </c>
      <c r="L20" s="2" t="s">
        <v>669</v>
      </c>
      <c r="M20" s="2" t="s">
        <v>557</v>
      </c>
      <c r="N20" s="2" t="s">
        <v>557</v>
      </c>
      <c r="O20" s="2" t="s">
        <v>558</v>
      </c>
      <c r="P20" s="2" t="s">
        <v>559</v>
      </c>
      <c r="Q20" s="2" t="s">
        <v>670</v>
      </c>
      <c r="R20" s="2" t="s">
        <v>561</v>
      </c>
      <c r="S20" s="2" t="s">
        <v>562</v>
      </c>
      <c r="T20" s="2" t="s">
        <v>563</v>
      </c>
    </row>
    <row r="21" s="2" customFormat="1" spans="1:20">
      <c r="A21" s="4">
        <v>16065666972</v>
      </c>
      <c r="B21" s="2" t="s">
        <v>647</v>
      </c>
      <c r="C21" s="2" t="s">
        <v>671</v>
      </c>
      <c r="D21" s="2" t="s">
        <v>672</v>
      </c>
      <c r="E21" s="2" t="s">
        <v>673</v>
      </c>
      <c r="F21" s="2" t="s">
        <v>549</v>
      </c>
      <c r="G21" s="2" t="s">
        <v>553</v>
      </c>
      <c r="H21" s="2" t="s">
        <v>554</v>
      </c>
      <c r="I21" s="2" t="s">
        <v>674</v>
      </c>
      <c r="J21" s="2" t="s">
        <v>29</v>
      </c>
      <c r="K21" s="2" t="s">
        <v>675</v>
      </c>
      <c r="L21" s="2" t="s">
        <v>675</v>
      </c>
      <c r="M21" s="2" t="s">
        <v>557</v>
      </c>
      <c r="N21" s="2" t="s">
        <v>557</v>
      </c>
      <c r="O21" s="2" t="s">
        <v>558</v>
      </c>
      <c r="P21" s="2" t="s">
        <v>559</v>
      </c>
      <c r="Q21" s="2" t="s">
        <v>676</v>
      </c>
      <c r="R21" s="2" t="s">
        <v>561</v>
      </c>
      <c r="S21" s="2" t="s">
        <v>562</v>
      </c>
      <c r="T21" s="2" t="s">
        <v>563</v>
      </c>
    </row>
    <row r="22" s="2" customFormat="1" spans="1:20">
      <c r="A22" s="4">
        <v>16065549421</v>
      </c>
      <c r="B22" s="2" t="s">
        <v>647</v>
      </c>
      <c r="C22" s="2" t="s">
        <v>677</v>
      </c>
      <c r="D22" s="2" t="s">
        <v>678</v>
      </c>
      <c r="E22" s="2" t="s">
        <v>679</v>
      </c>
      <c r="F22" s="2" t="s">
        <v>647</v>
      </c>
      <c r="G22" s="2" t="s">
        <v>549</v>
      </c>
      <c r="H22" s="2" t="s">
        <v>554</v>
      </c>
      <c r="I22" s="2" t="s">
        <v>680</v>
      </c>
      <c r="J22" s="2" t="s">
        <v>29</v>
      </c>
      <c r="K22" s="2" t="s">
        <v>681</v>
      </c>
      <c r="L22" s="2" t="s">
        <v>681</v>
      </c>
      <c r="M22" s="2" t="s">
        <v>557</v>
      </c>
      <c r="N22" s="2" t="s">
        <v>557</v>
      </c>
      <c r="O22" s="2" t="s">
        <v>558</v>
      </c>
      <c r="P22" s="2" t="s">
        <v>559</v>
      </c>
      <c r="Q22" s="2" t="s">
        <v>682</v>
      </c>
      <c r="R22" s="2" t="s">
        <v>561</v>
      </c>
      <c r="S22" s="2" t="s">
        <v>562</v>
      </c>
      <c r="T22" s="2" t="s">
        <v>563</v>
      </c>
    </row>
    <row r="23" s="2" customFormat="1" spans="1:20">
      <c r="A23" s="4">
        <v>16065506370</v>
      </c>
      <c r="B23" s="2" t="s">
        <v>647</v>
      </c>
      <c r="C23" s="2" t="s">
        <v>683</v>
      </c>
      <c r="D23" s="2" t="s">
        <v>684</v>
      </c>
      <c r="E23" s="2" t="s">
        <v>685</v>
      </c>
      <c r="F23" s="2" t="s">
        <v>647</v>
      </c>
      <c r="G23" s="2" t="s">
        <v>553</v>
      </c>
      <c r="H23" s="2" t="s">
        <v>554</v>
      </c>
      <c r="I23" s="2" t="s">
        <v>686</v>
      </c>
      <c r="J23" s="2" t="s">
        <v>29</v>
      </c>
      <c r="K23" s="2" t="s">
        <v>615</v>
      </c>
      <c r="L23" s="2" t="s">
        <v>615</v>
      </c>
      <c r="M23" s="2" t="s">
        <v>557</v>
      </c>
      <c r="N23" s="2" t="s">
        <v>557</v>
      </c>
      <c r="O23" s="2" t="s">
        <v>558</v>
      </c>
      <c r="P23" s="2" t="s">
        <v>559</v>
      </c>
      <c r="Q23" s="2" t="s">
        <v>687</v>
      </c>
      <c r="R23" s="2" t="s">
        <v>561</v>
      </c>
      <c r="S23" s="2" t="s">
        <v>562</v>
      </c>
      <c r="T23" s="2" t="s">
        <v>563</v>
      </c>
    </row>
    <row r="24" s="2" customFormat="1" spans="1:20">
      <c r="A24" s="4">
        <v>16065049080</v>
      </c>
      <c r="B24" s="2" t="s">
        <v>647</v>
      </c>
      <c r="C24" s="2" t="s">
        <v>688</v>
      </c>
      <c r="D24" s="2" t="s">
        <v>689</v>
      </c>
      <c r="E24" s="2" t="s">
        <v>690</v>
      </c>
      <c r="F24" s="2" t="s">
        <v>549</v>
      </c>
      <c r="G24" s="2" t="s">
        <v>553</v>
      </c>
      <c r="H24" s="2" t="s">
        <v>554</v>
      </c>
      <c r="I24" s="2" t="s">
        <v>691</v>
      </c>
      <c r="J24" s="2" t="s">
        <v>29</v>
      </c>
      <c r="K24" s="2" t="s">
        <v>692</v>
      </c>
      <c r="L24" s="2" t="s">
        <v>692</v>
      </c>
      <c r="M24" s="2" t="s">
        <v>557</v>
      </c>
      <c r="N24" s="2" t="s">
        <v>557</v>
      </c>
      <c r="O24" s="2" t="s">
        <v>558</v>
      </c>
      <c r="P24" s="2" t="s">
        <v>559</v>
      </c>
      <c r="Q24" s="2" t="s">
        <v>693</v>
      </c>
      <c r="R24" s="2" t="s">
        <v>561</v>
      </c>
      <c r="S24" s="2" t="s">
        <v>562</v>
      </c>
      <c r="T24" s="2" t="s">
        <v>563</v>
      </c>
    </row>
    <row r="25" s="2" customFormat="1" spans="1:20">
      <c r="A25" s="4">
        <v>16064687236</v>
      </c>
      <c r="B25" s="2" t="s">
        <v>647</v>
      </c>
      <c r="C25" s="2" t="s">
        <v>694</v>
      </c>
      <c r="D25" s="2" t="s">
        <v>695</v>
      </c>
      <c r="E25" s="2" t="s">
        <v>696</v>
      </c>
      <c r="F25" s="2" t="s">
        <v>549</v>
      </c>
      <c r="G25" s="2" t="s">
        <v>553</v>
      </c>
      <c r="H25" s="2" t="s">
        <v>554</v>
      </c>
      <c r="I25" s="2" t="s">
        <v>697</v>
      </c>
      <c r="J25" s="2" t="s">
        <v>29</v>
      </c>
      <c r="K25" s="2" t="s">
        <v>698</v>
      </c>
      <c r="L25" s="2" t="s">
        <v>698</v>
      </c>
      <c r="M25" s="2" t="s">
        <v>557</v>
      </c>
      <c r="N25" s="2" t="s">
        <v>557</v>
      </c>
      <c r="O25" s="2" t="s">
        <v>558</v>
      </c>
      <c r="P25" s="2" t="s">
        <v>559</v>
      </c>
      <c r="Q25" s="2" t="s">
        <v>699</v>
      </c>
      <c r="R25" s="2" t="s">
        <v>561</v>
      </c>
      <c r="S25" s="2" t="s">
        <v>562</v>
      </c>
      <c r="T25" s="2" t="s">
        <v>563</v>
      </c>
    </row>
    <row r="26" s="2" customFormat="1" spans="1:20">
      <c r="A26" s="4">
        <v>16064634606</v>
      </c>
      <c r="B26" s="2" t="s">
        <v>647</v>
      </c>
      <c r="C26" s="2" t="s">
        <v>700</v>
      </c>
      <c r="D26" s="2" t="s">
        <v>701</v>
      </c>
      <c r="E26" s="2" t="s">
        <v>702</v>
      </c>
      <c r="F26" s="2" t="s">
        <v>647</v>
      </c>
      <c r="G26" s="2" t="s">
        <v>553</v>
      </c>
      <c r="H26" s="2" t="s">
        <v>554</v>
      </c>
      <c r="I26" s="2" t="s">
        <v>703</v>
      </c>
      <c r="J26" s="2" t="s">
        <v>29</v>
      </c>
      <c r="K26" s="2" t="s">
        <v>704</v>
      </c>
      <c r="L26" s="2" t="s">
        <v>704</v>
      </c>
      <c r="M26" s="2" t="s">
        <v>557</v>
      </c>
      <c r="N26" s="2" t="s">
        <v>557</v>
      </c>
      <c r="O26" s="2" t="s">
        <v>558</v>
      </c>
      <c r="P26" s="2" t="s">
        <v>559</v>
      </c>
      <c r="Q26" s="2" t="s">
        <v>705</v>
      </c>
      <c r="R26" s="2" t="s">
        <v>561</v>
      </c>
      <c r="S26" s="2" t="s">
        <v>562</v>
      </c>
      <c r="T26" s="2" t="s">
        <v>563</v>
      </c>
    </row>
    <row r="27" s="2" customFormat="1" spans="1:20">
      <c r="A27" s="4">
        <v>16064548246</v>
      </c>
      <c r="B27" s="2" t="s">
        <v>647</v>
      </c>
      <c r="C27" s="2" t="s">
        <v>706</v>
      </c>
      <c r="D27" s="2" t="s">
        <v>707</v>
      </c>
      <c r="E27" s="2" t="s">
        <v>708</v>
      </c>
      <c r="F27" s="2" t="s">
        <v>647</v>
      </c>
      <c r="G27" s="2" t="s">
        <v>549</v>
      </c>
      <c r="H27" s="2" t="s">
        <v>554</v>
      </c>
      <c r="I27" s="2" t="s">
        <v>709</v>
      </c>
      <c r="J27" s="2" t="s">
        <v>29</v>
      </c>
      <c r="K27" s="2" t="s">
        <v>710</v>
      </c>
      <c r="L27" s="2" t="s">
        <v>710</v>
      </c>
      <c r="M27" s="2" t="s">
        <v>557</v>
      </c>
      <c r="N27" s="2" t="s">
        <v>557</v>
      </c>
      <c r="O27" s="2" t="s">
        <v>558</v>
      </c>
      <c r="P27" s="2" t="s">
        <v>559</v>
      </c>
      <c r="Q27" s="2" t="s">
        <v>711</v>
      </c>
      <c r="R27" s="2" t="s">
        <v>561</v>
      </c>
      <c r="S27" s="2" t="s">
        <v>562</v>
      </c>
      <c r="T27" s="2" t="s">
        <v>563</v>
      </c>
    </row>
    <row r="28" s="2" customFormat="1" spans="1:20">
      <c r="A28" s="4">
        <v>16064397984</v>
      </c>
      <c r="B28" s="2" t="s">
        <v>647</v>
      </c>
      <c r="C28" s="2" t="s">
        <v>712</v>
      </c>
      <c r="D28" s="2" t="s">
        <v>713</v>
      </c>
      <c r="E28" s="2" t="s">
        <v>714</v>
      </c>
      <c r="F28" s="2" t="s">
        <v>647</v>
      </c>
      <c r="G28" s="2" t="s">
        <v>549</v>
      </c>
      <c r="H28" s="2" t="s">
        <v>554</v>
      </c>
      <c r="I28" s="2" t="s">
        <v>715</v>
      </c>
      <c r="J28" s="2" t="s">
        <v>29</v>
      </c>
      <c r="K28" s="2" t="s">
        <v>716</v>
      </c>
      <c r="L28" s="2" t="s">
        <v>716</v>
      </c>
      <c r="M28" s="2" t="s">
        <v>557</v>
      </c>
      <c r="N28" s="2" t="s">
        <v>557</v>
      </c>
      <c r="O28" s="2" t="s">
        <v>558</v>
      </c>
      <c r="P28" s="2" t="s">
        <v>559</v>
      </c>
      <c r="Q28" s="2" t="s">
        <v>717</v>
      </c>
      <c r="R28" s="2" t="s">
        <v>561</v>
      </c>
      <c r="S28" s="2" t="s">
        <v>562</v>
      </c>
      <c r="T28" s="2" t="s">
        <v>563</v>
      </c>
    </row>
    <row r="29" s="2" customFormat="1" spans="1:20">
      <c r="A29" s="4">
        <v>16064180784</v>
      </c>
      <c r="B29" s="2" t="s">
        <v>647</v>
      </c>
      <c r="C29" s="2" t="s">
        <v>718</v>
      </c>
      <c r="D29" s="2" t="s">
        <v>719</v>
      </c>
      <c r="E29" s="2" t="s">
        <v>720</v>
      </c>
      <c r="F29" s="2" t="s">
        <v>647</v>
      </c>
      <c r="G29" s="2" t="s">
        <v>549</v>
      </c>
      <c r="H29" s="2" t="s">
        <v>554</v>
      </c>
      <c r="I29" s="2" t="s">
        <v>721</v>
      </c>
      <c r="J29" s="2" t="s">
        <v>29</v>
      </c>
      <c r="K29" s="2" t="s">
        <v>722</v>
      </c>
      <c r="L29" s="2" t="s">
        <v>722</v>
      </c>
      <c r="M29" s="2" t="s">
        <v>557</v>
      </c>
      <c r="N29" s="2" t="s">
        <v>557</v>
      </c>
      <c r="O29" s="2" t="s">
        <v>558</v>
      </c>
      <c r="P29" s="2" t="s">
        <v>559</v>
      </c>
      <c r="Q29" s="2" t="s">
        <v>723</v>
      </c>
      <c r="R29" s="2" t="s">
        <v>561</v>
      </c>
      <c r="S29" s="2" t="s">
        <v>562</v>
      </c>
      <c r="T29" s="2" t="s">
        <v>563</v>
      </c>
    </row>
    <row r="30" s="2" customFormat="1" spans="1:20">
      <c r="A30" s="4">
        <v>16063977705</v>
      </c>
      <c r="B30" s="2" t="s">
        <v>647</v>
      </c>
      <c r="C30" s="2" t="s">
        <v>724</v>
      </c>
      <c r="D30" s="2" t="s">
        <v>672</v>
      </c>
      <c r="E30" s="2" t="s">
        <v>725</v>
      </c>
      <c r="F30" s="2" t="s">
        <v>549</v>
      </c>
      <c r="G30" s="2" t="s">
        <v>553</v>
      </c>
      <c r="H30" s="2" t="s">
        <v>554</v>
      </c>
      <c r="I30" s="2" t="s">
        <v>674</v>
      </c>
      <c r="J30" s="2" t="s">
        <v>29</v>
      </c>
      <c r="K30" s="2" t="s">
        <v>675</v>
      </c>
      <c r="L30" s="2" t="s">
        <v>675</v>
      </c>
      <c r="M30" s="2" t="s">
        <v>557</v>
      </c>
      <c r="N30" s="2" t="s">
        <v>557</v>
      </c>
      <c r="O30" s="2" t="s">
        <v>558</v>
      </c>
      <c r="P30" s="2" t="s">
        <v>559</v>
      </c>
      <c r="Q30" s="2" t="s">
        <v>726</v>
      </c>
      <c r="R30" s="2" t="s">
        <v>561</v>
      </c>
      <c r="S30" s="2" t="s">
        <v>562</v>
      </c>
      <c r="T30" s="2" t="s">
        <v>563</v>
      </c>
    </row>
    <row r="31" s="2" customFormat="1" spans="1:20">
      <c r="A31" s="4">
        <v>16060339955</v>
      </c>
      <c r="B31" s="2" t="s">
        <v>647</v>
      </c>
      <c r="C31" s="2" t="s">
        <v>727</v>
      </c>
      <c r="D31" s="2" t="s">
        <v>728</v>
      </c>
      <c r="E31" s="2" t="s">
        <v>729</v>
      </c>
      <c r="F31" s="2" t="s">
        <v>647</v>
      </c>
      <c r="G31" s="2" t="s">
        <v>549</v>
      </c>
      <c r="H31" s="2" t="s">
        <v>554</v>
      </c>
      <c r="I31" s="2" t="s">
        <v>730</v>
      </c>
      <c r="J31" s="2" t="s">
        <v>29</v>
      </c>
      <c r="K31" s="2" t="s">
        <v>731</v>
      </c>
      <c r="L31" s="2" t="s">
        <v>731</v>
      </c>
      <c r="M31" s="2" t="s">
        <v>557</v>
      </c>
      <c r="N31" s="2" t="s">
        <v>557</v>
      </c>
      <c r="O31" s="2" t="s">
        <v>558</v>
      </c>
      <c r="P31" s="2" t="s">
        <v>559</v>
      </c>
      <c r="Q31" s="2" t="s">
        <v>732</v>
      </c>
      <c r="R31" s="2" t="s">
        <v>561</v>
      </c>
      <c r="S31" s="2" t="s">
        <v>562</v>
      </c>
      <c r="T31" s="2" t="s">
        <v>563</v>
      </c>
    </row>
    <row r="32" s="2" customFormat="1" spans="1:20">
      <c r="A32" s="4">
        <v>16060300239</v>
      </c>
      <c r="B32" s="2" t="s">
        <v>647</v>
      </c>
      <c r="C32" s="2" t="s">
        <v>733</v>
      </c>
      <c r="D32" s="2" t="s">
        <v>734</v>
      </c>
      <c r="E32" s="2" t="s">
        <v>735</v>
      </c>
      <c r="F32" s="2" t="s">
        <v>647</v>
      </c>
      <c r="G32" s="2" t="s">
        <v>549</v>
      </c>
      <c r="H32" s="2" t="s">
        <v>554</v>
      </c>
      <c r="I32" s="2" t="s">
        <v>736</v>
      </c>
      <c r="J32" s="2" t="s">
        <v>29</v>
      </c>
      <c r="K32" s="2" t="s">
        <v>580</v>
      </c>
      <c r="L32" s="2" t="s">
        <v>580</v>
      </c>
      <c r="M32" s="2" t="s">
        <v>557</v>
      </c>
      <c r="N32" s="2" t="s">
        <v>557</v>
      </c>
      <c r="O32" s="2" t="s">
        <v>558</v>
      </c>
      <c r="P32" s="2" t="s">
        <v>559</v>
      </c>
      <c r="Q32" s="2" t="s">
        <v>737</v>
      </c>
      <c r="R32" s="2" t="s">
        <v>561</v>
      </c>
      <c r="S32" s="2" t="s">
        <v>562</v>
      </c>
      <c r="T32" s="2" t="s">
        <v>563</v>
      </c>
    </row>
    <row r="33" s="2" customFormat="1" spans="1:20">
      <c r="A33" s="4">
        <v>16060269966</v>
      </c>
      <c r="B33" s="2" t="s">
        <v>647</v>
      </c>
      <c r="C33" s="2" t="s">
        <v>738</v>
      </c>
      <c r="D33" s="2" t="s">
        <v>739</v>
      </c>
      <c r="E33" s="2" t="s">
        <v>740</v>
      </c>
      <c r="F33" s="2" t="s">
        <v>647</v>
      </c>
      <c r="G33" s="2" t="s">
        <v>549</v>
      </c>
      <c r="H33" s="2" t="s">
        <v>554</v>
      </c>
      <c r="I33" s="2" t="s">
        <v>741</v>
      </c>
      <c r="J33" s="2" t="s">
        <v>29</v>
      </c>
      <c r="K33" s="2" t="s">
        <v>742</v>
      </c>
      <c r="L33" s="2" t="s">
        <v>742</v>
      </c>
      <c r="M33" s="2" t="s">
        <v>557</v>
      </c>
      <c r="N33" s="2" t="s">
        <v>557</v>
      </c>
      <c r="O33" s="2" t="s">
        <v>558</v>
      </c>
      <c r="P33" s="2" t="s">
        <v>559</v>
      </c>
      <c r="Q33" s="2" t="s">
        <v>743</v>
      </c>
      <c r="R33" s="2" t="s">
        <v>561</v>
      </c>
      <c r="S33" s="2" t="s">
        <v>562</v>
      </c>
      <c r="T33" s="2" t="s">
        <v>563</v>
      </c>
    </row>
    <row r="34" s="2" customFormat="1" spans="1:20">
      <c r="A34" s="4">
        <v>16060178537</v>
      </c>
      <c r="B34" s="2" t="s">
        <v>647</v>
      </c>
      <c r="C34" s="2" t="s">
        <v>744</v>
      </c>
      <c r="D34" s="2" t="s">
        <v>745</v>
      </c>
      <c r="E34" s="2" t="s">
        <v>746</v>
      </c>
      <c r="F34" s="2" t="s">
        <v>647</v>
      </c>
      <c r="G34" s="2" t="s">
        <v>549</v>
      </c>
      <c r="H34" s="2" t="s">
        <v>554</v>
      </c>
      <c r="I34" s="2" t="s">
        <v>747</v>
      </c>
      <c r="J34" s="2" t="s">
        <v>29</v>
      </c>
      <c r="K34" s="2" t="s">
        <v>748</v>
      </c>
      <c r="L34" s="2" t="s">
        <v>748</v>
      </c>
      <c r="M34" s="2" t="s">
        <v>557</v>
      </c>
      <c r="N34" s="2" t="s">
        <v>557</v>
      </c>
      <c r="O34" s="2" t="s">
        <v>558</v>
      </c>
      <c r="P34" s="2" t="s">
        <v>559</v>
      </c>
      <c r="Q34" s="2" t="s">
        <v>749</v>
      </c>
      <c r="R34" s="2" t="s">
        <v>561</v>
      </c>
      <c r="S34" s="2" t="s">
        <v>562</v>
      </c>
      <c r="T34" s="2" t="s">
        <v>563</v>
      </c>
    </row>
    <row r="35" s="2" customFormat="1" spans="1:20">
      <c r="A35" s="4">
        <v>16060046988</v>
      </c>
      <c r="B35" s="2" t="s">
        <v>647</v>
      </c>
      <c r="C35" s="2" t="s">
        <v>750</v>
      </c>
      <c r="D35" s="2" t="s">
        <v>751</v>
      </c>
      <c r="E35" s="2" t="s">
        <v>752</v>
      </c>
      <c r="F35" s="2" t="s">
        <v>647</v>
      </c>
      <c r="G35" s="2" t="s">
        <v>549</v>
      </c>
      <c r="H35" s="2" t="s">
        <v>554</v>
      </c>
      <c r="I35" s="2" t="s">
        <v>747</v>
      </c>
      <c r="J35" s="2" t="s">
        <v>29</v>
      </c>
      <c r="K35" s="2" t="s">
        <v>748</v>
      </c>
      <c r="L35" s="2" t="s">
        <v>748</v>
      </c>
      <c r="M35" s="2" t="s">
        <v>557</v>
      </c>
      <c r="N35" s="2" t="s">
        <v>557</v>
      </c>
      <c r="O35" s="2" t="s">
        <v>558</v>
      </c>
      <c r="P35" s="2" t="s">
        <v>559</v>
      </c>
      <c r="Q35" s="2" t="s">
        <v>753</v>
      </c>
      <c r="R35" s="2" t="s">
        <v>561</v>
      </c>
      <c r="S35" s="2" t="s">
        <v>562</v>
      </c>
      <c r="T35" s="2" t="s">
        <v>563</v>
      </c>
    </row>
    <row r="36" s="2" customFormat="1" spans="1:20">
      <c r="A36" s="4">
        <v>16059494008</v>
      </c>
      <c r="B36" s="2" t="s">
        <v>647</v>
      </c>
      <c r="C36" s="2" t="s">
        <v>754</v>
      </c>
      <c r="D36" s="2" t="s">
        <v>755</v>
      </c>
      <c r="E36" s="2" t="s">
        <v>756</v>
      </c>
      <c r="F36" s="2" t="s">
        <v>647</v>
      </c>
      <c r="G36" s="2" t="s">
        <v>553</v>
      </c>
      <c r="H36" s="2" t="s">
        <v>554</v>
      </c>
      <c r="I36" s="2" t="s">
        <v>757</v>
      </c>
      <c r="J36" s="2" t="s">
        <v>29</v>
      </c>
      <c r="K36" s="2" t="s">
        <v>758</v>
      </c>
      <c r="L36" s="2" t="s">
        <v>758</v>
      </c>
      <c r="M36" s="2" t="s">
        <v>557</v>
      </c>
      <c r="N36" s="2" t="s">
        <v>557</v>
      </c>
      <c r="O36" s="2" t="s">
        <v>558</v>
      </c>
      <c r="P36" s="2" t="s">
        <v>559</v>
      </c>
      <c r="Q36" s="2" t="s">
        <v>759</v>
      </c>
      <c r="R36" s="2" t="s">
        <v>561</v>
      </c>
      <c r="S36" s="2" t="s">
        <v>562</v>
      </c>
      <c r="T36" s="2" t="s">
        <v>563</v>
      </c>
    </row>
    <row r="37" s="2" customFormat="1" spans="1:20">
      <c r="A37" s="4">
        <v>16059437081</v>
      </c>
      <c r="B37" s="2" t="s">
        <v>647</v>
      </c>
      <c r="C37" s="2" t="s">
        <v>760</v>
      </c>
      <c r="D37" s="2" t="s">
        <v>761</v>
      </c>
      <c r="E37" s="2" t="s">
        <v>762</v>
      </c>
      <c r="F37" s="2" t="s">
        <v>647</v>
      </c>
      <c r="G37" s="2" t="s">
        <v>549</v>
      </c>
      <c r="H37" s="2" t="s">
        <v>554</v>
      </c>
      <c r="I37" s="2" t="s">
        <v>697</v>
      </c>
      <c r="J37" s="2" t="s">
        <v>29</v>
      </c>
      <c r="K37" s="2" t="s">
        <v>698</v>
      </c>
      <c r="L37" s="2" t="s">
        <v>698</v>
      </c>
      <c r="M37" s="2" t="s">
        <v>557</v>
      </c>
      <c r="N37" s="2" t="s">
        <v>557</v>
      </c>
      <c r="O37" s="2" t="s">
        <v>558</v>
      </c>
      <c r="P37" s="2" t="s">
        <v>559</v>
      </c>
      <c r="Q37" s="2" t="s">
        <v>763</v>
      </c>
      <c r="R37" s="2" t="s">
        <v>561</v>
      </c>
      <c r="S37" s="2" t="s">
        <v>562</v>
      </c>
      <c r="T37" s="2" t="s">
        <v>563</v>
      </c>
    </row>
    <row r="38" s="2" customFormat="1" spans="1:20">
      <c r="A38" s="4">
        <v>16059403933</v>
      </c>
      <c r="B38" s="2" t="s">
        <v>647</v>
      </c>
      <c r="C38" s="2" t="s">
        <v>764</v>
      </c>
      <c r="D38" s="2" t="s">
        <v>765</v>
      </c>
      <c r="E38" s="2" t="s">
        <v>766</v>
      </c>
      <c r="F38" s="2" t="s">
        <v>647</v>
      </c>
      <c r="G38" s="2" t="s">
        <v>549</v>
      </c>
      <c r="H38" s="2" t="s">
        <v>554</v>
      </c>
      <c r="I38" s="2" t="s">
        <v>767</v>
      </c>
      <c r="J38" s="2" t="s">
        <v>29</v>
      </c>
      <c r="K38" s="2" t="s">
        <v>768</v>
      </c>
      <c r="L38" s="2" t="s">
        <v>768</v>
      </c>
      <c r="M38" s="2" t="s">
        <v>557</v>
      </c>
      <c r="N38" s="2" t="s">
        <v>557</v>
      </c>
      <c r="O38" s="2" t="s">
        <v>558</v>
      </c>
      <c r="P38" s="2" t="s">
        <v>559</v>
      </c>
      <c r="Q38" s="2" t="s">
        <v>769</v>
      </c>
      <c r="R38" s="2" t="s">
        <v>561</v>
      </c>
      <c r="S38" s="2" t="s">
        <v>562</v>
      </c>
      <c r="T38" s="2" t="s">
        <v>563</v>
      </c>
    </row>
    <row r="39" s="2" customFormat="1" spans="1:20">
      <c r="A39" s="4">
        <v>16059141220</v>
      </c>
      <c r="B39" s="2" t="s">
        <v>647</v>
      </c>
      <c r="C39" s="2" t="s">
        <v>770</v>
      </c>
      <c r="D39" s="2" t="s">
        <v>771</v>
      </c>
      <c r="E39" s="2" t="s">
        <v>772</v>
      </c>
      <c r="F39" s="2" t="s">
        <v>647</v>
      </c>
      <c r="G39" s="2" t="s">
        <v>549</v>
      </c>
      <c r="H39" s="2" t="s">
        <v>554</v>
      </c>
      <c r="I39" s="2" t="s">
        <v>674</v>
      </c>
      <c r="J39" s="2" t="s">
        <v>29</v>
      </c>
      <c r="K39" s="2" t="s">
        <v>675</v>
      </c>
      <c r="L39" s="2" t="s">
        <v>675</v>
      </c>
      <c r="M39" s="2" t="s">
        <v>557</v>
      </c>
      <c r="N39" s="2" t="s">
        <v>557</v>
      </c>
      <c r="O39" s="2" t="s">
        <v>558</v>
      </c>
      <c r="P39" s="2" t="s">
        <v>559</v>
      </c>
      <c r="Q39" s="2" t="s">
        <v>773</v>
      </c>
      <c r="R39" s="2" t="s">
        <v>561</v>
      </c>
      <c r="S39" s="2" t="s">
        <v>562</v>
      </c>
      <c r="T39" s="2" t="s">
        <v>563</v>
      </c>
    </row>
    <row r="40" s="2" customFormat="1" spans="1:20">
      <c r="A40" s="4">
        <v>16059112533</v>
      </c>
      <c r="B40" s="2" t="s">
        <v>647</v>
      </c>
      <c r="C40" s="2" t="s">
        <v>774</v>
      </c>
      <c r="D40" s="2" t="s">
        <v>775</v>
      </c>
      <c r="E40" s="2" t="s">
        <v>776</v>
      </c>
      <c r="F40" s="2" t="s">
        <v>549</v>
      </c>
      <c r="G40" s="2" t="s">
        <v>553</v>
      </c>
      <c r="H40" s="2" t="s">
        <v>554</v>
      </c>
      <c r="I40" s="2" t="s">
        <v>777</v>
      </c>
      <c r="J40" s="2" t="s">
        <v>29</v>
      </c>
      <c r="K40" s="2" t="s">
        <v>778</v>
      </c>
      <c r="L40" s="2" t="s">
        <v>778</v>
      </c>
      <c r="M40" s="2" t="s">
        <v>557</v>
      </c>
      <c r="N40" s="2" t="s">
        <v>557</v>
      </c>
      <c r="O40" s="2" t="s">
        <v>558</v>
      </c>
      <c r="P40" s="2" t="s">
        <v>559</v>
      </c>
      <c r="Q40" s="2" t="s">
        <v>779</v>
      </c>
      <c r="R40" s="2" t="s">
        <v>561</v>
      </c>
      <c r="S40" s="2" t="s">
        <v>562</v>
      </c>
      <c r="T40" s="2" t="s">
        <v>563</v>
      </c>
    </row>
    <row r="41" s="2" customFormat="1" spans="1:20">
      <c r="A41" s="4">
        <v>16059070718</v>
      </c>
      <c r="B41" s="2" t="s">
        <v>647</v>
      </c>
      <c r="C41" s="2" t="s">
        <v>780</v>
      </c>
      <c r="D41" s="2" t="s">
        <v>781</v>
      </c>
      <c r="E41" s="2" t="s">
        <v>782</v>
      </c>
      <c r="F41" s="2" t="s">
        <v>647</v>
      </c>
      <c r="G41" s="2" t="s">
        <v>553</v>
      </c>
      <c r="H41" s="2" t="s">
        <v>554</v>
      </c>
      <c r="I41" s="2" t="s">
        <v>783</v>
      </c>
      <c r="J41" s="2" t="s">
        <v>29</v>
      </c>
      <c r="K41" s="2" t="s">
        <v>784</v>
      </c>
      <c r="L41" s="2" t="s">
        <v>784</v>
      </c>
      <c r="M41" s="2" t="s">
        <v>557</v>
      </c>
      <c r="N41" s="2" t="s">
        <v>557</v>
      </c>
      <c r="O41" s="2" t="s">
        <v>558</v>
      </c>
      <c r="P41" s="2" t="s">
        <v>559</v>
      </c>
      <c r="Q41" s="2" t="s">
        <v>785</v>
      </c>
      <c r="R41" s="2" t="s">
        <v>561</v>
      </c>
      <c r="S41" s="2" t="s">
        <v>562</v>
      </c>
      <c r="T41" s="2" t="s">
        <v>563</v>
      </c>
    </row>
    <row r="42" s="2" customFormat="1" spans="1:20">
      <c r="A42" s="4">
        <v>16059066734</v>
      </c>
      <c r="B42" s="2" t="s">
        <v>647</v>
      </c>
      <c r="C42" s="2" t="s">
        <v>786</v>
      </c>
      <c r="D42" s="2" t="s">
        <v>787</v>
      </c>
      <c r="E42" s="2" t="s">
        <v>788</v>
      </c>
      <c r="F42" s="2" t="s">
        <v>647</v>
      </c>
      <c r="G42" s="2" t="s">
        <v>549</v>
      </c>
      <c r="H42" s="2" t="s">
        <v>554</v>
      </c>
      <c r="I42" s="2" t="s">
        <v>789</v>
      </c>
      <c r="J42" s="2" t="s">
        <v>29</v>
      </c>
      <c r="K42" s="2" t="s">
        <v>790</v>
      </c>
      <c r="L42" s="2" t="s">
        <v>790</v>
      </c>
      <c r="M42" s="2" t="s">
        <v>557</v>
      </c>
      <c r="N42" s="2" t="s">
        <v>557</v>
      </c>
      <c r="O42" s="2" t="s">
        <v>558</v>
      </c>
      <c r="P42" s="2" t="s">
        <v>559</v>
      </c>
      <c r="Q42" s="2" t="s">
        <v>791</v>
      </c>
      <c r="R42" s="2" t="s">
        <v>561</v>
      </c>
      <c r="S42" s="2" t="s">
        <v>562</v>
      </c>
      <c r="T42" s="2" t="s">
        <v>563</v>
      </c>
    </row>
    <row r="43" s="2" customFormat="1" spans="1:20">
      <c r="A43" s="4">
        <v>16059066326</v>
      </c>
      <c r="B43" s="2" t="s">
        <v>647</v>
      </c>
      <c r="C43" s="2" t="s">
        <v>792</v>
      </c>
      <c r="D43" s="2" t="s">
        <v>793</v>
      </c>
      <c r="E43" s="2" t="s">
        <v>794</v>
      </c>
      <c r="F43" s="2" t="s">
        <v>549</v>
      </c>
      <c r="G43" s="2" t="s">
        <v>553</v>
      </c>
      <c r="H43" s="2" t="s">
        <v>554</v>
      </c>
      <c r="I43" s="2" t="s">
        <v>795</v>
      </c>
      <c r="J43" s="2" t="s">
        <v>29</v>
      </c>
      <c r="K43" s="2" t="s">
        <v>796</v>
      </c>
      <c r="L43" s="2" t="s">
        <v>796</v>
      </c>
      <c r="M43" s="2" t="s">
        <v>557</v>
      </c>
      <c r="N43" s="2" t="s">
        <v>557</v>
      </c>
      <c r="O43" s="2" t="s">
        <v>558</v>
      </c>
      <c r="P43" s="2" t="s">
        <v>559</v>
      </c>
      <c r="Q43" s="2" t="s">
        <v>797</v>
      </c>
      <c r="R43" s="2" t="s">
        <v>561</v>
      </c>
      <c r="S43" s="2" t="s">
        <v>562</v>
      </c>
      <c r="T43" s="2" t="s">
        <v>563</v>
      </c>
    </row>
    <row r="44" s="2" customFormat="1" spans="1:20">
      <c r="A44" s="4">
        <v>16059052958</v>
      </c>
      <c r="B44" s="2" t="s">
        <v>647</v>
      </c>
      <c r="C44" s="2" t="s">
        <v>798</v>
      </c>
      <c r="D44" s="2" t="s">
        <v>799</v>
      </c>
      <c r="E44" s="2" t="s">
        <v>800</v>
      </c>
      <c r="F44" s="2" t="s">
        <v>549</v>
      </c>
      <c r="G44" s="2" t="s">
        <v>553</v>
      </c>
      <c r="H44" s="2" t="s">
        <v>554</v>
      </c>
      <c r="I44" s="2" t="s">
        <v>801</v>
      </c>
      <c r="J44" s="2" t="s">
        <v>29</v>
      </c>
      <c r="K44" s="2" t="s">
        <v>802</v>
      </c>
      <c r="L44" s="2" t="s">
        <v>802</v>
      </c>
      <c r="M44" s="2" t="s">
        <v>557</v>
      </c>
      <c r="N44" s="2" t="s">
        <v>557</v>
      </c>
      <c r="O44" s="2" t="s">
        <v>558</v>
      </c>
      <c r="P44" s="2" t="s">
        <v>559</v>
      </c>
      <c r="Q44" s="2" t="s">
        <v>803</v>
      </c>
      <c r="R44" s="2" t="s">
        <v>561</v>
      </c>
      <c r="S44" s="2" t="s">
        <v>562</v>
      </c>
      <c r="T44" s="2" t="s">
        <v>563</v>
      </c>
    </row>
    <row r="45" s="2" customFormat="1" spans="1:20">
      <c r="A45" s="4">
        <v>16059040844</v>
      </c>
      <c r="B45" s="2" t="s">
        <v>647</v>
      </c>
      <c r="C45" s="2" t="s">
        <v>804</v>
      </c>
      <c r="D45" s="2" t="s">
        <v>805</v>
      </c>
      <c r="E45" s="2" t="s">
        <v>806</v>
      </c>
      <c r="F45" s="2" t="s">
        <v>549</v>
      </c>
      <c r="G45" s="2" t="s">
        <v>553</v>
      </c>
      <c r="H45" s="2" t="s">
        <v>554</v>
      </c>
      <c r="I45" s="2" t="s">
        <v>807</v>
      </c>
      <c r="J45" s="2" t="s">
        <v>29</v>
      </c>
      <c r="K45" s="2" t="s">
        <v>808</v>
      </c>
      <c r="L45" s="2" t="s">
        <v>808</v>
      </c>
      <c r="M45" s="2" t="s">
        <v>557</v>
      </c>
      <c r="N45" s="2" t="s">
        <v>557</v>
      </c>
      <c r="O45" s="2" t="s">
        <v>558</v>
      </c>
      <c r="P45" s="2" t="s">
        <v>559</v>
      </c>
      <c r="Q45" s="2" t="s">
        <v>809</v>
      </c>
      <c r="R45" s="2" t="s">
        <v>561</v>
      </c>
      <c r="S45" s="2" t="s">
        <v>562</v>
      </c>
      <c r="T45" s="2" t="s">
        <v>563</v>
      </c>
    </row>
    <row r="46" s="2" customFormat="1" spans="1:20">
      <c r="A46" s="4">
        <v>16059039485</v>
      </c>
      <c r="B46" s="2" t="s">
        <v>647</v>
      </c>
      <c r="C46" s="2" t="s">
        <v>810</v>
      </c>
      <c r="D46" s="2" t="s">
        <v>713</v>
      </c>
      <c r="E46" s="2" t="s">
        <v>811</v>
      </c>
      <c r="F46" s="2" t="s">
        <v>549</v>
      </c>
      <c r="G46" s="2" t="s">
        <v>553</v>
      </c>
      <c r="H46" s="2" t="s">
        <v>554</v>
      </c>
      <c r="I46" s="2" t="s">
        <v>715</v>
      </c>
      <c r="J46" s="2" t="s">
        <v>29</v>
      </c>
      <c r="K46" s="2" t="s">
        <v>716</v>
      </c>
      <c r="L46" s="2" t="s">
        <v>716</v>
      </c>
      <c r="M46" s="2" t="s">
        <v>557</v>
      </c>
      <c r="N46" s="2" t="s">
        <v>557</v>
      </c>
      <c r="O46" s="2" t="s">
        <v>558</v>
      </c>
      <c r="P46" s="2" t="s">
        <v>559</v>
      </c>
      <c r="Q46" s="2" t="s">
        <v>812</v>
      </c>
      <c r="R46" s="2" t="s">
        <v>561</v>
      </c>
      <c r="S46" s="2" t="s">
        <v>562</v>
      </c>
      <c r="T46" s="2" t="s">
        <v>563</v>
      </c>
    </row>
    <row r="47" s="2" customFormat="1" spans="1:20">
      <c r="A47" s="4">
        <v>16058994636</v>
      </c>
      <c r="B47" s="2" t="s">
        <v>647</v>
      </c>
      <c r="C47" s="2" t="s">
        <v>813</v>
      </c>
      <c r="D47" s="2" t="s">
        <v>814</v>
      </c>
      <c r="E47" s="2" t="s">
        <v>815</v>
      </c>
      <c r="F47" s="2" t="s">
        <v>647</v>
      </c>
      <c r="G47" s="2" t="s">
        <v>549</v>
      </c>
      <c r="H47" s="2" t="s">
        <v>554</v>
      </c>
      <c r="I47" s="2" t="s">
        <v>674</v>
      </c>
      <c r="J47" s="2" t="s">
        <v>29</v>
      </c>
      <c r="K47" s="2" t="s">
        <v>675</v>
      </c>
      <c r="L47" s="2" t="s">
        <v>675</v>
      </c>
      <c r="M47" s="2" t="s">
        <v>557</v>
      </c>
      <c r="N47" s="2" t="s">
        <v>557</v>
      </c>
      <c r="O47" s="2" t="s">
        <v>558</v>
      </c>
      <c r="P47" s="2" t="s">
        <v>559</v>
      </c>
      <c r="Q47" s="2" t="s">
        <v>816</v>
      </c>
      <c r="R47" s="2" t="s">
        <v>561</v>
      </c>
      <c r="S47" s="2" t="s">
        <v>562</v>
      </c>
      <c r="T47" s="2" t="s">
        <v>563</v>
      </c>
    </row>
    <row r="48" s="2" customFormat="1" spans="1:20">
      <c r="A48" s="4">
        <v>16058988668</v>
      </c>
      <c r="B48" s="2" t="s">
        <v>647</v>
      </c>
      <c r="C48" s="2" t="s">
        <v>817</v>
      </c>
      <c r="D48" s="2" t="s">
        <v>818</v>
      </c>
      <c r="E48" s="2" t="s">
        <v>819</v>
      </c>
      <c r="F48" s="2" t="s">
        <v>647</v>
      </c>
      <c r="G48" s="2" t="s">
        <v>549</v>
      </c>
      <c r="H48" s="2" t="s">
        <v>554</v>
      </c>
      <c r="I48" s="2" t="s">
        <v>820</v>
      </c>
      <c r="J48" s="2" t="s">
        <v>29</v>
      </c>
      <c r="K48" s="2" t="s">
        <v>821</v>
      </c>
      <c r="L48" s="2" t="s">
        <v>821</v>
      </c>
      <c r="M48" s="2" t="s">
        <v>557</v>
      </c>
      <c r="N48" s="2" t="s">
        <v>557</v>
      </c>
      <c r="O48" s="2" t="s">
        <v>558</v>
      </c>
      <c r="P48" s="2" t="s">
        <v>559</v>
      </c>
      <c r="Q48" s="2" t="s">
        <v>822</v>
      </c>
      <c r="R48" s="2" t="s">
        <v>561</v>
      </c>
      <c r="S48" s="2" t="s">
        <v>562</v>
      </c>
      <c r="T48" s="2" t="s">
        <v>563</v>
      </c>
    </row>
    <row r="49" s="2" customFormat="1" spans="1:20">
      <c r="A49" s="4">
        <v>16058900092</v>
      </c>
      <c r="B49" s="2" t="s">
        <v>647</v>
      </c>
      <c r="C49" s="2" t="s">
        <v>823</v>
      </c>
      <c r="D49" s="2" t="s">
        <v>824</v>
      </c>
      <c r="E49" s="2" t="s">
        <v>825</v>
      </c>
      <c r="F49" s="2" t="s">
        <v>647</v>
      </c>
      <c r="G49" s="2" t="s">
        <v>549</v>
      </c>
      <c r="H49" s="2" t="s">
        <v>554</v>
      </c>
      <c r="I49" s="2" t="s">
        <v>826</v>
      </c>
      <c r="J49" s="2" t="s">
        <v>29</v>
      </c>
      <c r="K49" s="2" t="s">
        <v>827</v>
      </c>
      <c r="L49" s="2" t="s">
        <v>827</v>
      </c>
      <c r="M49" s="2" t="s">
        <v>557</v>
      </c>
      <c r="N49" s="2" t="s">
        <v>557</v>
      </c>
      <c r="O49" s="2" t="s">
        <v>558</v>
      </c>
      <c r="P49" s="2" t="s">
        <v>559</v>
      </c>
      <c r="Q49" s="2" t="s">
        <v>828</v>
      </c>
      <c r="R49" s="2" t="s">
        <v>561</v>
      </c>
      <c r="S49" s="2" t="s">
        <v>562</v>
      </c>
      <c r="T49" s="2" t="s">
        <v>563</v>
      </c>
    </row>
    <row r="50" s="2" customFormat="1" spans="1:20">
      <c r="A50" s="4">
        <v>16058806807</v>
      </c>
      <c r="B50" s="2" t="s">
        <v>647</v>
      </c>
      <c r="C50" s="2" t="s">
        <v>829</v>
      </c>
      <c r="D50" s="2" t="s">
        <v>830</v>
      </c>
      <c r="E50" s="2" t="s">
        <v>831</v>
      </c>
      <c r="F50" s="2" t="s">
        <v>549</v>
      </c>
      <c r="G50" s="2" t="s">
        <v>553</v>
      </c>
      <c r="H50" s="2" t="s">
        <v>554</v>
      </c>
      <c r="I50" s="2" t="s">
        <v>832</v>
      </c>
      <c r="J50" s="2" t="s">
        <v>29</v>
      </c>
      <c r="K50" s="2" t="s">
        <v>833</v>
      </c>
      <c r="L50" s="2" t="s">
        <v>833</v>
      </c>
      <c r="M50" s="2" t="s">
        <v>557</v>
      </c>
      <c r="N50" s="2" t="s">
        <v>557</v>
      </c>
      <c r="O50" s="2" t="s">
        <v>558</v>
      </c>
      <c r="P50" s="2" t="s">
        <v>559</v>
      </c>
      <c r="Q50" s="2" t="s">
        <v>834</v>
      </c>
      <c r="R50" s="2" t="s">
        <v>561</v>
      </c>
      <c r="S50" s="2" t="s">
        <v>562</v>
      </c>
      <c r="T50" s="2" t="s">
        <v>563</v>
      </c>
    </row>
    <row r="51" s="2" customFormat="1" spans="1:20">
      <c r="A51" s="4">
        <v>16058804814</v>
      </c>
      <c r="B51" s="2" t="s">
        <v>647</v>
      </c>
      <c r="C51" s="2" t="s">
        <v>835</v>
      </c>
      <c r="D51" s="2" t="s">
        <v>836</v>
      </c>
      <c r="E51" s="2" t="s">
        <v>837</v>
      </c>
      <c r="F51" s="2" t="s">
        <v>647</v>
      </c>
      <c r="G51" s="2" t="s">
        <v>549</v>
      </c>
      <c r="H51" s="2" t="s">
        <v>554</v>
      </c>
      <c r="I51" s="2" t="s">
        <v>838</v>
      </c>
      <c r="J51" s="2" t="s">
        <v>29</v>
      </c>
      <c r="K51" s="2" t="s">
        <v>839</v>
      </c>
      <c r="L51" s="2" t="s">
        <v>839</v>
      </c>
      <c r="M51" s="2" t="s">
        <v>557</v>
      </c>
      <c r="N51" s="2" t="s">
        <v>557</v>
      </c>
      <c r="O51" s="2" t="s">
        <v>558</v>
      </c>
      <c r="P51" s="2" t="s">
        <v>559</v>
      </c>
      <c r="Q51" s="2" t="s">
        <v>840</v>
      </c>
      <c r="R51" s="2" t="s">
        <v>561</v>
      </c>
      <c r="S51" s="2" t="s">
        <v>562</v>
      </c>
      <c r="T51" s="2" t="s">
        <v>563</v>
      </c>
    </row>
    <row r="52" s="2" customFormat="1" spans="1:20">
      <c r="A52" s="4">
        <v>16058707182</v>
      </c>
      <c r="B52" s="2" t="s">
        <v>841</v>
      </c>
      <c r="C52" s="2" t="s">
        <v>842</v>
      </c>
      <c r="D52" s="2" t="s">
        <v>843</v>
      </c>
      <c r="E52" s="2" t="s">
        <v>844</v>
      </c>
      <c r="F52" s="2" t="s">
        <v>647</v>
      </c>
      <c r="G52" s="2" t="s">
        <v>549</v>
      </c>
      <c r="H52" s="2" t="s">
        <v>554</v>
      </c>
      <c r="I52" s="2" t="s">
        <v>845</v>
      </c>
      <c r="J52" s="2" t="s">
        <v>29</v>
      </c>
      <c r="K52" s="2" t="s">
        <v>846</v>
      </c>
      <c r="L52" s="2" t="s">
        <v>846</v>
      </c>
      <c r="M52" s="2" t="s">
        <v>557</v>
      </c>
      <c r="N52" s="2" t="s">
        <v>557</v>
      </c>
      <c r="O52" s="2" t="s">
        <v>558</v>
      </c>
      <c r="P52" s="2" t="s">
        <v>559</v>
      </c>
      <c r="Q52" s="2" t="s">
        <v>847</v>
      </c>
      <c r="R52" s="2" t="s">
        <v>561</v>
      </c>
      <c r="S52" s="2" t="s">
        <v>562</v>
      </c>
      <c r="T52" s="2" t="s">
        <v>563</v>
      </c>
    </row>
    <row r="53" s="2" customFormat="1" spans="1:20">
      <c r="A53" s="4">
        <v>16058612521</v>
      </c>
      <c r="B53" s="2" t="s">
        <v>841</v>
      </c>
      <c r="C53" s="2" t="s">
        <v>848</v>
      </c>
      <c r="D53" s="2" t="s">
        <v>672</v>
      </c>
      <c r="E53" s="2" t="s">
        <v>849</v>
      </c>
      <c r="F53" s="2" t="s">
        <v>549</v>
      </c>
      <c r="G53" s="2" t="s">
        <v>553</v>
      </c>
      <c r="H53" s="2" t="s">
        <v>554</v>
      </c>
      <c r="I53" s="2" t="s">
        <v>850</v>
      </c>
      <c r="J53" s="2" t="s">
        <v>29</v>
      </c>
      <c r="K53" s="2" t="s">
        <v>851</v>
      </c>
      <c r="L53" s="2" t="s">
        <v>851</v>
      </c>
      <c r="M53" s="2" t="s">
        <v>557</v>
      </c>
      <c r="N53" s="2" t="s">
        <v>557</v>
      </c>
      <c r="O53" s="2" t="s">
        <v>558</v>
      </c>
      <c r="P53" s="2" t="s">
        <v>559</v>
      </c>
      <c r="Q53" s="2" t="s">
        <v>852</v>
      </c>
      <c r="R53" s="2" t="s">
        <v>561</v>
      </c>
      <c r="S53" s="2" t="s">
        <v>562</v>
      </c>
      <c r="T53" s="2" t="s">
        <v>563</v>
      </c>
    </row>
    <row r="54" s="2" customFormat="1" spans="1:20">
      <c r="A54" s="4">
        <v>16058390393</v>
      </c>
      <c r="B54" s="2" t="s">
        <v>841</v>
      </c>
      <c r="C54" s="2" t="s">
        <v>853</v>
      </c>
      <c r="D54" s="2" t="s">
        <v>854</v>
      </c>
      <c r="E54" s="2" t="s">
        <v>855</v>
      </c>
      <c r="F54" s="2" t="s">
        <v>647</v>
      </c>
      <c r="G54" s="2" t="s">
        <v>549</v>
      </c>
      <c r="H54" s="2" t="s">
        <v>554</v>
      </c>
      <c r="I54" s="2" t="s">
        <v>856</v>
      </c>
      <c r="J54" s="2" t="s">
        <v>29</v>
      </c>
      <c r="K54" s="2" t="s">
        <v>857</v>
      </c>
      <c r="L54" s="2" t="s">
        <v>857</v>
      </c>
      <c r="M54" s="2" t="s">
        <v>557</v>
      </c>
      <c r="N54" s="2" t="s">
        <v>557</v>
      </c>
      <c r="O54" s="2" t="s">
        <v>558</v>
      </c>
      <c r="P54" s="2" t="s">
        <v>559</v>
      </c>
      <c r="Q54" s="2" t="s">
        <v>858</v>
      </c>
      <c r="R54" s="2" t="s">
        <v>561</v>
      </c>
      <c r="S54" s="2" t="s">
        <v>562</v>
      </c>
      <c r="T54" s="2" t="s">
        <v>563</v>
      </c>
    </row>
    <row r="55" s="2" customFormat="1" spans="1:20">
      <c r="A55" s="4">
        <v>16058310930</v>
      </c>
      <c r="B55" s="2" t="s">
        <v>841</v>
      </c>
      <c r="C55" s="2" t="s">
        <v>859</v>
      </c>
      <c r="D55" s="2" t="s">
        <v>860</v>
      </c>
      <c r="E55" s="2" t="s">
        <v>861</v>
      </c>
      <c r="F55" s="2" t="s">
        <v>841</v>
      </c>
      <c r="G55" s="2" t="s">
        <v>647</v>
      </c>
      <c r="H55" s="2" t="s">
        <v>554</v>
      </c>
      <c r="I55" s="2" t="s">
        <v>862</v>
      </c>
      <c r="J55" s="2" t="s">
        <v>29</v>
      </c>
      <c r="K55" s="2" t="s">
        <v>748</v>
      </c>
      <c r="L55" s="2" t="s">
        <v>748</v>
      </c>
      <c r="M55" s="2" t="s">
        <v>557</v>
      </c>
      <c r="N55" s="2" t="s">
        <v>557</v>
      </c>
      <c r="O55" s="2" t="s">
        <v>558</v>
      </c>
      <c r="P55" s="2" t="s">
        <v>559</v>
      </c>
      <c r="Q55" s="2" t="s">
        <v>863</v>
      </c>
      <c r="R55" s="2" t="s">
        <v>561</v>
      </c>
      <c r="S55" s="2" t="s">
        <v>562</v>
      </c>
      <c r="T55" s="2" t="s">
        <v>563</v>
      </c>
    </row>
    <row r="56" s="2" customFormat="1" spans="1:20">
      <c r="A56" s="4">
        <v>16058225841</v>
      </c>
      <c r="B56" s="2" t="s">
        <v>841</v>
      </c>
      <c r="C56" s="2" t="s">
        <v>864</v>
      </c>
      <c r="D56" s="2" t="s">
        <v>865</v>
      </c>
      <c r="E56" s="2" t="s">
        <v>866</v>
      </c>
      <c r="F56" s="2" t="s">
        <v>549</v>
      </c>
      <c r="G56" s="2" t="s">
        <v>553</v>
      </c>
      <c r="H56" s="2" t="s">
        <v>554</v>
      </c>
      <c r="I56" s="2" t="s">
        <v>867</v>
      </c>
      <c r="J56" s="2" t="s">
        <v>29</v>
      </c>
      <c r="K56" s="2" t="s">
        <v>868</v>
      </c>
      <c r="L56" s="2" t="s">
        <v>868</v>
      </c>
      <c r="M56" s="2" t="s">
        <v>557</v>
      </c>
      <c r="N56" s="2" t="s">
        <v>557</v>
      </c>
      <c r="O56" s="2" t="s">
        <v>558</v>
      </c>
      <c r="P56" s="2" t="s">
        <v>559</v>
      </c>
      <c r="Q56" s="2" t="s">
        <v>869</v>
      </c>
      <c r="R56" s="2" t="s">
        <v>561</v>
      </c>
      <c r="S56" s="2" t="s">
        <v>562</v>
      </c>
      <c r="T56" s="2" t="s">
        <v>563</v>
      </c>
    </row>
    <row r="57" s="2" customFormat="1" spans="1:20">
      <c r="A57" s="4">
        <v>16058195832</v>
      </c>
      <c r="B57" s="2" t="s">
        <v>841</v>
      </c>
      <c r="C57" s="2" t="s">
        <v>870</v>
      </c>
      <c r="D57" s="2" t="s">
        <v>871</v>
      </c>
      <c r="E57" s="2" t="s">
        <v>872</v>
      </c>
      <c r="F57" s="2" t="s">
        <v>647</v>
      </c>
      <c r="G57" s="2" t="s">
        <v>549</v>
      </c>
      <c r="H57" s="2" t="s">
        <v>554</v>
      </c>
      <c r="I57" s="2" t="s">
        <v>873</v>
      </c>
      <c r="J57" s="2" t="s">
        <v>29</v>
      </c>
      <c r="K57" s="2" t="s">
        <v>874</v>
      </c>
      <c r="L57" s="2" t="s">
        <v>874</v>
      </c>
      <c r="M57" s="2" t="s">
        <v>557</v>
      </c>
      <c r="N57" s="2" t="s">
        <v>557</v>
      </c>
      <c r="O57" s="2" t="s">
        <v>558</v>
      </c>
      <c r="P57" s="2" t="s">
        <v>559</v>
      </c>
      <c r="Q57" s="2" t="s">
        <v>875</v>
      </c>
      <c r="R57" s="2" t="s">
        <v>561</v>
      </c>
      <c r="S57" s="2" t="s">
        <v>562</v>
      </c>
      <c r="T57" s="2" t="s">
        <v>563</v>
      </c>
    </row>
    <row r="58" s="2" customFormat="1" spans="1:20">
      <c r="A58" s="4">
        <v>16058150672</v>
      </c>
      <c r="B58" s="2" t="s">
        <v>841</v>
      </c>
      <c r="C58" s="2" t="s">
        <v>876</v>
      </c>
      <c r="D58" s="2" t="s">
        <v>877</v>
      </c>
      <c r="E58" s="2" t="s">
        <v>878</v>
      </c>
      <c r="F58" s="2" t="s">
        <v>549</v>
      </c>
      <c r="G58" s="2" t="s">
        <v>553</v>
      </c>
      <c r="H58" s="2" t="s">
        <v>554</v>
      </c>
      <c r="I58" s="2" t="s">
        <v>879</v>
      </c>
      <c r="J58" s="2" t="s">
        <v>29</v>
      </c>
      <c r="K58" s="2" t="s">
        <v>580</v>
      </c>
      <c r="L58" s="2" t="s">
        <v>580</v>
      </c>
      <c r="M58" s="2" t="s">
        <v>557</v>
      </c>
      <c r="N58" s="2" t="s">
        <v>557</v>
      </c>
      <c r="O58" s="2" t="s">
        <v>558</v>
      </c>
      <c r="P58" s="2" t="s">
        <v>559</v>
      </c>
      <c r="Q58" s="2" t="s">
        <v>880</v>
      </c>
      <c r="R58" s="2" t="s">
        <v>561</v>
      </c>
      <c r="S58" s="2" t="s">
        <v>562</v>
      </c>
      <c r="T58" s="2" t="s">
        <v>563</v>
      </c>
    </row>
    <row r="59" s="2" customFormat="1" spans="1:20">
      <c r="A59" s="4">
        <v>16058155400</v>
      </c>
      <c r="B59" s="2" t="s">
        <v>841</v>
      </c>
      <c r="C59" s="2" t="s">
        <v>881</v>
      </c>
      <c r="D59" s="2" t="s">
        <v>882</v>
      </c>
      <c r="E59" s="2" t="s">
        <v>883</v>
      </c>
      <c r="F59" s="2" t="s">
        <v>841</v>
      </c>
      <c r="G59" s="2" t="s">
        <v>647</v>
      </c>
      <c r="H59" s="2" t="s">
        <v>554</v>
      </c>
      <c r="I59" s="2" t="s">
        <v>884</v>
      </c>
      <c r="J59" s="2" t="s">
        <v>29</v>
      </c>
      <c r="K59" s="2" t="s">
        <v>885</v>
      </c>
      <c r="L59" s="2" t="s">
        <v>885</v>
      </c>
      <c r="M59" s="2" t="s">
        <v>557</v>
      </c>
      <c r="N59" s="2" t="s">
        <v>557</v>
      </c>
      <c r="O59" s="2" t="s">
        <v>558</v>
      </c>
      <c r="P59" s="2" t="s">
        <v>559</v>
      </c>
      <c r="Q59" s="2" t="s">
        <v>886</v>
      </c>
      <c r="R59" s="2" t="s">
        <v>561</v>
      </c>
      <c r="S59" s="2" t="s">
        <v>562</v>
      </c>
      <c r="T59" s="2" t="s">
        <v>563</v>
      </c>
    </row>
    <row r="60" s="2" customFormat="1" spans="1:20">
      <c r="A60" s="4">
        <v>16058131794</v>
      </c>
      <c r="B60" s="2" t="s">
        <v>841</v>
      </c>
      <c r="C60" s="2" t="s">
        <v>887</v>
      </c>
      <c r="D60" s="2" t="s">
        <v>745</v>
      </c>
      <c r="E60" s="2" t="s">
        <v>888</v>
      </c>
      <c r="F60" s="2" t="s">
        <v>647</v>
      </c>
      <c r="G60" s="2" t="s">
        <v>549</v>
      </c>
      <c r="H60" s="2" t="s">
        <v>554</v>
      </c>
      <c r="I60" s="2" t="s">
        <v>862</v>
      </c>
      <c r="J60" s="2" t="s">
        <v>29</v>
      </c>
      <c r="K60" s="2" t="s">
        <v>748</v>
      </c>
      <c r="L60" s="2" t="s">
        <v>748</v>
      </c>
      <c r="M60" s="2" t="s">
        <v>557</v>
      </c>
      <c r="N60" s="2" t="s">
        <v>557</v>
      </c>
      <c r="O60" s="2" t="s">
        <v>558</v>
      </c>
      <c r="P60" s="2" t="s">
        <v>559</v>
      </c>
      <c r="Q60" s="2" t="s">
        <v>889</v>
      </c>
      <c r="R60" s="2" t="s">
        <v>561</v>
      </c>
      <c r="S60" s="2" t="s">
        <v>562</v>
      </c>
      <c r="T60" s="2" t="s">
        <v>563</v>
      </c>
    </row>
    <row r="61" s="2" customFormat="1" spans="1:20">
      <c r="A61" s="4">
        <v>16058127586</v>
      </c>
      <c r="B61" s="2" t="s">
        <v>841</v>
      </c>
      <c r="C61" s="2" t="s">
        <v>890</v>
      </c>
      <c r="D61" s="2" t="s">
        <v>891</v>
      </c>
      <c r="E61" s="2" t="s">
        <v>892</v>
      </c>
      <c r="F61" s="2" t="s">
        <v>549</v>
      </c>
      <c r="G61" s="2" t="s">
        <v>553</v>
      </c>
      <c r="H61" s="2" t="s">
        <v>554</v>
      </c>
      <c r="I61" s="2" t="s">
        <v>893</v>
      </c>
      <c r="J61" s="2" t="s">
        <v>29</v>
      </c>
      <c r="K61" s="2" t="s">
        <v>722</v>
      </c>
      <c r="L61" s="2" t="s">
        <v>722</v>
      </c>
      <c r="M61" s="2" t="s">
        <v>557</v>
      </c>
      <c r="N61" s="2" t="s">
        <v>557</v>
      </c>
      <c r="O61" s="2" t="s">
        <v>558</v>
      </c>
      <c r="P61" s="2" t="s">
        <v>559</v>
      </c>
      <c r="Q61" s="2" t="s">
        <v>894</v>
      </c>
      <c r="R61" s="2" t="s">
        <v>561</v>
      </c>
      <c r="S61" s="2" t="s">
        <v>562</v>
      </c>
      <c r="T61" s="2" t="s">
        <v>563</v>
      </c>
    </row>
    <row r="62" s="2" customFormat="1" spans="1:20">
      <c r="A62" s="4">
        <v>16058040428</v>
      </c>
      <c r="B62" s="2" t="s">
        <v>841</v>
      </c>
      <c r="C62" s="2" t="s">
        <v>895</v>
      </c>
      <c r="D62" s="2" t="s">
        <v>896</v>
      </c>
      <c r="E62" s="2" t="s">
        <v>897</v>
      </c>
      <c r="F62" s="2" t="s">
        <v>841</v>
      </c>
      <c r="G62" s="2" t="s">
        <v>647</v>
      </c>
      <c r="H62" s="2" t="s">
        <v>554</v>
      </c>
      <c r="I62" s="2" t="s">
        <v>898</v>
      </c>
      <c r="J62" s="2" t="s">
        <v>29</v>
      </c>
      <c r="K62" s="2" t="s">
        <v>675</v>
      </c>
      <c r="L62" s="2" t="s">
        <v>675</v>
      </c>
      <c r="M62" s="2" t="s">
        <v>557</v>
      </c>
      <c r="N62" s="2" t="s">
        <v>557</v>
      </c>
      <c r="O62" s="2" t="s">
        <v>558</v>
      </c>
      <c r="P62" s="2" t="s">
        <v>559</v>
      </c>
      <c r="Q62" s="2" t="s">
        <v>899</v>
      </c>
      <c r="R62" s="2" t="s">
        <v>561</v>
      </c>
      <c r="S62" s="2" t="s">
        <v>562</v>
      </c>
      <c r="T62" s="2" t="s">
        <v>563</v>
      </c>
    </row>
    <row r="63" s="2" customFormat="1" spans="1:20">
      <c r="A63" s="4">
        <v>16058033575</v>
      </c>
      <c r="B63" s="2" t="s">
        <v>841</v>
      </c>
      <c r="C63" s="2" t="s">
        <v>900</v>
      </c>
      <c r="D63" s="2" t="s">
        <v>901</v>
      </c>
      <c r="E63" s="2" t="s">
        <v>902</v>
      </c>
      <c r="F63" s="2" t="s">
        <v>647</v>
      </c>
      <c r="G63" s="2" t="s">
        <v>549</v>
      </c>
      <c r="H63" s="2" t="s">
        <v>554</v>
      </c>
      <c r="I63" s="2" t="s">
        <v>903</v>
      </c>
      <c r="J63" s="2" t="s">
        <v>29</v>
      </c>
      <c r="K63" s="2" t="s">
        <v>904</v>
      </c>
      <c r="L63" s="2" t="s">
        <v>904</v>
      </c>
      <c r="M63" s="2" t="s">
        <v>557</v>
      </c>
      <c r="N63" s="2" t="s">
        <v>557</v>
      </c>
      <c r="O63" s="2" t="s">
        <v>558</v>
      </c>
      <c r="P63" s="2" t="s">
        <v>559</v>
      </c>
      <c r="Q63" s="2" t="s">
        <v>905</v>
      </c>
      <c r="R63" s="2" t="s">
        <v>561</v>
      </c>
      <c r="S63" s="2" t="s">
        <v>562</v>
      </c>
      <c r="T63" s="2" t="s">
        <v>563</v>
      </c>
    </row>
    <row r="64" s="2" customFormat="1" spans="1:20">
      <c r="A64" s="4">
        <v>16057918437</v>
      </c>
      <c r="B64" s="2" t="s">
        <v>841</v>
      </c>
      <c r="C64" s="2" t="s">
        <v>906</v>
      </c>
      <c r="D64" s="2" t="s">
        <v>907</v>
      </c>
      <c r="E64" s="2" t="s">
        <v>908</v>
      </c>
      <c r="F64" s="2" t="s">
        <v>647</v>
      </c>
      <c r="G64" s="2" t="s">
        <v>549</v>
      </c>
      <c r="H64" s="2" t="s">
        <v>554</v>
      </c>
      <c r="I64" s="2" t="s">
        <v>909</v>
      </c>
      <c r="J64" s="2" t="s">
        <v>29</v>
      </c>
      <c r="K64" s="2" t="s">
        <v>621</v>
      </c>
      <c r="L64" s="2" t="s">
        <v>621</v>
      </c>
      <c r="M64" s="2" t="s">
        <v>557</v>
      </c>
      <c r="N64" s="2" t="s">
        <v>557</v>
      </c>
      <c r="O64" s="2" t="s">
        <v>558</v>
      </c>
      <c r="P64" s="2" t="s">
        <v>559</v>
      </c>
      <c r="Q64" s="2" t="s">
        <v>910</v>
      </c>
      <c r="R64" s="2" t="s">
        <v>561</v>
      </c>
      <c r="S64" s="2" t="s">
        <v>562</v>
      </c>
      <c r="T64" s="2" t="s">
        <v>563</v>
      </c>
    </row>
    <row r="65" s="2" customFormat="1" spans="1:20">
      <c r="A65" s="4">
        <v>16057833231</v>
      </c>
      <c r="B65" s="2" t="s">
        <v>841</v>
      </c>
      <c r="C65" s="2" t="s">
        <v>911</v>
      </c>
      <c r="D65" s="2" t="s">
        <v>912</v>
      </c>
      <c r="E65" s="2" t="s">
        <v>913</v>
      </c>
      <c r="F65" s="2" t="s">
        <v>647</v>
      </c>
      <c r="G65" s="2" t="s">
        <v>549</v>
      </c>
      <c r="H65" s="2" t="s">
        <v>554</v>
      </c>
      <c r="I65" s="2" t="s">
        <v>914</v>
      </c>
      <c r="J65" s="2" t="s">
        <v>29</v>
      </c>
      <c r="K65" s="2" t="s">
        <v>681</v>
      </c>
      <c r="L65" s="2" t="s">
        <v>681</v>
      </c>
      <c r="M65" s="2" t="s">
        <v>557</v>
      </c>
      <c r="N65" s="2" t="s">
        <v>557</v>
      </c>
      <c r="O65" s="2" t="s">
        <v>558</v>
      </c>
      <c r="P65" s="2" t="s">
        <v>559</v>
      </c>
      <c r="Q65" s="2" t="s">
        <v>915</v>
      </c>
      <c r="R65" s="2" t="s">
        <v>561</v>
      </c>
      <c r="S65" s="2" t="s">
        <v>562</v>
      </c>
      <c r="T65" s="2" t="s">
        <v>563</v>
      </c>
    </row>
    <row r="66" s="2" customFormat="1" spans="1:20">
      <c r="A66" s="4">
        <v>16057828858</v>
      </c>
      <c r="B66" s="2" t="s">
        <v>841</v>
      </c>
      <c r="C66" s="2" t="s">
        <v>916</v>
      </c>
      <c r="D66" s="2" t="s">
        <v>917</v>
      </c>
      <c r="E66" s="2" t="s">
        <v>918</v>
      </c>
      <c r="F66" s="2" t="s">
        <v>647</v>
      </c>
      <c r="G66" s="2" t="s">
        <v>549</v>
      </c>
      <c r="H66" s="2" t="s">
        <v>554</v>
      </c>
      <c r="I66" s="2" t="s">
        <v>919</v>
      </c>
      <c r="J66" s="2" t="s">
        <v>29</v>
      </c>
      <c r="K66" s="2" t="s">
        <v>920</v>
      </c>
      <c r="L66" s="2" t="s">
        <v>920</v>
      </c>
      <c r="M66" s="2" t="s">
        <v>557</v>
      </c>
      <c r="N66" s="2" t="s">
        <v>557</v>
      </c>
      <c r="O66" s="2" t="s">
        <v>558</v>
      </c>
      <c r="P66" s="2" t="s">
        <v>559</v>
      </c>
      <c r="Q66" s="2" t="s">
        <v>921</v>
      </c>
      <c r="R66" s="2" t="s">
        <v>561</v>
      </c>
      <c r="S66" s="2" t="s">
        <v>562</v>
      </c>
      <c r="T66" s="2" t="s">
        <v>563</v>
      </c>
    </row>
    <row r="67" s="2" customFormat="1" spans="1:20">
      <c r="A67" s="4">
        <v>16057791783</v>
      </c>
      <c r="B67" s="2" t="s">
        <v>841</v>
      </c>
      <c r="C67" s="2" t="s">
        <v>922</v>
      </c>
      <c r="D67" s="2" t="s">
        <v>923</v>
      </c>
      <c r="E67" s="2" t="s">
        <v>924</v>
      </c>
      <c r="F67" s="2" t="s">
        <v>647</v>
      </c>
      <c r="G67" s="2" t="s">
        <v>549</v>
      </c>
      <c r="H67" s="2" t="s">
        <v>554</v>
      </c>
      <c r="I67" s="2" t="s">
        <v>925</v>
      </c>
      <c r="J67" s="2" t="s">
        <v>29</v>
      </c>
      <c r="K67" s="2" t="s">
        <v>926</v>
      </c>
      <c r="L67" s="2" t="s">
        <v>926</v>
      </c>
      <c r="M67" s="2" t="s">
        <v>557</v>
      </c>
      <c r="N67" s="2" t="s">
        <v>557</v>
      </c>
      <c r="O67" s="2" t="s">
        <v>558</v>
      </c>
      <c r="P67" s="2" t="s">
        <v>559</v>
      </c>
      <c r="Q67" s="2" t="s">
        <v>927</v>
      </c>
      <c r="R67" s="2" t="s">
        <v>561</v>
      </c>
      <c r="S67" s="2" t="s">
        <v>562</v>
      </c>
      <c r="T67" s="2" t="s">
        <v>563</v>
      </c>
    </row>
    <row r="68" s="2" customFormat="1" spans="1:20">
      <c r="A68" s="4">
        <v>16057726585</v>
      </c>
      <c r="B68" s="2" t="s">
        <v>841</v>
      </c>
      <c r="C68" s="2" t="s">
        <v>928</v>
      </c>
      <c r="D68" s="2" t="s">
        <v>929</v>
      </c>
      <c r="E68" s="2" t="s">
        <v>930</v>
      </c>
      <c r="F68" s="2" t="s">
        <v>841</v>
      </c>
      <c r="G68" s="2" t="s">
        <v>647</v>
      </c>
      <c r="H68" s="2" t="s">
        <v>554</v>
      </c>
      <c r="I68" s="2" t="s">
        <v>931</v>
      </c>
      <c r="J68" s="2" t="s">
        <v>29</v>
      </c>
      <c r="K68" s="2" t="s">
        <v>932</v>
      </c>
      <c r="L68" s="2" t="s">
        <v>932</v>
      </c>
      <c r="M68" s="2" t="s">
        <v>557</v>
      </c>
      <c r="N68" s="2" t="s">
        <v>557</v>
      </c>
      <c r="O68" s="2" t="s">
        <v>558</v>
      </c>
      <c r="P68" s="2" t="s">
        <v>559</v>
      </c>
      <c r="Q68" s="2" t="s">
        <v>933</v>
      </c>
      <c r="R68" s="2" t="s">
        <v>561</v>
      </c>
      <c r="S68" s="2" t="s">
        <v>562</v>
      </c>
      <c r="T68" s="2" t="s">
        <v>563</v>
      </c>
    </row>
    <row r="69" s="2" customFormat="1" spans="1:20">
      <c r="A69" s="4">
        <v>16057481632</v>
      </c>
      <c r="B69" s="2" t="s">
        <v>841</v>
      </c>
      <c r="C69" s="2" t="s">
        <v>934</v>
      </c>
      <c r="D69" s="2" t="s">
        <v>935</v>
      </c>
      <c r="E69" s="2" t="s">
        <v>936</v>
      </c>
      <c r="F69" s="2" t="s">
        <v>841</v>
      </c>
      <c r="G69" s="2" t="s">
        <v>647</v>
      </c>
      <c r="H69" s="2" t="s">
        <v>554</v>
      </c>
      <c r="I69" s="2" t="s">
        <v>937</v>
      </c>
      <c r="J69" s="2" t="s">
        <v>29</v>
      </c>
      <c r="K69" s="2" t="s">
        <v>663</v>
      </c>
      <c r="L69" s="2" t="s">
        <v>663</v>
      </c>
      <c r="M69" s="2" t="s">
        <v>557</v>
      </c>
      <c r="N69" s="2" t="s">
        <v>557</v>
      </c>
      <c r="O69" s="2" t="s">
        <v>558</v>
      </c>
      <c r="P69" s="2" t="s">
        <v>559</v>
      </c>
      <c r="Q69" s="2" t="s">
        <v>938</v>
      </c>
      <c r="R69" s="2" t="s">
        <v>561</v>
      </c>
      <c r="S69" s="2" t="s">
        <v>562</v>
      </c>
      <c r="T69" s="2" t="s">
        <v>563</v>
      </c>
    </row>
    <row r="70" s="2" customFormat="1" spans="1:20">
      <c r="A70" s="4">
        <v>16057470361</v>
      </c>
      <c r="B70" s="2" t="s">
        <v>841</v>
      </c>
      <c r="C70" s="2" t="s">
        <v>939</v>
      </c>
      <c r="D70" s="2" t="s">
        <v>751</v>
      </c>
      <c r="E70" s="2" t="s">
        <v>940</v>
      </c>
      <c r="F70" s="2" t="s">
        <v>647</v>
      </c>
      <c r="G70" s="2" t="s">
        <v>549</v>
      </c>
      <c r="H70" s="2" t="s">
        <v>554</v>
      </c>
      <c r="I70" s="2" t="s">
        <v>941</v>
      </c>
      <c r="J70" s="2" t="s">
        <v>29</v>
      </c>
      <c r="K70" s="2" t="s">
        <v>942</v>
      </c>
      <c r="L70" s="2" t="s">
        <v>942</v>
      </c>
      <c r="M70" s="2" t="s">
        <v>557</v>
      </c>
      <c r="N70" s="2" t="s">
        <v>557</v>
      </c>
      <c r="O70" s="2" t="s">
        <v>558</v>
      </c>
      <c r="P70" s="2" t="s">
        <v>559</v>
      </c>
      <c r="Q70" s="2" t="s">
        <v>943</v>
      </c>
      <c r="R70" s="2" t="s">
        <v>561</v>
      </c>
      <c r="S70" s="2" t="s">
        <v>562</v>
      </c>
      <c r="T70" s="2" t="s">
        <v>563</v>
      </c>
    </row>
    <row r="71" s="2" customFormat="1" spans="1:20">
      <c r="A71" s="4">
        <v>16057468092</v>
      </c>
      <c r="B71" s="2" t="s">
        <v>841</v>
      </c>
      <c r="C71" s="2" t="s">
        <v>944</v>
      </c>
      <c r="D71" s="2" t="s">
        <v>945</v>
      </c>
      <c r="E71" s="2" t="s">
        <v>946</v>
      </c>
      <c r="F71" s="2" t="s">
        <v>647</v>
      </c>
      <c r="G71" s="2" t="s">
        <v>553</v>
      </c>
      <c r="H71" s="2" t="s">
        <v>554</v>
      </c>
      <c r="I71" s="2" t="s">
        <v>947</v>
      </c>
      <c r="J71" s="2" t="s">
        <v>29</v>
      </c>
      <c r="K71" s="2" t="s">
        <v>948</v>
      </c>
      <c r="L71" s="2" t="s">
        <v>948</v>
      </c>
      <c r="M71" s="2" t="s">
        <v>557</v>
      </c>
      <c r="N71" s="2" t="s">
        <v>557</v>
      </c>
      <c r="O71" s="2" t="s">
        <v>558</v>
      </c>
      <c r="P71" s="2" t="s">
        <v>559</v>
      </c>
      <c r="Q71" s="2" t="s">
        <v>949</v>
      </c>
      <c r="R71" s="2" t="s">
        <v>561</v>
      </c>
      <c r="S71" s="2" t="s">
        <v>562</v>
      </c>
      <c r="T71" s="2" t="s">
        <v>563</v>
      </c>
    </row>
    <row r="72" s="2" customFormat="1" spans="1:20">
      <c r="A72" s="4">
        <v>16057433381</v>
      </c>
      <c r="B72" s="2" t="s">
        <v>841</v>
      </c>
      <c r="C72" s="2" t="s">
        <v>950</v>
      </c>
      <c r="D72" s="2" t="s">
        <v>951</v>
      </c>
      <c r="E72" s="2" t="s">
        <v>952</v>
      </c>
      <c r="F72" s="2" t="s">
        <v>841</v>
      </c>
      <c r="G72" s="2" t="s">
        <v>647</v>
      </c>
      <c r="H72" s="2" t="s">
        <v>554</v>
      </c>
      <c r="I72" s="2" t="s">
        <v>953</v>
      </c>
      <c r="J72" s="2" t="s">
        <v>29</v>
      </c>
      <c r="K72" s="2" t="s">
        <v>954</v>
      </c>
      <c r="L72" s="2" t="s">
        <v>954</v>
      </c>
      <c r="M72" s="2" t="s">
        <v>557</v>
      </c>
      <c r="N72" s="2" t="s">
        <v>557</v>
      </c>
      <c r="O72" s="2" t="s">
        <v>558</v>
      </c>
      <c r="P72" s="2" t="s">
        <v>559</v>
      </c>
      <c r="Q72" s="2" t="s">
        <v>955</v>
      </c>
      <c r="R72" s="2" t="s">
        <v>561</v>
      </c>
      <c r="S72" s="2" t="s">
        <v>562</v>
      </c>
      <c r="T72" s="2" t="s">
        <v>563</v>
      </c>
    </row>
    <row r="73" s="2" customFormat="1" spans="1:20">
      <c r="A73" s="4">
        <v>16057201524</v>
      </c>
      <c r="B73" s="2" t="s">
        <v>841</v>
      </c>
      <c r="C73" s="2" t="s">
        <v>956</v>
      </c>
      <c r="D73" s="2" t="s">
        <v>957</v>
      </c>
      <c r="E73" s="2" t="s">
        <v>958</v>
      </c>
      <c r="F73" s="2" t="s">
        <v>647</v>
      </c>
      <c r="G73" s="2" t="s">
        <v>549</v>
      </c>
      <c r="H73" s="2" t="s">
        <v>554</v>
      </c>
      <c r="I73" s="2" t="s">
        <v>959</v>
      </c>
      <c r="J73" s="2" t="s">
        <v>29</v>
      </c>
      <c r="K73" s="2" t="s">
        <v>960</v>
      </c>
      <c r="L73" s="2" t="s">
        <v>960</v>
      </c>
      <c r="M73" s="2" t="s">
        <v>557</v>
      </c>
      <c r="N73" s="2" t="s">
        <v>557</v>
      </c>
      <c r="O73" s="2" t="s">
        <v>558</v>
      </c>
      <c r="P73" s="2" t="s">
        <v>559</v>
      </c>
      <c r="Q73" s="2" t="s">
        <v>961</v>
      </c>
      <c r="R73" s="2" t="s">
        <v>561</v>
      </c>
      <c r="S73" s="2" t="s">
        <v>562</v>
      </c>
      <c r="T73" s="2" t="s">
        <v>563</v>
      </c>
    </row>
    <row r="74" s="2" customFormat="1" spans="1:20">
      <c r="A74" s="4">
        <v>16057209882</v>
      </c>
      <c r="B74" s="2" t="s">
        <v>841</v>
      </c>
      <c r="C74" s="2" t="s">
        <v>962</v>
      </c>
      <c r="D74" s="2" t="s">
        <v>963</v>
      </c>
      <c r="E74" s="2" t="s">
        <v>964</v>
      </c>
      <c r="F74" s="2" t="s">
        <v>841</v>
      </c>
      <c r="G74" s="2" t="s">
        <v>647</v>
      </c>
      <c r="H74" s="2" t="s">
        <v>554</v>
      </c>
      <c r="I74" s="2" t="s">
        <v>965</v>
      </c>
      <c r="J74" s="2" t="s">
        <v>29</v>
      </c>
      <c r="K74" s="2" t="s">
        <v>966</v>
      </c>
      <c r="L74" s="2" t="s">
        <v>966</v>
      </c>
      <c r="M74" s="2" t="s">
        <v>557</v>
      </c>
      <c r="N74" s="2" t="s">
        <v>557</v>
      </c>
      <c r="O74" s="2" t="s">
        <v>558</v>
      </c>
      <c r="P74" s="2" t="s">
        <v>559</v>
      </c>
      <c r="Q74" s="2" t="s">
        <v>967</v>
      </c>
      <c r="R74" s="2" t="s">
        <v>561</v>
      </c>
      <c r="S74" s="2" t="s">
        <v>562</v>
      </c>
      <c r="T74" s="2" t="s">
        <v>563</v>
      </c>
    </row>
    <row r="75" s="2" customFormat="1" spans="1:20">
      <c r="A75" s="4">
        <v>16057045586</v>
      </c>
      <c r="B75" s="2" t="s">
        <v>841</v>
      </c>
      <c r="C75" s="2" t="s">
        <v>968</v>
      </c>
      <c r="D75" s="2" t="s">
        <v>672</v>
      </c>
      <c r="E75" s="2" t="s">
        <v>969</v>
      </c>
      <c r="F75" s="2" t="s">
        <v>841</v>
      </c>
      <c r="G75" s="2" t="s">
        <v>647</v>
      </c>
      <c r="H75" s="2" t="s">
        <v>554</v>
      </c>
      <c r="I75" s="2" t="s">
        <v>970</v>
      </c>
      <c r="J75" s="2" t="s">
        <v>29</v>
      </c>
      <c r="K75" s="2" t="s">
        <v>971</v>
      </c>
      <c r="L75" s="2" t="s">
        <v>971</v>
      </c>
      <c r="M75" s="2" t="s">
        <v>557</v>
      </c>
      <c r="N75" s="2" t="s">
        <v>557</v>
      </c>
      <c r="O75" s="2" t="s">
        <v>558</v>
      </c>
      <c r="P75" s="2" t="s">
        <v>559</v>
      </c>
      <c r="Q75" s="2" t="s">
        <v>972</v>
      </c>
      <c r="R75" s="2" t="s">
        <v>561</v>
      </c>
      <c r="S75" s="2" t="s">
        <v>562</v>
      </c>
      <c r="T75" s="2" t="s">
        <v>563</v>
      </c>
    </row>
    <row r="76" s="2" customFormat="1" spans="1:20">
      <c r="A76" s="4">
        <v>16056574647</v>
      </c>
      <c r="B76" s="2" t="s">
        <v>841</v>
      </c>
      <c r="C76" s="2" t="s">
        <v>973</v>
      </c>
      <c r="D76" s="2" t="s">
        <v>583</v>
      </c>
      <c r="E76" s="2" t="s">
        <v>974</v>
      </c>
      <c r="F76" s="2" t="s">
        <v>841</v>
      </c>
      <c r="G76" s="2" t="s">
        <v>647</v>
      </c>
      <c r="H76" s="2" t="s">
        <v>554</v>
      </c>
      <c r="I76" s="2" t="s">
        <v>975</v>
      </c>
      <c r="J76" s="2" t="s">
        <v>29</v>
      </c>
      <c r="K76" s="2" t="s">
        <v>976</v>
      </c>
      <c r="L76" s="2" t="s">
        <v>976</v>
      </c>
      <c r="M76" s="2" t="s">
        <v>557</v>
      </c>
      <c r="N76" s="2" t="s">
        <v>557</v>
      </c>
      <c r="O76" s="2" t="s">
        <v>558</v>
      </c>
      <c r="P76" s="2" t="s">
        <v>559</v>
      </c>
      <c r="Q76" s="2" t="s">
        <v>977</v>
      </c>
      <c r="R76" s="2" t="s">
        <v>561</v>
      </c>
      <c r="S76" s="2" t="s">
        <v>562</v>
      </c>
      <c r="T76" s="2" t="s">
        <v>563</v>
      </c>
    </row>
    <row r="77" s="2" customFormat="1" spans="1:20">
      <c r="A77" s="4">
        <v>16056301101</v>
      </c>
      <c r="B77" s="2" t="s">
        <v>841</v>
      </c>
      <c r="C77" s="2" t="s">
        <v>978</v>
      </c>
      <c r="D77" s="2" t="s">
        <v>979</v>
      </c>
      <c r="E77" s="2" t="s">
        <v>980</v>
      </c>
      <c r="F77" s="2" t="s">
        <v>647</v>
      </c>
      <c r="G77" s="2" t="s">
        <v>549</v>
      </c>
      <c r="H77" s="2" t="s">
        <v>554</v>
      </c>
      <c r="I77" s="2" t="s">
        <v>981</v>
      </c>
      <c r="J77" s="2" t="s">
        <v>29</v>
      </c>
      <c r="K77" s="2" t="s">
        <v>982</v>
      </c>
      <c r="L77" s="2" t="s">
        <v>982</v>
      </c>
      <c r="M77" s="2" t="s">
        <v>557</v>
      </c>
      <c r="N77" s="2" t="s">
        <v>557</v>
      </c>
      <c r="O77" s="2" t="s">
        <v>558</v>
      </c>
      <c r="P77" s="2" t="s">
        <v>559</v>
      </c>
      <c r="Q77" s="2" t="s">
        <v>983</v>
      </c>
      <c r="R77" s="2" t="s">
        <v>561</v>
      </c>
      <c r="S77" s="2" t="s">
        <v>562</v>
      </c>
      <c r="T77" s="2" t="s">
        <v>563</v>
      </c>
    </row>
    <row r="78" s="2" customFormat="1" spans="1:20">
      <c r="A78" s="4">
        <v>16055936699</v>
      </c>
      <c r="B78" s="2" t="s">
        <v>841</v>
      </c>
      <c r="C78" s="2" t="s">
        <v>984</v>
      </c>
      <c r="D78" s="2" t="s">
        <v>607</v>
      </c>
      <c r="E78" s="2" t="s">
        <v>985</v>
      </c>
      <c r="F78" s="2" t="s">
        <v>549</v>
      </c>
      <c r="G78" s="2" t="s">
        <v>553</v>
      </c>
      <c r="H78" s="2" t="s">
        <v>554</v>
      </c>
      <c r="I78" s="2" t="s">
        <v>986</v>
      </c>
      <c r="J78" s="2" t="s">
        <v>29</v>
      </c>
      <c r="K78" s="2" t="s">
        <v>987</v>
      </c>
      <c r="L78" s="2" t="s">
        <v>987</v>
      </c>
      <c r="M78" s="2" t="s">
        <v>557</v>
      </c>
      <c r="N78" s="2" t="s">
        <v>557</v>
      </c>
      <c r="O78" s="2" t="s">
        <v>558</v>
      </c>
      <c r="P78" s="2" t="s">
        <v>559</v>
      </c>
      <c r="Q78" s="2" t="s">
        <v>988</v>
      </c>
      <c r="R78" s="2" t="s">
        <v>561</v>
      </c>
      <c r="S78" s="2" t="s">
        <v>562</v>
      </c>
      <c r="T78" s="2" t="s">
        <v>563</v>
      </c>
    </row>
    <row r="79" s="2" customFormat="1" spans="1:20">
      <c r="A79" s="4">
        <v>16055831953</v>
      </c>
      <c r="B79" s="2" t="s">
        <v>841</v>
      </c>
      <c r="C79" s="2" t="s">
        <v>989</v>
      </c>
      <c r="D79" s="2" t="s">
        <v>990</v>
      </c>
      <c r="E79" s="2" t="s">
        <v>991</v>
      </c>
      <c r="F79" s="2" t="s">
        <v>841</v>
      </c>
      <c r="G79" s="2" t="s">
        <v>647</v>
      </c>
      <c r="H79" s="2" t="s">
        <v>554</v>
      </c>
      <c r="I79" s="2" t="s">
        <v>970</v>
      </c>
      <c r="J79" s="2" t="s">
        <v>29</v>
      </c>
      <c r="K79" s="2" t="s">
        <v>971</v>
      </c>
      <c r="L79" s="2" t="s">
        <v>971</v>
      </c>
      <c r="M79" s="2" t="s">
        <v>557</v>
      </c>
      <c r="N79" s="2" t="s">
        <v>557</v>
      </c>
      <c r="O79" s="2" t="s">
        <v>558</v>
      </c>
      <c r="P79" s="2" t="s">
        <v>559</v>
      </c>
      <c r="Q79" s="2" t="s">
        <v>992</v>
      </c>
      <c r="R79" s="2" t="s">
        <v>561</v>
      </c>
      <c r="S79" s="2" t="s">
        <v>562</v>
      </c>
      <c r="T79" s="2" t="s">
        <v>563</v>
      </c>
    </row>
    <row r="80" s="2" customFormat="1" spans="1:20">
      <c r="A80" s="4">
        <v>16055774058</v>
      </c>
      <c r="B80" s="2" t="s">
        <v>841</v>
      </c>
      <c r="C80" s="2" t="s">
        <v>993</v>
      </c>
      <c r="D80" s="2" t="s">
        <v>994</v>
      </c>
      <c r="E80" s="2" t="s">
        <v>995</v>
      </c>
      <c r="F80" s="2" t="s">
        <v>841</v>
      </c>
      <c r="G80" s="2" t="s">
        <v>647</v>
      </c>
      <c r="H80" s="2" t="s">
        <v>554</v>
      </c>
      <c r="I80" s="2" t="s">
        <v>996</v>
      </c>
      <c r="J80" s="2" t="s">
        <v>29</v>
      </c>
      <c r="K80" s="2" t="s">
        <v>997</v>
      </c>
      <c r="L80" s="2" t="s">
        <v>997</v>
      </c>
      <c r="M80" s="2" t="s">
        <v>557</v>
      </c>
      <c r="N80" s="2" t="s">
        <v>557</v>
      </c>
      <c r="O80" s="2" t="s">
        <v>558</v>
      </c>
      <c r="P80" s="2" t="s">
        <v>559</v>
      </c>
      <c r="Q80" s="2" t="s">
        <v>998</v>
      </c>
      <c r="R80" s="2" t="s">
        <v>561</v>
      </c>
      <c r="S80" s="2" t="s">
        <v>562</v>
      </c>
      <c r="T80" s="2" t="s">
        <v>563</v>
      </c>
    </row>
    <row r="81" s="2" customFormat="1" spans="1:20">
      <c r="A81" s="4">
        <v>16055720496</v>
      </c>
      <c r="B81" s="2" t="s">
        <v>841</v>
      </c>
      <c r="C81" s="2" t="s">
        <v>999</v>
      </c>
      <c r="D81" s="2" t="s">
        <v>1000</v>
      </c>
      <c r="E81" s="2" t="s">
        <v>1001</v>
      </c>
      <c r="F81" s="2" t="s">
        <v>841</v>
      </c>
      <c r="G81" s="2" t="s">
        <v>647</v>
      </c>
      <c r="H81" s="2" t="s">
        <v>554</v>
      </c>
      <c r="I81" s="2" t="s">
        <v>996</v>
      </c>
      <c r="J81" s="2" t="s">
        <v>29</v>
      </c>
      <c r="K81" s="2" t="s">
        <v>997</v>
      </c>
      <c r="L81" s="2" t="s">
        <v>997</v>
      </c>
      <c r="M81" s="2" t="s">
        <v>557</v>
      </c>
      <c r="N81" s="2" t="s">
        <v>557</v>
      </c>
      <c r="O81" s="2" t="s">
        <v>558</v>
      </c>
      <c r="P81" s="2" t="s">
        <v>559</v>
      </c>
      <c r="Q81" s="2" t="s">
        <v>1002</v>
      </c>
      <c r="R81" s="2" t="s">
        <v>561</v>
      </c>
      <c r="S81" s="2" t="s">
        <v>562</v>
      </c>
      <c r="T81" s="2" t="s">
        <v>563</v>
      </c>
    </row>
    <row r="82" s="2" customFormat="1" spans="1:20">
      <c r="A82" s="4">
        <v>16055653495</v>
      </c>
      <c r="B82" s="2" t="s">
        <v>841</v>
      </c>
      <c r="C82" s="2" t="s">
        <v>1003</v>
      </c>
      <c r="D82" s="2" t="s">
        <v>896</v>
      </c>
      <c r="E82" s="2" t="s">
        <v>1004</v>
      </c>
      <c r="F82" s="2" t="s">
        <v>647</v>
      </c>
      <c r="G82" s="2" t="s">
        <v>549</v>
      </c>
      <c r="H82" s="2" t="s">
        <v>554</v>
      </c>
      <c r="I82" s="2" t="s">
        <v>1005</v>
      </c>
      <c r="J82" s="2" t="s">
        <v>29</v>
      </c>
      <c r="K82" s="2" t="s">
        <v>1006</v>
      </c>
      <c r="L82" s="2" t="s">
        <v>1006</v>
      </c>
      <c r="M82" s="2" t="s">
        <v>557</v>
      </c>
      <c r="N82" s="2" t="s">
        <v>557</v>
      </c>
      <c r="O82" s="2" t="s">
        <v>558</v>
      </c>
      <c r="P82" s="2" t="s">
        <v>559</v>
      </c>
      <c r="Q82" s="2" t="s">
        <v>1007</v>
      </c>
      <c r="R82" s="2" t="s">
        <v>561</v>
      </c>
      <c r="S82" s="2" t="s">
        <v>562</v>
      </c>
      <c r="T82" s="2" t="s">
        <v>563</v>
      </c>
    </row>
    <row r="83" s="2" customFormat="1" spans="1:20">
      <c r="A83" s="4">
        <v>16055625985</v>
      </c>
      <c r="B83" s="2" t="s">
        <v>841</v>
      </c>
      <c r="C83" s="2" t="s">
        <v>1008</v>
      </c>
      <c r="D83" s="2" t="s">
        <v>1009</v>
      </c>
      <c r="E83" s="2" t="s">
        <v>1010</v>
      </c>
      <c r="F83" s="2" t="s">
        <v>647</v>
      </c>
      <c r="G83" s="2" t="s">
        <v>549</v>
      </c>
      <c r="H83" s="2" t="s">
        <v>554</v>
      </c>
      <c r="I83" s="2" t="s">
        <v>1011</v>
      </c>
      <c r="J83" s="2" t="s">
        <v>29</v>
      </c>
      <c r="K83" s="2" t="s">
        <v>1012</v>
      </c>
      <c r="L83" s="2" t="s">
        <v>1012</v>
      </c>
      <c r="M83" s="2" t="s">
        <v>557</v>
      </c>
      <c r="N83" s="2" t="s">
        <v>557</v>
      </c>
      <c r="O83" s="2" t="s">
        <v>558</v>
      </c>
      <c r="P83" s="2" t="s">
        <v>559</v>
      </c>
      <c r="Q83" s="2" t="s">
        <v>1013</v>
      </c>
      <c r="R83" s="2" t="s">
        <v>561</v>
      </c>
      <c r="S83" s="2" t="s">
        <v>562</v>
      </c>
      <c r="T83" s="2" t="s">
        <v>563</v>
      </c>
    </row>
    <row r="84" s="2" customFormat="1" spans="1:20">
      <c r="A84" s="4">
        <v>16055628533</v>
      </c>
      <c r="B84" s="2" t="s">
        <v>841</v>
      </c>
      <c r="C84" s="2" t="s">
        <v>1014</v>
      </c>
      <c r="D84" s="2" t="s">
        <v>1015</v>
      </c>
      <c r="E84" s="2" t="s">
        <v>1016</v>
      </c>
      <c r="F84" s="2" t="s">
        <v>841</v>
      </c>
      <c r="G84" s="2" t="s">
        <v>549</v>
      </c>
      <c r="H84" s="2" t="s">
        <v>554</v>
      </c>
      <c r="I84" s="2" t="s">
        <v>1017</v>
      </c>
      <c r="J84" s="2" t="s">
        <v>29</v>
      </c>
      <c r="K84" s="2" t="s">
        <v>1018</v>
      </c>
      <c r="L84" s="2" t="s">
        <v>1018</v>
      </c>
      <c r="M84" s="2" t="s">
        <v>557</v>
      </c>
      <c r="N84" s="2" t="s">
        <v>557</v>
      </c>
      <c r="O84" s="2" t="s">
        <v>558</v>
      </c>
      <c r="P84" s="2" t="s">
        <v>559</v>
      </c>
      <c r="Q84" s="2" t="s">
        <v>1019</v>
      </c>
      <c r="R84" s="2" t="s">
        <v>561</v>
      </c>
      <c r="S84" s="2" t="s">
        <v>562</v>
      </c>
      <c r="T84" s="2" t="s">
        <v>563</v>
      </c>
    </row>
    <row r="85" s="2" customFormat="1" spans="1:20">
      <c r="A85" s="4">
        <v>16055571468</v>
      </c>
      <c r="B85" s="2" t="s">
        <v>841</v>
      </c>
      <c r="C85" s="2" t="s">
        <v>1020</v>
      </c>
      <c r="D85" s="2" t="s">
        <v>1021</v>
      </c>
      <c r="E85" s="2" t="s">
        <v>1022</v>
      </c>
      <c r="F85" s="2" t="s">
        <v>647</v>
      </c>
      <c r="G85" s="2" t="s">
        <v>553</v>
      </c>
      <c r="H85" s="2" t="s">
        <v>554</v>
      </c>
      <c r="I85" s="2" t="s">
        <v>1023</v>
      </c>
      <c r="J85" s="2" t="s">
        <v>29</v>
      </c>
      <c r="K85" s="2" t="s">
        <v>1024</v>
      </c>
      <c r="L85" s="2" t="s">
        <v>1024</v>
      </c>
      <c r="M85" s="2" t="s">
        <v>557</v>
      </c>
      <c r="N85" s="2" t="s">
        <v>557</v>
      </c>
      <c r="O85" s="2" t="s">
        <v>558</v>
      </c>
      <c r="P85" s="2" t="s">
        <v>559</v>
      </c>
      <c r="Q85" s="2" t="s">
        <v>1025</v>
      </c>
      <c r="R85" s="2" t="s">
        <v>561</v>
      </c>
      <c r="S85" s="2" t="s">
        <v>562</v>
      </c>
      <c r="T85" s="2" t="s">
        <v>563</v>
      </c>
    </row>
    <row r="86" s="2" customFormat="1" spans="1:20">
      <c r="A86" s="4">
        <v>16055553996</v>
      </c>
      <c r="B86" s="2" t="s">
        <v>841</v>
      </c>
      <c r="C86" s="2" t="s">
        <v>1026</v>
      </c>
      <c r="D86" s="2" t="s">
        <v>1027</v>
      </c>
      <c r="E86" s="2" t="s">
        <v>1028</v>
      </c>
      <c r="F86" s="2" t="s">
        <v>841</v>
      </c>
      <c r="G86" s="2" t="s">
        <v>647</v>
      </c>
      <c r="H86" s="2" t="s">
        <v>554</v>
      </c>
      <c r="I86" s="2" t="s">
        <v>1029</v>
      </c>
      <c r="J86" s="2" t="s">
        <v>29</v>
      </c>
      <c r="K86" s="2" t="s">
        <v>1030</v>
      </c>
      <c r="L86" s="2" t="s">
        <v>1030</v>
      </c>
      <c r="M86" s="2" t="s">
        <v>557</v>
      </c>
      <c r="N86" s="2" t="s">
        <v>557</v>
      </c>
      <c r="O86" s="2" t="s">
        <v>558</v>
      </c>
      <c r="P86" s="2" t="s">
        <v>559</v>
      </c>
      <c r="Q86" s="2" t="s">
        <v>1031</v>
      </c>
      <c r="R86" s="2" t="s">
        <v>561</v>
      </c>
      <c r="S86" s="2" t="s">
        <v>562</v>
      </c>
      <c r="T86" s="2" t="s">
        <v>563</v>
      </c>
    </row>
    <row r="87" s="2" customFormat="1" spans="1:20">
      <c r="A87" s="4">
        <v>16055554257</v>
      </c>
      <c r="B87" s="2" t="s">
        <v>841</v>
      </c>
      <c r="C87" s="2" t="s">
        <v>1032</v>
      </c>
      <c r="D87" s="2" t="s">
        <v>1033</v>
      </c>
      <c r="E87" s="2" t="s">
        <v>1034</v>
      </c>
      <c r="F87" s="2" t="s">
        <v>549</v>
      </c>
      <c r="G87" s="2" t="s">
        <v>553</v>
      </c>
      <c r="H87" s="2" t="s">
        <v>554</v>
      </c>
      <c r="I87" s="2" t="s">
        <v>1035</v>
      </c>
      <c r="J87" s="2" t="s">
        <v>29</v>
      </c>
      <c r="K87" s="2" t="s">
        <v>1036</v>
      </c>
      <c r="L87" s="2" t="s">
        <v>1036</v>
      </c>
      <c r="M87" s="2" t="s">
        <v>557</v>
      </c>
      <c r="N87" s="2" t="s">
        <v>557</v>
      </c>
      <c r="O87" s="2" t="s">
        <v>558</v>
      </c>
      <c r="P87" s="2" t="s">
        <v>559</v>
      </c>
      <c r="Q87" s="2" t="s">
        <v>1037</v>
      </c>
      <c r="R87" s="2" t="s">
        <v>561</v>
      </c>
      <c r="S87" s="2" t="s">
        <v>562</v>
      </c>
      <c r="T87" s="2" t="s">
        <v>563</v>
      </c>
    </row>
    <row r="88" s="2" customFormat="1" spans="1:20">
      <c r="A88" s="4">
        <v>16055517954</v>
      </c>
      <c r="B88" s="2" t="s">
        <v>841</v>
      </c>
      <c r="C88" s="2" t="s">
        <v>1038</v>
      </c>
      <c r="D88" s="2" t="s">
        <v>1039</v>
      </c>
      <c r="E88" s="2" t="s">
        <v>1040</v>
      </c>
      <c r="F88" s="2" t="s">
        <v>549</v>
      </c>
      <c r="G88" s="2" t="s">
        <v>553</v>
      </c>
      <c r="H88" s="2" t="s">
        <v>554</v>
      </c>
      <c r="I88" s="2" t="s">
        <v>1041</v>
      </c>
      <c r="J88" s="2" t="s">
        <v>29</v>
      </c>
      <c r="K88" s="2" t="s">
        <v>1042</v>
      </c>
      <c r="L88" s="2" t="s">
        <v>1042</v>
      </c>
      <c r="M88" s="2" t="s">
        <v>557</v>
      </c>
      <c r="N88" s="2" t="s">
        <v>557</v>
      </c>
      <c r="O88" s="2" t="s">
        <v>558</v>
      </c>
      <c r="P88" s="2" t="s">
        <v>559</v>
      </c>
      <c r="Q88" s="2" t="s">
        <v>1043</v>
      </c>
      <c r="R88" s="2" t="s">
        <v>561</v>
      </c>
      <c r="S88" s="2" t="s">
        <v>562</v>
      </c>
      <c r="T88" s="2" t="s">
        <v>563</v>
      </c>
    </row>
    <row r="89" s="2" customFormat="1" spans="1:20">
      <c r="A89" s="4">
        <v>16055516082</v>
      </c>
      <c r="B89" s="2" t="s">
        <v>841</v>
      </c>
      <c r="C89" s="2" t="s">
        <v>1044</v>
      </c>
      <c r="D89" s="2" t="s">
        <v>1045</v>
      </c>
      <c r="E89" s="2" t="s">
        <v>1046</v>
      </c>
      <c r="F89" s="2" t="s">
        <v>841</v>
      </c>
      <c r="G89" s="2" t="s">
        <v>647</v>
      </c>
      <c r="H89" s="2" t="s">
        <v>554</v>
      </c>
      <c r="I89" s="2" t="s">
        <v>1047</v>
      </c>
      <c r="J89" s="2" t="s">
        <v>29</v>
      </c>
      <c r="K89" s="2" t="s">
        <v>1048</v>
      </c>
      <c r="L89" s="2" t="s">
        <v>1048</v>
      </c>
      <c r="M89" s="2" t="s">
        <v>557</v>
      </c>
      <c r="N89" s="2" t="s">
        <v>557</v>
      </c>
      <c r="O89" s="2" t="s">
        <v>558</v>
      </c>
      <c r="P89" s="2" t="s">
        <v>559</v>
      </c>
      <c r="Q89" s="2" t="s">
        <v>1049</v>
      </c>
      <c r="R89" s="2" t="s">
        <v>561</v>
      </c>
      <c r="S89" s="2" t="s">
        <v>562</v>
      </c>
      <c r="T89" s="2" t="s">
        <v>563</v>
      </c>
    </row>
    <row r="90" s="2" customFormat="1" spans="1:20">
      <c r="A90" s="4">
        <v>16055515509</v>
      </c>
      <c r="B90" s="2" t="s">
        <v>841</v>
      </c>
      <c r="C90" s="2" t="s">
        <v>1050</v>
      </c>
      <c r="D90" s="2" t="s">
        <v>1051</v>
      </c>
      <c r="E90" s="2" t="s">
        <v>1052</v>
      </c>
      <c r="F90" s="2" t="s">
        <v>549</v>
      </c>
      <c r="G90" s="2" t="s">
        <v>553</v>
      </c>
      <c r="H90" s="2" t="s">
        <v>554</v>
      </c>
      <c r="I90" s="2" t="s">
        <v>1053</v>
      </c>
      <c r="J90" s="2" t="s">
        <v>29</v>
      </c>
      <c r="K90" s="2" t="s">
        <v>1054</v>
      </c>
      <c r="L90" s="2" t="s">
        <v>1054</v>
      </c>
      <c r="M90" s="2" t="s">
        <v>557</v>
      </c>
      <c r="N90" s="2" t="s">
        <v>557</v>
      </c>
      <c r="O90" s="2" t="s">
        <v>558</v>
      </c>
      <c r="P90" s="2" t="s">
        <v>559</v>
      </c>
      <c r="Q90" s="2" t="s">
        <v>1055</v>
      </c>
      <c r="R90" s="2" t="s">
        <v>561</v>
      </c>
      <c r="S90" s="2" t="s">
        <v>562</v>
      </c>
      <c r="T90" s="2" t="s">
        <v>563</v>
      </c>
    </row>
    <row r="91" s="2" customFormat="1" spans="1:20">
      <c r="A91" s="4">
        <v>16055509569</v>
      </c>
      <c r="B91" s="2" t="s">
        <v>841</v>
      </c>
      <c r="C91" s="2" t="s">
        <v>1056</v>
      </c>
      <c r="D91" s="2" t="s">
        <v>1057</v>
      </c>
      <c r="E91" s="2" t="s">
        <v>1058</v>
      </c>
      <c r="F91" s="2" t="s">
        <v>841</v>
      </c>
      <c r="G91" s="2" t="s">
        <v>647</v>
      </c>
      <c r="H91" s="2" t="s">
        <v>554</v>
      </c>
      <c r="I91" s="2" t="s">
        <v>1059</v>
      </c>
      <c r="J91" s="2" t="s">
        <v>29</v>
      </c>
      <c r="K91" s="2" t="s">
        <v>1060</v>
      </c>
      <c r="L91" s="2" t="s">
        <v>1060</v>
      </c>
      <c r="M91" s="2" t="s">
        <v>557</v>
      </c>
      <c r="N91" s="2" t="s">
        <v>557</v>
      </c>
      <c r="O91" s="2" t="s">
        <v>558</v>
      </c>
      <c r="P91" s="2" t="s">
        <v>559</v>
      </c>
      <c r="Q91" s="2" t="s">
        <v>1061</v>
      </c>
      <c r="R91" s="2" t="s">
        <v>561</v>
      </c>
      <c r="S91" s="2" t="s">
        <v>562</v>
      </c>
      <c r="T91" s="2" t="s">
        <v>563</v>
      </c>
    </row>
    <row r="92" s="2" customFormat="1" spans="1:20">
      <c r="A92" s="4">
        <v>16055496708</v>
      </c>
      <c r="B92" s="2" t="s">
        <v>841</v>
      </c>
      <c r="C92" s="2" t="s">
        <v>1062</v>
      </c>
      <c r="D92" s="2" t="s">
        <v>1063</v>
      </c>
      <c r="E92" s="2" t="s">
        <v>1064</v>
      </c>
      <c r="F92" s="2" t="s">
        <v>841</v>
      </c>
      <c r="G92" s="2" t="s">
        <v>647</v>
      </c>
      <c r="H92" s="2" t="s">
        <v>554</v>
      </c>
      <c r="I92" s="2" t="s">
        <v>1065</v>
      </c>
      <c r="J92" s="2" t="s">
        <v>29</v>
      </c>
      <c r="K92" s="2" t="s">
        <v>1066</v>
      </c>
      <c r="L92" s="2" t="s">
        <v>1066</v>
      </c>
      <c r="M92" s="2" t="s">
        <v>557</v>
      </c>
      <c r="N92" s="2" t="s">
        <v>557</v>
      </c>
      <c r="O92" s="2" t="s">
        <v>558</v>
      </c>
      <c r="P92" s="2" t="s">
        <v>559</v>
      </c>
      <c r="Q92" s="2" t="s">
        <v>1067</v>
      </c>
      <c r="R92" s="2" t="s">
        <v>561</v>
      </c>
      <c r="S92" s="2" t="s">
        <v>562</v>
      </c>
      <c r="T92" s="2" t="s">
        <v>563</v>
      </c>
    </row>
    <row r="93" s="2" customFormat="1" spans="1:20">
      <c r="A93" s="4">
        <v>16055490714</v>
      </c>
      <c r="B93" s="2" t="s">
        <v>841</v>
      </c>
      <c r="C93" s="2" t="s">
        <v>1068</v>
      </c>
      <c r="D93" s="2" t="s">
        <v>1069</v>
      </c>
      <c r="E93" s="2" t="s">
        <v>1070</v>
      </c>
      <c r="F93" s="2" t="s">
        <v>647</v>
      </c>
      <c r="G93" s="2" t="s">
        <v>549</v>
      </c>
      <c r="H93" s="2" t="s">
        <v>554</v>
      </c>
      <c r="I93" s="2" t="s">
        <v>1071</v>
      </c>
      <c r="J93" s="2" t="s">
        <v>29</v>
      </c>
      <c r="K93" s="2" t="s">
        <v>1072</v>
      </c>
      <c r="L93" s="2" t="s">
        <v>1072</v>
      </c>
      <c r="M93" s="2" t="s">
        <v>557</v>
      </c>
      <c r="N93" s="2" t="s">
        <v>557</v>
      </c>
      <c r="O93" s="2" t="s">
        <v>558</v>
      </c>
      <c r="P93" s="2" t="s">
        <v>559</v>
      </c>
      <c r="Q93" s="2" t="s">
        <v>1073</v>
      </c>
      <c r="R93" s="2" t="s">
        <v>561</v>
      </c>
      <c r="S93" s="2" t="s">
        <v>562</v>
      </c>
      <c r="T93" s="2" t="s">
        <v>563</v>
      </c>
    </row>
    <row r="94" s="2" customFormat="1" spans="1:20">
      <c r="A94" s="4">
        <v>16055489590</v>
      </c>
      <c r="B94" s="2" t="s">
        <v>841</v>
      </c>
      <c r="C94" s="2" t="s">
        <v>1074</v>
      </c>
      <c r="D94" s="2" t="s">
        <v>963</v>
      </c>
      <c r="E94" s="2" t="s">
        <v>1075</v>
      </c>
      <c r="F94" s="2" t="s">
        <v>841</v>
      </c>
      <c r="G94" s="2" t="s">
        <v>647</v>
      </c>
      <c r="H94" s="2" t="s">
        <v>554</v>
      </c>
      <c r="I94" s="2" t="s">
        <v>1076</v>
      </c>
      <c r="J94" s="2" t="s">
        <v>29</v>
      </c>
      <c r="K94" s="2" t="s">
        <v>645</v>
      </c>
      <c r="L94" s="2" t="s">
        <v>645</v>
      </c>
      <c r="M94" s="2" t="s">
        <v>557</v>
      </c>
      <c r="N94" s="2" t="s">
        <v>557</v>
      </c>
      <c r="O94" s="2" t="s">
        <v>558</v>
      </c>
      <c r="P94" s="2" t="s">
        <v>559</v>
      </c>
      <c r="Q94" s="2" t="s">
        <v>1077</v>
      </c>
      <c r="R94" s="2" t="s">
        <v>561</v>
      </c>
      <c r="S94" s="2" t="s">
        <v>562</v>
      </c>
      <c r="T94" s="2" t="s">
        <v>563</v>
      </c>
    </row>
    <row r="95" s="2" customFormat="1" spans="1:20">
      <c r="A95" s="4">
        <v>16055419705</v>
      </c>
      <c r="B95" s="2" t="s">
        <v>841</v>
      </c>
      <c r="C95" s="2" t="s">
        <v>1078</v>
      </c>
      <c r="D95" s="2" t="s">
        <v>963</v>
      </c>
      <c r="E95" s="2" t="s">
        <v>1079</v>
      </c>
      <c r="F95" s="2" t="s">
        <v>841</v>
      </c>
      <c r="G95" s="2" t="s">
        <v>647</v>
      </c>
      <c r="H95" s="2" t="s">
        <v>554</v>
      </c>
      <c r="I95" s="2" t="s">
        <v>1080</v>
      </c>
      <c r="J95" s="2" t="s">
        <v>29</v>
      </c>
      <c r="K95" s="2" t="s">
        <v>645</v>
      </c>
      <c r="L95" s="2" t="s">
        <v>645</v>
      </c>
      <c r="M95" s="2" t="s">
        <v>557</v>
      </c>
      <c r="N95" s="2" t="s">
        <v>557</v>
      </c>
      <c r="O95" s="2" t="s">
        <v>558</v>
      </c>
      <c r="P95" s="2" t="s">
        <v>559</v>
      </c>
      <c r="Q95" s="2" t="s">
        <v>1081</v>
      </c>
      <c r="R95" s="2" t="s">
        <v>561</v>
      </c>
      <c r="S95" s="2" t="s">
        <v>562</v>
      </c>
      <c r="T95" s="2" t="s">
        <v>563</v>
      </c>
    </row>
    <row r="96" s="2" customFormat="1" spans="1:20">
      <c r="A96" s="4">
        <v>16055385601</v>
      </c>
      <c r="B96" s="2" t="s">
        <v>841</v>
      </c>
      <c r="C96" s="2" t="s">
        <v>1082</v>
      </c>
      <c r="D96" s="2" t="s">
        <v>1083</v>
      </c>
      <c r="E96" s="2" t="s">
        <v>1084</v>
      </c>
      <c r="F96" s="2" t="s">
        <v>647</v>
      </c>
      <c r="G96" s="2" t="s">
        <v>553</v>
      </c>
      <c r="H96" s="2" t="s">
        <v>554</v>
      </c>
      <c r="I96" s="2" t="s">
        <v>1085</v>
      </c>
      <c r="J96" s="2" t="s">
        <v>29</v>
      </c>
      <c r="K96" s="2" t="s">
        <v>1086</v>
      </c>
      <c r="L96" s="2" t="s">
        <v>1086</v>
      </c>
      <c r="M96" s="2" t="s">
        <v>557</v>
      </c>
      <c r="N96" s="2" t="s">
        <v>557</v>
      </c>
      <c r="O96" s="2" t="s">
        <v>558</v>
      </c>
      <c r="P96" s="2" t="s">
        <v>559</v>
      </c>
      <c r="Q96" s="2" t="s">
        <v>1087</v>
      </c>
      <c r="R96" s="2" t="s">
        <v>561</v>
      </c>
      <c r="S96" s="2" t="s">
        <v>562</v>
      </c>
      <c r="T96" s="2" t="s">
        <v>563</v>
      </c>
    </row>
    <row r="97" s="2" customFormat="1" spans="1:20">
      <c r="A97" s="4">
        <v>16055378801</v>
      </c>
      <c r="B97" s="2" t="s">
        <v>841</v>
      </c>
      <c r="C97" s="2" t="s">
        <v>1088</v>
      </c>
      <c r="D97" s="2" t="s">
        <v>1089</v>
      </c>
      <c r="E97" s="2" t="s">
        <v>1090</v>
      </c>
      <c r="F97" s="2" t="s">
        <v>647</v>
      </c>
      <c r="G97" s="2" t="s">
        <v>553</v>
      </c>
      <c r="H97" s="2" t="s">
        <v>554</v>
      </c>
      <c r="I97" s="2" t="s">
        <v>1091</v>
      </c>
      <c r="J97" s="2" t="s">
        <v>29</v>
      </c>
      <c r="K97" s="2" t="s">
        <v>1092</v>
      </c>
      <c r="L97" s="2" t="s">
        <v>1092</v>
      </c>
      <c r="M97" s="2" t="s">
        <v>557</v>
      </c>
      <c r="N97" s="2" t="s">
        <v>557</v>
      </c>
      <c r="O97" s="2" t="s">
        <v>558</v>
      </c>
      <c r="P97" s="2" t="s">
        <v>559</v>
      </c>
      <c r="Q97" s="2" t="s">
        <v>1093</v>
      </c>
      <c r="R97" s="2" t="s">
        <v>561</v>
      </c>
      <c r="S97" s="2" t="s">
        <v>562</v>
      </c>
      <c r="T97" s="2" t="s">
        <v>563</v>
      </c>
    </row>
    <row r="98" s="2" customFormat="1" spans="1:20">
      <c r="A98" s="4">
        <v>16055367527</v>
      </c>
      <c r="B98" s="2" t="s">
        <v>841</v>
      </c>
      <c r="C98" s="2" t="s">
        <v>1094</v>
      </c>
      <c r="D98" s="2" t="s">
        <v>1095</v>
      </c>
      <c r="E98" s="2" t="s">
        <v>1096</v>
      </c>
      <c r="F98" s="2" t="s">
        <v>549</v>
      </c>
      <c r="G98" s="2" t="s">
        <v>553</v>
      </c>
      <c r="H98" s="2" t="s">
        <v>554</v>
      </c>
      <c r="I98" s="2" t="s">
        <v>1097</v>
      </c>
      <c r="J98" s="2" t="s">
        <v>29</v>
      </c>
      <c r="K98" s="2" t="s">
        <v>1098</v>
      </c>
      <c r="L98" s="2" t="s">
        <v>1098</v>
      </c>
      <c r="M98" s="2" t="s">
        <v>557</v>
      </c>
      <c r="N98" s="2" t="s">
        <v>557</v>
      </c>
      <c r="O98" s="2" t="s">
        <v>558</v>
      </c>
      <c r="P98" s="2" t="s">
        <v>559</v>
      </c>
      <c r="Q98" s="2" t="s">
        <v>1099</v>
      </c>
      <c r="R98" s="2" t="s">
        <v>561</v>
      </c>
      <c r="S98" s="2" t="s">
        <v>562</v>
      </c>
      <c r="T98" s="2" t="s">
        <v>563</v>
      </c>
    </row>
    <row r="99" s="2" customFormat="1" spans="1:20">
      <c r="A99" s="4">
        <v>16055196979</v>
      </c>
      <c r="B99" s="2" t="s">
        <v>1100</v>
      </c>
      <c r="C99" s="2" t="s">
        <v>1101</v>
      </c>
      <c r="D99" s="2" t="s">
        <v>1102</v>
      </c>
      <c r="E99" s="2" t="s">
        <v>1103</v>
      </c>
      <c r="F99" s="2" t="s">
        <v>647</v>
      </c>
      <c r="G99" s="2" t="s">
        <v>549</v>
      </c>
      <c r="H99" s="2" t="s">
        <v>554</v>
      </c>
      <c r="I99" s="2" t="s">
        <v>1104</v>
      </c>
      <c r="J99" s="2" t="s">
        <v>29</v>
      </c>
      <c r="K99" s="2" t="s">
        <v>1105</v>
      </c>
      <c r="L99" s="2" t="s">
        <v>1105</v>
      </c>
      <c r="M99" s="2" t="s">
        <v>557</v>
      </c>
      <c r="N99" s="2" t="s">
        <v>557</v>
      </c>
      <c r="O99" s="2" t="s">
        <v>558</v>
      </c>
      <c r="P99" s="2" t="s">
        <v>559</v>
      </c>
      <c r="Q99" s="2" t="s">
        <v>1106</v>
      </c>
      <c r="R99" s="2" t="s">
        <v>561</v>
      </c>
      <c r="S99" s="2" t="s">
        <v>562</v>
      </c>
      <c r="T99" s="2" t="s">
        <v>563</v>
      </c>
    </row>
    <row r="100" s="2" customFormat="1" spans="1:20">
      <c r="A100" s="4">
        <v>16055144545</v>
      </c>
      <c r="B100" s="2" t="s">
        <v>1100</v>
      </c>
      <c r="C100" s="2" t="s">
        <v>1107</v>
      </c>
      <c r="D100" s="2" t="s">
        <v>1108</v>
      </c>
      <c r="E100" s="2" t="s">
        <v>1109</v>
      </c>
      <c r="F100" s="2" t="s">
        <v>647</v>
      </c>
      <c r="G100" s="2" t="s">
        <v>549</v>
      </c>
      <c r="H100" s="2" t="s">
        <v>554</v>
      </c>
      <c r="I100" s="2" t="s">
        <v>1110</v>
      </c>
      <c r="J100" s="2" t="s">
        <v>29</v>
      </c>
      <c r="K100" s="2" t="s">
        <v>1111</v>
      </c>
      <c r="L100" s="2" t="s">
        <v>1111</v>
      </c>
      <c r="M100" s="2" t="s">
        <v>557</v>
      </c>
      <c r="N100" s="2" t="s">
        <v>557</v>
      </c>
      <c r="O100" s="2" t="s">
        <v>558</v>
      </c>
      <c r="P100" s="2" t="s">
        <v>559</v>
      </c>
      <c r="Q100" s="2" t="s">
        <v>1112</v>
      </c>
      <c r="R100" s="2" t="s">
        <v>561</v>
      </c>
      <c r="S100" s="2" t="s">
        <v>562</v>
      </c>
      <c r="T100" s="2" t="s">
        <v>563</v>
      </c>
    </row>
    <row r="101" s="2" customFormat="1" spans="1:20">
      <c r="A101" s="4">
        <v>16055085562</v>
      </c>
      <c r="B101" s="2" t="s">
        <v>1100</v>
      </c>
      <c r="C101" s="2" t="s">
        <v>1113</v>
      </c>
      <c r="D101" s="2" t="s">
        <v>1114</v>
      </c>
      <c r="E101" s="2" t="s">
        <v>1115</v>
      </c>
      <c r="F101" s="2" t="s">
        <v>549</v>
      </c>
      <c r="G101" s="2" t="s">
        <v>553</v>
      </c>
      <c r="H101" s="2" t="s">
        <v>554</v>
      </c>
      <c r="I101" s="2" t="s">
        <v>1116</v>
      </c>
      <c r="J101" s="2" t="s">
        <v>29</v>
      </c>
      <c r="K101" s="2" t="s">
        <v>1117</v>
      </c>
      <c r="L101" s="2" t="s">
        <v>1117</v>
      </c>
      <c r="M101" s="2" t="s">
        <v>557</v>
      </c>
      <c r="N101" s="2" t="s">
        <v>557</v>
      </c>
      <c r="O101" s="2" t="s">
        <v>558</v>
      </c>
      <c r="P101" s="2" t="s">
        <v>559</v>
      </c>
      <c r="Q101" s="2" t="s">
        <v>1118</v>
      </c>
      <c r="R101" s="2" t="s">
        <v>561</v>
      </c>
      <c r="S101" s="2" t="s">
        <v>562</v>
      </c>
      <c r="T101" s="2" t="s">
        <v>563</v>
      </c>
    </row>
    <row r="102" s="2" customFormat="1" spans="1:20">
      <c r="A102" s="4">
        <v>16054974619</v>
      </c>
      <c r="B102" s="2" t="s">
        <v>1100</v>
      </c>
      <c r="C102" s="2" t="s">
        <v>1119</v>
      </c>
      <c r="D102" s="2" t="s">
        <v>1120</v>
      </c>
      <c r="E102" s="2" t="s">
        <v>1121</v>
      </c>
      <c r="F102" s="2" t="s">
        <v>1100</v>
      </c>
      <c r="G102" s="2" t="s">
        <v>647</v>
      </c>
      <c r="H102" s="2" t="s">
        <v>554</v>
      </c>
      <c r="I102" s="2" t="s">
        <v>1122</v>
      </c>
      <c r="J102" s="2" t="s">
        <v>29</v>
      </c>
      <c r="K102" s="2" t="s">
        <v>1123</v>
      </c>
      <c r="L102" s="2" t="s">
        <v>1123</v>
      </c>
      <c r="M102" s="2" t="s">
        <v>557</v>
      </c>
      <c r="N102" s="2" t="s">
        <v>557</v>
      </c>
      <c r="O102" s="2" t="s">
        <v>558</v>
      </c>
      <c r="P102" s="2" t="s">
        <v>559</v>
      </c>
      <c r="Q102" s="2" t="s">
        <v>1124</v>
      </c>
      <c r="R102" s="2" t="s">
        <v>561</v>
      </c>
      <c r="S102" s="2" t="s">
        <v>562</v>
      </c>
      <c r="T102" s="2" t="s">
        <v>563</v>
      </c>
    </row>
    <row r="103" s="2" customFormat="1" spans="1:20">
      <c r="A103" s="4">
        <v>16054915052</v>
      </c>
      <c r="B103" s="2" t="s">
        <v>1100</v>
      </c>
      <c r="C103" s="2" t="s">
        <v>1125</v>
      </c>
      <c r="D103" s="2" t="s">
        <v>1033</v>
      </c>
      <c r="E103" s="2" t="s">
        <v>1126</v>
      </c>
      <c r="F103" s="2" t="s">
        <v>1100</v>
      </c>
      <c r="G103" s="2" t="s">
        <v>841</v>
      </c>
      <c r="H103" s="2" t="s">
        <v>554</v>
      </c>
      <c r="I103" s="2" t="s">
        <v>1127</v>
      </c>
      <c r="J103" s="2" t="s">
        <v>29</v>
      </c>
      <c r="K103" s="2" t="s">
        <v>885</v>
      </c>
      <c r="L103" s="2" t="s">
        <v>885</v>
      </c>
      <c r="M103" s="2" t="s">
        <v>557</v>
      </c>
      <c r="N103" s="2" t="s">
        <v>557</v>
      </c>
      <c r="O103" s="2" t="s">
        <v>558</v>
      </c>
      <c r="P103" s="2" t="s">
        <v>559</v>
      </c>
      <c r="Q103" s="2" t="s">
        <v>1128</v>
      </c>
      <c r="R103" s="2" t="s">
        <v>561</v>
      </c>
      <c r="S103" s="2" t="s">
        <v>562</v>
      </c>
      <c r="T103" s="2" t="s">
        <v>563</v>
      </c>
    </row>
    <row r="104" s="2" customFormat="1" spans="1:20">
      <c r="A104" s="4">
        <v>16054865086</v>
      </c>
      <c r="B104" s="2" t="s">
        <v>1100</v>
      </c>
      <c r="C104" s="2" t="s">
        <v>1129</v>
      </c>
      <c r="D104" s="2" t="s">
        <v>1130</v>
      </c>
      <c r="E104" s="2" t="s">
        <v>1131</v>
      </c>
      <c r="F104" s="2" t="s">
        <v>841</v>
      </c>
      <c r="G104" s="2" t="s">
        <v>647</v>
      </c>
      <c r="H104" s="2" t="s">
        <v>554</v>
      </c>
      <c r="I104" s="2" t="s">
        <v>1132</v>
      </c>
      <c r="J104" s="2" t="s">
        <v>29</v>
      </c>
      <c r="K104" s="2" t="s">
        <v>1133</v>
      </c>
      <c r="L104" s="2" t="s">
        <v>1133</v>
      </c>
      <c r="M104" s="2" t="s">
        <v>557</v>
      </c>
      <c r="N104" s="2" t="s">
        <v>557</v>
      </c>
      <c r="O104" s="2" t="s">
        <v>558</v>
      </c>
      <c r="P104" s="2" t="s">
        <v>559</v>
      </c>
      <c r="Q104" s="2" t="s">
        <v>1134</v>
      </c>
      <c r="R104" s="2" t="s">
        <v>561</v>
      </c>
      <c r="S104" s="2" t="s">
        <v>562</v>
      </c>
      <c r="T104" s="2" t="s">
        <v>563</v>
      </c>
    </row>
    <row r="105" s="2" customFormat="1" spans="1:20">
      <c r="A105" s="4">
        <v>16054389745</v>
      </c>
      <c r="B105" s="2" t="s">
        <v>1100</v>
      </c>
      <c r="C105" s="2" t="s">
        <v>1135</v>
      </c>
      <c r="D105" s="2" t="s">
        <v>1136</v>
      </c>
      <c r="E105" s="2" t="s">
        <v>1137</v>
      </c>
      <c r="F105" s="2" t="s">
        <v>647</v>
      </c>
      <c r="G105" s="2" t="s">
        <v>549</v>
      </c>
      <c r="H105" s="2" t="s">
        <v>554</v>
      </c>
      <c r="I105" s="2" t="s">
        <v>1138</v>
      </c>
      <c r="J105" s="2" t="s">
        <v>29</v>
      </c>
      <c r="K105" s="2" t="s">
        <v>1139</v>
      </c>
      <c r="L105" s="2" t="s">
        <v>1139</v>
      </c>
      <c r="M105" s="2" t="s">
        <v>557</v>
      </c>
      <c r="N105" s="2" t="s">
        <v>557</v>
      </c>
      <c r="O105" s="2" t="s">
        <v>558</v>
      </c>
      <c r="P105" s="2" t="s">
        <v>559</v>
      </c>
      <c r="Q105" s="2" t="s">
        <v>1140</v>
      </c>
      <c r="R105" s="2" t="s">
        <v>561</v>
      </c>
      <c r="S105" s="2" t="s">
        <v>562</v>
      </c>
      <c r="T105" s="2" t="s">
        <v>563</v>
      </c>
    </row>
    <row r="106" s="2" customFormat="1" spans="1:20">
      <c r="A106" s="4">
        <v>16054140285</v>
      </c>
      <c r="B106" s="2" t="s">
        <v>1100</v>
      </c>
      <c r="C106" s="2" t="s">
        <v>1141</v>
      </c>
      <c r="D106" s="2" t="s">
        <v>1142</v>
      </c>
      <c r="E106" s="2" t="s">
        <v>1143</v>
      </c>
      <c r="F106" s="2" t="s">
        <v>1100</v>
      </c>
      <c r="G106" s="2" t="s">
        <v>841</v>
      </c>
      <c r="H106" s="2" t="s">
        <v>554</v>
      </c>
      <c r="I106" s="2" t="s">
        <v>1144</v>
      </c>
      <c r="J106" s="2" t="s">
        <v>29</v>
      </c>
      <c r="K106" s="2" t="s">
        <v>1145</v>
      </c>
      <c r="L106" s="2" t="s">
        <v>1145</v>
      </c>
      <c r="M106" s="2" t="s">
        <v>557</v>
      </c>
      <c r="N106" s="2" t="s">
        <v>557</v>
      </c>
      <c r="O106" s="2" t="s">
        <v>558</v>
      </c>
      <c r="P106" s="2" t="s">
        <v>559</v>
      </c>
      <c r="Q106" s="2" t="s">
        <v>1146</v>
      </c>
      <c r="R106" s="2" t="s">
        <v>561</v>
      </c>
      <c r="S106" s="2" t="s">
        <v>562</v>
      </c>
      <c r="T106" s="2" t="s">
        <v>563</v>
      </c>
    </row>
    <row r="107" s="2" customFormat="1" spans="1:20">
      <c r="A107" s="4">
        <v>16053950931</v>
      </c>
      <c r="B107" s="2" t="s">
        <v>1100</v>
      </c>
      <c r="C107" s="2" t="s">
        <v>1147</v>
      </c>
      <c r="D107" s="2" t="s">
        <v>1148</v>
      </c>
      <c r="E107" s="2" t="s">
        <v>1149</v>
      </c>
      <c r="F107" s="2" t="s">
        <v>1100</v>
      </c>
      <c r="G107" s="2" t="s">
        <v>841</v>
      </c>
      <c r="H107" s="2" t="s">
        <v>554</v>
      </c>
      <c r="I107" s="2" t="s">
        <v>1150</v>
      </c>
      <c r="J107" s="2" t="s">
        <v>29</v>
      </c>
      <c r="K107" s="2" t="s">
        <v>716</v>
      </c>
      <c r="L107" s="2" t="s">
        <v>716</v>
      </c>
      <c r="M107" s="2" t="s">
        <v>557</v>
      </c>
      <c r="N107" s="2" t="s">
        <v>557</v>
      </c>
      <c r="O107" s="2" t="s">
        <v>558</v>
      </c>
      <c r="P107" s="2" t="s">
        <v>559</v>
      </c>
      <c r="Q107" s="2" t="s">
        <v>1151</v>
      </c>
      <c r="R107" s="2" t="s">
        <v>561</v>
      </c>
      <c r="S107" s="2" t="s">
        <v>562</v>
      </c>
      <c r="T107" s="2" t="s">
        <v>563</v>
      </c>
    </row>
    <row r="108" s="2" customFormat="1" spans="1:20">
      <c r="A108" s="4">
        <v>16053846839</v>
      </c>
      <c r="B108" s="2" t="s">
        <v>1100</v>
      </c>
      <c r="C108" s="2" t="s">
        <v>1152</v>
      </c>
      <c r="D108" s="2" t="s">
        <v>1153</v>
      </c>
      <c r="E108" s="2" t="s">
        <v>1154</v>
      </c>
      <c r="F108" s="2" t="s">
        <v>647</v>
      </c>
      <c r="G108" s="2" t="s">
        <v>549</v>
      </c>
      <c r="H108" s="2" t="s">
        <v>554</v>
      </c>
      <c r="I108" s="2" t="s">
        <v>1155</v>
      </c>
      <c r="J108" s="2" t="s">
        <v>29</v>
      </c>
      <c r="K108" s="2" t="s">
        <v>1156</v>
      </c>
      <c r="L108" s="2" t="s">
        <v>1156</v>
      </c>
      <c r="M108" s="2" t="s">
        <v>557</v>
      </c>
      <c r="N108" s="2" t="s">
        <v>557</v>
      </c>
      <c r="O108" s="2" t="s">
        <v>558</v>
      </c>
      <c r="P108" s="2" t="s">
        <v>559</v>
      </c>
      <c r="Q108" s="2" t="s">
        <v>1157</v>
      </c>
      <c r="R108" s="2" t="s">
        <v>561</v>
      </c>
      <c r="S108" s="2" t="s">
        <v>562</v>
      </c>
      <c r="T108" s="2" t="s">
        <v>563</v>
      </c>
    </row>
    <row r="109" s="2" customFormat="1" spans="1:20">
      <c r="A109" s="4">
        <v>16053442612</v>
      </c>
      <c r="B109" s="2" t="s">
        <v>1100</v>
      </c>
      <c r="C109" s="2" t="s">
        <v>1158</v>
      </c>
      <c r="D109" s="2" t="s">
        <v>1159</v>
      </c>
      <c r="E109" s="2" t="s">
        <v>1160</v>
      </c>
      <c r="F109" s="2" t="s">
        <v>1100</v>
      </c>
      <c r="G109" s="2" t="s">
        <v>841</v>
      </c>
      <c r="H109" s="2" t="s">
        <v>554</v>
      </c>
      <c r="I109" s="2" t="s">
        <v>1161</v>
      </c>
      <c r="J109" s="2" t="s">
        <v>29</v>
      </c>
      <c r="K109" s="2" t="s">
        <v>1162</v>
      </c>
      <c r="L109" s="2" t="s">
        <v>1162</v>
      </c>
      <c r="M109" s="2" t="s">
        <v>557</v>
      </c>
      <c r="N109" s="2" t="s">
        <v>557</v>
      </c>
      <c r="O109" s="2" t="s">
        <v>558</v>
      </c>
      <c r="P109" s="2" t="s">
        <v>559</v>
      </c>
      <c r="Q109" s="2" t="s">
        <v>1163</v>
      </c>
      <c r="R109" s="2" t="s">
        <v>561</v>
      </c>
      <c r="S109" s="2" t="s">
        <v>562</v>
      </c>
      <c r="T109" s="2" t="s">
        <v>563</v>
      </c>
    </row>
    <row r="110" s="2" customFormat="1" spans="1:20">
      <c r="A110" s="4">
        <v>16050565077</v>
      </c>
      <c r="B110" s="2" t="s">
        <v>1100</v>
      </c>
      <c r="C110" s="2" t="s">
        <v>1164</v>
      </c>
      <c r="D110" s="2" t="s">
        <v>1165</v>
      </c>
      <c r="E110" s="2" t="s">
        <v>1166</v>
      </c>
      <c r="F110" s="2" t="s">
        <v>647</v>
      </c>
      <c r="G110" s="2" t="s">
        <v>549</v>
      </c>
      <c r="H110" s="2" t="s">
        <v>554</v>
      </c>
      <c r="I110" s="2" t="s">
        <v>1167</v>
      </c>
      <c r="J110" s="2" t="s">
        <v>29</v>
      </c>
      <c r="K110" s="2" t="s">
        <v>1168</v>
      </c>
      <c r="L110" s="2" t="s">
        <v>1168</v>
      </c>
      <c r="M110" s="2" t="s">
        <v>557</v>
      </c>
      <c r="N110" s="2" t="s">
        <v>557</v>
      </c>
      <c r="O110" s="2" t="s">
        <v>558</v>
      </c>
      <c r="P110" s="2" t="s">
        <v>559</v>
      </c>
      <c r="Q110" s="2" t="s">
        <v>1169</v>
      </c>
      <c r="R110" s="2" t="s">
        <v>561</v>
      </c>
      <c r="S110" s="2" t="s">
        <v>562</v>
      </c>
      <c r="T110" s="2" t="s">
        <v>563</v>
      </c>
    </row>
    <row r="111" s="2" customFormat="1" spans="1:20">
      <c r="A111" s="4">
        <v>16050487794</v>
      </c>
      <c r="B111" s="2" t="s">
        <v>1100</v>
      </c>
      <c r="C111" s="2" t="s">
        <v>1170</v>
      </c>
      <c r="D111" s="2" t="s">
        <v>1171</v>
      </c>
      <c r="E111" s="2" t="s">
        <v>1172</v>
      </c>
      <c r="F111" s="2" t="s">
        <v>647</v>
      </c>
      <c r="G111" s="2" t="s">
        <v>553</v>
      </c>
      <c r="H111" s="2" t="s">
        <v>554</v>
      </c>
      <c r="I111" s="2" t="s">
        <v>1173</v>
      </c>
      <c r="J111" s="2" t="s">
        <v>29</v>
      </c>
      <c r="K111" s="2" t="s">
        <v>1174</v>
      </c>
      <c r="L111" s="2" t="s">
        <v>1174</v>
      </c>
      <c r="M111" s="2" t="s">
        <v>557</v>
      </c>
      <c r="N111" s="2" t="s">
        <v>557</v>
      </c>
      <c r="O111" s="2" t="s">
        <v>558</v>
      </c>
      <c r="P111" s="2" t="s">
        <v>559</v>
      </c>
      <c r="Q111" s="2" t="s">
        <v>1175</v>
      </c>
      <c r="R111" s="2" t="s">
        <v>561</v>
      </c>
      <c r="S111" s="2" t="s">
        <v>562</v>
      </c>
      <c r="T111" s="2" t="s">
        <v>563</v>
      </c>
    </row>
    <row r="112" s="2" customFormat="1" spans="1:20">
      <c r="A112" s="4">
        <v>16050456476</v>
      </c>
      <c r="B112" s="2" t="s">
        <v>1100</v>
      </c>
      <c r="C112" s="2" t="s">
        <v>1176</v>
      </c>
      <c r="D112" s="2" t="s">
        <v>745</v>
      </c>
      <c r="E112" s="2" t="s">
        <v>1177</v>
      </c>
      <c r="F112" s="2" t="s">
        <v>647</v>
      </c>
      <c r="G112" s="2" t="s">
        <v>549</v>
      </c>
      <c r="H112" s="2" t="s">
        <v>554</v>
      </c>
      <c r="I112" s="2" t="s">
        <v>1178</v>
      </c>
      <c r="J112" s="2" t="s">
        <v>29</v>
      </c>
      <c r="K112" s="2" t="s">
        <v>1179</v>
      </c>
      <c r="L112" s="2" t="s">
        <v>1179</v>
      </c>
      <c r="M112" s="2" t="s">
        <v>557</v>
      </c>
      <c r="N112" s="2" t="s">
        <v>557</v>
      </c>
      <c r="O112" s="2" t="s">
        <v>558</v>
      </c>
      <c r="P112" s="2" t="s">
        <v>559</v>
      </c>
      <c r="Q112" s="2" t="s">
        <v>1180</v>
      </c>
      <c r="R112" s="2" t="s">
        <v>561</v>
      </c>
      <c r="S112" s="2" t="s">
        <v>562</v>
      </c>
      <c r="T112" s="2" t="s">
        <v>563</v>
      </c>
    </row>
    <row r="113" s="2" customFormat="1" spans="1:20">
      <c r="A113" s="4">
        <v>16050304598</v>
      </c>
      <c r="B113" s="2" t="s">
        <v>1100</v>
      </c>
      <c r="C113" s="2" t="s">
        <v>1181</v>
      </c>
      <c r="D113" s="2" t="s">
        <v>1182</v>
      </c>
      <c r="E113" s="2" t="s">
        <v>1183</v>
      </c>
      <c r="F113" s="2" t="s">
        <v>841</v>
      </c>
      <c r="G113" s="2" t="s">
        <v>647</v>
      </c>
      <c r="H113" s="2" t="s">
        <v>554</v>
      </c>
      <c r="I113" s="2" t="s">
        <v>1184</v>
      </c>
      <c r="J113" s="2" t="s">
        <v>29</v>
      </c>
      <c r="K113" s="2" t="s">
        <v>1185</v>
      </c>
      <c r="L113" s="2" t="s">
        <v>1185</v>
      </c>
      <c r="M113" s="2" t="s">
        <v>557</v>
      </c>
      <c r="N113" s="2" t="s">
        <v>557</v>
      </c>
      <c r="O113" s="2" t="s">
        <v>558</v>
      </c>
      <c r="P113" s="2" t="s">
        <v>559</v>
      </c>
      <c r="Q113" s="2" t="s">
        <v>1186</v>
      </c>
      <c r="R113" s="2" t="s">
        <v>561</v>
      </c>
      <c r="S113" s="2" t="s">
        <v>562</v>
      </c>
      <c r="T113" s="2" t="s">
        <v>563</v>
      </c>
    </row>
    <row r="114" s="2" customFormat="1" spans="1:20">
      <c r="A114" s="4">
        <v>16050292463</v>
      </c>
      <c r="B114" s="2" t="s">
        <v>1100</v>
      </c>
      <c r="C114" s="2" t="s">
        <v>1187</v>
      </c>
      <c r="D114" s="2" t="s">
        <v>1188</v>
      </c>
      <c r="E114" s="2" t="s">
        <v>1189</v>
      </c>
      <c r="F114" s="2" t="s">
        <v>841</v>
      </c>
      <c r="G114" s="2" t="s">
        <v>647</v>
      </c>
      <c r="H114" s="2" t="s">
        <v>554</v>
      </c>
      <c r="I114" s="2" t="s">
        <v>1190</v>
      </c>
      <c r="J114" s="2" t="s">
        <v>29</v>
      </c>
      <c r="K114" s="2" t="s">
        <v>598</v>
      </c>
      <c r="L114" s="2" t="s">
        <v>598</v>
      </c>
      <c r="M114" s="2" t="s">
        <v>557</v>
      </c>
      <c r="N114" s="2" t="s">
        <v>557</v>
      </c>
      <c r="O114" s="2" t="s">
        <v>558</v>
      </c>
      <c r="P114" s="2" t="s">
        <v>559</v>
      </c>
      <c r="Q114" s="2" t="s">
        <v>1191</v>
      </c>
      <c r="R114" s="2" t="s">
        <v>561</v>
      </c>
      <c r="S114" s="2" t="s">
        <v>562</v>
      </c>
      <c r="T114" s="2" t="s">
        <v>563</v>
      </c>
    </row>
    <row r="115" s="2" customFormat="1" spans="1:20">
      <c r="A115" s="4">
        <v>16050212031</v>
      </c>
      <c r="B115" s="2" t="s">
        <v>1100</v>
      </c>
      <c r="C115" s="2" t="s">
        <v>1192</v>
      </c>
      <c r="D115" s="2" t="s">
        <v>1193</v>
      </c>
      <c r="E115" s="2" t="s">
        <v>1194</v>
      </c>
      <c r="F115" s="2" t="s">
        <v>1100</v>
      </c>
      <c r="G115" s="2" t="s">
        <v>841</v>
      </c>
      <c r="H115" s="2" t="s">
        <v>554</v>
      </c>
      <c r="I115" s="2" t="s">
        <v>1195</v>
      </c>
      <c r="J115" s="2" t="s">
        <v>29</v>
      </c>
      <c r="K115" s="2" t="s">
        <v>1196</v>
      </c>
      <c r="L115" s="2" t="s">
        <v>1196</v>
      </c>
      <c r="M115" s="2" t="s">
        <v>557</v>
      </c>
      <c r="N115" s="2" t="s">
        <v>557</v>
      </c>
      <c r="O115" s="2" t="s">
        <v>558</v>
      </c>
      <c r="P115" s="2" t="s">
        <v>559</v>
      </c>
      <c r="Q115" s="2" t="s">
        <v>1197</v>
      </c>
      <c r="R115" s="2" t="s">
        <v>561</v>
      </c>
      <c r="S115" s="2" t="s">
        <v>562</v>
      </c>
      <c r="T115" s="2" t="s">
        <v>563</v>
      </c>
    </row>
    <row r="116" s="2" customFormat="1" spans="1:20">
      <c r="A116" s="4">
        <v>16049861331</v>
      </c>
      <c r="B116" s="2" t="s">
        <v>1100</v>
      </c>
      <c r="C116" s="2" t="s">
        <v>1198</v>
      </c>
      <c r="D116" s="2" t="s">
        <v>713</v>
      </c>
      <c r="E116" s="2" t="s">
        <v>1199</v>
      </c>
      <c r="F116" s="2" t="s">
        <v>1100</v>
      </c>
      <c r="G116" s="2" t="s">
        <v>841</v>
      </c>
      <c r="H116" s="2" t="s">
        <v>554</v>
      </c>
      <c r="I116" s="2" t="s">
        <v>1190</v>
      </c>
      <c r="J116" s="2" t="s">
        <v>29</v>
      </c>
      <c r="K116" s="2" t="s">
        <v>598</v>
      </c>
      <c r="L116" s="2" t="s">
        <v>598</v>
      </c>
      <c r="M116" s="2" t="s">
        <v>557</v>
      </c>
      <c r="N116" s="2" t="s">
        <v>557</v>
      </c>
      <c r="O116" s="2" t="s">
        <v>558</v>
      </c>
      <c r="P116" s="2" t="s">
        <v>559</v>
      </c>
      <c r="Q116" s="2" t="s">
        <v>1200</v>
      </c>
      <c r="R116" s="2" t="s">
        <v>561</v>
      </c>
      <c r="S116" s="2" t="s">
        <v>562</v>
      </c>
      <c r="T116" s="2" t="s">
        <v>563</v>
      </c>
    </row>
    <row r="117" s="2" customFormat="1" spans="1:20">
      <c r="A117" s="4">
        <v>16049860608</v>
      </c>
      <c r="B117" s="2" t="s">
        <v>1100</v>
      </c>
      <c r="C117" s="2" t="s">
        <v>1201</v>
      </c>
      <c r="D117" s="2" t="s">
        <v>1202</v>
      </c>
      <c r="E117" s="2" t="s">
        <v>1203</v>
      </c>
      <c r="F117" s="2" t="s">
        <v>841</v>
      </c>
      <c r="G117" s="2" t="s">
        <v>647</v>
      </c>
      <c r="H117" s="2" t="s">
        <v>554</v>
      </c>
      <c r="I117" s="2" t="s">
        <v>1184</v>
      </c>
      <c r="J117" s="2" t="s">
        <v>29</v>
      </c>
      <c r="K117" s="2" t="s">
        <v>1185</v>
      </c>
      <c r="L117" s="2" t="s">
        <v>1185</v>
      </c>
      <c r="M117" s="2" t="s">
        <v>557</v>
      </c>
      <c r="N117" s="2" t="s">
        <v>557</v>
      </c>
      <c r="O117" s="2" t="s">
        <v>558</v>
      </c>
      <c r="P117" s="2" t="s">
        <v>559</v>
      </c>
      <c r="Q117" s="2" t="s">
        <v>1204</v>
      </c>
      <c r="R117" s="2" t="s">
        <v>561</v>
      </c>
      <c r="S117" s="2" t="s">
        <v>562</v>
      </c>
      <c r="T117" s="2" t="s">
        <v>563</v>
      </c>
    </row>
    <row r="118" s="2" customFormat="1" spans="1:20">
      <c r="A118" s="4">
        <v>16049821430</v>
      </c>
      <c r="B118" s="2" t="s">
        <v>1100</v>
      </c>
      <c r="C118" s="2" t="s">
        <v>1205</v>
      </c>
      <c r="D118" s="2" t="s">
        <v>624</v>
      </c>
      <c r="E118" s="2" t="s">
        <v>1206</v>
      </c>
      <c r="F118" s="2" t="s">
        <v>841</v>
      </c>
      <c r="G118" s="2" t="s">
        <v>647</v>
      </c>
      <c r="H118" s="2" t="s">
        <v>554</v>
      </c>
      <c r="I118" s="2" t="s">
        <v>1207</v>
      </c>
      <c r="J118" s="2" t="s">
        <v>29</v>
      </c>
      <c r="K118" s="2" t="s">
        <v>627</v>
      </c>
      <c r="L118" s="2" t="s">
        <v>627</v>
      </c>
      <c r="M118" s="2" t="s">
        <v>557</v>
      </c>
      <c r="N118" s="2" t="s">
        <v>557</v>
      </c>
      <c r="O118" s="2" t="s">
        <v>558</v>
      </c>
      <c r="P118" s="2" t="s">
        <v>559</v>
      </c>
      <c r="Q118" s="2" t="s">
        <v>1208</v>
      </c>
      <c r="R118" s="2" t="s">
        <v>561</v>
      </c>
      <c r="S118" s="2" t="s">
        <v>562</v>
      </c>
      <c r="T118" s="2" t="s">
        <v>563</v>
      </c>
    </row>
    <row r="119" s="2" customFormat="1" spans="1:20">
      <c r="A119" s="4">
        <v>16049756021</v>
      </c>
      <c r="B119" s="2" t="s">
        <v>1100</v>
      </c>
      <c r="C119" s="2" t="s">
        <v>1209</v>
      </c>
      <c r="D119" s="2" t="s">
        <v>1210</v>
      </c>
      <c r="E119" s="2" t="s">
        <v>1211</v>
      </c>
      <c r="F119" s="2" t="s">
        <v>549</v>
      </c>
      <c r="G119" s="2" t="s">
        <v>553</v>
      </c>
      <c r="H119" s="2" t="s">
        <v>554</v>
      </c>
      <c r="I119" s="2" t="s">
        <v>1212</v>
      </c>
      <c r="J119" s="2" t="s">
        <v>29</v>
      </c>
      <c r="K119" s="2" t="s">
        <v>1213</v>
      </c>
      <c r="L119" s="2" t="s">
        <v>1213</v>
      </c>
      <c r="M119" s="2" t="s">
        <v>557</v>
      </c>
      <c r="N119" s="2" t="s">
        <v>557</v>
      </c>
      <c r="O119" s="2" t="s">
        <v>558</v>
      </c>
      <c r="P119" s="2" t="s">
        <v>559</v>
      </c>
      <c r="Q119" s="2" t="s">
        <v>1214</v>
      </c>
      <c r="R119" s="2" t="s">
        <v>561</v>
      </c>
      <c r="S119" s="2" t="s">
        <v>562</v>
      </c>
      <c r="T119" s="2" t="s">
        <v>563</v>
      </c>
    </row>
    <row r="120" s="2" customFormat="1" spans="1:20">
      <c r="A120" s="4">
        <v>16049703519</v>
      </c>
      <c r="B120" s="2" t="s">
        <v>1100</v>
      </c>
      <c r="C120" s="2" t="s">
        <v>1215</v>
      </c>
      <c r="D120" s="2" t="s">
        <v>935</v>
      </c>
      <c r="E120" s="2" t="s">
        <v>936</v>
      </c>
      <c r="F120" s="2" t="s">
        <v>1100</v>
      </c>
      <c r="G120" s="2" t="s">
        <v>841</v>
      </c>
      <c r="H120" s="2" t="s">
        <v>554</v>
      </c>
      <c r="I120" s="2" t="s">
        <v>1216</v>
      </c>
      <c r="J120" s="2" t="s">
        <v>29</v>
      </c>
      <c r="K120" s="2" t="s">
        <v>663</v>
      </c>
      <c r="L120" s="2" t="s">
        <v>663</v>
      </c>
      <c r="M120" s="2" t="s">
        <v>557</v>
      </c>
      <c r="N120" s="2" t="s">
        <v>557</v>
      </c>
      <c r="O120" s="2" t="s">
        <v>558</v>
      </c>
      <c r="P120" s="2" t="s">
        <v>559</v>
      </c>
      <c r="Q120" s="2" t="s">
        <v>1217</v>
      </c>
      <c r="R120" s="2" t="s">
        <v>561</v>
      </c>
      <c r="S120" s="2" t="s">
        <v>562</v>
      </c>
      <c r="T120" s="2" t="s">
        <v>563</v>
      </c>
    </row>
    <row r="121" s="2" customFormat="1" spans="1:20">
      <c r="A121" s="4">
        <v>16049497039</v>
      </c>
      <c r="B121" s="2" t="s">
        <v>1100</v>
      </c>
      <c r="C121" s="2" t="s">
        <v>1218</v>
      </c>
      <c r="D121" s="2" t="s">
        <v>1219</v>
      </c>
      <c r="E121" s="2" t="s">
        <v>1220</v>
      </c>
      <c r="F121" s="2" t="s">
        <v>647</v>
      </c>
      <c r="G121" s="2" t="s">
        <v>553</v>
      </c>
      <c r="H121" s="2" t="s">
        <v>554</v>
      </c>
      <c r="I121" s="2" t="s">
        <v>1221</v>
      </c>
      <c r="J121" s="2" t="s">
        <v>29</v>
      </c>
      <c r="K121" s="2" t="s">
        <v>1222</v>
      </c>
      <c r="L121" s="2" t="s">
        <v>1222</v>
      </c>
      <c r="M121" s="2" t="s">
        <v>557</v>
      </c>
      <c r="N121" s="2" t="s">
        <v>557</v>
      </c>
      <c r="O121" s="2" t="s">
        <v>558</v>
      </c>
      <c r="P121" s="2" t="s">
        <v>559</v>
      </c>
      <c r="Q121" s="2" t="s">
        <v>1223</v>
      </c>
      <c r="R121" s="2" t="s">
        <v>561</v>
      </c>
      <c r="S121" s="2" t="s">
        <v>562</v>
      </c>
      <c r="T121" s="2" t="s">
        <v>563</v>
      </c>
    </row>
    <row r="122" s="2" customFormat="1" spans="1:20">
      <c r="A122" s="4">
        <v>16049428084</v>
      </c>
      <c r="B122" s="2" t="s">
        <v>1100</v>
      </c>
      <c r="C122" s="2" t="s">
        <v>1224</v>
      </c>
      <c r="D122" s="2" t="s">
        <v>1225</v>
      </c>
      <c r="E122" s="2" t="s">
        <v>1226</v>
      </c>
      <c r="F122" s="2" t="s">
        <v>1100</v>
      </c>
      <c r="G122" s="2" t="s">
        <v>841</v>
      </c>
      <c r="H122" s="2" t="s">
        <v>554</v>
      </c>
      <c r="I122" s="2" t="s">
        <v>1227</v>
      </c>
      <c r="J122" s="2" t="s">
        <v>29</v>
      </c>
      <c r="K122" s="2" t="s">
        <v>1228</v>
      </c>
      <c r="L122" s="2" t="s">
        <v>1228</v>
      </c>
      <c r="M122" s="2" t="s">
        <v>557</v>
      </c>
      <c r="N122" s="2" t="s">
        <v>557</v>
      </c>
      <c r="O122" s="2" t="s">
        <v>558</v>
      </c>
      <c r="P122" s="2" t="s">
        <v>559</v>
      </c>
      <c r="Q122" s="2" t="s">
        <v>1229</v>
      </c>
      <c r="R122" s="2" t="s">
        <v>561</v>
      </c>
      <c r="S122" s="2" t="s">
        <v>562</v>
      </c>
      <c r="T122" s="2" t="s">
        <v>563</v>
      </c>
    </row>
    <row r="123" s="2" customFormat="1" spans="1:20">
      <c r="A123" s="4">
        <v>16049075659</v>
      </c>
      <c r="B123" s="2" t="s">
        <v>1100</v>
      </c>
      <c r="C123" s="2" t="s">
        <v>1230</v>
      </c>
      <c r="D123" s="2" t="s">
        <v>1231</v>
      </c>
      <c r="E123" s="2" t="s">
        <v>1232</v>
      </c>
      <c r="F123" s="2" t="s">
        <v>841</v>
      </c>
      <c r="G123" s="2" t="s">
        <v>647</v>
      </c>
      <c r="H123" s="2" t="s">
        <v>554</v>
      </c>
      <c r="I123" s="2" t="s">
        <v>1127</v>
      </c>
      <c r="J123" s="2" t="s">
        <v>29</v>
      </c>
      <c r="K123" s="2" t="s">
        <v>885</v>
      </c>
      <c r="L123" s="2" t="s">
        <v>885</v>
      </c>
      <c r="M123" s="2" t="s">
        <v>557</v>
      </c>
      <c r="N123" s="2" t="s">
        <v>557</v>
      </c>
      <c r="O123" s="2" t="s">
        <v>558</v>
      </c>
      <c r="P123" s="2" t="s">
        <v>559</v>
      </c>
      <c r="Q123" s="2" t="s">
        <v>1233</v>
      </c>
      <c r="R123" s="2" t="s">
        <v>561</v>
      </c>
      <c r="S123" s="2" t="s">
        <v>562</v>
      </c>
      <c r="T123" s="2" t="s">
        <v>563</v>
      </c>
    </row>
    <row r="124" s="2" customFormat="1" spans="1:20">
      <c r="A124" s="4">
        <v>16048971946</v>
      </c>
      <c r="B124" s="2" t="s">
        <v>1100</v>
      </c>
      <c r="C124" s="2" t="s">
        <v>1234</v>
      </c>
      <c r="D124" s="2" t="s">
        <v>1235</v>
      </c>
      <c r="E124" s="2" t="s">
        <v>1236</v>
      </c>
      <c r="F124" s="2" t="s">
        <v>841</v>
      </c>
      <c r="G124" s="2" t="s">
        <v>647</v>
      </c>
      <c r="H124" s="2" t="s">
        <v>554</v>
      </c>
      <c r="I124" s="2" t="s">
        <v>1237</v>
      </c>
      <c r="J124" s="2" t="s">
        <v>29</v>
      </c>
      <c r="K124" s="2" t="s">
        <v>1238</v>
      </c>
      <c r="L124" s="2" t="s">
        <v>1238</v>
      </c>
      <c r="M124" s="2" t="s">
        <v>557</v>
      </c>
      <c r="N124" s="2" t="s">
        <v>557</v>
      </c>
      <c r="O124" s="2" t="s">
        <v>558</v>
      </c>
      <c r="P124" s="2" t="s">
        <v>559</v>
      </c>
      <c r="Q124" s="2" t="s">
        <v>1239</v>
      </c>
      <c r="R124" s="2" t="s">
        <v>561</v>
      </c>
      <c r="S124" s="2" t="s">
        <v>562</v>
      </c>
      <c r="T124" s="2" t="s">
        <v>563</v>
      </c>
    </row>
    <row r="125" s="2" customFormat="1" spans="1:20">
      <c r="A125" s="4">
        <v>16048854516</v>
      </c>
      <c r="B125" s="2" t="s">
        <v>1100</v>
      </c>
      <c r="C125" s="2" t="s">
        <v>1240</v>
      </c>
      <c r="D125" s="2" t="s">
        <v>1241</v>
      </c>
      <c r="E125" s="2" t="s">
        <v>1242</v>
      </c>
      <c r="F125" s="2" t="s">
        <v>841</v>
      </c>
      <c r="G125" s="2" t="s">
        <v>647</v>
      </c>
      <c r="H125" s="2" t="s">
        <v>554</v>
      </c>
      <c r="I125" s="2" t="s">
        <v>1243</v>
      </c>
      <c r="J125" s="2" t="s">
        <v>29</v>
      </c>
      <c r="K125" s="2" t="s">
        <v>604</v>
      </c>
      <c r="L125" s="2" t="s">
        <v>604</v>
      </c>
      <c r="M125" s="2" t="s">
        <v>557</v>
      </c>
      <c r="N125" s="2" t="s">
        <v>557</v>
      </c>
      <c r="O125" s="2" t="s">
        <v>558</v>
      </c>
      <c r="P125" s="2" t="s">
        <v>559</v>
      </c>
      <c r="Q125" s="2" t="s">
        <v>1244</v>
      </c>
      <c r="R125" s="2" t="s">
        <v>561</v>
      </c>
      <c r="S125" s="2" t="s">
        <v>562</v>
      </c>
      <c r="T125" s="2" t="s">
        <v>563</v>
      </c>
    </row>
    <row r="126" s="2" customFormat="1" spans="1:20">
      <c r="A126" s="4">
        <v>16048793891</v>
      </c>
      <c r="B126" s="2" t="s">
        <v>1100</v>
      </c>
      <c r="C126" s="2" t="s">
        <v>1245</v>
      </c>
      <c r="D126" s="2" t="s">
        <v>1246</v>
      </c>
      <c r="E126" s="2" t="s">
        <v>1247</v>
      </c>
      <c r="F126" s="2" t="s">
        <v>1100</v>
      </c>
      <c r="G126" s="2" t="s">
        <v>647</v>
      </c>
      <c r="H126" s="2" t="s">
        <v>554</v>
      </c>
      <c r="I126" s="2" t="s">
        <v>1248</v>
      </c>
      <c r="J126" s="2" t="s">
        <v>29</v>
      </c>
      <c r="K126" s="2" t="s">
        <v>1249</v>
      </c>
      <c r="L126" s="2" t="s">
        <v>1249</v>
      </c>
      <c r="M126" s="2" t="s">
        <v>557</v>
      </c>
      <c r="N126" s="2" t="s">
        <v>557</v>
      </c>
      <c r="O126" s="2" t="s">
        <v>558</v>
      </c>
      <c r="P126" s="2" t="s">
        <v>559</v>
      </c>
      <c r="Q126" s="2" t="s">
        <v>1250</v>
      </c>
      <c r="R126" s="2" t="s">
        <v>561</v>
      </c>
      <c r="S126" s="2" t="s">
        <v>562</v>
      </c>
      <c r="T126" s="2" t="s">
        <v>563</v>
      </c>
    </row>
    <row r="127" s="2" customFormat="1" spans="1:20">
      <c r="A127" s="4">
        <v>16048733973</v>
      </c>
      <c r="B127" s="2" t="s">
        <v>1100</v>
      </c>
      <c r="C127" s="2" t="s">
        <v>1251</v>
      </c>
      <c r="D127" s="2" t="s">
        <v>1252</v>
      </c>
      <c r="E127" s="2" t="s">
        <v>1253</v>
      </c>
      <c r="F127" s="2" t="s">
        <v>549</v>
      </c>
      <c r="G127" s="2" t="s">
        <v>553</v>
      </c>
      <c r="H127" s="2" t="s">
        <v>554</v>
      </c>
      <c r="I127" s="2" t="s">
        <v>1254</v>
      </c>
      <c r="J127" s="2" t="s">
        <v>29</v>
      </c>
      <c r="K127" s="2" t="s">
        <v>1255</v>
      </c>
      <c r="L127" s="2" t="s">
        <v>1255</v>
      </c>
      <c r="M127" s="2" t="s">
        <v>557</v>
      </c>
      <c r="N127" s="2" t="s">
        <v>557</v>
      </c>
      <c r="O127" s="2" t="s">
        <v>558</v>
      </c>
      <c r="P127" s="2" t="s">
        <v>559</v>
      </c>
      <c r="Q127" s="2" t="s">
        <v>1256</v>
      </c>
      <c r="R127" s="2" t="s">
        <v>561</v>
      </c>
      <c r="S127" s="2" t="s">
        <v>562</v>
      </c>
      <c r="T127" s="2" t="s">
        <v>563</v>
      </c>
    </row>
    <row r="128" s="2" customFormat="1" spans="1:20">
      <c r="A128" s="4">
        <v>16048676329</v>
      </c>
      <c r="B128" s="2" t="s">
        <v>1100</v>
      </c>
      <c r="C128" s="2" t="s">
        <v>1257</v>
      </c>
      <c r="D128" s="2" t="s">
        <v>1258</v>
      </c>
      <c r="E128" s="2" t="s">
        <v>1259</v>
      </c>
      <c r="F128" s="2" t="s">
        <v>647</v>
      </c>
      <c r="G128" s="2" t="s">
        <v>549</v>
      </c>
      <c r="H128" s="2" t="s">
        <v>554</v>
      </c>
      <c r="I128" s="2" t="s">
        <v>1260</v>
      </c>
      <c r="J128" s="2" t="s">
        <v>29</v>
      </c>
      <c r="K128" s="2" t="s">
        <v>1261</v>
      </c>
      <c r="L128" s="2" t="s">
        <v>1261</v>
      </c>
      <c r="M128" s="2" t="s">
        <v>557</v>
      </c>
      <c r="N128" s="2" t="s">
        <v>557</v>
      </c>
      <c r="O128" s="2" t="s">
        <v>558</v>
      </c>
      <c r="P128" s="2" t="s">
        <v>559</v>
      </c>
      <c r="Q128" s="2" t="s">
        <v>1262</v>
      </c>
      <c r="R128" s="2" t="s">
        <v>561</v>
      </c>
      <c r="S128" s="2" t="s">
        <v>562</v>
      </c>
      <c r="T128" s="2" t="s">
        <v>563</v>
      </c>
    </row>
    <row r="129" s="2" customFormat="1" spans="1:20">
      <c r="A129" s="4">
        <v>16048641271</v>
      </c>
      <c r="B129" s="2" t="s">
        <v>1100</v>
      </c>
      <c r="C129" s="2" t="s">
        <v>1263</v>
      </c>
      <c r="D129" s="2" t="s">
        <v>1264</v>
      </c>
      <c r="E129" s="2" t="s">
        <v>1265</v>
      </c>
      <c r="F129" s="2" t="s">
        <v>1100</v>
      </c>
      <c r="G129" s="2" t="s">
        <v>841</v>
      </c>
      <c r="H129" s="2" t="s">
        <v>554</v>
      </c>
      <c r="I129" s="2" t="s">
        <v>1266</v>
      </c>
      <c r="J129" s="2" t="s">
        <v>29</v>
      </c>
      <c r="K129" s="2" t="s">
        <v>1267</v>
      </c>
      <c r="L129" s="2" t="s">
        <v>1267</v>
      </c>
      <c r="M129" s="2" t="s">
        <v>557</v>
      </c>
      <c r="N129" s="2" t="s">
        <v>557</v>
      </c>
      <c r="O129" s="2" t="s">
        <v>558</v>
      </c>
      <c r="P129" s="2" t="s">
        <v>559</v>
      </c>
      <c r="Q129" s="2" t="s">
        <v>1268</v>
      </c>
      <c r="R129" s="2" t="s">
        <v>561</v>
      </c>
      <c r="S129" s="2" t="s">
        <v>562</v>
      </c>
      <c r="T129" s="2" t="s">
        <v>563</v>
      </c>
    </row>
    <row r="130" s="2" customFormat="1" spans="1:20">
      <c r="A130" s="4">
        <v>16048577397</v>
      </c>
      <c r="B130" s="2" t="s">
        <v>1100</v>
      </c>
      <c r="C130" s="2" t="s">
        <v>1269</v>
      </c>
      <c r="D130" s="2" t="s">
        <v>1270</v>
      </c>
      <c r="E130" s="2" t="s">
        <v>1271</v>
      </c>
      <c r="F130" s="2" t="s">
        <v>549</v>
      </c>
      <c r="G130" s="2" t="s">
        <v>553</v>
      </c>
      <c r="H130" s="2" t="s">
        <v>554</v>
      </c>
      <c r="I130" s="2" t="s">
        <v>1272</v>
      </c>
      <c r="J130" s="2" t="s">
        <v>29</v>
      </c>
      <c r="K130" s="2" t="s">
        <v>1273</v>
      </c>
      <c r="L130" s="2" t="s">
        <v>1273</v>
      </c>
      <c r="M130" s="2" t="s">
        <v>557</v>
      </c>
      <c r="N130" s="2" t="s">
        <v>557</v>
      </c>
      <c r="O130" s="2" t="s">
        <v>558</v>
      </c>
      <c r="P130" s="2" t="s">
        <v>559</v>
      </c>
      <c r="Q130" s="2" t="s">
        <v>1274</v>
      </c>
      <c r="R130" s="2" t="s">
        <v>561</v>
      </c>
      <c r="S130" s="2" t="s">
        <v>562</v>
      </c>
      <c r="T130" s="2" t="s">
        <v>563</v>
      </c>
    </row>
    <row r="131" s="2" customFormat="1" spans="1:20">
      <c r="A131" s="4">
        <v>16048460980</v>
      </c>
      <c r="B131" s="2" t="s">
        <v>1100</v>
      </c>
      <c r="C131" s="2" t="s">
        <v>1275</v>
      </c>
      <c r="D131" s="2" t="s">
        <v>1276</v>
      </c>
      <c r="E131" s="2" t="s">
        <v>1277</v>
      </c>
      <c r="F131" s="2" t="s">
        <v>1100</v>
      </c>
      <c r="G131" s="2" t="s">
        <v>841</v>
      </c>
      <c r="H131" s="2" t="s">
        <v>554</v>
      </c>
      <c r="I131" s="2" t="s">
        <v>1278</v>
      </c>
      <c r="J131" s="2" t="s">
        <v>29</v>
      </c>
      <c r="K131" s="2" t="s">
        <v>1279</v>
      </c>
      <c r="L131" s="2" t="s">
        <v>1279</v>
      </c>
      <c r="M131" s="2" t="s">
        <v>557</v>
      </c>
      <c r="N131" s="2" t="s">
        <v>557</v>
      </c>
      <c r="O131" s="2" t="s">
        <v>558</v>
      </c>
      <c r="P131" s="2" t="s">
        <v>559</v>
      </c>
      <c r="Q131" s="2" t="s">
        <v>1280</v>
      </c>
      <c r="R131" s="2" t="s">
        <v>561</v>
      </c>
      <c r="S131" s="2" t="s">
        <v>562</v>
      </c>
      <c r="T131" s="2" t="s">
        <v>563</v>
      </c>
    </row>
    <row r="132" s="2" customFormat="1" spans="1:20">
      <c r="A132" s="4">
        <v>16048424702</v>
      </c>
      <c r="B132" s="2" t="s">
        <v>1100</v>
      </c>
      <c r="C132" s="2" t="s">
        <v>1281</v>
      </c>
      <c r="D132" s="2" t="s">
        <v>1282</v>
      </c>
      <c r="E132" s="2" t="s">
        <v>1283</v>
      </c>
      <c r="F132" s="2" t="s">
        <v>549</v>
      </c>
      <c r="G132" s="2" t="s">
        <v>553</v>
      </c>
      <c r="H132" s="2" t="s">
        <v>554</v>
      </c>
      <c r="I132" s="2" t="s">
        <v>1284</v>
      </c>
      <c r="J132" s="2" t="s">
        <v>29</v>
      </c>
      <c r="K132" s="2" t="s">
        <v>1285</v>
      </c>
      <c r="L132" s="2" t="s">
        <v>1285</v>
      </c>
      <c r="M132" s="2" t="s">
        <v>557</v>
      </c>
      <c r="N132" s="2" t="s">
        <v>557</v>
      </c>
      <c r="O132" s="2" t="s">
        <v>558</v>
      </c>
      <c r="P132" s="2" t="s">
        <v>559</v>
      </c>
      <c r="Q132" s="2" t="s">
        <v>1286</v>
      </c>
      <c r="R132" s="2" t="s">
        <v>561</v>
      </c>
      <c r="S132" s="2" t="s">
        <v>562</v>
      </c>
      <c r="T132" s="2" t="s">
        <v>563</v>
      </c>
    </row>
    <row r="133" s="2" customFormat="1" spans="1:20">
      <c r="A133" s="4">
        <v>16048420003</v>
      </c>
      <c r="B133" s="2" t="s">
        <v>1100</v>
      </c>
      <c r="C133" s="2" t="s">
        <v>1287</v>
      </c>
      <c r="D133" s="2" t="s">
        <v>1288</v>
      </c>
      <c r="E133" s="2" t="s">
        <v>1289</v>
      </c>
      <c r="F133" s="2" t="s">
        <v>549</v>
      </c>
      <c r="G133" s="2" t="s">
        <v>553</v>
      </c>
      <c r="H133" s="2" t="s">
        <v>554</v>
      </c>
      <c r="I133" s="2" t="s">
        <v>1290</v>
      </c>
      <c r="J133" s="2" t="s">
        <v>29</v>
      </c>
      <c r="K133" s="2" t="s">
        <v>1291</v>
      </c>
      <c r="L133" s="2" t="s">
        <v>1291</v>
      </c>
      <c r="M133" s="2" t="s">
        <v>557</v>
      </c>
      <c r="N133" s="2" t="s">
        <v>557</v>
      </c>
      <c r="O133" s="2" t="s">
        <v>558</v>
      </c>
      <c r="P133" s="2" t="s">
        <v>559</v>
      </c>
      <c r="Q133" s="2" t="s">
        <v>1292</v>
      </c>
      <c r="R133" s="2" t="s">
        <v>561</v>
      </c>
      <c r="S133" s="2" t="s">
        <v>562</v>
      </c>
      <c r="T133" s="2" t="s">
        <v>563</v>
      </c>
    </row>
    <row r="134" s="2" customFormat="1" spans="1:20">
      <c r="A134" s="4">
        <v>16048406052</v>
      </c>
      <c r="B134" s="2" t="s">
        <v>1100</v>
      </c>
      <c r="C134" s="2" t="s">
        <v>1293</v>
      </c>
      <c r="D134" s="2" t="s">
        <v>1252</v>
      </c>
      <c r="E134" s="2" t="s">
        <v>1294</v>
      </c>
      <c r="F134" s="2" t="s">
        <v>549</v>
      </c>
      <c r="G134" s="2" t="s">
        <v>553</v>
      </c>
      <c r="H134" s="2" t="s">
        <v>554</v>
      </c>
      <c r="I134" s="2" t="s">
        <v>1254</v>
      </c>
      <c r="J134" s="2" t="s">
        <v>29</v>
      </c>
      <c r="K134" s="2" t="s">
        <v>1255</v>
      </c>
      <c r="L134" s="2" t="s">
        <v>1255</v>
      </c>
      <c r="M134" s="2" t="s">
        <v>557</v>
      </c>
      <c r="N134" s="2" t="s">
        <v>557</v>
      </c>
      <c r="O134" s="2" t="s">
        <v>558</v>
      </c>
      <c r="P134" s="2" t="s">
        <v>559</v>
      </c>
      <c r="Q134" s="2" t="s">
        <v>1295</v>
      </c>
      <c r="R134" s="2" t="s">
        <v>561</v>
      </c>
      <c r="S134" s="2" t="s">
        <v>562</v>
      </c>
      <c r="T134" s="2" t="s">
        <v>563</v>
      </c>
    </row>
    <row r="135" s="2" customFormat="1" spans="1:20">
      <c r="A135" s="4">
        <v>16048391285</v>
      </c>
      <c r="B135" s="2" t="s">
        <v>1100</v>
      </c>
      <c r="C135" s="2" t="s">
        <v>1296</v>
      </c>
      <c r="D135" s="2" t="s">
        <v>1297</v>
      </c>
      <c r="E135" s="2" t="s">
        <v>1298</v>
      </c>
      <c r="F135" s="2" t="s">
        <v>1100</v>
      </c>
      <c r="G135" s="2" t="s">
        <v>841</v>
      </c>
      <c r="H135" s="2" t="s">
        <v>554</v>
      </c>
      <c r="I135" s="2" t="s">
        <v>1299</v>
      </c>
      <c r="J135" s="2" t="s">
        <v>29</v>
      </c>
      <c r="K135" s="2" t="s">
        <v>1300</v>
      </c>
      <c r="L135" s="2" t="s">
        <v>1300</v>
      </c>
      <c r="M135" s="2" t="s">
        <v>557</v>
      </c>
      <c r="N135" s="2" t="s">
        <v>557</v>
      </c>
      <c r="O135" s="2" t="s">
        <v>558</v>
      </c>
      <c r="P135" s="2" t="s">
        <v>559</v>
      </c>
      <c r="Q135" s="2" t="s">
        <v>1301</v>
      </c>
      <c r="R135" s="2" t="s">
        <v>561</v>
      </c>
      <c r="S135" s="2" t="s">
        <v>562</v>
      </c>
      <c r="T135" s="2" t="s">
        <v>563</v>
      </c>
    </row>
    <row r="136" s="2" customFormat="1" spans="1:20">
      <c r="A136" s="4">
        <v>16048388811</v>
      </c>
      <c r="B136" s="2" t="s">
        <v>1100</v>
      </c>
      <c r="C136" s="2" t="s">
        <v>1302</v>
      </c>
      <c r="D136" s="2" t="s">
        <v>1188</v>
      </c>
      <c r="E136" s="2" t="s">
        <v>1303</v>
      </c>
      <c r="F136" s="2" t="s">
        <v>549</v>
      </c>
      <c r="G136" s="2" t="s">
        <v>553</v>
      </c>
      <c r="H136" s="2" t="s">
        <v>554</v>
      </c>
      <c r="I136" s="2" t="s">
        <v>1304</v>
      </c>
      <c r="J136" s="2" t="s">
        <v>29</v>
      </c>
      <c r="K136" s="2" t="s">
        <v>1305</v>
      </c>
      <c r="L136" s="2" t="s">
        <v>1305</v>
      </c>
      <c r="M136" s="2" t="s">
        <v>557</v>
      </c>
      <c r="N136" s="2" t="s">
        <v>557</v>
      </c>
      <c r="O136" s="2" t="s">
        <v>558</v>
      </c>
      <c r="P136" s="2" t="s">
        <v>559</v>
      </c>
      <c r="Q136" s="2" t="s">
        <v>1306</v>
      </c>
      <c r="R136" s="2" t="s">
        <v>561</v>
      </c>
      <c r="S136" s="2" t="s">
        <v>562</v>
      </c>
      <c r="T136" s="2" t="s">
        <v>563</v>
      </c>
    </row>
    <row r="137" s="2" customFormat="1" spans="1:20">
      <c r="A137" s="4">
        <v>16048384759</v>
      </c>
      <c r="B137" s="2" t="s">
        <v>1100</v>
      </c>
      <c r="C137" s="2" t="s">
        <v>1307</v>
      </c>
      <c r="D137" s="2" t="s">
        <v>882</v>
      </c>
      <c r="E137" s="2" t="s">
        <v>1308</v>
      </c>
      <c r="F137" s="2" t="s">
        <v>647</v>
      </c>
      <c r="G137" s="2" t="s">
        <v>553</v>
      </c>
      <c r="H137" s="2" t="s">
        <v>554</v>
      </c>
      <c r="I137" s="2" t="s">
        <v>1309</v>
      </c>
      <c r="J137" s="2" t="s">
        <v>29</v>
      </c>
      <c r="K137" s="2" t="s">
        <v>1310</v>
      </c>
      <c r="L137" s="2" t="s">
        <v>1310</v>
      </c>
      <c r="M137" s="2" t="s">
        <v>557</v>
      </c>
      <c r="N137" s="2" t="s">
        <v>557</v>
      </c>
      <c r="O137" s="2" t="s">
        <v>558</v>
      </c>
      <c r="P137" s="2" t="s">
        <v>559</v>
      </c>
      <c r="Q137" s="2" t="s">
        <v>1311</v>
      </c>
      <c r="R137" s="2" t="s">
        <v>561</v>
      </c>
      <c r="S137" s="2" t="s">
        <v>562</v>
      </c>
      <c r="T137" s="2" t="s">
        <v>563</v>
      </c>
    </row>
    <row r="138" s="2" customFormat="1" spans="1:20">
      <c r="A138" s="4">
        <v>16048380661</v>
      </c>
      <c r="B138" s="2" t="s">
        <v>1100</v>
      </c>
      <c r="C138" s="2" t="s">
        <v>1312</v>
      </c>
      <c r="D138" s="2" t="s">
        <v>1313</v>
      </c>
      <c r="E138" s="2" t="s">
        <v>1314</v>
      </c>
      <c r="F138" s="2" t="s">
        <v>1100</v>
      </c>
      <c r="G138" s="2" t="s">
        <v>841</v>
      </c>
      <c r="H138" s="2" t="s">
        <v>554</v>
      </c>
      <c r="I138" s="2" t="s">
        <v>558</v>
      </c>
      <c r="J138" s="2" t="s">
        <v>29</v>
      </c>
      <c r="K138" s="2" t="s">
        <v>558</v>
      </c>
      <c r="L138" s="2" t="s">
        <v>558</v>
      </c>
      <c r="M138" s="2" t="s">
        <v>557</v>
      </c>
      <c r="N138" s="2" t="s">
        <v>557</v>
      </c>
      <c r="O138" s="2" t="s">
        <v>558</v>
      </c>
      <c r="P138" s="2" t="s">
        <v>559</v>
      </c>
      <c r="Q138" s="2" t="s">
        <v>1315</v>
      </c>
      <c r="R138" s="2" t="s">
        <v>561</v>
      </c>
      <c r="S138" s="2" t="s">
        <v>562</v>
      </c>
      <c r="T138" s="2" t="s">
        <v>563</v>
      </c>
    </row>
    <row r="139" s="2" customFormat="1" spans="1:20">
      <c r="A139" s="4">
        <v>16048357840</v>
      </c>
      <c r="B139" s="2" t="s">
        <v>1100</v>
      </c>
      <c r="C139" s="2" t="s">
        <v>1316</v>
      </c>
      <c r="D139" s="2" t="s">
        <v>1317</v>
      </c>
      <c r="E139" s="2" t="s">
        <v>1318</v>
      </c>
      <c r="F139" s="2" t="s">
        <v>647</v>
      </c>
      <c r="G139" s="2" t="s">
        <v>549</v>
      </c>
      <c r="H139" s="2" t="s">
        <v>554</v>
      </c>
      <c r="I139" s="2" t="s">
        <v>1319</v>
      </c>
      <c r="J139" s="2" t="s">
        <v>29</v>
      </c>
      <c r="K139" s="2" t="s">
        <v>639</v>
      </c>
      <c r="L139" s="2" t="s">
        <v>639</v>
      </c>
      <c r="M139" s="2" t="s">
        <v>557</v>
      </c>
      <c r="N139" s="2" t="s">
        <v>557</v>
      </c>
      <c r="O139" s="2" t="s">
        <v>558</v>
      </c>
      <c r="P139" s="2" t="s">
        <v>559</v>
      </c>
      <c r="Q139" s="2" t="s">
        <v>1320</v>
      </c>
      <c r="R139" s="2" t="s">
        <v>561</v>
      </c>
      <c r="S139" s="2" t="s">
        <v>562</v>
      </c>
      <c r="T139" s="2" t="s">
        <v>563</v>
      </c>
    </row>
    <row r="140" s="2" customFormat="1" spans="1:20">
      <c r="A140" s="4">
        <v>16048353868</v>
      </c>
      <c r="B140" s="2" t="s">
        <v>1100</v>
      </c>
      <c r="C140" s="2" t="s">
        <v>1321</v>
      </c>
      <c r="D140" s="2" t="s">
        <v>1322</v>
      </c>
      <c r="E140" s="2" t="s">
        <v>1323</v>
      </c>
      <c r="F140" s="2" t="s">
        <v>647</v>
      </c>
      <c r="G140" s="2" t="s">
        <v>553</v>
      </c>
      <c r="H140" s="2" t="s">
        <v>554</v>
      </c>
      <c r="I140" s="2" t="s">
        <v>1324</v>
      </c>
      <c r="J140" s="2" t="s">
        <v>29</v>
      </c>
      <c r="K140" s="2" t="s">
        <v>1325</v>
      </c>
      <c r="L140" s="2" t="s">
        <v>1325</v>
      </c>
      <c r="M140" s="2" t="s">
        <v>557</v>
      </c>
      <c r="N140" s="2" t="s">
        <v>557</v>
      </c>
      <c r="O140" s="2" t="s">
        <v>558</v>
      </c>
      <c r="P140" s="2" t="s">
        <v>559</v>
      </c>
      <c r="Q140" s="2" t="s">
        <v>1326</v>
      </c>
      <c r="R140" s="2" t="s">
        <v>561</v>
      </c>
      <c r="S140" s="2" t="s">
        <v>562</v>
      </c>
      <c r="T140" s="2" t="s">
        <v>563</v>
      </c>
    </row>
    <row r="141" s="2" customFormat="1" spans="1:20">
      <c r="A141" s="4">
        <v>16048342829</v>
      </c>
      <c r="B141" s="2" t="s">
        <v>1100</v>
      </c>
      <c r="C141" s="2" t="s">
        <v>1327</v>
      </c>
      <c r="D141" s="2" t="s">
        <v>1328</v>
      </c>
      <c r="E141" s="2" t="s">
        <v>1329</v>
      </c>
      <c r="F141" s="2" t="s">
        <v>841</v>
      </c>
      <c r="G141" s="2" t="s">
        <v>647</v>
      </c>
      <c r="H141" s="2" t="s">
        <v>554</v>
      </c>
      <c r="I141" s="2" t="s">
        <v>1330</v>
      </c>
      <c r="J141" s="2" t="s">
        <v>29</v>
      </c>
      <c r="K141" s="2" t="s">
        <v>1331</v>
      </c>
      <c r="L141" s="2" t="s">
        <v>1331</v>
      </c>
      <c r="M141" s="2" t="s">
        <v>557</v>
      </c>
      <c r="N141" s="2" t="s">
        <v>557</v>
      </c>
      <c r="O141" s="2" t="s">
        <v>558</v>
      </c>
      <c r="P141" s="2" t="s">
        <v>559</v>
      </c>
      <c r="Q141" s="2" t="s">
        <v>1332</v>
      </c>
      <c r="R141" s="2" t="s">
        <v>561</v>
      </c>
      <c r="S141" s="2" t="s">
        <v>562</v>
      </c>
      <c r="T141" s="2" t="s">
        <v>563</v>
      </c>
    </row>
    <row r="142" s="2" customFormat="1" spans="1:20">
      <c r="A142" s="4">
        <v>16048313483</v>
      </c>
      <c r="B142" s="2" t="s">
        <v>1100</v>
      </c>
      <c r="C142" s="2" t="s">
        <v>1333</v>
      </c>
      <c r="D142" s="2" t="s">
        <v>1334</v>
      </c>
      <c r="E142" s="2" t="s">
        <v>1335</v>
      </c>
      <c r="F142" s="2" t="s">
        <v>1100</v>
      </c>
      <c r="G142" s="2" t="s">
        <v>647</v>
      </c>
      <c r="H142" s="2" t="s">
        <v>554</v>
      </c>
      <c r="I142" s="2" t="s">
        <v>1336</v>
      </c>
      <c r="J142" s="2" t="s">
        <v>29</v>
      </c>
      <c r="K142" s="2" t="s">
        <v>768</v>
      </c>
      <c r="L142" s="2" t="s">
        <v>768</v>
      </c>
      <c r="M142" s="2" t="s">
        <v>557</v>
      </c>
      <c r="N142" s="2" t="s">
        <v>557</v>
      </c>
      <c r="O142" s="2" t="s">
        <v>558</v>
      </c>
      <c r="P142" s="2" t="s">
        <v>559</v>
      </c>
      <c r="Q142" s="2" t="s">
        <v>1337</v>
      </c>
      <c r="R142" s="2" t="s">
        <v>561</v>
      </c>
      <c r="S142" s="2" t="s">
        <v>562</v>
      </c>
      <c r="T142" s="2" t="s">
        <v>563</v>
      </c>
    </row>
    <row r="143" s="2" customFormat="1" spans="1:20">
      <c r="A143" s="4">
        <v>16048258507</v>
      </c>
      <c r="B143" s="2" t="s">
        <v>1100</v>
      </c>
      <c r="C143" s="2" t="s">
        <v>1338</v>
      </c>
      <c r="D143" s="2" t="s">
        <v>1339</v>
      </c>
      <c r="E143" s="2" t="s">
        <v>1340</v>
      </c>
      <c r="F143" s="2" t="s">
        <v>841</v>
      </c>
      <c r="G143" s="2" t="s">
        <v>647</v>
      </c>
      <c r="H143" s="2" t="s">
        <v>554</v>
      </c>
      <c r="I143" s="2" t="s">
        <v>1341</v>
      </c>
      <c r="J143" s="2" t="s">
        <v>29</v>
      </c>
      <c r="K143" s="2" t="s">
        <v>1342</v>
      </c>
      <c r="L143" s="2" t="s">
        <v>1342</v>
      </c>
      <c r="M143" s="2" t="s">
        <v>557</v>
      </c>
      <c r="N143" s="2" t="s">
        <v>557</v>
      </c>
      <c r="O143" s="2" t="s">
        <v>558</v>
      </c>
      <c r="P143" s="2" t="s">
        <v>559</v>
      </c>
      <c r="Q143" s="2" t="s">
        <v>1343</v>
      </c>
      <c r="R143" s="2" t="s">
        <v>561</v>
      </c>
      <c r="S143" s="2" t="s">
        <v>562</v>
      </c>
      <c r="T143" s="2" t="s">
        <v>563</v>
      </c>
    </row>
    <row r="144" s="2" customFormat="1" spans="1:20">
      <c r="A144" s="4">
        <v>16048254879</v>
      </c>
      <c r="B144" s="2" t="s">
        <v>1100</v>
      </c>
      <c r="C144" s="2" t="s">
        <v>1344</v>
      </c>
      <c r="D144" s="2" t="s">
        <v>1345</v>
      </c>
      <c r="E144" s="2" t="s">
        <v>1346</v>
      </c>
      <c r="F144" s="2" t="s">
        <v>1100</v>
      </c>
      <c r="G144" s="2" t="s">
        <v>841</v>
      </c>
      <c r="H144" s="2" t="s">
        <v>554</v>
      </c>
      <c r="I144" s="2" t="s">
        <v>1347</v>
      </c>
      <c r="J144" s="2" t="s">
        <v>29</v>
      </c>
      <c r="K144" s="2" t="s">
        <v>1348</v>
      </c>
      <c r="L144" s="2" t="s">
        <v>1348</v>
      </c>
      <c r="M144" s="2" t="s">
        <v>557</v>
      </c>
      <c r="N144" s="2" t="s">
        <v>557</v>
      </c>
      <c r="O144" s="2" t="s">
        <v>558</v>
      </c>
      <c r="P144" s="2" t="s">
        <v>559</v>
      </c>
      <c r="Q144" s="2" t="s">
        <v>1349</v>
      </c>
      <c r="R144" s="2" t="s">
        <v>561</v>
      </c>
      <c r="S144" s="2" t="s">
        <v>562</v>
      </c>
      <c r="T144" s="2" t="s">
        <v>563</v>
      </c>
    </row>
    <row r="145" s="2" customFormat="1" spans="1:20">
      <c r="A145" s="4">
        <v>16048153504</v>
      </c>
      <c r="B145" s="2" t="s">
        <v>1100</v>
      </c>
      <c r="C145" s="2" t="s">
        <v>1350</v>
      </c>
      <c r="D145" s="2" t="s">
        <v>1351</v>
      </c>
      <c r="E145" s="2" t="s">
        <v>1352</v>
      </c>
      <c r="F145" s="2" t="s">
        <v>1100</v>
      </c>
      <c r="G145" s="2" t="s">
        <v>841</v>
      </c>
      <c r="H145" s="2" t="s">
        <v>554</v>
      </c>
      <c r="I145" s="2" t="s">
        <v>1353</v>
      </c>
      <c r="J145" s="2" t="s">
        <v>29</v>
      </c>
      <c r="K145" s="2" t="s">
        <v>1354</v>
      </c>
      <c r="L145" s="2" t="s">
        <v>1354</v>
      </c>
      <c r="M145" s="2" t="s">
        <v>557</v>
      </c>
      <c r="N145" s="2" t="s">
        <v>557</v>
      </c>
      <c r="O145" s="2" t="s">
        <v>558</v>
      </c>
      <c r="P145" s="2" t="s">
        <v>559</v>
      </c>
      <c r="Q145" s="2" t="s">
        <v>1355</v>
      </c>
      <c r="R145" s="2" t="s">
        <v>561</v>
      </c>
      <c r="S145" s="2" t="s">
        <v>562</v>
      </c>
      <c r="T145" s="2" t="s">
        <v>563</v>
      </c>
    </row>
    <row r="146" s="2" customFormat="1" spans="1:20">
      <c r="A146" s="4">
        <v>16048119545</v>
      </c>
      <c r="B146" s="2" t="s">
        <v>1356</v>
      </c>
      <c r="C146" s="2" t="s">
        <v>1357</v>
      </c>
      <c r="D146" s="2" t="s">
        <v>1358</v>
      </c>
      <c r="E146" s="2" t="s">
        <v>1359</v>
      </c>
      <c r="F146" s="2" t="s">
        <v>549</v>
      </c>
      <c r="G146" s="2" t="s">
        <v>553</v>
      </c>
      <c r="H146" s="2" t="s">
        <v>554</v>
      </c>
      <c r="I146" s="2" t="s">
        <v>1360</v>
      </c>
      <c r="J146" s="2" t="s">
        <v>29</v>
      </c>
      <c r="K146" s="2" t="s">
        <v>1361</v>
      </c>
      <c r="L146" s="2" t="s">
        <v>1361</v>
      </c>
      <c r="M146" s="2" t="s">
        <v>557</v>
      </c>
      <c r="N146" s="2" t="s">
        <v>557</v>
      </c>
      <c r="O146" s="2" t="s">
        <v>558</v>
      </c>
      <c r="P146" s="2" t="s">
        <v>559</v>
      </c>
      <c r="Q146" s="2" t="s">
        <v>1362</v>
      </c>
      <c r="R146" s="2" t="s">
        <v>561</v>
      </c>
      <c r="S146" s="2" t="s">
        <v>562</v>
      </c>
      <c r="T146" s="2" t="s">
        <v>563</v>
      </c>
    </row>
    <row r="147" s="2" customFormat="1" spans="1:20">
      <c r="A147" s="4">
        <v>16048097782</v>
      </c>
      <c r="B147" s="2" t="s">
        <v>1356</v>
      </c>
      <c r="C147" s="2" t="s">
        <v>1363</v>
      </c>
      <c r="D147" s="2" t="s">
        <v>1364</v>
      </c>
      <c r="E147" s="2" t="s">
        <v>1365</v>
      </c>
      <c r="F147" s="2" t="s">
        <v>647</v>
      </c>
      <c r="G147" s="2" t="s">
        <v>549</v>
      </c>
      <c r="H147" s="2" t="s">
        <v>554</v>
      </c>
      <c r="I147" s="2" t="s">
        <v>1366</v>
      </c>
      <c r="J147" s="2" t="s">
        <v>29</v>
      </c>
      <c r="K147" s="2" t="s">
        <v>1367</v>
      </c>
      <c r="L147" s="2" t="s">
        <v>1367</v>
      </c>
      <c r="M147" s="2" t="s">
        <v>557</v>
      </c>
      <c r="N147" s="2" t="s">
        <v>557</v>
      </c>
      <c r="O147" s="2" t="s">
        <v>558</v>
      </c>
      <c r="P147" s="2" t="s">
        <v>559</v>
      </c>
      <c r="Q147" s="2" t="s">
        <v>1368</v>
      </c>
      <c r="R147" s="2" t="s">
        <v>561</v>
      </c>
      <c r="S147" s="2" t="s">
        <v>562</v>
      </c>
      <c r="T147" s="2" t="s">
        <v>563</v>
      </c>
    </row>
    <row r="148" s="2" customFormat="1" spans="1:20">
      <c r="A148" s="4">
        <v>16048048834</v>
      </c>
      <c r="B148" s="2" t="s">
        <v>1356</v>
      </c>
      <c r="C148" s="2" t="s">
        <v>1369</v>
      </c>
      <c r="D148" s="2" t="s">
        <v>891</v>
      </c>
      <c r="E148" s="2" t="s">
        <v>1370</v>
      </c>
      <c r="F148" s="2" t="s">
        <v>1100</v>
      </c>
      <c r="G148" s="2" t="s">
        <v>841</v>
      </c>
      <c r="H148" s="2" t="s">
        <v>554</v>
      </c>
      <c r="I148" s="2" t="s">
        <v>851</v>
      </c>
      <c r="J148" s="2" t="s">
        <v>29</v>
      </c>
      <c r="K148" s="2" t="s">
        <v>1371</v>
      </c>
      <c r="L148" s="2" t="s">
        <v>1371</v>
      </c>
      <c r="M148" s="2" t="s">
        <v>557</v>
      </c>
      <c r="N148" s="2" t="s">
        <v>557</v>
      </c>
      <c r="O148" s="2" t="s">
        <v>558</v>
      </c>
      <c r="P148" s="2" t="s">
        <v>559</v>
      </c>
      <c r="Q148" s="2" t="s">
        <v>1372</v>
      </c>
      <c r="R148" s="2" t="s">
        <v>561</v>
      </c>
      <c r="S148" s="2" t="s">
        <v>562</v>
      </c>
      <c r="T148" s="2" t="s">
        <v>563</v>
      </c>
    </row>
    <row r="149" s="2" customFormat="1" spans="1:20">
      <c r="A149" s="4">
        <v>16048012352</v>
      </c>
      <c r="B149" s="2" t="s">
        <v>1356</v>
      </c>
      <c r="C149" s="2" t="s">
        <v>1373</v>
      </c>
      <c r="D149" s="2" t="s">
        <v>1374</v>
      </c>
      <c r="E149" s="2" t="s">
        <v>1375</v>
      </c>
      <c r="F149" s="2" t="s">
        <v>841</v>
      </c>
      <c r="G149" s="2" t="s">
        <v>647</v>
      </c>
      <c r="H149" s="2" t="s">
        <v>554</v>
      </c>
      <c r="I149" s="2" t="s">
        <v>1376</v>
      </c>
      <c r="J149" s="2" t="s">
        <v>29</v>
      </c>
      <c r="K149" s="2" t="s">
        <v>954</v>
      </c>
      <c r="L149" s="2" t="s">
        <v>954</v>
      </c>
      <c r="M149" s="2" t="s">
        <v>557</v>
      </c>
      <c r="N149" s="2" t="s">
        <v>557</v>
      </c>
      <c r="O149" s="2" t="s">
        <v>558</v>
      </c>
      <c r="P149" s="2" t="s">
        <v>559</v>
      </c>
      <c r="Q149" s="2" t="s">
        <v>1377</v>
      </c>
      <c r="R149" s="2" t="s">
        <v>561</v>
      </c>
      <c r="S149" s="2" t="s">
        <v>562</v>
      </c>
      <c r="T149" s="2" t="s">
        <v>563</v>
      </c>
    </row>
    <row r="150" s="2" customFormat="1" spans="1:20">
      <c r="A150" s="4">
        <v>16047991030</v>
      </c>
      <c r="B150" s="2" t="s">
        <v>1356</v>
      </c>
      <c r="C150" s="2" t="s">
        <v>1378</v>
      </c>
      <c r="D150" s="2" t="s">
        <v>1379</v>
      </c>
      <c r="E150" s="2" t="s">
        <v>1380</v>
      </c>
      <c r="F150" s="2" t="s">
        <v>647</v>
      </c>
      <c r="G150" s="2" t="s">
        <v>549</v>
      </c>
      <c r="H150" s="2" t="s">
        <v>554</v>
      </c>
      <c r="I150" s="2" t="s">
        <v>1381</v>
      </c>
      <c r="J150" s="2" t="s">
        <v>29</v>
      </c>
      <c r="K150" s="2" t="s">
        <v>586</v>
      </c>
      <c r="L150" s="2" t="s">
        <v>586</v>
      </c>
      <c r="M150" s="2" t="s">
        <v>557</v>
      </c>
      <c r="N150" s="2" t="s">
        <v>557</v>
      </c>
      <c r="O150" s="2" t="s">
        <v>558</v>
      </c>
      <c r="P150" s="2" t="s">
        <v>559</v>
      </c>
      <c r="Q150" s="2" t="s">
        <v>1382</v>
      </c>
      <c r="R150" s="2" t="s">
        <v>561</v>
      </c>
      <c r="S150" s="2" t="s">
        <v>562</v>
      </c>
      <c r="T150" s="2" t="s">
        <v>563</v>
      </c>
    </row>
    <row r="151" s="2" customFormat="1" spans="1:20">
      <c r="A151" s="4">
        <v>16047762842</v>
      </c>
      <c r="B151" s="2" t="s">
        <v>1356</v>
      </c>
      <c r="C151" s="2" t="s">
        <v>1383</v>
      </c>
      <c r="D151" s="2" t="s">
        <v>1384</v>
      </c>
      <c r="E151" s="2" t="s">
        <v>1385</v>
      </c>
      <c r="F151" s="2" t="s">
        <v>841</v>
      </c>
      <c r="G151" s="2" t="s">
        <v>647</v>
      </c>
      <c r="H151" s="2" t="s">
        <v>554</v>
      </c>
      <c r="I151" s="2" t="s">
        <v>1386</v>
      </c>
      <c r="J151" s="2" t="s">
        <v>29</v>
      </c>
      <c r="K151" s="2" t="s">
        <v>802</v>
      </c>
      <c r="L151" s="2" t="s">
        <v>802</v>
      </c>
      <c r="M151" s="2" t="s">
        <v>557</v>
      </c>
      <c r="N151" s="2" t="s">
        <v>557</v>
      </c>
      <c r="O151" s="2" t="s">
        <v>558</v>
      </c>
      <c r="P151" s="2" t="s">
        <v>559</v>
      </c>
      <c r="Q151" s="2" t="s">
        <v>1387</v>
      </c>
      <c r="R151" s="2" t="s">
        <v>561</v>
      </c>
      <c r="S151" s="2" t="s">
        <v>562</v>
      </c>
      <c r="T151" s="2" t="s">
        <v>563</v>
      </c>
    </row>
    <row r="152" s="2" customFormat="1" spans="1:20">
      <c r="A152" s="4">
        <v>16047727234</v>
      </c>
      <c r="B152" s="2" t="s">
        <v>1356</v>
      </c>
      <c r="C152" s="2" t="s">
        <v>1388</v>
      </c>
      <c r="D152" s="2" t="s">
        <v>1389</v>
      </c>
      <c r="E152" s="2" t="s">
        <v>1390</v>
      </c>
      <c r="F152" s="2" t="s">
        <v>647</v>
      </c>
      <c r="G152" s="2" t="s">
        <v>549</v>
      </c>
      <c r="H152" s="2" t="s">
        <v>554</v>
      </c>
      <c r="I152" s="2" t="s">
        <v>1138</v>
      </c>
      <c r="J152" s="2" t="s">
        <v>29</v>
      </c>
      <c r="K152" s="2" t="s">
        <v>1139</v>
      </c>
      <c r="L152" s="2" t="s">
        <v>1139</v>
      </c>
      <c r="M152" s="2" t="s">
        <v>557</v>
      </c>
      <c r="N152" s="2" t="s">
        <v>557</v>
      </c>
      <c r="O152" s="2" t="s">
        <v>558</v>
      </c>
      <c r="P152" s="2" t="s">
        <v>559</v>
      </c>
      <c r="Q152" s="2" t="s">
        <v>1391</v>
      </c>
      <c r="R152" s="2" t="s">
        <v>561</v>
      </c>
      <c r="S152" s="2" t="s">
        <v>562</v>
      </c>
      <c r="T152" s="2" t="s">
        <v>563</v>
      </c>
    </row>
    <row r="153" s="2" customFormat="1" spans="1:20">
      <c r="A153" s="4">
        <v>16047716533</v>
      </c>
      <c r="B153" s="2" t="s">
        <v>1356</v>
      </c>
      <c r="C153" s="2" t="s">
        <v>1392</v>
      </c>
      <c r="D153" s="2" t="s">
        <v>1393</v>
      </c>
      <c r="E153" s="2" t="s">
        <v>1394</v>
      </c>
      <c r="F153" s="2" t="s">
        <v>1356</v>
      </c>
      <c r="G153" s="2" t="s">
        <v>841</v>
      </c>
      <c r="H153" s="2" t="s">
        <v>554</v>
      </c>
      <c r="I153" s="2" t="s">
        <v>1395</v>
      </c>
      <c r="J153" s="2" t="s">
        <v>29</v>
      </c>
      <c r="K153" s="2" t="s">
        <v>1396</v>
      </c>
      <c r="L153" s="2" t="s">
        <v>1396</v>
      </c>
      <c r="M153" s="2" t="s">
        <v>557</v>
      </c>
      <c r="N153" s="2" t="s">
        <v>557</v>
      </c>
      <c r="O153" s="2" t="s">
        <v>558</v>
      </c>
      <c r="P153" s="2" t="s">
        <v>559</v>
      </c>
      <c r="Q153" s="2" t="s">
        <v>1397</v>
      </c>
      <c r="R153" s="2" t="s">
        <v>561</v>
      </c>
      <c r="S153" s="2" t="s">
        <v>562</v>
      </c>
      <c r="T153" s="2" t="s">
        <v>563</v>
      </c>
    </row>
    <row r="154" s="2" customFormat="1" spans="1:20">
      <c r="A154" s="4">
        <v>16047488638</v>
      </c>
      <c r="B154" s="2" t="s">
        <v>1356</v>
      </c>
      <c r="C154" s="2" t="s">
        <v>1398</v>
      </c>
      <c r="D154" s="2" t="s">
        <v>1399</v>
      </c>
      <c r="E154" s="2" t="s">
        <v>1400</v>
      </c>
      <c r="F154" s="2" t="s">
        <v>841</v>
      </c>
      <c r="G154" s="2" t="s">
        <v>647</v>
      </c>
      <c r="H154" s="2" t="s">
        <v>554</v>
      </c>
      <c r="I154" s="2" t="s">
        <v>1401</v>
      </c>
      <c r="J154" s="2" t="s">
        <v>29</v>
      </c>
      <c r="K154" s="2" t="s">
        <v>1402</v>
      </c>
      <c r="L154" s="2" t="s">
        <v>1402</v>
      </c>
      <c r="M154" s="2" t="s">
        <v>557</v>
      </c>
      <c r="N154" s="2" t="s">
        <v>557</v>
      </c>
      <c r="O154" s="2" t="s">
        <v>558</v>
      </c>
      <c r="P154" s="2" t="s">
        <v>559</v>
      </c>
      <c r="Q154" s="2" t="s">
        <v>1403</v>
      </c>
      <c r="R154" s="2" t="s">
        <v>561</v>
      </c>
      <c r="S154" s="2" t="s">
        <v>562</v>
      </c>
      <c r="T154" s="2" t="s">
        <v>563</v>
      </c>
    </row>
    <row r="155" s="2" customFormat="1" spans="1:20">
      <c r="A155" s="4">
        <v>16047406442</v>
      </c>
      <c r="B155" s="2" t="s">
        <v>1356</v>
      </c>
      <c r="C155" s="2" t="s">
        <v>1404</v>
      </c>
      <c r="D155" s="2" t="s">
        <v>1405</v>
      </c>
      <c r="E155" s="2" t="s">
        <v>1406</v>
      </c>
      <c r="F155" s="2" t="s">
        <v>1356</v>
      </c>
      <c r="G155" s="2" t="s">
        <v>841</v>
      </c>
      <c r="H155" s="2" t="s">
        <v>554</v>
      </c>
      <c r="I155" s="2" t="s">
        <v>1407</v>
      </c>
      <c r="J155" s="2" t="s">
        <v>29</v>
      </c>
      <c r="K155" s="2" t="s">
        <v>868</v>
      </c>
      <c r="L155" s="2" t="s">
        <v>868</v>
      </c>
      <c r="M155" s="2" t="s">
        <v>557</v>
      </c>
      <c r="N155" s="2" t="s">
        <v>557</v>
      </c>
      <c r="O155" s="2" t="s">
        <v>558</v>
      </c>
      <c r="P155" s="2" t="s">
        <v>559</v>
      </c>
      <c r="Q155" s="2" t="s">
        <v>1408</v>
      </c>
      <c r="R155" s="2" t="s">
        <v>561</v>
      </c>
      <c r="S155" s="2" t="s">
        <v>562</v>
      </c>
      <c r="T155" s="2" t="s">
        <v>563</v>
      </c>
    </row>
    <row r="156" s="2" customFormat="1" spans="1:20">
      <c r="A156" s="4">
        <v>16047240193</v>
      </c>
      <c r="B156" s="2" t="s">
        <v>1356</v>
      </c>
      <c r="C156" s="2" t="s">
        <v>1409</v>
      </c>
      <c r="D156" s="2" t="s">
        <v>1410</v>
      </c>
      <c r="E156" s="2" t="s">
        <v>1411</v>
      </c>
      <c r="F156" s="2" t="s">
        <v>1100</v>
      </c>
      <c r="G156" s="2" t="s">
        <v>841</v>
      </c>
      <c r="H156" s="2" t="s">
        <v>554</v>
      </c>
      <c r="I156" s="2" t="s">
        <v>1207</v>
      </c>
      <c r="J156" s="2" t="s">
        <v>29</v>
      </c>
      <c r="K156" s="2" t="s">
        <v>627</v>
      </c>
      <c r="L156" s="2" t="s">
        <v>627</v>
      </c>
      <c r="M156" s="2" t="s">
        <v>557</v>
      </c>
      <c r="N156" s="2" t="s">
        <v>557</v>
      </c>
      <c r="O156" s="2" t="s">
        <v>558</v>
      </c>
      <c r="P156" s="2" t="s">
        <v>559</v>
      </c>
      <c r="Q156" s="2" t="s">
        <v>1412</v>
      </c>
      <c r="R156" s="2" t="s">
        <v>561</v>
      </c>
      <c r="S156" s="2" t="s">
        <v>562</v>
      </c>
      <c r="T156" s="2" t="s">
        <v>563</v>
      </c>
    </row>
    <row r="157" s="2" customFormat="1" spans="1:20">
      <c r="A157" s="4">
        <v>16047167810</v>
      </c>
      <c r="B157" s="2" t="s">
        <v>1356</v>
      </c>
      <c r="C157" s="2" t="s">
        <v>1413</v>
      </c>
      <c r="D157" s="2" t="s">
        <v>713</v>
      </c>
      <c r="E157" s="2" t="s">
        <v>1414</v>
      </c>
      <c r="F157" s="2" t="s">
        <v>1100</v>
      </c>
      <c r="G157" s="2" t="s">
        <v>841</v>
      </c>
      <c r="H157" s="2" t="s">
        <v>554</v>
      </c>
      <c r="I157" s="2" t="s">
        <v>1415</v>
      </c>
      <c r="J157" s="2" t="s">
        <v>29</v>
      </c>
      <c r="K157" s="2" t="s">
        <v>748</v>
      </c>
      <c r="L157" s="2" t="s">
        <v>748</v>
      </c>
      <c r="M157" s="2" t="s">
        <v>557</v>
      </c>
      <c r="N157" s="2" t="s">
        <v>557</v>
      </c>
      <c r="O157" s="2" t="s">
        <v>558</v>
      </c>
      <c r="P157" s="2" t="s">
        <v>559</v>
      </c>
      <c r="Q157" s="2" t="s">
        <v>1416</v>
      </c>
      <c r="R157" s="2" t="s">
        <v>561</v>
      </c>
      <c r="S157" s="2" t="s">
        <v>562</v>
      </c>
      <c r="T157" s="2" t="s">
        <v>563</v>
      </c>
    </row>
    <row r="158" s="2" customFormat="1" spans="1:20">
      <c r="A158" s="4">
        <v>16047058347</v>
      </c>
      <c r="B158" s="2" t="s">
        <v>1356</v>
      </c>
      <c r="C158" s="2" t="s">
        <v>1417</v>
      </c>
      <c r="D158" s="2" t="s">
        <v>1418</v>
      </c>
      <c r="E158" s="2" t="s">
        <v>1419</v>
      </c>
      <c r="F158" s="2" t="s">
        <v>647</v>
      </c>
      <c r="G158" s="2" t="s">
        <v>549</v>
      </c>
      <c r="H158" s="2" t="s">
        <v>554</v>
      </c>
      <c r="I158" s="2" t="s">
        <v>1420</v>
      </c>
      <c r="J158" s="2" t="s">
        <v>29</v>
      </c>
      <c r="K158" s="2" t="s">
        <v>833</v>
      </c>
      <c r="L158" s="2" t="s">
        <v>833</v>
      </c>
      <c r="M158" s="2" t="s">
        <v>557</v>
      </c>
      <c r="N158" s="2" t="s">
        <v>557</v>
      </c>
      <c r="O158" s="2" t="s">
        <v>558</v>
      </c>
      <c r="P158" s="2" t="s">
        <v>559</v>
      </c>
      <c r="Q158" s="2" t="s">
        <v>1421</v>
      </c>
      <c r="R158" s="2" t="s">
        <v>561</v>
      </c>
      <c r="S158" s="2" t="s">
        <v>562</v>
      </c>
      <c r="T158" s="2" t="s">
        <v>563</v>
      </c>
    </row>
    <row r="159" s="2" customFormat="1" spans="1:20">
      <c r="A159" s="4">
        <v>16046959109</v>
      </c>
      <c r="B159" s="2" t="s">
        <v>1356</v>
      </c>
      <c r="C159" s="2" t="s">
        <v>1422</v>
      </c>
      <c r="D159" s="2" t="s">
        <v>589</v>
      </c>
      <c r="E159" s="2" t="s">
        <v>1423</v>
      </c>
      <c r="F159" s="2" t="s">
        <v>647</v>
      </c>
      <c r="G159" s="2" t="s">
        <v>549</v>
      </c>
      <c r="H159" s="2" t="s">
        <v>554</v>
      </c>
      <c r="I159" s="2" t="s">
        <v>1424</v>
      </c>
      <c r="J159" s="2" t="s">
        <v>29</v>
      </c>
      <c r="K159" s="2" t="s">
        <v>874</v>
      </c>
      <c r="L159" s="2" t="s">
        <v>874</v>
      </c>
      <c r="M159" s="2" t="s">
        <v>557</v>
      </c>
      <c r="N159" s="2" t="s">
        <v>557</v>
      </c>
      <c r="O159" s="2" t="s">
        <v>558</v>
      </c>
      <c r="P159" s="2" t="s">
        <v>559</v>
      </c>
      <c r="Q159" s="2" t="s">
        <v>1425</v>
      </c>
      <c r="R159" s="2" t="s">
        <v>561</v>
      </c>
      <c r="S159" s="2" t="s">
        <v>562</v>
      </c>
      <c r="T159" s="2" t="s">
        <v>563</v>
      </c>
    </row>
    <row r="160" s="2" customFormat="1" spans="1:20">
      <c r="A160" s="4">
        <v>16046393743</v>
      </c>
      <c r="B160" s="2" t="s">
        <v>1356</v>
      </c>
      <c r="C160" s="2" t="s">
        <v>1426</v>
      </c>
      <c r="D160" s="2" t="s">
        <v>1427</v>
      </c>
      <c r="E160" s="2" t="s">
        <v>1428</v>
      </c>
      <c r="F160" s="2" t="s">
        <v>841</v>
      </c>
      <c r="G160" s="2" t="s">
        <v>647</v>
      </c>
      <c r="H160" s="2" t="s">
        <v>554</v>
      </c>
      <c r="I160" s="2" t="s">
        <v>1429</v>
      </c>
      <c r="J160" s="2" t="s">
        <v>29</v>
      </c>
      <c r="K160" s="2" t="s">
        <v>1430</v>
      </c>
      <c r="L160" s="2" t="s">
        <v>1430</v>
      </c>
      <c r="M160" s="2" t="s">
        <v>557</v>
      </c>
      <c r="N160" s="2" t="s">
        <v>557</v>
      </c>
      <c r="O160" s="2" t="s">
        <v>558</v>
      </c>
      <c r="P160" s="2" t="s">
        <v>559</v>
      </c>
      <c r="Q160" s="2" t="s">
        <v>1431</v>
      </c>
      <c r="R160" s="2" t="s">
        <v>561</v>
      </c>
      <c r="S160" s="2" t="s">
        <v>562</v>
      </c>
      <c r="T160" s="2" t="s">
        <v>563</v>
      </c>
    </row>
    <row r="161" s="2" customFormat="1" spans="1:20">
      <c r="A161" s="4">
        <v>16046127040</v>
      </c>
      <c r="B161" s="2" t="s">
        <v>1356</v>
      </c>
      <c r="C161" s="2" t="s">
        <v>1432</v>
      </c>
      <c r="D161" s="2" t="s">
        <v>1219</v>
      </c>
      <c r="E161" s="2" t="s">
        <v>1433</v>
      </c>
      <c r="F161" s="2" t="s">
        <v>1100</v>
      </c>
      <c r="G161" s="2" t="s">
        <v>841</v>
      </c>
      <c r="H161" s="2" t="s">
        <v>554</v>
      </c>
      <c r="I161" s="2" t="s">
        <v>1434</v>
      </c>
      <c r="J161" s="2" t="s">
        <v>29</v>
      </c>
      <c r="K161" s="2" t="s">
        <v>1435</v>
      </c>
      <c r="L161" s="2" t="s">
        <v>1435</v>
      </c>
      <c r="M161" s="2" t="s">
        <v>557</v>
      </c>
      <c r="N161" s="2" t="s">
        <v>557</v>
      </c>
      <c r="O161" s="2" t="s">
        <v>558</v>
      </c>
      <c r="P161" s="2" t="s">
        <v>559</v>
      </c>
      <c r="Q161" s="2" t="s">
        <v>1436</v>
      </c>
      <c r="R161" s="2" t="s">
        <v>561</v>
      </c>
      <c r="S161" s="2" t="s">
        <v>562</v>
      </c>
      <c r="T161" s="2" t="s">
        <v>563</v>
      </c>
    </row>
    <row r="162" s="2" customFormat="1" spans="1:20">
      <c r="A162" s="4">
        <v>16046144788</v>
      </c>
      <c r="B162" s="2" t="s">
        <v>1356</v>
      </c>
      <c r="C162" s="2" t="s">
        <v>1437</v>
      </c>
      <c r="D162" s="2" t="s">
        <v>1438</v>
      </c>
      <c r="E162" s="2" t="s">
        <v>1439</v>
      </c>
      <c r="F162" s="2" t="s">
        <v>1100</v>
      </c>
      <c r="G162" s="2" t="s">
        <v>553</v>
      </c>
      <c r="H162" s="2" t="s">
        <v>554</v>
      </c>
      <c r="I162" s="2" t="s">
        <v>1440</v>
      </c>
      <c r="J162" s="2" t="s">
        <v>29</v>
      </c>
      <c r="K162" s="2" t="s">
        <v>1441</v>
      </c>
      <c r="L162" s="2" t="s">
        <v>1441</v>
      </c>
      <c r="M162" s="2" t="s">
        <v>557</v>
      </c>
      <c r="N162" s="2" t="s">
        <v>557</v>
      </c>
      <c r="O162" s="2" t="s">
        <v>558</v>
      </c>
      <c r="P162" s="2" t="s">
        <v>559</v>
      </c>
      <c r="Q162" s="2" t="s">
        <v>1442</v>
      </c>
      <c r="R162" s="2" t="s">
        <v>561</v>
      </c>
      <c r="S162" s="2" t="s">
        <v>562</v>
      </c>
      <c r="T162" s="2" t="s">
        <v>563</v>
      </c>
    </row>
    <row r="163" s="2" customFormat="1" spans="1:20">
      <c r="A163" s="4">
        <v>16045878699</v>
      </c>
      <c r="B163" s="2" t="s">
        <v>1356</v>
      </c>
      <c r="C163" s="2" t="s">
        <v>1443</v>
      </c>
      <c r="D163" s="2" t="s">
        <v>1438</v>
      </c>
      <c r="E163" s="2" t="s">
        <v>1444</v>
      </c>
      <c r="F163" s="2" t="s">
        <v>1100</v>
      </c>
      <c r="G163" s="2" t="s">
        <v>841</v>
      </c>
      <c r="H163" s="2" t="s">
        <v>554</v>
      </c>
      <c r="I163" s="2" t="s">
        <v>1360</v>
      </c>
      <c r="J163" s="2" t="s">
        <v>29</v>
      </c>
      <c r="K163" s="2" t="s">
        <v>1361</v>
      </c>
      <c r="L163" s="2" t="s">
        <v>1361</v>
      </c>
      <c r="M163" s="2" t="s">
        <v>557</v>
      </c>
      <c r="N163" s="2" t="s">
        <v>557</v>
      </c>
      <c r="O163" s="2" t="s">
        <v>558</v>
      </c>
      <c r="P163" s="2" t="s">
        <v>559</v>
      </c>
      <c r="Q163" s="2" t="s">
        <v>1445</v>
      </c>
      <c r="R163" s="2" t="s">
        <v>561</v>
      </c>
      <c r="S163" s="2" t="s">
        <v>562</v>
      </c>
      <c r="T163" s="2" t="s">
        <v>563</v>
      </c>
    </row>
    <row r="164" s="2" customFormat="1" spans="1:20">
      <c r="A164" s="4">
        <v>16045284160</v>
      </c>
      <c r="B164" s="2" t="s">
        <v>1356</v>
      </c>
      <c r="C164" s="2" t="s">
        <v>1446</v>
      </c>
      <c r="D164" s="2" t="s">
        <v>1447</v>
      </c>
      <c r="E164" s="2" t="s">
        <v>1448</v>
      </c>
      <c r="F164" s="2" t="s">
        <v>1100</v>
      </c>
      <c r="G164" s="2" t="s">
        <v>841</v>
      </c>
      <c r="H164" s="2" t="s">
        <v>554</v>
      </c>
      <c r="I164" s="2" t="s">
        <v>1449</v>
      </c>
      <c r="J164" s="2" t="s">
        <v>29</v>
      </c>
      <c r="K164" s="2" t="s">
        <v>615</v>
      </c>
      <c r="L164" s="2" t="s">
        <v>615</v>
      </c>
      <c r="M164" s="2" t="s">
        <v>557</v>
      </c>
      <c r="N164" s="2" t="s">
        <v>557</v>
      </c>
      <c r="O164" s="2" t="s">
        <v>558</v>
      </c>
      <c r="P164" s="2" t="s">
        <v>559</v>
      </c>
      <c r="Q164" s="2" t="s">
        <v>1450</v>
      </c>
      <c r="R164" s="2" t="s">
        <v>561</v>
      </c>
      <c r="S164" s="2" t="s">
        <v>562</v>
      </c>
      <c r="T164" s="2" t="s">
        <v>563</v>
      </c>
    </row>
    <row r="165" s="2" customFormat="1" spans="1:20">
      <c r="A165" s="4">
        <v>16044695786</v>
      </c>
      <c r="B165" s="2" t="s">
        <v>1356</v>
      </c>
      <c r="C165" s="2" t="s">
        <v>1451</v>
      </c>
      <c r="D165" s="2" t="s">
        <v>979</v>
      </c>
      <c r="E165" s="2" t="s">
        <v>1452</v>
      </c>
      <c r="F165" s="2" t="s">
        <v>549</v>
      </c>
      <c r="G165" s="2" t="s">
        <v>553</v>
      </c>
      <c r="H165" s="2" t="s">
        <v>554</v>
      </c>
      <c r="I165" s="2" t="s">
        <v>1453</v>
      </c>
      <c r="J165" s="2" t="s">
        <v>29</v>
      </c>
      <c r="K165" s="2" t="s">
        <v>982</v>
      </c>
      <c r="L165" s="2" t="s">
        <v>982</v>
      </c>
      <c r="M165" s="2" t="s">
        <v>557</v>
      </c>
      <c r="N165" s="2" t="s">
        <v>557</v>
      </c>
      <c r="O165" s="2" t="s">
        <v>558</v>
      </c>
      <c r="P165" s="2" t="s">
        <v>559</v>
      </c>
      <c r="Q165" s="2" t="s">
        <v>1454</v>
      </c>
      <c r="R165" s="2" t="s">
        <v>561</v>
      </c>
      <c r="S165" s="2" t="s">
        <v>562</v>
      </c>
      <c r="T165" s="2" t="s">
        <v>563</v>
      </c>
    </row>
    <row r="166" s="2" customFormat="1" spans="1:20">
      <c r="A166" s="4">
        <v>16044644672</v>
      </c>
      <c r="B166" s="2" t="s">
        <v>1356</v>
      </c>
      <c r="C166" s="2" t="s">
        <v>1455</v>
      </c>
      <c r="D166" s="2" t="s">
        <v>1456</v>
      </c>
      <c r="E166" s="2" t="s">
        <v>1457</v>
      </c>
      <c r="F166" s="2" t="s">
        <v>549</v>
      </c>
      <c r="G166" s="2" t="s">
        <v>553</v>
      </c>
      <c r="H166" s="2" t="s">
        <v>554</v>
      </c>
      <c r="I166" s="2" t="s">
        <v>1458</v>
      </c>
      <c r="J166" s="2" t="s">
        <v>29</v>
      </c>
      <c r="K166" s="2" t="s">
        <v>1459</v>
      </c>
      <c r="L166" s="2" t="s">
        <v>1459</v>
      </c>
      <c r="M166" s="2" t="s">
        <v>557</v>
      </c>
      <c r="N166" s="2" t="s">
        <v>557</v>
      </c>
      <c r="O166" s="2" t="s">
        <v>558</v>
      </c>
      <c r="P166" s="2" t="s">
        <v>559</v>
      </c>
      <c r="Q166" s="2" t="s">
        <v>1460</v>
      </c>
      <c r="R166" s="2" t="s">
        <v>561</v>
      </c>
      <c r="S166" s="2" t="s">
        <v>562</v>
      </c>
      <c r="T166" s="2" t="s">
        <v>563</v>
      </c>
    </row>
    <row r="167" s="2" customFormat="1" spans="1:20">
      <c r="A167" s="4">
        <v>16044640740</v>
      </c>
      <c r="B167" s="2" t="s">
        <v>1356</v>
      </c>
      <c r="C167" s="2" t="s">
        <v>1461</v>
      </c>
      <c r="D167" s="2" t="s">
        <v>1462</v>
      </c>
      <c r="E167" s="2" t="s">
        <v>1463</v>
      </c>
      <c r="F167" s="2" t="s">
        <v>647</v>
      </c>
      <c r="G167" s="2" t="s">
        <v>549</v>
      </c>
      <c r="H167" s="2" t="s">
        <v>554</v>
      </c>
      <c r="I167" s="2" t="s">
        <v>1319</v>
      </c>
      <c r="J167" s="2" t="s">
        <v>29</v>
      </c>
      <c r="K167" s="2" t="s">
        <v>639</v>
      </c>
      <c r="L167" s="2" t="s">
        <v>639</v>
      </c>
      <c r="M167" s="2" t="s">
        <v>557</v>
      </c>
      <c r="N167" s="2" t="s">
        <v>557</v>
      </c>
      <c r="O167" s="2" t="s">
        <v>558</v>
      </c>
      <c r="P167" s="2" t="s">
        <v>559</v>
      </c>
      <c r="Q167" s="2" t="s">
        <v>1464</v>
      </c>
      <c r="R167" s="2" t="s">
        <v>561</v>
      </c>
      <c r="S167" s="2" t="s">
        <v>562</v>
      </c>
      <c r="T167" s="2" t="s">
        <v>563</v>
      </c>
    </row>
    <row r="168" s="2" customFormat="1" spans="1:20">
      <c r="A168" s="4">
        <v>16044611850</v>
      </c>
      <c r="B168" s="2" t="s">
        <v>1356</v>
      </c>
      <c r="C168" s="2" t="s">
        <v>1465</v>
      </c>
      <c r="D168" s="2" t="s">
        <v>1466</v>
      </c>
      <c r="E168" s="2" t="s">
        <v>1467</v>
      </c>
      <c r="F168" s="2" t="s">
        <v>647</v>
      </c>
      <c r="G168" s="2" t="s">
        <v>549</v>
      </c>
      <c r="H168" s="2" t="s">
        <v>554</v>
      </c>
      <c r="I168" s="2" t="s">
        <v>1468</v>
      </c>
      <c r="J168" s="2" t="s">
        <v>29</v>
      </c>
      <c r="K168" s="2" t="s">
        <v>851</v>
      </c>
      <c r="L168" s="2" t="s">
        <v>851</v>
      </c>
      <c r="M168" s="2" t="s">
        <v>557</v>
      </c>
      <c r="N168" s="2" t="s">
        <v>557</v>
      </c>
      <c r="O168" s="2" t="s">
        <v>558</v>
      </c>
      <c r="P168" s="2" t="s">
        <v>559</v>
      </c>
      <c r="Q168" s="2" t="s">
        <v>1469</v>
      </c>
      <c r="R168" s="2" t="s">
        <v>561</v>
      </c>
      <c r="S168" s="2" t="s">
        <v>562</v>
      </c>
      <c r="T168" s="2" t="s">
        <v>563</v>
      </c>
    </row>
    <row r="169" s="2" customFormat="1" spans="1:20">
      <c r="A169" s="4">
        <v>16044603452</v>
      </c>
      <c r="B169" s="2" t="s">
        <v>1356</v>
      </c>
      <c r="C169" s="2" t="s">
        <v>1470</v>
      </c>
      <c r="D169" s="2" t="s">
        <v>1471</v>
      </c>
      <c r="E169" s="2" t="s">
        <v>1472</v>
      </c>
      <c r="F169" s="2" t="s">
        <v>647</v>
      </c>
      <c r="G169" s="2" t="s">
        <v>549</v>
      </c>
      <c r="H169" s="2" t="s">
        <v>554</v>
      </c>
      <c r="I169" s="2" t="s">
        <v>1473</v>
      </c>
      <c r="J169" s="2" t="s">
        <v>29</v>
      </c>
      <c r="K169" s="2" t="s">
        <v>1474</v>
      </c>
      <c r="L169" s="2" t="s">
        <v>1474</v>
      </c>
      <c r="M169" s="2" t="s">
        <v>557</v>
      </c>
      <c r="N169" s="2" t="s">
        <v>557</v>
      </c>
      <c r="O169" s="2" t="s">
        <v>558</v>
      </c>
      <c r="P169" s="2" t="s">
        <v>559</v>
      </c>
      <c r="Q169" s="2" t="s">
        <v>1475</v>
      </c>
      <c r="R169" s="2" t="s">
        <v>561</v>
      </c>
      <c r="S169" s="2" t="s">
        <v>562</v>
      </c>
      <c r="T169" s="2" t="s">
        <v>563</v>
      </c>
    </row>
    <row r="170" s="2" customFormat="1" spans="1:20">
      <c r="A170" s="4">
        <v>16044472430</v>
      </c>
      <c r="B170" s="2" t="s">
        <v>1356</v>
      </c>
      <c r="C170" s="2" t="s">
        <v>1476</v>
      </c>
      <c r="D170" s="2" t="s">
        <v>1477</v>
      </c>
      <c r="E170" s="2" t="s">
        <v>1478</v>
      </c>
      <c r="F170" s="2" t="s">
        <v>549</v>
      </c>
      <c r="G170" s="2" t="s">
        <v>553</v>
      </c>
      <c r="H170" s="2" t="s">
        <v>554</v>
      </c>
      <c r="I170" s="2" t="s">
        <v>1104</v>
      </c>
      <c r="J170" s="2" t="s">
        <v>29</v>
      </c>
      <c r="K170" s="2" t="s">
        <v>1105</v>
      </c>
      <c r="L170" s="2" t="s">
        <v>1105</v>
      </c>
      <c r="M170" s="2" t="s">
        <v>557</v>
      </c>
      <c r="N170" s="2" t="s">
        <v>557</v>
      </c>
      <c r="O170" s="2" t="s">
        <v>558</v>
      </c>
      <c r="P170" s="2" t="s">
        <v>559</v>
      </c>
      <c r="Q170" s="2" t="s">
        <v>1479</v>
      </c>
      <c r="R170" s="2" t="s">
        <v>561</v>
      </c>
      <c r="S170" s="2" t="s">
        <v>562</v>
      </c>
      <c r="T170" s="2" t="s">
        <v>563</v>
      </c>
    </row>
    <row r="171" s="2" customFormat="1" spans="1:20">
      <c r="A171" s="4">
        <v>16044468793</v>
      </c>
      <c r="B171" s="2" t="s">
        <v>1356</v>
      </c>
      <c r="C171" s="2" t="s">
        <v>1480</v>
      </c>
      <c r="D171" s="2" t="s">
        <v>1481</v>
      </c>
      <c r="E171" s="2" t="s">
        <v>1482</v>
      </c>
      <c r="F171" s="2" t="s">
        <v>841</v>
      </c>
      <c r="G171" s="2" t="s">
        <v>549</v>
      </c>
      <c r="H171" s="2" t="s">
        <v>554</v>
      </c>
      <c r="I171" s="2" t="s">
        <v>1483</v>
      </c>
      <c r="J171" s="2" t="s">
        <v>29</v>
      </c>
      <c r="K171" s="2" t="s">
        <v>1484</v>
      </c>
      <c r="L171" s="2" t="s">
        <v>1484</v>
      </c>
      <c r="M171" s="2" t="s">
        <v>557</v>
      </c>
      <c r="N171" s="2" t="s">
        <v>557</v>
      </c>
      <c r="O171" s="2" t="s">
        <v>558</v>
      </c>
      <c r="P171" s="2" t="s">
        <v>559</v>
      </c>
      <c r="Q171" s="2" t="s">
        <v>1485</v>
      </c>
      <c r="R171" s="2" t="s">
        <v>561</v>
      </c>
      <c r="S171" s="2" t="s">
        <v>562</v>
      </c>
      <c r="T171" s="2" t="s">
        <v>563</v>
      </c>
    </row>
    <row r="172" s="2" customFormat="1" spans="1:20">
      <c r="A172" s="4">
        <v>16044459800</v>
      </c>
      <c r="B172" s="2" t="s">
        <v>1356</v>
      </c>
      <c r="C172" s="2" t="s">
        <v>1486</v>
      </c>
      <c r="D172" s="2" t="s">
        <v>1487</v>
      </c>
      <c r="E172" s="2" t="s">
        <v>1488</v>
      </c>
      <c r="F172" s="2" t="s">
        <v>549</v>
      </c>
      <c r="G172" s="2" t="s">
        <v>553</v>
      </c>
      <c r="H172" s="2" t="s">
        <v>554</v>
      </c>
      <c r="I172" s="2" t="s">
        <v>1489</v>
      </c>
      <c r="J172" s="2" t="s">
        <v>29</v>
      </c>
      <c r="K172" s="2" t="s">
        <v>827</v>
      </c>
      <c r="L172" s="2" t="s">
        <v>827</v>
      </c>
      <c r="M172" s="2" t="s">
        <v>557</v>
      </c>
      <c r="N172" s="2" t="s">
        <v>557</v>
      </c>
      <c r="O172" s="2" t="s">
        <v>558</v>
      </c>
      <c r="P172" s="2" t="s">
        <v>559</v>
      </c>
      <c r="Q172" s="2" t="s">
        <v>1490</v>
      </c>
      <c r="R172" s="2" t="s">
        <v>561</v>
      </c>
      <c r="S172" s="2" t="s">
        <v>562</v>
      </c>
      <c r="T172" s="2" t="s">
        <v>563</v>
      </c>
    </row>
    <row r="173" s="2" customFormat="1" spans="1:20">
      <c r="A173" s="4">
        <v>16044459245</v>
      </c>
      <c r="B173" s="2" t="s">
        <v>1356</v>
      </c>
      <c r="C173" s="2" t="s">
        <v>1491</v>
      </c>
      <c r="D173" s="2" t="s">
        <v>1492</v>
      </c>
      <c r="E173" s="2" t="s">
        <v>1493</v>
      </c>
      <c r="F173" s="2" t="s">
        <v>1100</v>
      </c>
      <c r="G173" s="2" t="s">
        <v>549</v>
      </c>
      <c r="H173" s="2" t="s">
        <v>554</v>
      </c>
      <c r="I173" s="2" t="s">
        <v>1494</v>
      </c>
      <c r="J173" s="2" t="s">
        <v>29</v>
      </c>
      <c r="K173" s="2" t="s">
        <v>1495</v>
      </c>
      <c r="L173" s="2" t="s">
        <v>1495</v>
      </c>
      <c r="M173" s="2" t="s">
        <v>557</v>
      </c>
      <c r="N173" s="2" t="s">
        <v>557</v>
      </c>
      <c r="O173" s="2" t="s">
        <v>558</v>
      </c>
      <c r="P173" s="2" t="s">
        <v>559</v>
      </c>
      <c r="Q173" s="2" t="s">
        <v>1496</v>
      </c>
      <c r="R173" s="2" t="s">
        <v>561</v>
      </c>
      <c r="S173" s="2" t="s">
        <v>562</v>
      </c>
      <c r="T173" s="2" t="s">
        <v>563</v>
      </c>
    </row>
    <row r="174" s="2" customFormat="1" spans="1:20">
      <c r="A174" s="4">
        <v>16044453765</v>
      </c>
      <c r="B174" s="2" t="s">
        <v>1356</v>
      </c>
      <c r="C174" s="2" t="s">
        <v>1497</v>
      </c>
      <c r="D174" s="2" t="s">
        <v>1498</v>
      </c>
      <c r="E174" s="2" t="s">
        <v>1499</v>
      </c>
      <c r="F174" s="2" t="s">
        <v>1100</v>
      </c>
      <c r="G174" s="2" t="s">
        <v>841</v>
      </c>
      <c r="H174" s="2" t="s">
        <v>554</v>
      </c>
      <c r="I174" s="2" t="s">
        <v>1500</v>
      </c>
      <c r="J174" s="2" t="s">
        <v>29</v>
      </c>
      <c r="K174" s="2" t="s">
        <v>1501</v>
      </c>
      <c r="L174" s="2" t="s">
        <v>1501</v>
      </c>
      <c r="M174" s="2" t="s">
        <v>557</v>
      </c>
      <c r="N174" s="2" t="s">
        <v>557</v>
      </c>
      <c r="O174" s="2" t="s">
        <v>558</v>
      </c>
      <c r="P174" s="2" t="s">
        <v>559</v>
      </c>
      <c r="Q174" s="2" t="s">
        <v>1502</v>
      </c>
      <c r="R174" s="2" t="s">
        <v>561</v>
      </c>
      <c r="S174" s="2" t="s">
        <v>562</v>
      </c>
      <c r="T174" s="2" t="s">
        <v>563</v>
      </c>
    </row>
    <row r="175" s="2" customFormat="1" spans="1:20">
      <c r="A175" s="4">
        <v>16044429326</v>
      </c>
      <c r="B175" s="2" t="s">
        <v>1356</v>
      </c>
      <c r="C175" s="2" t="s">
        <v>1503</v>
      </c>
      <c r="D175" s="2" t="s">
        <v>1282</v>
      </c>
      <c r="E175" s="2" t="s">
        <v>1504</v>
      </c>
      <c r="F175" s="2" t="s">
        <v>1100</v>
      </c>
      <c r="G175" s="2" t="s">
        <v>841</v>
      </c>
      <c r="H175" s="2" t="s">
        <v>554</v>
      </c>
      <c r="I175" s="2" t="s">
        <v>1505</v>
      </c>
      <c r="J175" s="2" t="s">
        <v>29</v>
      </c>
      <c r="K175" s="2" t="s">
        <v>1506</v>
      </c>
      <c r="L175" s="2" t="s">
        <v>1506</v>
      </c>
      <c r="M175" s="2" t="s">
        <v>557</v>
      </c>
      <c r="N175" s="2" t="s">
        <v>557</v>
      </c>
      <c r="O175" s="2" t="s">
        <v>558</v>
      </c>
      <c r="P175" s="2" t="s">
        <v>559</v>
      </c>
      <c r="Q175" s="2" t="s">
        <v>1507</v>
      </c>
      <c r="R175" s="2" t="s">
        <v>561</v>
      </c>
      <c r="S175" s="2" t="s">
        <v>562</v>
      </c>
      <c r="T175" s="2" t="s">
        <v>563</v>
      </c>
    </row>
    <row r="176" s="2" customFormat="1" spans="1:20">
      <c r="A176" s="4">
        <v>16044392982</v>
      </c>
      <c r="B176" s="2" t="s">
        <v>1356</v>
      </c>
      <c r="C176" s="2" t="s">
        <v>1508</v>
      </c>
      <c r="D176" s="2" t="s">
        <v>1509</v>
      </c>
      <c r="E176" s="2" t="s">
        <v>1510</v>
      </c>
      <c r="F176" s="2" t="s">
        <v>1100</v>
      </c>
      <c r="G176" s="2" t="s">
        <v>841</v>
      </c>
      <c r="H176" s="2" t="s">
        <v>554</v>
      </c>
      <c r="I176" s="2" t="s">
        <v>1511</v>
      </c>
      <c r="J176" s="2" t="s">
        <v>29</v>
      </c>
      <c r="K176" s="2" t="s">
        <v>675</v>
      </c>
      <c r="L176" s="2" t="s">
        <v>675</v>
      </c>
      <c r="M176" s="2" t="s">
        <v>557</v>
      </c>
      <c r="N176" s="2" t="s">
        <v>557</v>
      </c>
      <c r="O176" s="2" t="s">
        <v>558</v>
      </c>
      <c r="P176" s="2" t="s">
        <v>559</v>
      </c>
      <c r="Q176" s="2" t="s">
        <v>1512</v>
      </c>
      <c r="R176" s="2" t="s">
        <v>561</v>
      </c>
      <c r="S176" s="2" t="s">
        <v>562</v>
      </c>
      <c r="T176" s="2" t="s">
        <v>563</v>
      </c>
    </row>
    <row r="177" s="2" customFormat="1" spans="1:20">
      <c r="A177" s="4">
        <v>16044351386</v>
      </c>
      <c r="B177" s="2" t="s">
        <v>1356</v>
      </c>
      <c r="C177" s="2" t="s">
        <v>1513</v>
      </c>
      <c r="D177" s="2" t="s">
        <v>1514</v>
      </c>
      <c r="E177" s="2" t="s">
        <v>1515</v>
      </c>
      <c r="F177" s="2" t="s">
        <v>549</v>
      </c>
      <c r="G177" s="2" t="s">
        <v>553</v>
      </c>
      <c r="H177" s="2" t="s">
        <v>554</v>
      </c>
      <c r="I177" s="2" t="s">
        <v>1516</v>
      </c>
      <c r="J177" s="2" t="s">
        <v>29</v>
      </c>
      <c r="K177" s="2" t="s">
        <v>1517</v>
      </c>
      <c r="L177" s="2" t="s">
        <v>1517</v>
      </c>
      <c r="M177" s="2" t="s">
        <v>557</v>
      </c>
      <c r="N177" s="2" t="s">
        <v>557</v>
      </c>
      <c r="O177" s="2" t="s">
        <v>558</v>
      </c>
      <c r="P177" s="2" t="s">
        <v>559</v>
      </c>
      <c r="Q177" s="2" t="s">
        <v>1518</v>
      </c>
      <c r="R177" s="2" t="s">
        <v>561</v>
      </c>
      <c r="S177" s="2" t="s">
        <v>562</v>
      </c>
      <c r="T177" s="2" t="s">
        <v>563</v>
      </c>
    </row>
    <row r="178" s="2" customFormat="1" spans="1:20">
      <c r="A178" s="4">
        <v>16044240294</v>
      </c>
      <c r="B178" s="2" t="s">
        <v>1356</v>
      </c>
      <c r="C178" s="2" t="s">
        <v>1519</v>
      </c>
      <c r="D178" s="2" t="s">
        <v>1520</v>
      </c>
      <c r="E178" s="2" t="s">
        <v>1521</v>
      </c>
      <c r="F178" s="2" t="s">
        <v>1356</v>
      </c>
      <c r="G178" s="2" t="s">
        <v>841</v>
      </c>
      <c r="H178" s="2" t="s">
        <v>554</v>
      </c>
      <c r="I178" s="2" t="s">
        <v>1522</v>
      </c>
      <c r="J178" s="2" t="s">
        <v>29</v>
      </c>
      <c r="K178" s="2" t="s">
        <v>1523</v>
      </c>
      <c r="L178" s="2" t="s">
        <v>1523</v>
      </c>
      <c r="M178" s="2" t="s">
        <v>557</v>
      </c>
      <c r="N178" s="2" t="s">
        <v>557</v>
      </c>
      <c r="O178" s="2" t="s">
        <v>558</v>
      </c>
      <c r="P178" s="2" t="s">
        <v>559</v>
      </c>
      <c r="Q178" s="2" t="s">
        <v>1524</v>
      </c>
      <c r="R178" s="2" t="s">
        <v>561</v>
      </c>
      <c r="S178" s="2" t="s">
        <v>562</v>
      </c>
      <c r="T178" s="2" t="s">
        <v>563</v>
      </c>
    </row>
    <row r="179" s="2" customFormat="1" spans="1:20">
      <c r="A179" s="4">
        <v>16044200849</v>
      </c>
      <c r="B179" s="2" t="s">
        <v>1356</v>
      </c>
      <c r="C179" s="2" t="s">
        <v>1525</v>
      </c>
      <c r="D179" s="2" t="s">
        <v>1526</v>
      </c>
      <c r="E179" s="2" t="s">
        <v>1527</v>
      </c>
      <c r="F179" s="2" t="s">
        <v>647</v>
      </c>
      <c r="G179" s="2" t="s">
        <v>549</v>
      </c>
      <c r="H179" s="2" t="s">
        <v>554</v>
      </c>
      <c r="I179" s="2" t="s">
        <v>1528</v>
      </c>
      <c r="J179" s="2" t="s">
        <v>29</v>
      </c>
      <c r="K179" s="2" t="s">
        <v>1529</v>
      </c>
      <c r="L179" s="2" t="s">
        <v>1529</v>
      </c>
      <c r="M179" s="2" t="s">
        <v>557</v>
      </c>
      <c r="N179" s="2" t="s">
        <v>557</v>
      </c>
      <c r="O179" s="2" t="s">
        <v>558</v>
      </c>
      <c r="P179" s="2" t="s">
        <v>559</v>
      </c>
      <c r="Q179" s="2" t="s">
        <v>1530</v>
      </c>
      <c r="R179" s="2" t="s">
        <v>561</v>
      </c>
      <c r="S179" s="2" t="s">
        <v>562</v>
      </c>
      <c r="T179" s="2" t="s">
        <v>563</v>
      </c>
    </row>
    <row r="180" s="2" customFormat="1" spans="1:20">
      <c r="A180" s="4">
        <v>16041432189</v>
      </c>
      <c r="B180" s="2" t="s">
        <v>1356</v>
      </c>
      <c r="C180" s="2" t="s">
        <v>1531</v>
      </c>
      <c r="D180" s="2" t="s">
        <v>1532</v>
      </c>
      <c r="E180" s="2" t="s">
        <v>1533</v>
      </c>
      <c r="F180" s="2" t="s">
        <v>1100</v>
      </c>
      <c r="G180" s="2" t="s">
        <v>841</v>
      </c>
      <c r="H180" s="2" t="s">
        <v>554</v>
      </c>
      <c r="I180" s="2" t="s">
        <v>1534</v>
      </c>
      <c r="J180" s="2" t="s">
        <v>29</v>
      </c>
      <c r="K180" s="2" t="s">
        <v>1535</v>
      </c>
      <c r="L180" s="2" t="s">
        <v>1535</v>
      </c>
      <c r="M180" s="2" t="s">
        <v>557</v>
      </c>
      <c r="N180" s="2" t="s">
        <v>557</v>
      </c>
      <c r="O180" s="2" t="s">
        <v>558</v>
      </c>
      <c r="P180" s="2" t="s">
        <v>559</v>
      </c>
      <c r="Q180" s="2" t="s">
        <v>1536</v>
      </c>
      <c r="R180" s="2" t="s">
        <v>561</v>
      </c>
      <c r="S180" s="2" t="s">
        <v>562</v>
      </c>
      <c r="T180" s="2" t="s">
        <v>563</v>
      </c>
    </row>
    <row r="181" s="2" customFormat="1" spans="1:20">
      <c r="A181" s="4">
        <v>16041426733</v>
      </c>
      <c r="B181" s="2" t="s">
        <v>1356</v>
      </c>
      <c r="C181" s="2" t="s">
        <v>1537</v>
      </c>
      <c r="D181" s="2" t="s">
        <v>1538</v>
      </c>
      <c r="E181" s="2" t="s">
        <v>1539</v>
      </c>
      <c r="F181" s="2" t="s">
        <v>647</v>
      </c>
      <c r="G181" s="2" t="s">
        <v>549</v>
      </c>
      <c r="H181" s="2" t="s">
        <v>554</v>
      </c>
      <c r="I181" s="2" t="s">
        <v>1540</v>
      </c>
      <c r="J181" s="2" t="s">
        <v>29</v>
      </c>
      <c r="K181" s="2" t="s">
        <v>1541</v>
      </c>
      <c r="L181" s="2" t="s">
        <v>1541</v>
      </c>
      <c r="M181" s="2" t="s">
        <v>557</v>
      </c>
      <c r="N181" s="2" t="s">
        <v>557</v>
      </c>
      <c r="O181" s="2" t="s">
        <v>558</v>
      </c>
      <c r="P181" s="2" t="s">
        <v>559</v>
      </c>
      <c r="Q181" s="2" t="s">
        <v>1542</v>
      </c>
      <c r="R181" s="2" t="s">
        <v>561</v>
      </c>
      <c r="S181" s="2" t="s">
        <v>562</v>
      </c>
      <c r="T181" s="2" t="s">
        <v>563</v>
      </c>
    </row>
    <row r="182" s="2" customFormat="1" spans="1:20">
      <c r="A182" s="4">
        <v>16041420431</v>
      </c>
      <c r="B182" s="2" t="s">
        <v>1356</v>
      </c>
      <c r="C182" s="2" t="s">
        <v>1543</v>
      </c>
      <c r="D182" s="2" t="s">
        <v>1136</v>
      </c>
      <c r="E182" s="2" t="s">
        <v>1544</v>
      </c>
      <c r="F182" s="2" t="s">
        <v>647</v>
      </c>
      <c r="G182" s="2" t="s">
        <v>549</v>
      </c>
      <c r="H182" s="2" t="s">
        <v>554</v>
      </c>
      <c r="I182" s="2" t="s">
        <v>1545</v>
      </c>
      <c r="J182" s="2" t="s">
        <v>29</v>
      </c>
      <c r="K182" s="2" t="s">
        <v>1139</v>
      </c>
      <c r="L182" s="2" t="s">
        <v>1139</v>
      </c>
      <c r="M182" s="2" t="s">
        <v>557</v>
      </c>
      <c r="N182" s="2" t="s">
        <v>557</v>
      </c>
      <c r="O182" s="2" t="s">
        <v>558</v>
      </c>
      <c r="P182" s="2" t="s">
        <v>559</v>
      </c>
      <c r="Q182" s="2" t="s">
        <v>1546</v>
      </c>
      <c r="R182" s="2" t="s">
        <v>561</v>
      </c>
      <c r="S182" s="2" t="s">
        <v>562</v>
      </c>
      <c r="T182" s="2" t="s">
        <v>563</v>
      </c>
    </row>
    <row r="183" s="2" customFormat="1" spans="1:20">
      <c r="A183" s="4">
        <v>16041396785</v>
      </c>
      <c r="B183" s="2" t="s">
        <v>1356</v>
      </c>
      <c r="C183" s="2" t="s">
        <v>1547</v>
      </c>
      <c r="D183" s="2" t="s">
        <v>1548</v>
      </c>
      <c r="E183" s="2" t="s">
        <v>1549</v>
      </c>
      <c r="F183" s="2" t="s">
        <v>647</v>
      </c>
      <c r="G183" s="2" t="s">
        <v>549</v>
      </c>
      <c r="H183" s="2" t="s">
        <v>554</v>
      </c>
      <c r="I183" s="2" t="s">
        <v>1550</v>
      </c>
      <c r="J183" s="2" t="s">
        <v>29</v>
      </c>
      <c r="K183" s="2" t="s">
        <v>1261</v>
      </c>
      <c r="L183" s="2" t="s">
        <v>1261</v>
      </c>
      <c r="M183" s="2" t="s">
        <v>557</v>
      </c>
      <c r="N183" s="2" t="s">
        <v>557</v>
      </c>
      <c r="O183" s="2" t="s">
        <v>558</v>
      </c>
      <c r="P183" s="2" t="s">
        <v>559</v>
      </c>
      <c r="Q183" s="2" t="s">
        <v>1551</v>
      </c>
      <c r="R183" s="2" t="s">
        <v>561</v>
      </c>
      <c r="S183" s="2" t="s">
        <v>562</v>
      </c>
      <c r="T183" s="2" t="s">
        <v>563</v>
      </c>
    </row>
    <row r="184" s="2" customFormat="1" spans="1:20">
      <c r="A184" s="4">
        <v>16041278226</v>
      </c>
      <c r="B184" s="2" t="s">
        <v>1552</v>
      </c>
      <c r="C184" s="2" t="s">
        <v>1553</v>
      </c>
      <c r="D184" s="2" t="s">
        <v>1554</v>
      </c>
      <c r="E184" s="2" t="s">
        <v>1555</v>
      </c>
      <c r="F184" s="2" t="s">
        <v>1100</v>
      </c>
      <c r="G184" s="2" t="s">
        <v>841</v>
      </c>
      <c r="H184" s="2" t="s">
        <v>554</v>
      </c>
      <c r="I184" s="2" t="s">
        <v>1556</v>
      </c>
      <c r="J184" s="2" t="s">
        <v>29</v>
      </c>
      <c r="K184" s="2" t="s">
        <v>1557</v>
      </c>
      <c r="L184" s="2" t="s">
        <v>1557</v>
      </c>
      <c r="M184" s="2" t="s">
        <v>557</v>
      </c>
      <c r="N184" s="2" t="s">
        <v>557</v>
      </c>
      <c r="O184" s="2" t="s">
        <v>558</v>
      </c>
      <c r="P184" s="2" t="s">
        <v>559</v>
      </c>
      <c r="Q184" s="2" t="s">
        <v>1558</v>
      </c>
      <c r="R184" s="2" t="s">
        <v>561</v>
      </c>
      <c r="S184" s="2" t="s">
        <v>562</v>
      </c>
      <c r="T184" s="2" t="s">
        <v>563</v>
      </c>
    </row>
    <row r="185" s="2" customFormat="1" spans="1:20">
      <c r="A185" s="4">
        <v>16041208759</v>
      </c>
      <c r="B185" s="2" t="s">
        <v>1552</v>
      </c>
      <c r="C185" s="2" t="s">
        <v>1559</v>
      </c>
      <c r="D185" s="2" t="s">
        <v>882</v>
      </c>
      <c r="E185" s="2" t="s">
        <v>1560</v>
      </c>
      <c r="F185" s="2" t="s">
        <v>1100</v>
      </c>
      <c r="G185" s="2" t="s">
        <v>841</v>
      </c>
      <c r="H185" s="2" t="s">
        <v>554</v>
      </c>
      <c r="I185" s="2" t="s">
        <v>1561</v>
      </c>
      <c r="J185" s="2" t="s">
        <v>29</v>
      </c>
      <c r="K185" s="2" t="s">
        <v>1529</v>
      </c>
      <c r="L185" s="2" t="s">
        <v>1529</v>
      </c>
      <c r="M185" s="2" t="s">
        <v>557</v>
      </c>
      <c r="N185" s="2" t="s">
        <v>557</v>
      </c>
      <c r="O185" s="2" t="s">
        <v>558</v>
      </c>
      <c r="P185" s="2" t="s">
        <v>559</v>
      </c>
      <c r="Q185" s="2" t="s">
        <v>1562</v>
      </c>
      <c r="R185" s="2" t="s">
        <v>561</v>
      </c>
      <c r="S185" s="2" t="s">
        <v>562</v>
      </c>
      <c r="T185" s="2" t="s">
        <v>563</v>
      </c>
    </row>
    <row r="186" s="2" customFormat="1" spans="1:20">
      <c r="A186" s="4">
        <v>16041196845</v>
      </c>
      <c r="B186" s="2" t="s">
        <v>1552</v>
      </c>
      <c r="C186" s="2" t="s">
        <v>1563</v>
      </c>
      <c r="D186" s="2" t="s">
        <v>1564</v>
      </c>
      <c r="E186" s="2" t="s">
        <v>1565</v>
      </c>
      <c r="F186" s="2" t="s">
        <v>647</v>
      </c>
      <c r="G186" s="2" t="s">
        <v>549</v>
      </c>
      <c r="H186" s="2" t="s">
        <v>554</v>
      </c>
      <c r="I186" s="2" t="s">
        <v>1566</v>
      </c>
      <c r="J186" s="2" t="s">
        <v>29</v>
      </c>
      <c r="K186" s="2" t="s">
        <v>574</v>
      </c>
      <c r="L186" s="2" t="s">
        <v>574</v>
      </c>
      <c r="M186" s="2" t="s">
        <v>557</v>
      </c>
      <c r="N186" s="2" t="s">
        <v>557</v>
      </c>
      <c r="O186" s="2" t="s">
        <v>558</v>
      </c>
      <c r="P186" s="2" t="s">
        <v>559</v>
      </c>
      <c r="Q186" s="2" t="s">
        <v>1567</v>
      </c>
      <c r="R186" s="2" t="s">
        <v>561</v>
      </c>
      <c r="S186" s="2" t="s">
        <v>562</v>
      </c>
      <c r="T186" s="2" t="s">
        <v>563</v>
      </c>
    </row>
    <row r="187" s="2" customFormat="1" spans="1:20">
      <c r="A187" s="4">
        <v>16041173303</v>
      </c>
      <c r="B187" s="2" t="s">
        <v>1552</v>
      </c>
      <c r="C187" s="2" t="s">
        <v>1568</v>
      </c>
      <c r="D187" s="2" t="s">
        <v>1569</v>
      </c>
      <c r="E187" s="2" t="s">
        <v>1570</v>
      </c>
      <c r="F187" s="2" t="s">
        <v>841</v>
      </c>
      <c r="G187" s="2" t="s">
        <v>549</v>
      </c>
      <c r="H187" s="2" t="s">
        <v>554</v>
      </c>
      <c r="I187" s="2" t="s">
        <v>1571</v>
      </c>
      <c r="J187" s="2" t="s">
        <v>29</v>
      </c>
      <c r="K187" s="2" t="s">
        <v>1495</v>
      </c>
      <c r="L187" s="2" t="s">
        <v>1495</v>
      </c>
      <c r="M187" s="2" t="s">
        <v>557</v>
      </c>
      <c r="N187" s="2" t="s">
        <v>557</v>
      </c>
      <c r="O187" s="2" t="s">
        <v>558</v>
      </c>
      <c r="P187" s="2" t="s">
        <v>559</v>
      </c>
      <c r="Q187" s="2" t="s">
        <v>1572</v>
      </c>
      <c r="R187" s="2" t="s">
        <v>561</v>
      </c>
      <c r="S187" s="2" t="s">
        <v>562</v>
      </c>
      <c r="T187" s="2" t="s">
        <v>563</v>
      </c>
    </row>
    <row r="188" s="2" customFormat="1" spans="1:20">
      <c r="A188" s="4">
        <v>16041041602</v>
      </c>
      <c r="B188" s="2" t="s">
        <v>1552</v>
      </c>
      <c r="C188" s="2" t="s">
        <v>1573</v>
      </c>
      <c r="D188" s="2" t="s">
        <v>1574</v>
      </c>
      <c r="E188" s="2" t="s">
        <v>1575</v>
      </c>
      <c r="F188" s="2" t="s">
        <v>647</v>
      </c>
      <c r="G188" s="2" t="s">
        <v>549</v>
      </c>
      <c r="H188" s="2" t="s">
        <v>554</v>
      </c>
      <c r="I188" s="2" t="s">
        <v>1576</v>
      </c>
      <c r="J188" s="2" t="s">
        <v>29</v>
      </c>
      <c r="K188" s="2" t="s">
        <v>1577</v>
      </c>
      <c r="L188" s="2" t="s">
        <v>1577</v>
      </c>
      <c r="M188" s="2" t="s">
        <v>557</v>
      </c>
      <c r="N188" s="2" t="s">
        <v>557</v>
      </c>
      <c r="O188" s="2" t="s">
        <v>558</v>
      </c>
      <c r="P188" s="2" t="s">
        <v>559</v>
      </c>
      <c r="Q188" s="2" t="s">
        <v>1578</v>
      </c>
      <c r="R188" s="2" t="s">
        <v>561</v>
      </c>
      <c r="S188" s="2" t="s">
        <v>562</v>
      </c>
      <c r="T188" s="2" t="s">
        <v>563</v>
      </c>
    </row>
    <row r="189" s="2" customFormat="1" spans="1:20">
      <c r="A189" s="4">
        <v>16040536723</v>
      </c>
      <c r="B189" s="2" t="s">
        <v>1552</v>
      </c>
      <c r="C189" s="2" t="s">
        <v>1579</v>
      </c>
      <c r="D189" s="2" t="s">
        <v>1580</v>
      </c>
      <c r="E189" s="2" t="s">
        <v>1581</v>
      </c>
      <c r="F189" s="2" t="s">
        <v>549</v>
      </c>
      <c r="G189" s="2" t="s">
        <v>553</v>
      </c>
      <c r="H189" s="2" t="s">
        <v>554</v>
      </c>
      <c r="I189" s="2" t="s">
        <v>1582</v>
      </c>
      <c r="J189" s="2" t="s">
        <v>29</v>
      </c>
      <c r="K189" s="2" t="s">
        <v>1583</v>
      </c>
      <c r="L189" s="2" t="s">
        <v>1583</v>
      </c>
      <c r="M189" s="2" t="s">
        <v>557</v>
      </c>
      <c r="N189" s="2" t="s">
        <v>557</v>
      </c>
      <c r="O189" s="2" t="s">
        <v>558</v>
      </c>
      <c r="P189" s="2" t="s">
        <v>559</v>
      </c>
      <c r="Q189" s="2" t="s">
        <v>1584</v>
      </c>
      <c r="R189" s="2" t="s">
        <v>561</v>
      </c>
      <c r="S189" s="2" t="s">
        <v>562</v>
      </c>
      <c r="T189" s="2" t="s">
        <v>563</v>
      </c>
    </row>
    <row r="190" s="2" customFormat="1" spans="1:20">
      <c r="A190" s="4">
        <v>16040557505</v>
      </c>
      <c r="B190" s="2" t="s">
        <v>1552</v>
      </c>
      <c r="C190" s="2" t="s">
        <v>1585</v>
      </c>
      <c r="D190" s="2" t="s">
        <v>1586</v>
      </c>
      <c r="E190" s="2" t="s">
        <v>1587</v>
      </c>
      <c r="F190" s="2" t="s">
        <v>1552</v>
      </c>
      <c r="G190" s="2" t="s">
        <v>841</v>
      </c>
      <c r="H190" s="2" t="s">
        <v>554</v>
      </c>
      <c r="I190" s="2" t="s">
        <v>1588</v>
      </c>
      <c r="J190" s="2" t="s">
        <v>29</v>
      </c>
      <c r="K190" s="2" t="s">
        <v>1474</v>
      </c>
      <c r="L190" s="2" t="s">
        <v>1474</v>
      </c>
      <c r="M190" s="2" t="s">
        <v>557</v>
      </c>
      <c r="N190" s="2" t="s">
        <v>557</v>
      </c>
      <c r="O190" s="2" t="s">
        <v>558</v>
      </c>
      <c r="P190" s="2" t="s">
        <v>559</v>
      </c>
      <c r="Q190" s="2" t="s">
        <v>1589</v>
      </c>
      <c r="R190" s="2" t="s">
        <v>561</v>
      </c>
      <c r="S190" s="2" t="s">
        <v>562</v>
      </c>
      <c r="T190" s="2" t="s">
        <v>563</v>
      </c>
    </row>
    <row r="191" s="2" customFormat="1" spans="1:20">
      <c r="A191" s="4">
        <v>16040361468</v>
      </c>
      <c r="B191" s="2" t="s">
        <v>1552</v>
      </c>
      <c r="C191" s="2" t="s">
        <v>1590</v>
      </c>
      <c r="D191" s="2" t="s">
        <v>1591</v>
      </c>
      <c r="E191" s="2" t="s">
        <v>1592</v>
      </c>
      <c r="F191" s="2" t="s">
        <v>841</v>
      </c>
      <c r="G191" s="2" t="s">
        <v>647</v>
      </c>
      <c r="H191" s="2" t="s">
        <v>554</v>
      </c>
      <c r="I191" s="2" t="s">
        <v>1593</v>
      </c>
      <c r="J191" s="2" t="s">
        <v>29</v>
      </c>
      <c r="K191" s="2" t="s">
        <v>1111</v>
      </c>
      <c r="L191" s="2" t="s">
        <v>1111</v>
      </c>
      <c r="M191" s="2" t="s">
        <v>557</v>
      </c>
      <c r="N191" s="2" t="s">
        <v>557</v>
      </c>
      <c r="O191" s="2" t="s">
        <v>558</v>
      </c>
      <c r="P191" s="2" t="s">
        <v>559</v>
      </c>
      <c r="Q191" s="2" t="s">
        <v>1594</v>
      </c>
      <c r="R191" s="2" t="s">
        <v>561</v>
      </c>
      <c r="S191" s="2" t="s">
        <v>562</v>
      </c>
      <c r="T191" s="2" t="s">
        <v>563</v>
      </c>
    </row>
    <row r="192" s="2" customFormat="1" spans="1:20">
      <c r="A192" s="4">
        <v>16040098406</v>
      </c>
      <c r="B192" s="2" t="s">
        <v>1552</v>
      </c>
      <c r="C192" s="2" t="s">
        <v>1595</v>
      </c>
      <c r="D192" s="2" t="s">
        <v>1596</v>
      </c>
      <c r="E192" s="2" t="s">
        <v>1597</v>
      </c>
      <c r="F192" s="2" t="s">
        <v>1100</v>
      </c>
      <c r="G192" s="2" t="s">
        <v>841</v>
      </c>
      <c r="H192" s="2" t="s">
        <v>554</v>
      </c>
      <c r="I192" s="2" t="s">
        <v>1598</v>
      </c>
      <c r="J192" s="2" t="s">
        <v>29</v>
      </c>
      <c r="K192" s="2" t="s">
        <v>1599</v>
      </c>
      <c r="L192" s="2" t="s">
        <v>558</v>
      </c>
      <c r="M192" s="2" t="s">
        <v>1600</v>
      </c>
      <c r="N192" s="2" t="s">
        <v>1601</v>
      </c>
      <c r="O192" s="2" t="s">
        <v>558</v>
      </c>
      <c r="P192" s="2" t="s">
        <v>559</v>
      </c>
      <c r="Q192" s="2" t="s">
        <v>1602</v>
      </c>
      <c r="R192" s="2" t="s">
        <v>561</v>
      </c>
      <c r="S192" s="2" t="s">
        <v>562</v>
      </c>
      <c r="T192" s="2" t="s">
        <v>563</v>
      </c>
    </row>
    <row r="193" s="2" customFormat="1" spans="1:20">
      <c r="A193" s="4">
        <v>16040110159</v>
      </c>
      <c r="B193" s="2" t="s">
        <v>1552</v>
      </c>
      <c r="C193" s="2" t="s">
        <v>1603</v>
      </c>
      <c r="D193" s="2" t="s">
        <v>1604</v>
      </c>
      <c r="E193" s="2" t="s">
        <v>1605</v>
      </c>
      <c r="F193" s="2" t="s">
        <v>647</v>
      </c>
      <c r="G193" s="2" t="s">
        <v>553</v>
      </c>
      <c r="H193" s="2" t="s">
        <v>554</v>
      </c>
      <c r="I193" s="2" t="s">
        <v>1606</v>
      </c>
      <c r="J193" s="2" t="s">
        <v>29</v>
      </c>
      <c r="K193" s="2" t="s">
        <v>621</v>
      </c>
      <c r="L193" s="2" t="s">
        <v>621</v>
      </c>
      <c r="M193" s="2" t="s">
        <v>557</v>
      </c>
      <c r="N193" s="2" t="s">
        <v>557</v>
      </c>
      <c r="O193" s="2" t="s">
        <v>558</v>
      </c>
      <c r="P193" s="2" t="s">
        <v>559</v>
      </c>
      <c r="Q193" s="2" t="s">
        <v>1607</v>
      </c>
      <c r="R193" s="2" t="s">
        <v>561</v>
      </c>
      <c r="S193" s="2" t="s">
        <v>562</v>
      </c>
      <c r="T193" s="2" t="s">
        <v>563</v>
      </c>
    </row>
    <row r="194" s="2" customFormat="1" spans="1:20">
      <c r="A194" s="4">
        <v>16039841937</v>
      </c>
      <c r="B194" s="2" t="s">
        <v>1552</v>
      </c>
      <c r="C194" s="2" t="s">
        <v>1608</v>
      </c>
      <c r="D194" s="2" t="s">
        <v>1609</v>
      </c>
      <c r="E194" s="2" t="s">
        <v>1610</v>
      </c>
      <c r="F194" s="2" t="s">
        <v>1356</v>
      </c>
      <c r="G194" s="2" t="s">
        <v>841</v>
      </c>
      <c r="H194" s="2" t="s">
        <v>554</v>
      </c>
      <c r="I194" s="2" t="s">
        <v>1611</v>
      </c>
      <c r="J194" s="2" t="s">
        <v>29</v>
      </c>
      <c r="K194" s="2" t="s">
        <v>1612</v>
      </c>
      <c r="L194" s="2" t="s">
        <v>1612</v>
      </c>
      <c r="M194" s="2" t="s">
        <v>557</v>
      </c>
      <c r="N194" s="2" t="s">
        <v>557</v>
      </c>
      <c r="O194" s="2" t="s">
        <v>558</v>
      </c>
      <c r="P194" s="2" t="s">
        <v>559</v>
      </c>
      <c r="Q194" s="2" t="s">
        <v>1613</v>
      </c>
      <c r="R194" s="2" t="s">
        <v>561</v>
      </c>
      <c r="S194" s="2" t="s">
        <v>562</v>
      </c>
      <c r="T194" s="2" t="s">
        <v>563</v>
      </c>
    </row>
    <row r="195" s="2" customFormat="1" spans="1:20">
      <c r="A195" s="4">
        <v>16039734344</v>
      </c>
      <c r="B195" s="2" t="s">
        <v>1552</v>
      </c>
      <c r="C195" s="2" t="s">
        <v>1614</v>
      </c>
      <c r="D195" s="2" t="s">
        <v>1615</v>
      </c>
      <c r="E195" s="2" t="s">
        <v>1616</v>
      </c>
      <c r="F195" s="2" t="s">
        <v>841</v>
      </c>
      <c r="G195" s="2" t="s">
        <v>647</v>
      </c>
      <c r="H195" s="2" t="s">
        <v>554</v>
      </c>
      <c r="I195" s="2" t="s">
        <v>1617</v>
      </c>
      <c r="J195" s="2" t="s">
        <v>29</v>
      </c>
      <c r="K195" s="2" t="s">
        <v>1618</v>
      </c>
      <c r="L195" s="2" t="s">
        <v>1618</v>
      </c>
      <c r="M195" s="2" t="s">
        <v>557</v>
      </c>
      <c r="N195" s="2" t="s">
        <v>557</v>
      </c>
      <c r="O195" s="2" t="s">
        <v>558</v>
      </c>
      <c r="P195" s="2" t="s">
        <v>559</v>
      </c>
      <c r="Q195" s="2" t="s">
        <v>1619</v>
      </c>
      <c r="R195" s="2" t="s">
        <v>561</v>
      </c>
      <c r="S195" s="2" t="s">
        <v>562</v>
      </c>
      <c r="T195" s="2" t="s">
        <v>563</v>
      </c>
    </row>
    <row r="196" s="2" customFormat="1" spans="1:20">
      <c r="A196" s="4">
        <v>16038896079</v>
      </c>
      <c r="B196" s="2" t="s">
        <v>1552</v>
      </c>
      <c r="C196" s="2" t="s">
        <v>1620</v>
      </c>
      <c r="D196" s="2" t="s">
        <v>1554</v>
      </c>
      <c r="E196" s="2" t="s">
        <v>1621</v>
      </c>
      <c r="F196" s="2" t="s">
        <v>1100</v>
      </c>
      <c r="G196" s="2" t="s">
        <v>841</v>
      </c>
      <c r="H196" s="2" t="s">
        <v>554</v>
      </c>
      <c r="I196" s="2" t="s">
        <v>1556</v>
      </c>
      <c r="J196" s="2" t="s">
        <v>29</v>
      </c>
      <c r="K196" s="2" t="s">
        <v>1557</v>
      </c>
      <c r="L196" s="2" t="s">
        <v>1557</v>
      </c>
      <c r="M196" s="2" t="s">
        <v>557</v>
      </c>
      <c r="N196" s="2" t="s">
        <v>557</v>
      </c>
      <c r="O196" s="2" t="s">
        <v>558</v>
      </c>
      <c r="P196" s="2" t="s">
        <v>559</v>
      </c>
      <c r="Q196" s="2" t="s">
        <v>1622</v>
      </c>
      <c r="R196" s="2" t="s">
        <v>561</v>
      </c>
      <c r="S196" s="2" t="s">
        <v>562</v>
      </c>
      <c r="T196" s="2" t="s">
        <v>563</v>
      </c>
    </row>
    <row r="197" s="2" customFormat="1" spans="1:20">
      <c r="A197" s="4">
        <v>16038833693</v>
      </c>
      <c r="B197" s="2" t="s">
        <v>1552</v>
      </c>
      <c r="C197" s="2" t="s">
        <v>1623</v>
      </c>
      <c r="D197" s="2" t="s">
        <v>1252</v>
      </c>
      <c r="E197" s="2" t="s">
        <v>1624</v>
      </c>
      <c r="F197" s="2" t="s">
        <v>549</v>
      </c>
      <c r="G197" s="2" t="s">
        <v>553</v>
      </c>
      <c r="H197" s="2" t="s">
        <v>554</v>
      </c>
      <c r="I197" s="2" t="s">
        <v>1625</v>
      </c>
      <c r="J197" s="2" t="s">
        <v>29</v>
      </c>
      <c r="K197" s="2" t="s">
        <v>1255</v>
      </c>
      <c r="L197" s="2" t="s">
        <v>1255</v>
      </c>
      <c r="M197" s="2" t="s">
        <v>557</v>
      </c>
      <c r="N197" s="2" t="s">
        <v>557</v>
      </c>
      <c r="O197" s="2" t="s">
        <v>558</v>
      </c>
      <c r="P197" s="2" t="s">
        <v>559</v>
      </c>
      <c r="Q197" s="2" t="s">
        <v>1626</v>
      </c>
      <c r="R197" s="2" t="s">
        <v>561</v>
      </c>
      <c r="S197" s="2" t="s">
        <v>562</v>
      </c>
      <c r="T197" s="2" t="s">
        <v>563</v>
      </c>
    </row>
    <row r="198" s="2" customFormat="1" spans="1:20">
      <c r="A198" s="4">
        <v>16038553195</v>
      </c>
      <c r="B198" s="2" t="s">
        <v>1552</v>
      </c>
      <c r="C198" s="2" t="s">
        <v>1627</v>
      </c>
      <c r="D198" s="2" t="s">
        <v>1628</v>
      </c>
      <c r="E198" s="2" t="s">
        <v>1629</v>
      </c>
      <c r="F198" s="2" t="s">
        <v>841</v>
      </c>
      <c r="G198" s="2" t="s">
        <v>647</v>
      </c>
      <c r="H198" s="2" t="s">
        <v>554</v>
      </c>
      <c r="I198" s="2" t="s">
        <v>1630</v>
      </c>
      <c r="J198" s="2" t="s">
        <v>29</v>
      </c>
      <c r="K198" s="2" t="s">
        <v>1631</v>
      </c>
      <c r="L198" s="2" t="s">
        <v>1631</v>
      </c>
      <c r="M198" s="2" t="s">
        <v>557</v>
      </c>
      <c r="N198" s="2" t="s">
        <v>557</v>
      </c>
      <c r="O198" s="2" t="s">
        <v>558</v>
      </c>
      <c r="P198" s="2" t="s">
        <v>559</v>
      </c>
      <c r="Q198" s="2" t="s">
        <v>1632</v>
      </c>
      <c r="R198" s="2" t="s">
        <v>561</v>
      </c>
      <c r="S198" s="2" t="s">
        <v>562</v>
      </c>
      <c r="T198" s="2" t="s">
        <v>563</v>
      </c>
    </row>
    <row r="199" s="2" customFormat="1" spans="1:20">
      <c r="A199" s="4">
        <v>16038441140</v>
      </c>
      <c r="B199" s="2" t="s">
        <v>1552</v>
      </c>
      <c r="C199" s="2" t="s">
        <v>1633</v>
      </c>
      <c r="D199" s="2" t="s">
        <v>1634</v>
      </c>
      <c r="E199" s="2" t="s">
        <v>1635</v>
      </c>
      <c r="F199" s="2" t="s">
        <v>841</v>
      </c>
      <c r="G199" s="2" t="s">
        <v>647</v>
      </c>
      <c r="H199" s="2" t="s">
        <v>554</v>
      </c>
      <c r="I199" s="2" t="s">
        <v>1636</v>
      </c>
      <c r="J199" s="2" t="s">
        <v>29</v>
      </c>
      <c r="K199" s="2" t="s">
        <v>1637</v>
      </c>
      <c r="L199" s="2" t="s">
        <v>1637</v>
      </c>
      <c r="M199" s="2" t="s">
        <v>557</v>
      </c>
      <c r="N199" s="2" t="s">
        <v>557</v>
      </c>
      <c r="O199" s="2" t="s">
        <v>558</v>
      </c>
      <c r="P199" s="2" t="s">
        <v>559</v>
      </c>
      <c r="Q199" s="2" t="s">
        <v>1638</v>
      </c>
      <c r="R199" s="2" t="s">
        <v>561</v>
      </c>
      <c r="S199" s="2" t="s">
        <v>562</v>
      </c>
      <c r="T199" s="2" t="s">
        <v>563</v>
      </c>
    </row>
    <row r="200" s="2" customFormat="1" spans="1:20">
      <c r="A200" s="4">
        <v>16038425532</v>
      </c>
      <c r="B200" s="2" t="s">
        <v>1552</v>
      </c>
      <c r="C200" s="2" t="s">
        <v>1639</v>
      </c>
      <c r="D200" s="2" t="s">
        <v>1640</v>
      </c>
      <c r="E200" s="2" t="s">
        <v>1641</v>
      </c>
      <c r="F200" s="2" t="s">
        <v>841</v>
      </c>
      <c r="G200" s="2" t="s">
        <v>647</v>
      </c>
      <c r="H200" s="2" t="s">
        <v>554</v>
      </c>
      <c r="I200" s="2" t="s">
        <v>1642</v>
      </c>
      <c r="J200" s="2" t="s">
        <v>29</v>
      </c>
      <c r="K200" s="2" t="s">
        <v>1267</v>
      </c>
      <c r="L200" s="2" t="s">
        <v>1267</v>
      </c>
      <c r="M200" s="2" t="s">
        <v>557</v>
      </c>
      <c r="N200" s="2" t="s">
        <v>557</v>
      </c>
      <c r="O200" s="2" t="s">
        <v>558</v>
      </c>
      <c r="P200" s="2" t="s">
        <v>559</v>
      </c>
      <c r="Q200" s="2" t="s">
        <v>1643</v>
      </c>
      <c r="R200" s="2" t="s">
        <v>561</v>
      </c>
      <c r="S200" s="2" t="s">
        <v>562</v>
      </c>
      <c r="T200" s="2" t="s">
        <v>563</v>
      </c>
    </row>
    <row r="201" s="2" customFormat="1" spans="1:20">
      <c r="A201" s="4">
        <v>16038355304</v>
      </c>
      <c r="B201" s="2" t="s">
        <v>1552</v>
      </c>
      <c r="C201" s="2" t="s">
        <v>1644</v>
      </c>
      <c r="D201" s="2" t="s">
        <v>1645</v>
      </c>
      <c r="E201" s="2" t="s">
        <v>1646</v>
      </c>
      <c r="F201" s="2" t="s">
        <v>1356</v>
      </c>
      <c r="G201" s="2" t="s">
        <v>841</v>
      </c>
      <c r="H201" s="2" t="s">
        <v>554</v>
      </c>
      <c r="I201" s="2" t="s">
        <v>1647</v>
      </c>
      <c r="J201" s="2" t="s">
        <v>29</v>
      </c>
      <c r="K201" s="2" t="s">
        <v>1648</v>
      </c>
      <c r="L201" s="2" t="s">
        <v>1648</v>
      </c>
      <c r="M201" s="2" t="s">
        <v>557</v>
      </c>
      <c r="N201" s="2" t="s">
        <v>557</v>
      </c>
      <c r="O201" s="2" t="s">
        <v>558</v>
      </c>
      <c r="P201" s="2" t="s">
        <v>559</v>
      </c>
      <c r="Q201" s="2" t="s">
        <v>1649</v>
      </c>
      <c r="R201" s="2" t="s">
        <v>561</v>
      </c>
      <c r="S201" s="2" t="s">
        <v>562</v>
      </c>
      <c r="T201" s="2" t="s">
        <v>563</v>
      </c>
    </row>
    <row r="202" s="2" customFormat="1" spans="1:20">
      <c r="A202" s="4">
        <v>16038340648</v>
      </c>
      <c r="B202" s="2" t="s">
        <v>1552</v>
      </c>
      <c r="C202" s="2" t="s">
        <v>1650</v>
      </c>
      <c r="D202" s="2" t="s">
        <v>1651</v>
      </c>
      <c r="E202" s="2" t="s">
        <v>1652</v>
      </c>
      <c r="F202" s="2" t="s">
        <v>647</v>
      </c>
      <c r="G202" s="2" t="s">
        <v>553</v>
      </c>
      <c r="H202" s="2" t="s">
        <v>554</v>
      </c>
      <c r="I202" s="2" t="s">
        <v>1653</v>
      </c>
      <c r="J202" s="2" t="s">
        <v>29</v>
      </c>
      <c r="K202" s="2" t="s">
        <v>1654</v>
      </c>
      <c r="L202" s="2" t="s">
        <v>1654</v>
      </c>
      <c r="M202" s="2" t="s">
        <v>557</v>
      </c>
      <c r="N202" s="2" t="s">
        <v>557</v>
      </c>
      <c r="O202" s="2" t="s">
        <v>558</v>
      </c>
      <c r="P202" s="2" t="s">
        <v>559</v>
      </c>
      <c r="Q202" s="2" t="s">
        <v>1655</v>
      </c>
      <c r="R202" s="2" t="s">
        <v>561</v>
      </c>
      <c r="S202" s="2" t="s">
        <v>562</v>
      </c>
      <c r="T202" s="2" t="s">
        <v>563</v>
      </c>
    </row>
    <row r="203" s="2" customFormat="1" spans="1:20">
      <c r="A203" s="4">
        <v>16038226645</v>
      </c>
      <c r="B203" s="2" t="s">
        <v>1552</v>
      </c>
      <c r="C203" s="2" t="s">
        <v>1656</v>
      </c>
      <c r="D203" s="2" t="s">
        <v>1657</v>
      </c>
      <c r="E203" s="2" t="s">
        <v>1658</v>
      </c>
      <c r="F203" s="2" t="s">
        <v>841</v>
      </c>
      <c r="G203" s="2" t="s">
        <v>553</v>
      </c>
      <c r="H203" s="2" t="s">
        <v>554</v>
      </c>
      <c r="I203" s="2" t="s">
        <v>1659</v>
      </c>
      <c r="J203" s="2" t="s">
        <v>29</v>
      </c>
      <c r="K203" s="2" t="s">
        <v>1660</v>
      </c>
      <c r="L203" s="2" t="s">
        <v>1660</v>
      </c>
      <c r="M203" s="2" t="s">
        <v>557</v>
      </c>
      <c r="N203" s="2" t="s">
        <v>557</v>
      </c>
      <c r="O203" s="2" t="s">
        <v>558</v>
      </c>
      <c r="P203" s="2" t="s">
        <v>559</v>
      </c>
      <c r="Q203" s="2" t="s">
        <v>1661</v>
      </c>
      <c r="R203" s="2" t="s">
        <v>561</v>
      </c>
      <c r="S203" s="2" t="s">
        <v>562</v>
      </c>
      <c r="T203" s="2" t="s">
        <v>563</v>
      </c>
    </row>
    <row r="204" s="2" customFormat="1" spans="1:20">
      <c r="A204" s="4">
        <v>16038190014</v>
      </c>
      <c r="B204" s="2" t="s">
        <v>1552</v>
      </c>
      <c r="C204" s="2" t="s">
        <v>1662</v>
      </c>
      <c r="D204" s="2" t="s">
        <v>1663</v>
      </c>
      <c r="E204" s="2" t="s">
        <v>1664</v>
      </c>
      <c r="F204" s="2" t="s">
        <v>1552</v>
      </c>
      <c r="G204" s="2" t="s">
        <v>647</v>
      </c>
      <c r="H204" s="2" t="s">
        <v>554</v>
      </c>
      <c r="I204" s="2" t="s">
        <v>1665</v>
      </c>
      <c r="J204" s="2" t="s">
        <v>29</v>
      </c>
      <c r="K204" s="2" t="s">
        <v>1666</v>
      </c>
      <c r="L204" s="2" t="s">
        <v>1666</v>
      </c>
      <c r="M204" s="2" t="s">
        <v>557</v>
      </c>
      <c r="N204" s="2" t="s">
        <v>557</v>
      </c>
      <c r="O204" s="2" t="s">
        <v>558</v>
      </c>
      <c r="P204" s="2" t="s">
        <v>559</v>
      </c>
      <c r="Q204" s="2" t="s">
        <v>1667</v>
      </c>
      <c r="R204" s="2" t="s">
        <v>561</v>
      </c>
      <c r="S204" s="2" t="s">
        <v>562</v>
      </c>
      <c r="T204" s="2" t="s">
        <v>563</v>
      </c>
    </row>
    <row r="205" s="2" customFormat="1" spans="1:20">
      <c r="A205" s="4">
        <v>16037395614</v>
      </c>
      <c r="B205" s="2" t="s">
        <v>1668</v>
      </c>
      <c r="C205" s="2" t="s">
        <v>1669</v>
      </c>
      <c r="D205" s="2" t="s">
        <v>1670</v>
      </c>
      <c r="E205" s="2" t="s">
        <v>1671</v>
      </c>
      <c r="F205" s="2" t="s">
        <v>1668</v>
      </c>
      <c r="G205" s="2" t="s">
        <v>647</v>
      </c>
      <c r="H205" s="2" t="s">
        <v>554</v>
      </c>
      <c r="I205" s="2" t="s">
        <v>1672</v>
      </c>
      <c r="J205" s="2" t="s">
        <v>29</v>
      </c>
      <c r="K205" s="2" t="s">
        <v>1673</v>
      </c>
      <c r="L205" s="2" t="s">
        <v>1673</v>
      </c>
      <c r="M205" s="2" t="s">
        <v>557</v>
      </c>
      <c r="N205" s="2" t="s">
        <v>557</v>
      </c>
      <c r="O205" s="2" t="s">
        <v>558</v>
      </c>
      <c r="P205" s="2" t="s">
        <v>559</v>
      </c>
      <c r="Q205" s="2" t="s">
        <v>1674</v>
      </c>
      <c r="R205" s="2" t="s">
        <v>561</v>
      </c>
      <c r="S205" s="2" t="s">
        <v>562</v>
      </c>
      <c r="T205" s="2" t="s">
        <v>563</v>
      </c>
    </row>
    <row r="206" s="2" customFormat="1" spans="1:20">
      <c r="A206" s="4">
        <v>16037030099</v>
      </c>
      <c r="B206" s="2" t="s">
        <v>1668</v>
      </c>
      <c r="C206" s="2" t="s">
        <v>1675</v>
      </c>
      <c r="D206" s="2" t="s">
        <v>1676</v>
      </c>
      <c r="E206" s="2" t="s">
        <v>1677</v>
      </c>
      <c r="F206" s="2" t="s">
        <v>647</v>
      </c>
      <c r="G206" s="2" t="s">
        <v>549</v>
      </c>
      <c r="H206" s="2" t="s">
        <v>554</v>
      </c>
      <c r="I206" s="2" t="s">
        <v>1678</v>
      </c>
      <c r="J206" s="2" t="s">
        <v>29</v>
      </c>
      <c r="K206" s="2" t="s">
        <v>1679</v>
      </c>
      <c r="L206" s="2" t="s">
        <v>1679</v>
      </c>
      <c r="M206" s="2" t="s">
        <v>557</v>
      </c>
      <c r="N206" s="2" t="s">
        <v>557</v>
      </c>
      <c r="O206" s="2" t="s">
        <v>558</v>
      </c>
      <c r="P206" s="2" t="s">
        <v>559</v>
      </c>
      <c r="Q206" s="2" t="s">
        <v>1680</v>
      </c>
      <c r="R206" s="2" t="s">
        <v>561</v>
      </c>
      <c r="S206" s="2" t="s">
        <v>562</v>
      </c>
      <c r="T206" s="2" t="s">
        <v>563</v>
      </c>
    </row>
    <row r="207" s="2" customFormat="1" spans="1:20">
      <c r="A207" s="4">
        <v>16036913222</v>
      </c>
      <c r="B207" s="2" t="s">
        <v>1668</v>
      </c>
      <c r="C207" s="2" t="s">
        <v>1681</v>
      </c>
      <c r="D207" s="2" t="s">
        <v>1682</v>
      </c>
      <c r="E207" s="2" t="s">
        <v>1683</v>
      </c>
      <c r="F207" s="2" t="s">
        <v>549</v>
      </c>
      <c r="G207" s="2" t="s">
        <v>553</v>
      </c>
      <c r="H207" s="2" t="s">
        <v>554</v>
      </c>
      <c r="I207" s="2" t="s">
        <v>1684</v>
      </c>
      <c r="J207" s="2" t="s">
        <v>29</v>
      </c>
      <c r="K207" s="2" t="s">
        <v>1685</v>
      </c>
      <c r="L207" s="2" t="s">
        <v>1685</v>
      </c>
      <c r="M207" s="2" t="s">
        <v>557</v>
      </c>
      <c r="N207" s="2" t="s">
        <v>557</v>
      </c>
      <c r="O207" s="2" t="s">
        <v>558</v>
      </c>
      <c r="P207" s="2" t="s">
        <v>559</v>
      </c>
      <c r="Q207" s="2" t="s">
        <v>1686</v>
      </c>
      <c r="R207" s="2" t="s">
        <v>561</v>
      </c>
      <c r="S207" s="2" t="s">
        <v>562</v>
      </c>
      <c r="T207" s="2" t="s">
        <v>563</v>
      </c>
    </row>
    <row r="208" s="2" customFormat="1" spans="1:20">
      <c r="A208" s="4">
        <v>16034909925</v>
      </c>
      <c r="B208" s="2" t="s">
        <v>1668</v>
      </c>
      <c r="C208" s="2" t="s">
        <v>1687</v>
      </c>
      <c r="D208" s="2" t="s">
        <v>1688</v>
      </c>
      <c r="E208" s="2" t="s">
        <v>1689</v>
      </c>
      <c r="F208" s="2" t="s">
        <v>1100</v>
      </c>
      <c r="G208" s="2" t="s">
        <v>647</v>
      </c>
      <c r="H208" s="2" t="s">
        <v>554</v>
      </c>
      <c r="I208" s="2" t="s">
        <v>1690</v>
      </c>
      <c r="J208" s="2" t="s">
        <v>29</v>
      </c>
      <c r="K208" s="2" t="s">
        <v>1691</v>
      </c>
      <c r="L208" s="2" t="s">
        <v>1691</v>
      </c>
      <c r="M208" s="2" t="s">
        <v>557</v>
      </c>
      <c r="N208" s="2" t="s">
        <v>557</v>
      </c>
      <c r="O208" s="2" t="s">
        <v>558</v>
      </c>
      <c r="P208" s="2" t="s">
        <v>559</v>
      </c>
      <c r="Q208" s="2" t="s">
        <v>1692</v>
      </c>
      <c r="R208" s="2" t="s">
        <v>561</v>
      </c>
      <c r="S208" s="2" t="s">
        <v>562</v>
      </c>
      <c r="T208" s="2" t="s">
        <v>563</v>
      </c>
    </row>
    <row r="209" s="2" customFormat="1" spans="1:20">
      <c r="A209" s="4">
        <v>16034908616</v>
      </c>
      <c r="B209" s="2" t="s">
        <v>1668</v>
      </c>
      <c r="C209" s="2" t="s">
        <v>1693</v>
      </c>
      <c r="D209" s="2" t="s">
        <v>1334</v>
      </c>
      <c r="E209" s="2" t="s">
        <v>1694</v>
      </c>
      <c r="F209" s="2" t="s">
        <v>1552</v>
      </c>
      <c r="G209" s="2" t="s">
        <v>841</v>
      </c>
      <c r="H209" s="2" t="s">
        <v>554</v>
      </c>
      <c r="I209" s="2" t="s">
        <v>1582</v>
      </c>
      <c r="J209" s="2" t="s">
        <v>29</v>
      </c>
      <c r="K209" s="2" t="s">
        <v>1583</v>
      </c>
      <c r="L209" s="2" t="s">
        <v>1583</v>
      </c>
      <c r="M209" s="2" t="s">
        <v>557</v>
      </c>
      <c r="N209" s="2" t="s">
        <v>557</v>
      </c>
      <c r="O209" s="2" t="s">
        <v>558</v>
      </c>
      <c r="P209" s="2" t="s">
        <v>559</v>
      </c>
      <c r="Q209" s="2" t="s">
        <v>1695</v>
      </c>
      <c r="R209" s="2" t="s">
        <v>561</v>
      </c>
      <c r="S209" s="2" t="s">
        <v>562</v>
      </c>
      <c r="T209" s="2" t="s">
        <v>563</v>
      </c>
    </row>
    <row r="210" s="2" customFormat="1" spans="1:20">
      <c r="A210" s="4">
        <v>16029814304</v>
      </c>
      <c r="B210" s="2" t="s">
        <v>1696</v>
      </c>
      <c r="C210" s="2" t="s">
        <v>1697</v>
      </c>
      <c r="D210" s="2" t="s">
        <v>1698</v>
      </c>
      <c r="E210" s="2" t="s">
        <v>1699</v>
      </c>
      <c r="F210" s="2" t="s">
        <v>1100</v>
      </c>
      <c r="G210" s="2" t="s">
        <v>841</v>
      </c>
      <c r="H210" s="2" t="s">
        <v>554</v>
      </c>
      <c r="I210" s="2" t="s">
        <v>1700</v>
      </c>
      <c r="J210" s="2" t="s">
        <v>29</v>
      </c>
      <c r="K210" s="2" t="s">
        <v>1701</v>
      </c>
      <c r="L210" s="2" t="s">
        <v>1701</v>
      </c>
      <c r="M210" s="2" t="s">
        <v>557</v>
      </c>
      <c r="N210" s="2" t="s">
        <v>557</v>
      </c>
      <c r="O210" s="2" t="s">
        <v>558</v>
      </c>
      <c r="P210" s="2" t="s">
        <v>559</v>
      </c>
      <c r="Q210" s="2" t="s">
        <v>1702</v>
      </c>
      <c r="R210" s="2" t="s">
        <v>561</v>
      </c>
      <c r="S210" s="2" t="s">
        <v>562</v>
      </c>
      <c r="T210" s="2" t="s">
        <v>563</v>
      </c>
    </row>
    <row r="211" s="2" customFormat="1" spans="1:20">
      <c r="A211" s="4">
        <v>16028822670</v>
      </c>
      <c r="B211" s="2" t="s">
        <v>1696</v>
      </c>
      <c r="C211" s="2" t="s">
        <v>1703</v>
      </c>
      <c r="D211" s="2" t="s">
        <v>1704</v>
      </c>
      <c r="E211" s="2" t="s">
        <v>1705</v>
      </c>
      <c r="F211" s="2" t="s">
        <v>549</v>
      </c>
      <c r="G211" s="2" t="s">
        <v>553</v>
      </c>
      <c r="H211" s="2" t="s">
        <v>554</v>
      </c>
      <c r="I211" s="2" t="s">
        <v>1706</v>
      </c>
      <c r="J211" s="2" t="s">
        <v>29</v>
      </c>
      <c r="K211" s="2" t="s">
        <v>1707</v>
      </c>
      <c r="L211" s="2" t="s">
        <v>1707</v>
      </c>
      <c r="M211" s="2" t="s">
        <v>557</v>
      </c>
      <c r="N211" s="2" t="s">
        <v>557</v>
      </c>
      <c r="O211" s="2" t="s">
        <v>558</v>
      </c>
      <c r="P211" s="2" t="s">
        <v>559</v>
      </c>
      <c r="Q211" s="2" t="s">
        <v>1708</v>
      </c>
      <c r="R211" s="2" t="s">
        <v>561</v>
      </c>
      <c r="S211" s="2" t="s">
        <v>562</v>
      </c>
      <c r="T211" s="2" t="s">
        <v>563</v>
      </c>
    </row>
    <row r="212" s="2" customFormat="1" spans="1:20">
      <c r="A212" s="4">
        <v>16028304806</v>
      </c>
      <c r="B212" s="2" t="s">
        <v>1696</v>
      </c>
      <c r="C212" s="2" t="s">
        <v>1709</v>
      </c>
      <c r="D212" s="2" t="s">
        <v>1710</v>
      </c>
      <c r="E212" s="2" t="s">
        <v>1711</v>
      </c>
      <c r="F212" s="2" t="s">
        <v>647</v>
      </c>
      <c r="G212" s="2" t="s">
        <v>549</v>
      </c>
      <c r="H212" s="2" t="s">
        <v>554</v>
      </c>
      <c r="I212" s="2" t="s">
        <v>1712</v>
      </c>
      <c r="J212" s="2" t="s">
        <v>29</v>
      </c>
      <c r="K212" s="2" t="s">
        <v>796</v>
      </c>
      <c r="L212" s="2" t="s">
        <v>796</v>
      </c>
      <c r="M212" s="2" t="s">
        <v>557</v>
      </c>
      <c r="N212" s="2" t="s">
        <v>557</v>
      </c>
      <c r="O212" s="2" t="s">
        <v>558</v>
      </c>
      <c r="P212" s="2" t="s">
        <v>559</v>
      </c>
      <c r="Q212" s="2" t="s">
        <v>1713</v>
      </c>
      <c r="R212" s="2" t="s">
        <v>561</v>
      </c>
      <c r="S212" s="2" t="s">
        <v>562</v>
      </c>
      <c r="T212" s="2" t="s">
        <v>563</v>
      </c>
    </row>
    <row r="213" s="2" customFormat="1" spans="1:20">
      <c r="A213" s="4">
        <v>16027478641</v>
      </c>
      <c r="B213" s="2" t="s">
        <v>1696</v>
      </c>
      <c r="C213" s="2" t="s">
        <v>1714</v>
      </c>
      <c r="D213" s="2" t="s">
        <v>1715</v>
      </c>
      <c r="E213" s="2" t="s">
        <v>1716</v>
      </c>
      <c r="F213" s="2" t="s">
        <v>1668</v>
      </c>
      <c r="G213" s="2" t="s">
        <v>1552</v>
      </c>
      <c r="H213" s="2" t="s">
        <v>554</v>
      </c>
      <c r="I213" s="2" t="s">
        <v>558</v>
      </c>
      <c r="J213" s="2" t="s">
        <v>29</v>
      </c>
      <c r="K213" s="2" t="s">
        <v>558</v>
      </c>
      <c r="L213" s="2" t="s">
        <v>558</v>
      </c>
      <c r="M213" s="2" t="s">
        <v>557</v>
      </c>
      <c r="N213" s="2" t="s">
        <v>557</v>
      </c>
      <c r="O213" s="2" t="s">
        <v>558</v>
      </c>
      <c r="P213" s="2" t="s">
        <v>559</v>
      </c>
      <c r="Q213" s="2" t="s">
        <v>1717</v>
      </c>
      <c r="R213" s="2" t="s">
        <v>561</v>
      </c>
      <c r="S213" s="2" t="s">
        <v>562</v>
      </c>
      <c r="T213" s="2" t="s">
        <v>563</v>
      </c>
    </row>
    <row r="214" s="2" customFormat="1" spans="1:20">
      <c r="A214" s="4">
        <v>16027441924</v>
      </c>
      <c r="B214" s="2" t="s">
        <v>1696</v>
      </c>
      <c r="C214" s="2" t="s">
        <v>1718</v>
      </c>
      <c r="D214" s="2" t="s">
        <v>1719</v>
      </c>
      <c r="E214" s="2" t="s">
        <v>1720</v>
      </c>
      <c r="F214" s="2" t="s">
        <v>841</v>
      </c>
      <c r="G214" s="2" t="s">
        <v>549</v>
      </c>
      <c r="H214" s="2" t="s">
        <v>554</v>
      </c>
      <c r="I214" s="2" t="s">
        <v>1721</v>
      </c>
      <c r="J214" s="2" t="s">
        <v>29</v>
      </c>
      <c r="K214" s="2" t="s">
        <v>1722</v>
      </c>
      <c r="L214" s="2" t="s">
        <v>1722</v>
      </c>
      <c r="M214" s="2" t="s">
        <v>557</v>
      </c>
      <c r="N214" s="2" t="s">
        <v>557</v>
      </c>
      <c r="O214" s="2" t="s">
        <v>558</v>
      </c>
      <c r="P214" s="2" t="s">
        <v>559</v>
      </c>
      <c r="Q214" s="2" t="s">
        <v>1723</v>
      </c>
      <c r="R214" s="2" t="s">
        <v>561</v>
      </c>
      <c r="S214" s="2" t="s">
        <v>562</v>
      </c>
      <c r="T214" s="2" t="s">
        <v>563</v>
      </c>
    </row>
    <row r="215" s="2" customFormat="1" spans="1:20">
      <c r="A215" s="4">
        <v>16027432215</v>
      </c>
      <c r="B215" s="2" t="s">
        <v>1696</v>
      </c>
      <c r="C215" s="2" t="s">
        <v>1724</v>
      </c>
      <c r="D215" s="2" t="s">
        <v>1725</v>
      </c>
      <c r="E215" s="2" t="s">
        <v>1726</v>
      </c>
      <c r="F215" s="2" t="s">
        <v>1552</v>
      </c>
      <c r="G215" s="2" t="s">
        <v>841</v>
      </c>
      <c r="H215" s="2" t="s">
        <v>554</v>
      </c>
      <c r="I215" s="2" t="s">
        <v>1727</v>
      </c>
      <c r="J215" s="2" t="s">
        <v>29</v>
      </c>
      <c r="K215" s="2" t="s">
        <v>1728</v>
      </c>
      <c r="L215" s="2" t="s">
        <v>1728</v>
      </c>
      <c r="M215" s="2" t="s">
        <v>557</v>
      </c>
      <c r="N215" s="2" t="s">
        <v>557</v>
      </c>
      <c r="O215" s="2" t="s">
        <v>558</v>
      </c>
      <c r="P215" s="2" t="s">
        <v>559</v>
      </c>
      <c r="Q215" s="2" t="s">
        <v>1729</v>
      </c>
      <c r="R215" s="2" t="s">
        <v>561</v>
      </c>
      <c r="S215" s="2" t="s">
        <v>562</v>
      </c>
      <c r="T215" s="2" t="s">
        <v>563</v>
      </c>
    </row>
    <row r="216" s="2" customFormat="1" spans="1:20">
      <c r="A216" s="4">
        <v>16027369057</v>
      </c>
      <c r="B216" s="2" t="s">
        <v>1696</v>
      </c>
      <c r="C216" s="2" t="s">
        <v>1730</v>
      </c>
      <c r="D216" s="2" t="s">
        <v>607</v>
      </c>
      <c r="E216" s="2" t="s">
        <v>1731</v>
      </c>
      <c r="F216" s="2" t="s">
        <v>549</v>
      </c>
      <c r="G216" s="2" t="s">
        <v>553</v>
      </c>
      <c r="H216" s="2" t="s">
        <v>554</v>
      </c>
      <c r="I216" s="2" t="s">
        <v>1732</v>
      </c>
      <c r="J216" s="2" t="s">
        <v>29</v>
      </c>
      <c r="K216" s="2" t="s">
        <v>948</v>
      </c>
      <c r="L216" s="2" t="s">
        <v>948</v>
      </c>
      <c r="M216" s="2" t="s">
        <v>557</v>
      </c>
      <c r="N216" s="2" t="s">
        <v>557</v>
      </c>
      <c r="O216" s="2" t="s">
        <v>558</v>
      </c>
      <c r="P216" s="2" t="s">
        <v>559</v>
      </c>
      <c r="Q216" s="2" t="s">
        <v>1733</v>
      </c>
      <c r="R216" s="2" t="s">
        <v>561</v>
      </c>
      <c r="S216" s="2" t="s">
        <v>562</v>
      </c>
      <c r="T216" s="2" t="s">
        <v>563</v>
      </c>
    </row>
    <row r="217" s="2" customFormat="1" spans="1:20">
      <c r="A217" s="4">
        <v>16027354889</v>
      </c>
      <c r="B217" s="2" t="s">
        <v>1696</v>
      </c>
      <c r="C217" s="2" t="s">
        <v>1734</v>
      </c>
      <c r="D217" s="2" t="s">
        <v>1735</v>
      </c>
      <c r="E217" s="2" t="s">
        <v>1736</v>
      </c>
      <c r="F217" s="2" t="s">
        <v>1356</v>
      </c>
      <c r="G217" s="2" t="s">
        <v>647</v>
      </c>
      <c r="H217" s="2" t="s">
        <v>554</v>
      </c>
      <c r="I217" s="2" t="s">
        <v>1737</v>
      </c>
      <c r="J217" s="2" t="s">
        <v>29</v>
      </c>
      <c r="K217" s="2" t="s">
        <v>1738</v>
      </c>
      <c r="L217" s="2" t="s">
        <v>1738</v>
      </c>
      <c r="M217" s="2" t="s">
        <v>557</v>
      </c>
      <c r="N217" s="2" t="s">
        <v>557</v>
      </c>
      <c r="O217" s="2" t="s">
        <v>558</v>
      </c>
      <c r="P217" s="2" t="s">
        <v>559</v>
      </c>
      <c r="Q217" s="2" t="s">
        <v>1739</v>
      </c>
      <c r="R217" s="2" t="s">
        <v>561</v>
      </c>
      <c r="S217" s="2" t="s">
        <v>562</v>
      </c>
      <c r="T217" s="2" t="s">
        <v>563</v>
      </c>
    </row>
    <row r="218" s="2" customFormat="1" spans="1:20">
      <c r="A218" s="4">
        <v>16027253973</v>
      </c>
      <c r="B218" s="2" t="s">
        <v>1696</v>
      </c>
      <c r="C218" s="2" t="s">
        <v>1740</v>
      </c>
      <c r="D218" s="2" t="s">
        <v>1741</v>
      </c>
      <c r="E218" s="2" t="s">
        <v>1742</v>
      </c>
      <c r="F218" s="2" t="s">
        <v>841</v>
      </c>
      <c r="G218" s="2" t="s">
        <v>647</v>
      </c>
      <c r="H218" s="2" t="s">
        <v>554</v>
      </c>
      <c r="I218" s="2" t="s">
        <v>1743</v>
      </c>
      <c r="J218" s="2" t="s">
        <v>29</v>
      </c>
      <c r="K218" s="2" t="s">
        <v>874</v>
      </c>
      <c r="L218" s="2" t="s">
        <v>874</v>
      </c>
      <c r="M218" s="2" t="s">
        <v>557</v>
      </c>
      <c r="N218" s="2" t="s">
        <v>557</v>
      </c>
      <c r="O218" s="2" t="s">
        <v>558</v>
      </c>
      <c r="P218" s="2" t="s">
        <v>559</v>
      </c>
      <c r="Q218" s="2" t="s">
        <v>1744</v>
      </c>
      <c r="R218" s="2" t="s">
        <v>561</v>
      </c>
      <c r="S218" s="2" t="s">
        <v>562</v>
      </c>
      <c r="T218" s="2" t="s">
        <v>563</v>
      </c>
    </row>
    <row r="219" s="2" customFormat="1" spans="1:20">
      <c r="A219" s="4">
        <v>16025589852</v>
      </c>
      <c r="B219" s="2" t="s">
        <v>1745</v>
      </c>
      <c r="C219" s="2" t="s">
        <v>1746</v>
      </c>
      <c r="D219" s="2" t="s">
        <v>1747</v>
      </c>
      <c r="E219" s="2" t="s">
        <v>1748</v>
      </c>
      <c r="F219" s="2" t="s">
        <v>647</v>
      </c>
      <c r="G219" s="2" t="s">
        <v>549</v>
      </c>
      <c r="H219" s="2" t="s">
        <v>554</v>
      </c>
      <c r="I219" s="2" t="s">
        <v>1749</v>
      </c>
      <c r="J219" s="2" t="s">
        <v>29</v>
      </c>
      <c r="K219" s="2" t="s">
        <v>580</v>
      </c>
      <c r="L219" s="2" t="s">
        <v>580</v>
      </c>
      <c r="M219" s="2" t="s">
        <v>557</v>
      </c>
      <c r="N219" s="2" t="s">
        <v>557</v>
      </c>
      <c r="O219" s="2" t="s">
        <v>558</v>
      </c>
      <c r="P219" s="2" t="s">
        <v>559</v>
      </c>
      <c r="Q219" s="2" t="s">
        <v>1750</v>
      </c>
      <c r="R219" s="2" t="s">
        <v>561</v>
      </c>
      <c r="S219" s="2" t="s">
        <v>562</v>
      </c>
      <c r="T219" s="2" t="s">
        <v>563</v>
      </c>
    </row>
    <row r="220" s="2" customFormat="1" spans="1:20">
      <c r="A220" s="4">
        <v>16025379274</v>
      </c>
      <c r="B220" s="2" t="s">
        <v>1745</v>
      </c>
      <c r="C220" s="2" t="s">
        <v>1751</v>
      </c>
      <c r="D220" s="2" t="s">
        <v>1752</v>
      </c>
      <c r="E220" s="2" t="s">
        <v>1753</v>
      </c>
      <c r="F220" s="2" t="s">
        <v>841</v>
      </c>
      <c r="G220" s="2" t="s">
        <v>647</v>
      </c>
      <c r="H220" s="2" t="s">
        <v>554</v>
      </c>
      <c r="I220" s="2" t="s">
        <v>558</v>
      </c>
      <c r="J220" s="2" t="s">
        <v>29</v>
      </c>
      <c r="K220" s="2" t="s">
        <v>558</v>
      </c>
      <c r="L220" s="2" t="s">
        <v>558</v>
      </c>
      <c r="M220" s="2" t="s">
        <v>557</v>
      </c>
      <c r="N220" s="2" t="s">
        <v>557</v>
      </c>
      <c r="O220" s="2" t="s">
        <v>558</v>
      </c>
      <c r="P220" s="2" t="s">
        <v>559</v>
      </c>
      <c r="Q220" s="2" t="s">
        <v>1754</v>
      </c>
      <c r="R220" s="2" t="s">
        <v>561</v>
      </c>
      <c r="S220" s="2" t="s">
        <v>562</v>
      </c>
      <c r="T220" s="2" t="s">
        <v>563</v>
      </c>
    </row>
    <row r="221" s="2" customFormat="1" spans="1:20">
      <c r="A221" s="4">
        <v>16025377153</v>
      </c>
      <c r="B221" s="2" t="s">
        <v>1745</v>
      </c>
      <c r="C221" s="2" t="s">
        <v>1755</v>
      </c>
      <c r="D221" s="2" t="s">
        <v>1756</v>
      </c>
      <c r="E221" s="2" t="s">
        <v>1757</v>
      </c>
      <c r="F221" s="2" t="s">
        <v>1668</v>
      </c>
      <c r="G221" s="2" t="s">
        <v>647</v>
      </c>
      <c r="H221" s="2" t="s">
        <v>554</v>
      </c>
      <c r="I221" s="2" t="s">
        <v>1758</v>
      </c>
      <c r="J221" s="2" t="s">
        <v>29</v>
      </c>
      <c r="K221" s="2" t="s">
        <v>1759</v>
      </c>
      <c r="L221" s="2" t="s">
        <v>1759</v>
      </c>
      <c r="M221" s="2" t="s">
        <v>557</v>
      </c>
      <c r="N221" s="2" t="s">
        <v>557</v>
      </c>
      <c r="O221" s="2" t="s">
        <v>558</v>
      </c>
      <c r="P221" s="2" t="s">
        <v>559</v>
      </c>
      <c r="Q221" s="2" t="s">
        <v>1760</v>
      </c>
      <c r="R221" s="2" t="s">
        <v>561</v>
      </c>
      <c r="S221" s="2" t="s">
        <v>562</v>
      </c>
      <c r="T221" s="2" t="s">
        <v>563</v>
      </c>
    </row>
    <row r="222" s="2" customFormat="1" spans="1:20">
      <c r="A222" s="4">
        <v>16024359822</v>
      </c>
      <c r="B222" s="2" t="s">
        <v>1745</v>
      </c>
      <c r="C222" s="2" t="s">
        <v>1761</v>
      </c>
      <c r="D222" s="2" t="s">
        <v>1762</v>
      </c>
      <c r="E222" s="2" t="s">
        <v>1763</v>
      </c>
      <c r="F222" s="2" t="s">
        <v>549</v>
      </c>
      <c r="G222" s="2" t="s">
        <v>553</v>
      </c>
      <c r="H222" s="2" t="s">
        <v>554</v>
      </c>
      <c r="I222" s="2" t="s">
        <v>1764</v>
      </c>
      <c r="J222" s="2" t="s">
        <v>29</v>
      </c>
      <c r="K222" s="2" t="s">
        <v>833</v>
      </c>
      <c r="L222" s="2" t="s">
        <v>833</v>
      </c>
      <c r="M222" s="2" t="s">
        <v>557</v>
      </c>
      <c r="N222" s="2" t="s">
        <v>557</v>
      </c>
      <c r="O222" s="2" t="s">
        <v>558</v>
      </c>
      <c r="P222" s="2" t="s">
        <v>559</v>
      </c>
      <c r="Q222" s="2" t="s">
        <v>1765</v>
      </c>
      <c r="R222" s="2" t="s">
        <v>561</v>
      </c>
      <c r="S222" s="2" t="s">
        <v>562</v>
      </c>
      <c r="T222" s="2" t="s">
        <v>563</v>
      </c>
    </row>
    <row r="223" s="2" customFormat="1" spans="1:20">
      <c r="A223" s="4">
        <v>16024241736</v>
      </c>
      <c r="B223" s="2" t="s">
        <v>1745</v>
      </c>
      <c r="C223" s="2" t="s">
        <v>1766</v>
      </c>
      <c r="D223" s="2" t="s">
        <v>1767</v>
      </c>
      <c r="E223" s="2" t="s">
        <v>1768</v>
      </c>
      <c r="F223" s="2" t="s">
        <v>1100</v>
      </c>
      <c r="G223" s="2" t="s">
        <v>841</v>
      </c>
      <c r="H223" s="2" t="s">
        <v>554</v>
      </c>
      <c r="I223" s="2" t="s">
        <v>1769</v>
      </c>
      <c r="J223" s="2" t="s">
        <v>29</v>
      </c>
      <c r="K223" s="2" t="s">
        <v>932</v>
      </c>
      <c r="L223" s="2" t="s">
        <v>932</v>
      </c>
      <c r="M223" s="2" t="s">
        <v>557</v>
      </c>
      <c r="N223" s="2" t="s">
        <v>557</v>
      </c>
      <c r="O223" s="2" t="s">
        <v>558</v>
      </c>
      <c r="P223" s="2" t="s">
        <v>559</v>
      </c>
      <c r="Q223" s="2" t="s">
        <v>1770</v>
      </c>
      <c r="R223" s="2" t="s">
        <v>561</v>
      </c>
      <c r="S223" s="2" t="s">
        <v>562</v>
      </c>
      <c r="T223" s="2" t="s">
        <v>563</v>
      </c>
    </row>
    <row r="224" s="2" customFormat="1" spans="1:20">
      <c r="A224" s="4">
        <v>16023947046</v>
      </c>
      <c r="B224" s="2" t="s">
        <v>1745</v>
      </c>
      <c r="C224" s="2" t="s">
        <v>1771</v>
      </c>
      <c r="D224" s="2" t="s">
        <v>1772</v>
      </c>
      <c r="E224" s="2" t="s">
        <v>1773</v>
      </c>
      <c r="F224" s="2" t="s">
        <v>1100</v>
      </c>
      <c r="G224" s="2" t="s">
        <v>841</v>
      </c>
      <c r="H224" s="2" t="s">
        <v>554</v>
      </c>
      <c r="I224" s="2" t="s">
        <v>1774</v>
      </c>
      <c r="J224" s="2" t="s">
        <v>29</v>
      </c>
      <c r="K224" s="2" t="s">
        <v>1775</v>
      </c>
      <c r="L224" s="2" t="s">
        <v>1775</v>
      </c>
      <c r="M224" s="2" t="s">
        <v>557</v>
      </c>
      <c r="N224" s="2" t="s">
        <v>557</v>
      </c>
      <c r="O224" s="2" t="s">
        <v>558</v>
      </c>
      <c r="P224" s="2" t="s">
        <v>559</v>
      </c>
      <c r="Q224" s="2" t="s">
        <v>1776</v>
      </c>
      <c r="R224" s="2" t="s">
        <v>561</v>
      </c>
      <c r="S224" s="2" t="s">
        <v>562</v>
      </c>
      <c r="T224" s="2" t="s">
        <v>563</v>
      </c>
    </row>
    <row r="225" s="2" customFormat="1" spans="1:20">
      <c r="A225" s="4">
        <v>16023728654</v>
      </c>
      <c r="B225" s="2" t="s">
        <v>1745</v>
      </c>
      <c r="C225" s="2" t="s">
        <v>1777</v>
      </c>
      <c r="D225" s="2" t="s">
        <v>1778</v>
      </c>
      <c r="E225" s="2" t="s">
        <v>1779</v>
      </c>
      <c r="F225" s="2" t="s">
        <v>841</v>
      </c>
      <c r="G225" s="2" t="s">
        <v>647</v>
      </c>
      <c r="H225" s="2" t="s">
        <v>554</v>
      </c>
      <c r="I225" s="2" t="s">
        <v>1780</v>
      </c>
      <c r="J225" s="2" t="s">
        <v>29</v>
      </c>
      <c r="K225" s="2" t="s">
        <v>1781</v>
      </c>
      <c r="L225" s="2" t="s">
        <v>1781</v>
      </c>
      <c r="M225" s="2" t="s">
        <v>557</v>
      </c>
      <c r="N225" s="2" t="s">
        <v>557</v>
      </c>
      <c r="O225" s="2" t="s">
        <v>558</v>
      </c>
      <c r="P225" s="2" t="s">
        <v>559</v>
      </c>
      <c r="Q225" s="2" t="s">
        <v>1782</v>
      </c>
      <c r="R225" s="2" t="s">
        <v>561</v>
      </c>
      <c r="S225" s="2" t="s">
        <v>562</v>
      </c>
      <c r="T225" s="2" t="s">
        <v>563</v>
      </c>
    </row>
    <row r="226" s="2" customFormat="1" spans="1:20">
      <c r="A226" s="4">
        <v>16023710886</v>
      </c>
      <c r="B226" s="2" t="s">
        <v>1745</v>
      </c>
      <c r="C226" s="2" t="s">
        <v>1783</v>
      </c>
      <c r="D226" s="2" t="s">
        <v>1784</v>
      </c>
      <c r="E226" s="2" t="s">
        <v>1785</v>
      </c>
      <c r="F226" s="2" t="s">
        <v>841</v>
      </c>
      <c r="G226" s="2" t="s">
        <v>647</v>
      </c>
      <c r="H226" s="2" t="s">
        <v>554</v>
      </c>
      <c r="I226" s="2" t="s">
        <v>558</v>
      </c>
      <c r="J226" s="2" t="s">
        <v>29</v>
      </c>
      <c r="K226" s="2" t="s">
        <v>558</v>
      </c>
      <c r="L226" s="2" t="s">
        <v>558</v>
      </c>
      <c r="M226" s="2" t="s">
        <v>557</v>
      </c>
      <c r="N226" s="2" t="s">
        <v>557</v>
      </c>
      <c r="O226" s="2" t="s">
        <v>558</v>
      </c>
      <c r="P226" s="2" t="s">
        <v>559</v>
      </c>
      <c r="Q226" s="2" t="s">
        <v>1786</v>
      </c>
      <c r="R226" s="2" t="s">
        <v>561</v>
      </c>
      <c r="S226" s="2" t="s">
        <v>562</v>
      </c>
      <c r="T226" s="2" t="s">
        <v>563</v>
      </c>
    </row>
    <row r="227" s="2" customFormat="1" spans="1:20">
      <c r="A227" s="4">
        <v>16023644419</v>
      </c>
      <c r="B227" s="2" t="s">
        <v>1745</v>
      </c>
      <c r="C227" s="2" t="s">
        <v>1787</v>
      </c>
      <c r="D227" s="2" t="s">
        <v>1554</v>
      </c>
      <c r="E227" s="2" t="s">
        <v>1788</v>
      </c>
      <c r="F227" s="2" t="s">
        <v>1100</v>
      </c>
      <c r="G227" s="2" t="s">
        <v>841</v>
      </c>
      <c r="H227" s="2" t="s">
        <v>554</v>
      </c>
      <c r="I227" s="2" t="s">
        <v>1789</v>
      </c>
      <c r="J227" s="2" t="s">
        <v>29</v>
      </c>
      <c r="K227" s="2" t="s">
        <v>1036</v>
      </c>
      <c r="L227" s="2" t="s">
        <v>1036</v>
      </c>
      <c r="M227" s="2" t="s">
        <v>557</v>
      </c>
      <c r="N227" s="2" t="s">
        <v>557</v>
      </c>
      <c r="O227" s="2" t="s">
        <v>558</v>
      </c>
      <c r="P227" s="2" t="s">
        <v>559</v>
      </c>
      <c r="Q227" s="2" t="s">
        <v>1790</v>
      </c>
      <c r="R227" s="2" t="s">
        <v>561</v>
      </c>
      <c r="S227" s="2" t="s">
        <v>562</v>
      </c>
      <c r="T227" s="2" t="s">
        <v>563</v>
      </c>
    </row>
    <row r="228" s="2" customFormat="1" spans="1:20">
      <c r="A228" s="4">
        <v>16023555293</v>
      </c>
      <c r="B228" s="2" t="s">
        <v>1745</v>
      </c>
      <c r="C228" s="2" t="s">
        <v>1791</v>
      </c>
      <c r="D228" s="2" t="s">
        <v>1792</v>
      </c>
      <c r="E228" s="2" t="s">
        <v>1793</v>
      </c>
      <c r="F228" s="2" t="s">
        <v>1100</v>
      </c>
      <c r="G228" s="2" t="s">
        <v>841</v>
      </c>
      <c r="H228" s="2" t="s">
        <v>554</v>
      </c>
      <c r="I228" s="2" t="s">
        <v>1794</v>
      </c>
      <c r="J228" s="2" t="s">
        <v>29</v>
      </c>
      <c r="K228" s="2" t="s">
        <v>1795</v>
      </c>
      <c r="L228" s="2" t="s">
        <v>1795</v>
      </c>
      <c r="M228" s="2" t="s">
        <v>557</v>
      </c>
      <c r="N228" s="2" t="s">
        <v>557</v>
      </c>
      <c r="O228" s="2" t="s">
        <v>558</v>
      </c>
      <c r="P228" s="2" t="s">
        <v>559</v>
      </c>
      <c r="Q228" s="2" t="s">
        <v>1796</v>
      </c>
      <c r="R228" s="2" t="s">
        <v>561</v>
      </c>
      <c r="S228" s="2" t="s">
        <v>562</v>
      </c>
      <c r="T228" s="2" t="s">
        <v>563</v>
      </c>
    </row>
    <row r="229" s="2" customFormat="1" spans="1:20">
      <c r="A229" s="4">
        <v>16023543121</v>
      </c>
      <c r="B229" s="2" t="s">
        <v>1745</v>
      </c>
      <c r="C229" s="2" t="s">
        <v>1797</v>
      </c>
      <c r="D229" s="2" t="s">
        <v>1798</v>
      </c>
      <c r="E229" s="2" t="s">
        <v>1799</v>
      </c>
      <c r="F229" s="2" t="s">
        <v>647</v>
      </c>
      <c r="G229" s="2" t="s">
        <v>549</v>
      </c>
      <c r="H229" s="2" t="s">
        <v>554</v>
      </c>
      <c r="I229" s="2" t="s">
        <v>1800</v>
      </c>
      <c r="J229" s="2" t="s">
        <v>29</v>
      </c>
      <c r="K229" s="2" t="s">
        <v>1612</v>
      </c>
      <c r="L229" s="2" t="s">
        <v>1612</v>
      </c>
      <c r="M229" s="2" t="s">
        <v>557</v>
      </c>
      <c r="N229" s="2" t="s">
        <v>557</v>
      </c>
      <c r="O229" s="2" t="s">
        <v>558</v>
      </c>
      <c r="P229" s="2" t="s">
        <v>559</v>
      </c>
      <c r="Q229" s="2" t="s">
        <v>1801</v>
      </c>
      <c r="R229" s="2" t="s">
        <v>561</v>
      </c>
      <c r="S229" s="2" t="s">
        <v>562</v>
      </c>
      <c r="T229" s="2" t="s">
        <v>563</v>
      </c>
    </row>
    <row r="230" s="2" customFormat="1" spans="1:20">
      <c r="A230" s="4">
        <v>16023540260</v>
      </c>
      <c r="B230" s="2" t="s">
        <v>1745</v>
      </c>
      <c r="C230" s="2" t="s">
        <v>1802</v>
      </c>
      <c r="D230" s="2" t="s">
        <v>1803</v>
      </c>
      <c r="E230" s="2" t="s">
        <v>1804</v>
      </c>
      <c r="F230" s="2" t="s">
        <v>841</v>
      </c>
      <c r="G230" s="2" t="s">
        <v>647</v>
      </c>
      <c r="H230" s="2" t="s">
        <v>554</v>
      </c>
      <c r="I230" s="2" t="s">
        <v>1805</v>
      </c>
      <c r="J230" s="2" t="s">
        <v>29</v>
      </c>
      <c r="K230" s="2" t="s">
        <v>1599</v>
      </c>
      <c r="L230" s="2" t="s">
        <v>1599</v>
      </c>
      <c r="M230" s="2" t="s">
        <v>557</v>
      </c>
      <c r="N230" s="2" t="s">
        <v>557</v>
      </c>
      <c r="O230" s="2" t="s">
        <v>558</v>
      </c>
      <c r="P230" s="2" t="s">
        <v>559</v>
      </c>
      <c r="Q230" s="2" t="s">
        <v>1806</v>
      </c>
      <c r="R230" s="2" t="s">
        <v>561</v>
      </c>
      <c r="S230" s="2" t="s">
        <v>562</v>
      </c>
      <c r="T230" s="2" t="s">
        <v>563</v>
      </c>
    </row>
    <row r="231" s="2" customFormat="1" spans="1:20">
      <c r="A231" s="4">
        <v>16019189372</v>
      </c>
      <c r="B231" s="2" t="s">
        <v>1807</v>
      </c>
      <c r="C231" s="2" t="s">
        <v>1808</v>
      </c>
      <c r="D231" s="2" t="s">
        <v>1033</v>
      </c>
      <c r="E231" s="2" t="s">
        <v>1809</v>
      </c>
      <c r="F231" s="2" t="s">
        <v>1100</v>
      </c>
      <c r="G231" s="2" t="s">
        <v>647</v>
      </c>
      <c r="H231" s="2" t="s">
        <v>554</v>
      </c>
      <c r="I231" s="2" t="s">
        <v>1810</v>
      </c>
      <c r="J231" s="2" t="s">
        <v>29</v>
      </c>
      <c r="K231" s="2" t="s">
        <v>1648</v>
      </c>
      <c r="L231" s="2" t="s">
        <v>1648</v>
      </c>
      <c r="M231" s="2" t="s">
        <v>557</v>
      </c>
      <c r="N231" s="2" t="s">
        <v>557</v>
      </c>
      <c r="O231" s="2" t="s">
        <v>558</v>
      </c>
      <c r="P231" s="2" t="s">
        <v>559</v>
      </c>
      <c r="Q231" s="2" t="s">
        <v>1811</v>
      </c>
      <c r="R231" s="2" t="s">
        <v>561</v>
      </c>
      <c r="S231" s="2" t="s">
        <v>562</v>
      </c>
      <c r="T231" s="2" t="s">
        <v>563</v>
      </c>
    </row>
    <row r="232" s="2" customFormat="1" spans="1:20">
      <c r="A232" s="4">
        <v>16019168347</v>
      </c>
      <c r="B232" s="2" t="s">
        <v>1807</v>
      </c>
      <c r="C232" s="2" t="s">
        <v>1812</v>
      </c>
      <c r="D232" s="2" t="s">
        <v>1813</v>
      </c>
      <c r="E232" s="2" t="s">
        <v>1814</v>
      </c>
      <c r="F232" s="2" t="s">
        <v>549</v>
      </c>
      <c r="G232" s="2" t="s">
        <v>553</v>
      </c>
      <c r="H232" s="2" t="s">
        <v>554</v>
      </c>
      <c r="I232" s="2" t="s">
        <v>1815</v>
      </c>
      <c r="J232" s="2" t="s">
        <v>29</v>
      </c>
      <c r="K232" s="2" t="s">
        <v>1185</v>
      </c>
      <c r="L232" s="2" t="s">
        <v>1185</v>
      </c>
      <c r="M232" s="2" t="s">
        <v>557</v>
      </c>
      <c r="N232" s="2" t="s">
        <v>557</v>
      </c>
      <c r="O232" s="2" t="s">
        <v>558</v>
      </c>
      <c r="P232" s="2" t="s">
        <v>559</v>
      </c>
      <c r="Q232" s="2" t="s">
        <v>1816</v>
      </c>
      <c r="R232" s="2" t="s">
        <v>561</v>
      </c>
      <c r="S232" s="2" t="s">
        <v>562</v>
      </c>
      <c r="T232" s="2" t="s">
        <v>563</v>
      </c>
    </row>
    <row r="233" s="2" customFormat="1" spans="1:20">
      <c r="A233" s="4">
        <v>16018182820</v>
      </c>
      <c r="B233" s="2" t="s">
        <v>1807</v>
      </c>
      <c r="C233" s="2" t="s">
        <v>1817</v>
      </c>
      <c r="D233" s="2" t="s">
        <v>1818</v>
      </c>
      <c r="E233" s="2" t="s">
        <v>1819</v>
      </c>
      <c r="F233" s="2" t="s">
        <v>647</v>
      </c>
      <c r="G233" s="2" t="s">
        <v>549</v>
      </c>
      <c r="H233" s="2" t="s">
        <v>554</v>
      </c>
      <c r="I233" s="2" t="s">
        <v>1820</v>
      </c>
      <c r="J233" s="2" t="s">
        <v>29</v>
      </c>
      <c r="K233" s="2" t="s">
        <v>1821</v>
      </c>
      <c r="L233" s="2" t="s">
        <v>1821</v>
      </c>
      <c r="M233" s="2" t="s">
        <v>557</v>
      </c>
      <c r="N233" s="2" t="s">
        <v>557</v>
      </c>
      <c r="O233" s="2" t="s">
        <v>558</v>
      </c>
      <c r="P233" s="2" t="s">
        <v>559</v>
      </c>
      <c r="Q233" s="2" t="s">
        <v>1822</v>
      </c>
      <c r="R233" s="2" t="s">
        <v>561</v>
      </c>
      <c r="S233" s="2" t="s">
        <v>562</v>
      </c>
      <c r="T233" s="2" t="s">
        <v>563</v>
      </c>
    </row>
    <row r="234" s="2" customFormat="1" spans="1:20">
      <c r="A234" s="4">
        <v>16017438570</v>
      </c>
      <c r="B234" s="2" t="s">
        <v>1807</v>
      </c>
      <c r="C234" s="2" t="s">
        <v>1823</v>
      </c>
      <c r="D234" s="2" t="s">
        <v>624</v>
      </c>
      <c r="E234" s="2" t="s">
        <v>1824</v>
      </c>
      <c r="F234" s="2" t="s">
        <v>841</v>
      </c>
      <c r="G234" s="2" t="s">
        <v>647</v>
      </c>
      <c r="H234" s="2" t="s">
        <v>554</v>
      </c>
      <c r="I234" s="2" t="s">
        <v>1825</v>
      </c>
      <c r="J234" s="2" t="s">
        <v>29</v>
      </c>
      <c r="K234" s="2" t="s">
        <v>1179</v>
      </c>
      <c r="L234" s="2" t="s">
        <v>1179</v>
      </c>
      <c r="M234" s="2" t="s">
        <v>557</v>
      </c>
      <c r="N234" s="2" t="s">
        <v>557</v>
      </c>
      <c r="O234" s="2" t="s">
        <v>558</v>
      </c>
      <c r="P234" s="2" t="s">
        <v>559</v>
      </c>
      <c r="Q234" s="2" t="s">
        <v>1826</v>
      </c>
      <c r="R234" s="2" t="s">
        <v>561</v>
      </c>
      <c r="S234" s="2" t="s">
        <v>562</v>
      </c>
      <c r="T234" s="2" t="s">
        <v>563</v>
      </c>
    </row>
    <row r="235" s="2" customFormat="1" spans="1:20">
      <c r="A235" s="4">
        <v>16016590319</v>
      </c>
      <c r="B235" s="2" t="s">
        <v>1807</v>
      </c>
      <c r="C235" s="2" t="s">
        <v>1827</v>
      </c>
      <c r="D235" s="2" t="s">
        <v>1828</v>
      </c>
      <c r="E235" s="2" t="s">
        <v>1829</v>
      </c>
      <c r="F235" s="2" t="s">
        <v>549</v>
      </c>
      <c r="G235" s="2" t="s">
        <v>553</v>
      </c>
      <c r="H235" s="2" t="s">
        <v>554</v>
      </c>
      <c r="I235" s="2" t="s">
        <v>558</v>
      </c>
      <c r="J235" s="2" t="s">
        <v>29</v>
      </c>
      <c r="K235" s="2" t="s">
        <v>558</v>
      </c>
      <c r="L235" s="2" t="s">
        <v>568</v>
      </c>
      <c r="M235" s="2" t="s">
        <v>1830</v>
      </c>
      <c r="N235" s="2" t="s">
        <v>1831</v>
      </c>
      <c r="O235" s="2" t="s">
        <v>558</v>
      </c>
      <c r="P235" s="2" t="s">
        <v>559</v>
      </c>
      <c r="Q235" s="2" t="s">
        <v>1832</v>
      </c>
      <c r="R235" s="2" t="s">
        <v>561</v>
      </c>
      <c r="S235" s="2" t="s">
        <v>562</v>
      </c>
      <c r="T235" s="2" t="s">
        <v>563</v>
      </c>
    </row>
    <row r="236" s="2" customFormat="1" spans="1:20">
      <c r="A236" s="4">
        <v>16016409037</v>
      </c>
      <c r="B236" s="2" t="s">
        <v>1807</v>
      </c>
      <c r="C236" s="2" t="s">
        <v>1833</v>
      </c>
      <c r="D236" s="2" t="s">
        <v>1834</v>
      </c>
      <c r="E236" s="2" t="s">
        <v>1835</v>
      </c>
      <c r="F236" s="2" t="s">
        <v>647</v>
      </c>
      <c r="G236" s="2" t="s">
        <v>549</v>
      </c>
      <c r="H236" s="2" t="s">
        <v>554</v>
      </c>
      <c r="I236" s="2" t="s">
        <v>1836</v>
      </c>
      <c r="J236" s="2" t="s">
        <v>29</v>
      </c>
      <c r="K236" s="2" t="s">
        <v>1156</v>
      </c>
      <c r="L236" s="2" t="s">
        <v>1156</v>
      </c>
      <c r="M236" s="2" t="s">
        <v>557</v>
      </c>
      <c r="N236" s="2" t="s">
        <v>557</v>
      </c>
      <c r="O236" s="2" t="s">
        <v>558</v>
      </c>
      <c r="P236" s="2" t="s">
        <v>559</v>
      </c>
      <c r="Q236" s="2" t="s">
        <v>1837</v>
      </c>
      <c r="R236" s="2" t="s">
        <v>561</v>
      </c>
      <c r="S236" s="2" t="s">
        <v>562</v>
      </c>
      <c r="T236" s="2" t="s">
        <v>563</v>
      </c>
    </row>
    <row r="237" s="2" customFormat="1" spans="1:20">
      <c r="A237" s="4">
        <v>16016381538</v>
      </c>
      <c r="B237" s="2" t="s">
        <v>1807</v>
      </c>
      <c r="C237" s="2" t="s">
        <v>1838</v>
      </c>
      <c r="D237" s="2" t="s">
        <v>1839</v>
      </c>
      <c r="E237" s="2" t="s">
        <v>1840</v>
      </c>
      <c r="F237" s="2" t="s">
        <v>549</v>
      </c>
      <c r="G237" s="2" t="s">
        <v>553</v>
      </c>
      <c r="H237" s="2" t="s">
        <v>554</v>
      </c>
      <c r="I237" s="2" t="s">
        <v>1841</v>
      </c>
      <c r="J237" s="2" t="s">
        <v>29</v>
      </c>
      <c r="K237" s="2" t="s">
        <v>1842</v>
      </c>
      <c r="L237" s="2" t="s">
        <v>1842</v>
      </c>
      <c r="M237" s="2" t="s">
        <v>557</v>
      </c>
      <c r="N237" s="2" t="s">
        <v>557</v>
      </c>
      <c r="O237" s="2" t="s">
        <v>558</v>
      </c>
      <c r="P237" s="2" t="s">
        <v>559</v>
      </c>
      <c r="Q237" s="2" t="s">
        <v>1843</v>
      </c>
      <c r="R237" s="2" t="s">
        <v>561</v>
      </c>
      <c r="S237" s="2" t="s">
        <v>562</v>
      </c>
      <c r="T237" s="2" t="s">
        <v>563</v>
      </c>
    </row>
    <row r="238" s="2" customFormat="1" spans="1:20">
      <c r="A238" s="4">
        <v>16016196971</v>
      </c>
      <c r="B238" s="2" t="s">
        <v>1807</v>
      </c>
      <c r="C238" s="2" t="s">
        <v>1844</v>
      </c>
      <c r="D238" s="2" t="s">
        <v>1845</v>
      </c>
      <c r="E238" s="2" t="s">
        <v>1846</v>
      </c>
      <c r="F238" s="2" t="s">
        <v>647</v>
      </c>
      <c r="G238" s="2" t="s">
        <v>553</v>
      </c>
      <c r="H238" s="2" t="s">
        <v>554</v>
      </c>
      <c r="I238" s="2" t="s">
        <v>1847</v>
      </c>
      <c r="J238" s="2" t="s">
        <v>29</v>
      </c>
      <c r="K238" s="2" t="s">
        <v>821</v>
      </c>
      <c r="L238" s="2" t="s">
        <v>821</v>
      </c>
      <c r="M238" s="2" t="s">
        <v>557</v>
      </c>
      <c r="N238" s="2" t="s">
        <v>557</v>
      </c>
      <c r="O238" s="2" t="s">
        <v>558</v>
      </c>
      <c r="P238" s="2" t="s">
        <v>559</v>
      </c>
      <c r="Q238" s="2" t="s">
        <v>1848</v>
      </c>
      <c r="R238" s="2" t="s">
        <v>561</v>
      </c>
      <c r="S238" s="2" t="s">
        <v>562</v>
      </c>
      <c r="T238" s="2" t="s">
        <v>563</v>
      </c>
    </row>
    <row r="239" s="2" customFormat="1" spans="1:20">
      <c r="A239" s="4">
        <v>16016143235</v>
      </c>
      <c r="B239" s="2" t="s">
        <v>1807</v>
      </c>
      <c r="C239" s="2" t="s">
        <v>1849</v>
      </c>
      <c r="D239" s="2" t="s">
        <v>1850</v>
      </c>
      <c r="E239" s="2" t="s">
        <v>1851</v>
      </c>
      <c r="F239" s="2" t="s">
        <v>841</v>
      </c>
      <c r="G239" s="2" t="s">
        <v>647</v>
      </c>
      <c r="H239" s="2" t="s">
        <v>554</v>
      </c>
      <c r="I239" s="2" t="s">
        <v>558</v>
      </c>
      <c r="J239" s="2" t="s">
        <v>29</v>
      </c>
      <c r="K239" s="2" t="s">
        <v>558</v>
      </c>
      <c r="L239" s="2" t="s">
        <v>558</v>
      </c>
      <c r="M239" s="2" t="s">
        <v>557</v>
      </c>
      <c r="N239" s="2" t="s">
        <v>557</v>
      </c>
      <c r="O239" s="2" t="s">
        <v>558</v>
      </c>
      <c r="P239" s="2" t="s">
        <v>559</v>
      </c>
      <c r="Q239" s="2" t="s">
        <v>1852</v>
      </c>
      <c r="R239" s="2" t="s">
        <v>561</v>
      </c>
      <c r="S239" s="2" t="s">
        <v>562</v>
      </c>
      <c r="T239" s="2" t="s">
        <v>563</v>
      </c>
    </row>
    <row r="240" s="2" customFormat="1" spans="1:20">
      <c r="A240" s="4">
        <v>16016113416</v>
      </c>
      <c r="B240" s="2" t="s">
        <v>1807</v>
      </c>
      <c r="C240" s="2" t="s">
        <v>1853</v>
      </c>
      <c r="D240" s="2" t="s">
        <v>1854</v>
      </c>
      <c r="E240" s="2" t="s">
        <v>1855</v>
      </c>
      <c r="F240" s="2" t="s">
        <v>1100</v>
      </c>
      <c r="G240" s="2" t="s">
        <v>841</v>
      </c>
      <c r="H240" s="2" t="s">
        <v>554</v>
      </c>
      <c r="I240" s="2" t="s">
        <v>1856</v>
      </c>
      <c r="J240" s="2" t="s">
        <v>29</v>
      </c>
      <c r="K240" s="2" t="s">
        <v>675</v>
      </c>
      <c r="L240" s="2" t="s">
        <v>675</v>
      </c>
      <c r="M240" s="2" t="s">
        <v>557</v>
      </c>
      <c r="N240" s="2" t="s">
        <v>557</v>
      </c>
      <c r="O240" s="2" t="s">
        <v>558</v>
      </c>
      <c r="P240" s="2" t="s">
        <v>559</v>
      </c>
      <c r="Q240" s="2" t="s">
        <v>1857</v>
      </c>
      <c r="R240" s="2" t="s">
        <v>561</v>
      </c>
      <c r="S240" s="2" t="s">
        <v>562</v>
      </c>
      <c r="T240" s="2" t="s">
        <v>563</v>
      </c>
    </row>
    <row r="241" s="2" customFormat="1" spans="1:20">
      <c r="A241" s="4">
        <v>16016062121</v>
      </c>
      <c r="B241" s="2" t="s">
        <v>1807</v>
      </c>
      <c r="C241" s="2" t="s">
        <v>1858</v>
      </c>
      <c r="D241" s="2" t="s">
        <v>1859</v>
      </c>
      <c r="E241" s="2" t="s">
        <v>1860</v>
      </c>
      <c r="F241" s="2" t="s">
        <v>1100</v>
      </c>
      <c r="G241" s="2" t="s">
        <v>841</v>
      </c>
      <c r="H241" s="2" t="s">
        <v>554</v>
      </c>
      <c r="I241" s="2" t="s">
        <v>558</v>
      </c>
      <c r="J241" s="2" t="s">
        <v>29</v>
      </c>
      <c r="K241" s="2" t="s">
        <v>558</v>
      </c>
      <c r="L241" s="2" t="s">
        <v>558</v>
      </c>
      <c r="M241" s="2" t="s">
        <v>557</v>
      </c>
      <c r="N241" s="2" t="s">
        <v>557</v>
      </c>
      <c r="O241" s="2" t="s">
        <v>558</v>
      </c>
      <c r="P241" s="2" t="s">
        <v>559</v>
      </c>
      <c r="Q241" s="2" t="s">
        <v>1861</v>
      </c>
      <c r="R241" s="2" t="s">
        <v>561</v>
      </c>
      <c r="S241" s="2" t="s">
        <v>562</v>
      </c>
      <c r="T241" s="2" t="s">
        <v>563</v>
      </c>
    </row>
    <row r="242" s="2" customFormat="1" spans="1:20">
      <c r="A242" s="4">
        <v>16016035114</v>
      </c>
      <c r="B242" s="2" t="s">
        <v>1807</v>
      </c>
      <c r="C242" s="2" t="s">
        <v>1862</v>
      </c>
      <c r="D242" s="2" t="s">
        <v>1863</v>
      </c>
      <c r="E242" s="2" t="s">
        <v>1864</v>
      </c>
      <c r="F242" s="2" t="s">
        <v>841</v>
      </c>
      <c r="G242" s="2" t="s">
        <v>647</v>
      </c>
      <c r="H242" s="2" t="s">
        <v>554</v>
      </c>
      <c r="I242" s="2" t="s">
        <v>1865</v>
      </c>
      <c r="J242" s="2" t="s">
        <v>29</v>
      </c>
      <c r="K242" s="2" t="s">
        <v>1583</v>
      </c>
      <c r="L242" s="2" t="s">
        <v>1583</v>
      </c>
      <c r="M242" s="2" t="s">
        <v>557</v>
      </c>
      <c r="N242" s="2" t="s">
        <v>557</v>
      </c>
      <c r="O242" s="2" t="s">
        <v>558</v>
      </c>
      <c r="P242" s="2" t="s">
        <v>559</v>
      </c>
      <c r="Q242" s="2" t="s">
        <v>1866</v>
      </c>
      <c r="R242" s="2" t="s">
        <v>561</v>
      </c>
      <c r="S242" s="2" t="s">
        <v>562</v>
      </c>
      <c r="T242" s="2" t="s">
        <v>563</v>
      </c>
    </row>
    <row r="243" s="2" customFormat="1" spans="1:20">
      <c r="A243" s="4">
        <v>16014879618</v>
      </c>
      <c r="B243" s="2" t="s">
        <v>1867</v>
      </c>
      <c r="C243" s="2" t="s">
        <v>1868</v>
      </c>
      <c r="D243" s="2" t="s">
        <v>1869</v>
      </c>
      <c r="E243" s="2" t="s">
        <v>1870</v>
      </c>
      <c r="F243" s="2" t="s">
        <v>549</v>
      </c>
      <c r="G243" s="2" t="s">
        <v>553</v>
      </c>
      <c r="H243" s="2" t="s">
        <v>554</v>
      </c>
      <c r="I243" s="2" t="s">
        <v>1871</v>
      </c>
      <c r="J243" s="2" t="s">
        <v>29</v>
      </c>
      <c r="K243" s="2" t="s">
        <v>1872</v>
      </c>
      <c r="L243" s="2" t="s">
        <v>1872</v>
      </c>
      <c r="M243" s="2" t="s">
        <v>557</v>
      </c>
      <c r="N243" s="2" t="s">
        <v>557</v>
      </c>
      <c r="O243" s="2" t="s">
        <v>558</v>
      </c>
      <c r="P243" s="2" t="s">
        <v>559</v>
      </c>
      <c r="Q243" s="2" t="s">
        <v>1873</v>
      </c>
      <c r="R243" s="2" t="s">
        <v>561</v>
      </c>
      <c r="S243" s="2" t="s">
        <v>562</v>
      </c>
      <c r="T243" s="2" t="s">
        <v>563</v>
      </c>
    </row>
    <row r="244" s="2" customFormat="1" spans="1:20">
      <c r="A244" s="4">
        <v>16014709351</v>
      </c>
      <c r="B244" s="2" t="s">
        <v>1867</v>
      </c>
      <c r="C244" s="2" t="s">
        <v>1874</v>
      </c>
      <c r="D244" s="2" t="s">
        <v>1875</v>
      </c>
      <c r="E244" s="2" t="s">
        <v>1876</v>
      </c>
      <c r="F244" s="2" t="s">
        <v>549</v>
      </c>
      <c r="G244" s="2" t="s">
        <v>553</v>
      </c>
      <c r="H244" s="2" t="s">
        <v>554</v>
      </c>
      <c r="I244" s="2" t="s">
        <v>1877</v>
      </c>
      <c r="J244" s="2" t="s">
        <v>29</v>
      </c>
      <c r="K244" s="2" t="s">
        <v>1305</v>
      </c>
      <c r="L244" s="2" t="s">
        <v>1305</v>
      </c>
      <c r="M244" s="2" t="s">
        <v>557</v>
      </c>
      <c r="N244" s="2" t="s">
        <v>557</v>
      </c>
      <c r="O244" s="2" t="s">
        <v>558</v>
      </c>
      <c r="P244" s="2" t="s">
        <v>559</v>
      </c>
      <c r="Q244" s="2" t="s">
        <v>1878</v>
      </c>
      <c r="R244" s="2" t="s">
        <v>561</v>
      </c>
      <c r="S244" s="2" t="s">
        <v>562</v>
      </c>
      <c r="T244" s="2" t="s">
        <v>563</v>
      </c>
    </row>
    <row r="245" s="2" customFormat="1" spans="1:20">
      <c r="A245" s="4">
        <v>16014134981</v>
      </c>
      <c r="B245" s="2" t="s">
        <v>1867</v>
      </c>
      <c r="C245" s="2" t="s">
        <v>1879</v>
      </c>
      <c r="D245" s="2" t="s">
        <v>1880</v>
      </c>
      <c r="E245" s="2" t="s">
        <v>1881</v>
      </c>
      <c r="F245" s="2" t="s">
        <v>841</v>
      </c>
      <c r="G245" s="2" t="s">
        <v>647</v>
      </c>
      <c r="H245" s="2" t="s">
        <v>554</v>
      </c>
      <c r="I245" s="2" t="s">
        <v>1882</v>
      </c>
      <c r="J245" s="2" t="s">
        <v>29</v>
      </c>
      <c r="K245" s="2" t="s">
        <v>1883</v>
      </c>
      <c r="L245" s="2" t="s">
        <v>1883</v>
      </c>
      <c r="M245" s="2" t="s">
        <v>557</v>
      </c>
      <c r="N245" s="2" t="s">
        <v>557</v>
      </c>
      <c r="O245" s="2" t="s">
        <v>558</v>
      </c>
      <c r="P245" s="2" t="s">
        <v>559</v>
      </c>
      <c r="Q245" s="2" t="s">
        <v>1884</v>
      </c>
      <c r="R245" s="2" t="s">
        <v>561</v>
      </c>
      <c r="S245" s="2" t="s">
        <v>562</v>
      </c>
      <c r="T245" s="2" t="s">
        <v>563</v>
      </c>
    </row>
    <row r="246" s="2" customFormat="1" spans="1:20">
      <c r="A246" s="4">
        <v>16008392780</v>
      </c>
      <c r="B246" s="2" t="s">
        <v>1867</v>
      </c>
      <c r="C246" s="2" t="s">
        <v>1885</v>
      </c>
      <c r="D246" s="2" t="s">
        <v>1886</v>
      </c>
      <c r="E246" s="2" t="s">
        <v>1887</v>
      </c>
      <c r="F246" s="2" t="s">
        <v>549</v>
      </c>
      <c r="G246" s="2" t="s">
        <v>553</v>
      </c>
      <c r="H246" s="2" t="s">
        <v>554</v>
      </c>
      <c r="I246" s="2" t="s">
        <v>1877</v>
      </c>
      <c r="J246" s="2" t="s">
        <v>29</v>
      </c>
      <c r="K246" s="2" t="s">
        <v>1305</v>
      </c>
      <c r="L246" s="2" t="s">
        <v>1305</v>
      </c>
      <c r="M246" s="2" t="s">
        <v>557</v>
      </c>
      <c r="N246" s="2" t="s">
        <v>557</v>
      </c>
      <c r="O246" s="2" t="s">
        <v>558</v>
      </c>
      <c r="P246" s="2" t="s">
        <v>559</v>
      </c>
      <c r="Q246" s="2" t="s">
        <v>1888</v>
      </c>
      <c r="R246" s="2" t="s">
        <v>561</v>
      </c>
      <c r="S246" s="2" t="s">
        <v>562</v>
      </c>
      <c r="T246" s="2" t="s">
        <v>563</v>
      </c>
    </row>
    <row r="247" s="2" customFormat="1" spans="1:20">
      <c r="A247" s="4">
        <v>16008242251</v>
      </c>
      <c r="B247" s="2" t="s">
        <v>1867</v>
      </c>
      <c r="C247" s="2" t="s">
        <v>1889</v>
      </c>
      <c r="D247" s="2" t="s">
        <v>1890</v>
      </c>
      <c r="E247" s="2" t="s">
        <v>1891</v>
      </c>
      <c r="F247" s="2" t="s">
        <v>647</v>
      </c>
      <c r="G247" s="2" t="s">
        <v>553</v>
      </c>
      <c r="H247" s="2" t="s">
        <v>554</v>
      </c>
      <c r="I247" s="2" t="s">
        <v>1892</v>
      </c>
      <c r="J247" s="2" t="s">
        <v>29</v>
      </c>
      <c r="K247" s="2" t="s">
        <v>1367</v>
      </c>
      <c r="L247" s="2" t="s">
        <v>1367</v>
      </c>
      <c r="M247" s="2" t="s">
        <v>557</v>
      </c>
      <c r="N247" s="2" t="s">
        <v>557</v>
      </c>
      <c r="O247" s="2" t="s">
        <v>558</v>
      </c>
      <c r="P247" s="2" t="s">
        <v>559</v>
      </c>
      <c r="Q247" s="2" t="s">
        <v>1893</v>
      </c>
      <c r="R247" s="2" t="s">
        <v>561</v>
      </c>
      <c r="S247" s="2" t="s">
        <v>562</v>
      </c>
      <c r="T247" s="2" t="s">
        <v>563</v>
      </c>
    </row>
    <row r="248" s="2" customFormat="1" spans="1:20">
      <c r="A248" s="4">
        <v>16008209309</v>
      </c>
      <c r="B248" s="2" t="s">
        <v>1867</v>
      </c>
      <c r="C248" s="2" t="s">
        <v>1894</v>
      </c>
      <c r="D248" s="2" t="s">
        <v>1554</v>
      </c>
      <c r="E248" s="2" t="s">
        <v>1895</v>
      </c>
      <c r="F248" s="2" t="s">
        <v>1100</v>
      </c>
      <c r="G248" s="2" t="s">
        <v>841</v>
      </c>
      <c r="H248" s="2" t="s">
        <v>554</v>
      </c>
      <c r="I248" s="2" t="s">
        <v>1896</v>
      </c>
      <c r="J248" s="2" t="s">
        <v>29</v>
      </c>
      <c r="K248" s="2" t="s">
        <v>1255</v>
      </c>
      <c r="L248" s="2" t="s">
        <v>1255</v>
      </c>
      <c r="M248" s="2" t="s">
        <v>557</v>
      </c>
      <c r="N248" s="2" t="s">
        <v>557</v>
      </c>
      <c r="O248" s="2" t="s">
        <v>558</v>
      </c>
      <c r="P248" s="2" t="s">
        <v>559</v>
      </c>
      <c r="Q248" s="2" t="s">
        <v>1897</v>
      </c>
      <c r="R248" s="2" t="s">
        <v>561</v>
      </c>
      <c r="S248" s="2" t="s">
        <v>562</v>
      </c>
      <c r="T248" s="2" t="s">
        <v>563</v>
      </c>
    </row>
    <row r="249" s="2" customFormat="1" spans="1:20">
      <c r="A249" s="4">
        <v>16008207761</v>
      </c>
      <c r="B249" s="2" t="s">
        <v>1867</v>
      </c>
      <c r="C249" s="2" t="s">
        <v>1898</v>
      </c>
      <c r="D249" s="2" t="s">
        <v>1899</v>
      </c>
      <c r="E249" s="2" t="s">
        <v>1900</v>
      </c>
      <c r="F249" s="2" t="s">
        <v>647</v>
      </c>
      <c r="G249" s="2" t="s">
        <v>549</v>
      </c>
      <c r="H249" s="2" t="s">
        <v>554</v>
      </c>
      <c r="I249" s="2" t="s">
        <v>1901</v>
      </c>
      <c r="J249" s="2" t="s">
        <v>29</v>
      </c>
      <c r="K249" s="2" t="s">
        <v>1902</v>
      </c>
      <c r="L249" s="2" t="s">
        <v>1902</v>
      </c>
      <c r="M249" s="2" t="s">
        <v>557</v>
      </c>
      <c r="N249" s="2" t="s">
        <v>557</v>
      </c>
      <c r="O249" s="2" t="s">
        <v>558</v>
      </c>
      <c r="P249" s="2" t="s">
        <v>559</v>
      </c>
      <c r="Q249" s="2" t="s">
        <v>1903</v>
      </c>
      <c r="R249" s="2" t="s">
        <v>561</v>
      </c>
      <c r="S249" s="2" t="s">
        <v>562</v>
      </c>
      <c r="T249" s="2" t="s">
        <v>563</v>
      </c>
    </row>
    <row r="250" s="2" customFormat="1" spans="1:20">
      <c r="A250" s="4">
        <v>16008190512</v>
      </c>
      <c r="B250" s="2" t="s">
        <v>1867</v>
      </c>
      <c r="C250" s="2" t="s">
        <v>1904</v>
      </c>
      <c r="D250" s="2" t="s">
        <v>1905</v>
      </c>
      <c r="E250" s="2" t="s">
        <v>1906</v>
      </c>
      <c r="F250" s="2" t="s">
        <v>1100</v>
      </c>
      <c r="G250" s="2" t="s">
        <v>841</v>
      </c>
      <c r="H250" s="2" t="s">
        <v>554</v>
      </c>
      <c r="I250" s="2" t="s">
        <v>1907</v>
      </c>
      <c r="J250" s="2" t="s">
        <v>29</v>
      </c>
      <c r="K250" s="2" t="s">
        <v>1908</v>
      </c>
      <c r="L250" s="2" t="s">
        <v>1908</v>
      </c>
      <c r="M250" s="2" t="s">
        <v>557</v>
      </c>
      <c r="N250" s="2" t="s">
        <v>557</v>
      </c>
      <c r="O250" s="2" t="s">
        <v>558</v>
      </c>
      <c r="P250" s="2" t="s">
        <v>559</v>
      </c>
      <c r="Q250" s="2" t="s">
        <v>1909</v>
      </c>
      <c r="R250" s="2" t="s">
        <v>561</v>
      </c>
      <c r="S250" s="2" t="s">
        <v>562</v>
      </c>
      <c r="T250" s="2" t="s">
        <v>563</v>
      </c>
    </row>
    <row r="251" s="2" customFormat="1" spans="1:20">
      <c r="A251" s="4">
        <v>16008189141</v>
      </c>
      <c r="B251" s="2" t="s">
        <v>1867</v>
      </c>
      <c r="C251" s="2" t="s">
        <v>1910</v>
      </c>
      <c r="D251" s="2" t="s">
        <v>1911</v>
      </c>
      <c r="E251" s="2" t="s">
        <v>1912</v>
      </c>
      <c r="F251" s="2" t="s">
        <v>841</v>
      </c>
      <c r="G251" s="2" t="s">
        <v>549</v>
      </c>
      <c r="H251" s="2" t="s">
        <v>554</v>
      </c>
      <c r="I251" s="2" t="s">
        <v>1913</v>
      </c>
      <c r="J251" s="2" t="s">
        <v>29</v>
      </c>
      <c r="K251" s="2" t="s">
        <v>1914</v>
      </c>
      <c r="L251" s="2" t="s">
        <v>1914</v>
      </c>
      <c r="M251" s="2" t="s">
        <v>557</v>
      </c>
      <c r="N251" s="2" t="s">
        <v>557</v>
      </c>
      <c r="O251" s="2" t="s">
        <v>558</v>
      </c>
      <c r="P251" s="2" t="s">
        <v>559</v>
      </c>
      <c r="Q251" s="2" t="s">
        <v>1915</v>
      </c>
      <c r="R251" s="2" t="s">
        <v>561</v>
      </c>
      <c r="S251" s="2" t="s">
        <v>562</v>
      </c>
      <c r="T251" s="2" t="s">
        <v>563</v>
      </c>
    </row>
    <row r="252" s="2" customFormat="1" spans="1:20">
      <c r="A252" s="4">
        <v>16008144389</v>
      </c>
      <c r="B252" s="2" t="s">
        <v>1867</v>
      </c>
      <c r="C252" s="2" t="s">
        <v>1916</v>
      </c>
      <c r="D252" s="2" t="s">
        <v>1917</v>
      </c>
      <c r="E252" s="2" t="s">
        <v>1918</v>
      </c>
      <c r="F252" s="2" t="s">
        <v>647</v>
      </c>
      <c r="G252" s="2" t="s">
        <v>553</v>
      </c>
      <c r="H252" s="2" t="s">
        <v>554</v>
      </c>
      <c r="I252" s="2" t="s">
        <v>1919</v>
      </c>
      <c r="J252" s="2" t="s">
        <v>29</v>
      </c>
      <c r="K252" s="2" t="s">
        <v>1679</v>
      </c>
      <c r="L252" s="2" t="s">
        <v>1679</v>
      </c>
      <c r="M252" s="2" t="s">
        <v>557</v>
      </c>
      <c r="N252" s="2" t="s">
        <v>557</v>
      </c>
      <c r="O252" s="2" t="s">
        <v>558</v>
      </c>
      <c r="P252" s="2" t="s">
        <v>559</v>
      </c>
      <c r="Q252" s="2" t="s">
        <v>1920</v>
      </c>
      <c r="R252" s="2" t="s">
        <v>561</v>
      </c>
      <c r="S252" s="2" t="s">
        <v>562</v>
      </c>
      <c r="T252" s="2" t="s">
        <v>563</v>
      </c>
    </row>
    <row r="253" s="2" customFormat="1" spans="1:20">
      <c r="A253" s="4">
        <v>16008139637</v>
      </c>
      <c r="B253" s="2" t="s">
        <v>1867</v>
      </c>
      <c r="C253" s="2" t="s">
        <v>1921</v>
      </c>
      <c r="D253" s="2" t="s">
        <v>1922</v>
      </c>
      <c r="E253" s="2" t="s">
        <v>1923</v>
      </c>
      <c r="F253" s="2" t="s">
        <v>647</v>
      </c>
      <c r="G253" s="2" t="s">
        <v>553</v>
      </c>
      <c r="H253" s="2" t="s">
        <v>554</v>
      </c>
      <c r="I253" s="2" t="s">
        <v>1924</v>
      </c>
      <c r="J253" s="2" t="s">
        <v>29</v>
      </c>
      <c r="K253" s="2" t="s">
        <v>997</v>
      </c>
      <c r="L253" s="2" t="s">
        <v>997</v>
      </c>
      <c r="M253" s="2" t="s">
        <v>557</v>
      </c>
      <c r="N253" s="2" t="s">
        <v>557</v>
      </c>
      <c r="O253" s="2" t="s">
        <v>558</v>
      </c>
      <c r="P253" s="2" t="s">
        <v>559</v>
      </c>
      <c r="Q253" s="2" t="s">
        <v>1925</v>
      </c>
      <c r="R253" s="2" t="s">
        <v>561</v>
      </c>
      <c r="S253" s="2" t="s">
        <v>562</v>
      </c>
      <c r="T253" s="2" t="s">
        <v>563</v>
      </c>
    </row>
    <row r="254" s="2" customFormat="1" spans="1:20">
      <c r="A254" s="4">
        <v>16008131334</v>
      </c>
      <c r="B254" s="2" t="s">
        <v>1867</v>
      </c>
      <c r="C254" s="2" t="s">
        <v>1926</v>
      </c>
      <c r="D254" s="2" t="s">
        <v>1927</v>
      </c>
      <c r="E254" s="2" t="s">
        <v>1928</v>
      </c>
      <c r="F254" s="2" t="s">
        <v>549</v>
      </c>
      <c r="G254" s="2" t="s">
        <v>553</v>
      </c>
      <c r="H254" s="2" t="s">
        <v>554</v>
      </c>
      <c r="I254" s="2" t="s">
        <v>1929</v>
      </c>
      <c r="J254" s="2" t="s">
        <v>29</v>
      </c>
      <c r="K254" s="2" t="s">
        <v>1930</v>
      </c>
      <c r="L254" s="2" t="s">
        <v>1930</v>
      </c>
      <c r="M254" s="2" t="s">
        <v>557</v>
      </c>
      <c r="N254" s="2" t="s">
        <v>557</v>
      </c>
      <c r="O254" s="2" t="s">
        <v>558</v>
      </c>
      <c r="P254" s="2" t="s">
        <v>559</v>
      </c>
      <c r="Q254" s="2" t="s">
        <v>1931</v>
      </c>
      <c r="R254" s="2" t="s">
        <v>561</v>
      </c>
      <c r="S254" s="2" t="s">
        <v>562</v>
      </c>
      <c r="T254" s="2" t="s">
        <v>563</v>
      </c>
    </row>
    <row r="255" s="2" customFormat="1" spans="1:20">
      <c r="A255" s="4">
        <v>16007928440</v>
      </c>
      <c r="B255" s="2" t="s">
        <v>1867</v>
      </c>
      <c r="C255" s="2" t="s">
        <v>1932</v>
      </c>
      <c r="D255" s="2" t="s">
        <v>1933</v>
      </c>
      <c r="E255" s="2" t="s">
        <v>1934</v>
      </c>
      <c r="F255" s="2" t="s">
        <v>549</v>
      </c>
      <c r="G255" s="2" t="s">
        <v>553</v>
      </c>
      <c r="H255" s="2" t="s">
        <v>554</v>
      </c>
      <c r="I255" s="2" t="s">
        <v>1935</v>
      </c>
      <c r="J255" s="2" t="s">
        <v>29</v>
      </c>
      <c r="K255" s="2" t="s">
        <v>1936</v>
      </c>
      <c r="L255" s="2" t="s">
        <v>1936</v>
      </c>
      <c r="M255" s="2" t="s">
        <v>557</v>
      </c>
      <c r="N255" s="2" t="s">
        <v>557</v>
      </c>
      <c r="O255" s="2" t="s">
        <v>558</v>
      </c>
      <c r="P255" s="2" t="s">
        <v>559</v>
      </c>
      <c r="Q255" s="2" t="s">
        <v>1937</v>
      </c>
      <c r="R255" s="2" t="s">
        <v>561</v>
      </c>
      <c r="S255" s="2" t="s">
        <v>562</v>
      </c>
      <c r="T255" s="2" t="s">
        <v>563</v>
      </c>
    </row>
    <row r="256" s="2" customFormat="1" spans="1:20">
      <c r="A256" s="4">
        <v>16007834905</v>
      </c>
      <c r="B256" s="2" t="s">
        <v>1938</v>
      </c>
      <c r="C256" s="2" t="s">
        <v>1939</v>
      </c>
      <c r="D256" s="2" t="s">
        <v>1554</v>
      </c>
      <c r="E256" s="2" t="s">
        <v>1940</v>
      </c>
      <c r="F256" s="2" t="s">
        <v>841</v>
      </c>
      <c r="G256" s="2" t="s">
        <v>647</v>
      </c>
      <c r="H256" s="2" t="s">
        <v>554</v>
      </c>
      <c r="I256" s="2" t="s">
        <v>1941</v>
      </c>
      <c r="J256" s="2" t="s">
        <v>29</v>
      </c>
      <c r="K256" s="2" t="s">
        <v>827</v>
      </c>
      <c r="L256" s="2" t="s">
        <v>827</v>
      </c>
      <c r="M256" s="2" t="s">
        <v>557</v>
      </c>
      <c r="N256" s="2" t="s">
        <v>557</v>
      </c>
      <c r="O256" s="2" t="s">
        <v>558</v>
      </c>
      <c r="P256" s="2" t="s">
        <v>559</v>
      </c>
      <c r="Q256" s="2" t="s">
        <v>1942</v>
      </c>
      <c r="R256" s="2" t="s">
        <v>561</v>
      </c>
      <c r="S256" s="2" t="s">
        <v>562</v>
      </c>
      <c r="T256" s="2" t="s">
        <v>563</v>
      </c>
    </row>
    <row r="257" s="2" customFormat="1" spans="1:20">
      <c r="A257" s="4">
        <v>16006328405</v>
      </c>
      <c r="B257" s="2" t="s">
        <v>1938</v>
      </c>
      <c r="C257" s="2" t="s">
        <v>1943</v>
      </c>
      <c r="D257" s="2" t="s">
        <v>1045</v>
      </c>
      <c r="E257" s="2" t="s">
        <v>1944</v>
      </c>
      <c r="F257" s="2" t="s">
        <v>1100</v>
      </c>
      <c r="G257" s="2" t="s">
        <v>647</v>
      </c>
      <c r="H257" s="2" t="s">
        <v>554</v>
      </c>
      <c r="I257" s="2" t="s">
        <v>1945</v>
      </c>
      <c r="J257" s="2" t="s">
        <v>29</v>
      </c>
      <c r="K257" s="2" t="s">
        <v>1946</v>
      </c>
      <c r="L257" s="2" t="s">
        <v>1946</v>
      </c>
      <c r="M257" s="2" t="s">
        <v>557</v>
      </c>
      <c r="N257" s="2" t="s">
        <v>557</v>
      </c>
      <c r="O257" s="2" t="s">
        <v>558</v>
      </c>
      <c r="P257" s="2" t="s">
        <v>559</v>
      </c>
      <c r="Q257" s="2" t="s">
        <v>1947</v>
      </c>
      <c r="R257" s="2" t="s">
        <v>561</v>
      </c>
      <c r="S257" s="2" t="s">
        <v>562</v>
      </c>
      <c r="T257" s="2" t="s">
        <v>563</v>
      </c>
    </row>
    <row r="258" s="2" customFormat="1" spans="1:20">
      <c r="A258" s="4">
        <v>16006033782</v>
      </c>
      <c r="B258" s="2" t="s">
        <v>1938</v>
      </c>
      <c r="C258" s="2" t="s">
        <v>1948</v>
      </c>
      <c r="D258" s="2" t="s">
        <v>1949</v>
      </c>
      <c r="E258" s="2" t="s">
        <v>1950</v>
      </c>
      <c r="F258" s="2" t="s">
        <v>1552</v>
      </c>
      <c r="G258" s="2" t="s">
        <v>647</v>
      </c>
      <c r="H258" s="2" t="s">
        <v>554</v>
      </c>
      <c r="I258" s="2" t="s">
        <v>1951</v>
      </c>
      <c r="J258" s="2" t="s">
        <v>29</v>
      </c>
      <c r="K258" s="2" t="s">
        <v>1952</v>
      </c>
      <c r="L258" s="2" t="s">
        <v>1952</v>
      </c>
      <c r="M258" s="2" t="s">
        <v>557</v>
      </c>
      <c r="N258" s="2" t="s">
        <v>557</v>
      </c>
      <c r="O258" s="2" t="s">
        <v>558</v>
      </c>
      <c r="P258" s="2" t="s">
        <v>559</v>
      </c>
      <c r="Q258" s="2" t="s">
        <v>1953</v>
      </c>
      <c r="R258" s="2" t="s">
        <v>561</v>
      </c>
      <c r="S258" s="2" t="s">
        <v>562</v>
      </c>
      <c r="T258" s="2" t="s">
        <v>563</v>
      </c>
    </row>
    <row r="259" s="2" customFormat="1" spans="1:20">
      <c r="A259" s="4">
        <v>16005485992</v>
      </c>
      <c r="B259" s="2" t="s">
        <v>1938</v>
      </c>
      <c r="C259" s="2" t="s">
        <v>1954</v>
      </c>
      <c r="D259" s="2" t="s">
        <v>1252</v>
      </c>
      <c r="E259" s="2" t="s">
        <v>1955</v>
      </c>
      <c r="F259" s="2" t="s">
        <v>549</v>
      </c>
      <c r="G259" s="2" t="s">
        <v>553</v>
      </c>
      <c r="H259" s="2" t="s">
        <v>554</v>
      </c>
      <c r="I259" s="2" t="s">
        <v>1956</v>
      </c>
      <c r="J259" s="2" t="s">
        <v>29</v>
      </c>
      <c r="K259" s="2" t="s">
        <v>1255</v>
      </c>
      <c r="L259" s="2" t="s">
        <v>1255</v>
      </c>
      <c r="M259" s="2" t="s">
        <v>557</v>
      </c>
      <c r="N259" s="2" t="s">
        <v>557</v>
      </c>
      <c r="O259" s="2" t="s">
        <v>558</v>
      </c>
      <c r="P259" s="2" t="s">
        <v>559</v>
      </c>
      <c r="Q259" s="2" t="s">
        <v>1957</v>
      </c>
      <c r="R259" s="2" t="s">
        <v>561</v>
      </c>
      <c r="S259" s="2" t="s">
        <v>562</v>
      </c>
      <c r="T259" s="2" t="s">
        <v>563</v>
      </c>
    </row>
    <row r="260" s="2" customFormat="1" spans="1:20">
      <c r="A260" s="4">
        <v>16005484803</v>
      </c>
      <c r="B260" s="2" t="s">
        <v>1938</v>
      </c>
      <c r="C260" s="2" t="s">
        <v>1958</v>
      </c>
      <c r="D260" s="2" t="s">
        <v>1462</v>
      </c>
      <c r="E260" s="2" t="s">
        <v>1959</v>
      </c>
      <c r="F260" s="2" t="s">
        <v>841</v>
      </c>
      <c r="G260" s="2" t="s">
        <v>647</v>
      </c>
      <c r="H260" s="2" t="s">
        <v>554</v>
      </c>
      <c r="I260" s="2" t="s">
        <v>1960</v>
      </c>
      <c r="J260" s="2" t="s">
        <v>29</v>
      </c>
      <c r="K260" s="2" t="s">
        <v>1006</v>
      </c>
      <c r="L260" s="2" t="s">
        <v>1006</v>
      </c>
      <c r="M260" s="2" t="s">
        <v>557</v>
      </c>
      <c r="N260" s="2" t="s">
        <v>557</v>
      </c>
      <c r="O260" s="2" t="s">
        <v>558</v>
      </c>
      <c r="P260" s="2" t="s">
        <v>559</v>
      </c>
      <c r="Q260" s="2" t="s">
        <v>1961</v>
      </c>
      <c r="R260" s="2" t="s">
        <v>561</v>
      </c>
      <c r="S260" s="2" t="s">
        <v>562</v>
      </c>
      <c r="T260" s="2" t="s">
        <v>563</v>
      </c>
    </row>
    <row r="261" s="2" customFormat="1" spans="1:20">
      <c r="A261" s="4">
        <v>16004727298</v>
      </c>
      <c r="B261" s="2" t="s">
        <v>1938</v>
      </c>
      <c r="C261" s="2" t="s">
        <v>1962</v>
      </c>
      <c r="D261" s="2" t="s">
        <v>1462</v>
      </c>
      <c r="E261" s="2" t="s">
        <v>1963</v>
      </c>
      <c r="F261" s="2" t="s">
        <v>1100</v>
      </c>
      <c r="G261" s="2" t="s">
        <v>841</v>
      </c>
      <c r="H261" s="2" t="s">
        <v>554</v>
      </c>
      <c r="I261" s="2" t="s">
        <v>1960</v>
      </c>
      <c r="J261" s="2" t="s">
        <v>29</v>
      </c>
      <c r="K261" s="2" t="s">
        <v>1006</v>
      </c>
      <c r="L261" s="2" t="s">
        <v>1006</v>
      </c>
      <c r="M261" s="2" t="s">
        <v>557</v>
      </c>
      <c r="N261" s="2" t="s">
        <v>557</v>
      </c>
      <c r="O261" s="2" t="s">
        <v>558</v>
      </c>
      <c r="P261" s="2" t="s">
        <v>559</v>
      </c>
      <c r="Q261" s="2" t="s">
        <v>1964</v>
      </c>
      <c r="R261" s="2" t="s">
        <v>561</v>
      </c>
      <c r="S261" s="2" t="s">
        <v>562</v>
      </c>
      <c r="T261" s="2" t="s">
        <v>563</v>
      </c>
    </row>
    <row r="262" s="2" customFormat="1" spans="1:20">
      <c r="A262" s="4">
        <v>16004506406</v>
      </c>
      <c r="B262" s="2" t="s">
        <v>1938</v>
      </c>
      <c r="C262" s="2" t="s">
        <v>1965</v>
      </c>
      <c r="D262" s="2" t="s">
        <v>1966</v>
      </c>
      <c r="E262" s="2" t="s">
        <v>1967</v>
      </c>
      <c r="F262" s="2" t="s">
        <v>841</v>
      </c>
      <c r="G262" s="2" t="s">
        <v>647</v>
      </c>
      <c r="H262" s="2" t="s">
        <v>554</v>
      </c>
      <c r="I262" s="2" t="s">
        <v>1968</v>
      </c>
      <c r="J262" s="2" t="s">
        <v>29</v>
      </c>
      <c r="K262" s="2" t="s">
        <v>1145</v>
      </c>
      <c r="L262" s="2" t="s">
        <v>1145</v>
      </c>
      <c r="M262" s="2" t="s">
        <v>557</v>
      </c>
      <c r="N262" s="2" t="s">
        <v>557</v>
      </c>
      <c r="O262" s="2" t="s">
        <v>558</v>
      </c>
      <c r="P262" s="2" t="s">
        <v>559</v>
      </c>
      <c r="Q262" s="2" t="s">
        <v>1969</v>
      </c>
      <c r="R262" s="2" t="s">
        <v>561</v>
      </c>
      <c r="S262" s="2" t="s">
        <v>562</v>
      </c>
      <c r="T262" s="2" t="s">
        <v>563</v>
      </c>
    </row>
    <row r="263" s="2" customFormat="1" spans="1:20">
      <c r="A263" s="4">
        <v>16004500054</v>
      </c>
      <c r="B263" s="2" t="s">
        <v>1938</v>
      </c>
      <c r="C263" s="2" t="s">
        <v>1970</v>
      </c>
      <c r="D263" s="2" t="s">
        <v>1971</v>
      </c>
      <c r="E263" s="2" t="s">
        <v>1972</v>
      </c>
      <c r="F263" s="2" t="s">
        <v>647</v>
      </c>
      <c r="G263" s="2" t="s">
        <v>549</v>
      </c>
      <c r="H263" s="2" t="s">
        <v>554</v>
      </c>
      <c r="I263" s="2" t="s">
        <v>1973</v>
      </c>
      <c r="J263" s="2" t="s">
        <v>29</v>
      </c>
      <c r="K263" s="2" t="s">
        <v>966</v>
      </c>
      <c r="L263" s="2" t="s">
        <v>966</v>
      </c>
      <c r="M263" s="2" t="s">
        <v>557</v>
      </c>
      <c r="N263" s="2" t="s">
        <v>557</v>
      </c>
      <c r="O263" s="2" t="s">
        <v>558</v>
      </c>
      <c r="P263" s="2" t="s">
        <v>559</v>
      </c>
      <c r="Q263" s="2" t="s">
        <v>1974</v>
      </c>
      <c r="R263" s="2" t="s">
        <v>561</v>
      </c>
      <c r="S263" s="2" t="s">
        <v>562</v>
      </c>
      <c r="T263" s="2" t="s">
        <v>563</v>
      </c>
    </row>
    <row r="264" s="2" customFormat="1" spans="1:20">
      <c r="A264" s="4">
        <v>16004463201</v>
      </c>
      <c r="B264" s="2" t="s">
        <v>1938</v>
      </c>
      <c r="C264" s="2" t="s">
        <v>1975</v>
      </c>
      <c r="D264" s="2" t="s">
        <v>1976</v>
      </c>
      <c r="E264" s="2" t="s">
        <v>1977</v>
      </c>
      <c r="F264" s="2" t="s">
        <v>549</v>
      </c>
      <c r="G264" s="2" t="s">
        <v>553</v>
      </c>
      <c r="H264" s="2" t="s">
        <v>554</v>
      </c>
      <c r="I264" s="2" t="s">
        <v>1978</v>
      </c>
      <c r="J264" s="2" t="s">
        <v>29</v>
      </c>
      <c r="K264" s="2" t="s">
        <v>1979</v>
      </c>
      <c r="L264" s="2" t="s">
        <v>1979</v>
      </c>
      <c r="M264" s="2" t="s">
        <v>557</v>
      </c>
      <c r="N264" s="2" t="s">
        <v>557</v>
      </c>
      <c r="O264" s="2" t="s">
        <v>558</v>
      </c>
      <c r="P264" s="2" t="s">
        <v>559</v>
      </c>
      <c r="Q264" s="2" t="s">
        <v>1980</v>
      </c>
      <c r="R264" s="2" t="s">
        <v>561</v>
      </c>
      <c r="S264" s="2" t="s">
        <v>562</v>
      </c>
      <c r="T264" s="2" t="s">
        <v>563</v>
      </c>
    </row>
    <row r="265" s="2" customFormat="1" spans="1:20">
      <c r="A265" s="4">
        <v>16004425166</v>
      </c>
      <c r="B265" s="2" t="s">
        <v>1938</v>
      </c>
      <c r="C265" s="2" t="s">
        <v>1981</v>
      </c>
      <c r="D265" s="2" t="s">
        <v>1982</v>
      </c>
      <c r="E265" s="2" t="s">
        <v>1983</v>
      </c>
      <c r="F265" s="2" t="s">
        <v>1100</v>
      </c>
      <c r="G265" s="2" t="s">
        <v>553</v>
      </c>
      <c r="H265" s="2" t="s">
        <v>554</v>
      </c>
      <c r="I265" s="2" t="s">
        <v>1984</v>
      </c>
      <c r="J265" s="2" t="s">
        <v>29</v>
      </c>
      <c r="K265" s="2" t="s">
        <v>1985</v>
      </c>
      <c r="L265" s="2" t="s">
        <v>1985</v>
      </c>
      <c r="M265" s="2" t="s">
        <v>557</v>
      </c>
      <c r="N265" s="2" t="s">
        <v>557</v>
      </c>
      <c r="O265" s="2" t="s">
        <v>558</v>
      </c>
      <c r="P265" s="2" t="s">
        <v>559</v>
      </c>
      <c r="Q265" s="2" t="s">
        <v>1986</v>
      </c>
      <c r="R265" s="2" t="s">
        <v>561</v>
      </c>
      <c r="S265" s="2" t="s">
        <v>562</v>
      </c>
      <c r="T265" s="2" t="s">
        <v>563</v>
      </c>
    </row>
    <row r="266" s="2" customFormat="1" spans="1:20">
      <c r="A266" s="4">
        <v>16004386612</v>
      </c>
      <c r="B266" s="2" t="s">
        <v>1938</v>
      </c>
      <c r="C266" s="2" t="s">
        <v>1987</v>
      </c>
      <c r="D266" s="2" t="s">
        <v>1988</v>
      </c>
      <c r="E266" s="2" t="s">
        <v>1989</v>
      </c>
      <c r="F266" s="2" t="s">
        <v>841</v>
      </c>
      <c r="G266" s="2" t="s">
        <v>647</v>
      </c>
      <c r="H266" s="2" t="s">
        <v>554</v>
      </c>
      <c r="I266" s="2" t="s">
        <v>1990</v>
      </c>
      <c r="J266" s="2" t="s">
        <v>29</v>
      </c>
      <c r="K266" s="2" t="s">
        <v>604</v>
      </c>
      <c r="L266" s="2" t="s">
        <v>604</v>
      </c>
      <c r="M266" s="2" t="s">
        <v>557</v>
      </c>
      <c r="N266" s="2" t="s">
        <v>557</v>
      </c>
      <c r="O266" s="2" t="s">
        <v>558</v>
      </c>
      <c r="P266" s="2" t="s">
        <v>559</v>
      </c>
      <c r="Q266" s="2" t="s">
        <v>1991</v>
      </c>
      <c r="R266" s="2" t="s">
        <v>561</v>
      </c>
      <c r="S266" s="2" t="s">
        <v>562</v>
      </c>
      <c r="T266" s="2" t="s">
        <v>563</v>
      </c>
    </row>
    <row r="267" s="2" customFormat="1" spans="1:20">
      <c r="A267" s="4">
        <v>16004334150</v>
      </c>
      <c r="B267" s="2" t="s">
        <v>1938</v>
      </c>
      <c r="C267" s="2" t="s">
        <v>1992</v>
      </c>
      <c r="D267" s="2" t="s">
        <v>1554</v>
      </c>
      <c r="E267" s="2" t="s">
        <v>1993</v>
      </c>
      <c r="F267" s="2" t="s">
        <v>1100</v>
      </c>
      <c r="G267" s="2" t="s">
        <v>841</v>
      </c>
      <c r="H267" s="2" t="s">
        <v>554</v>
      </c>
      <c r="I267" s="2" t="s">
        <v>1994</v>
      </c>
      <c r="J267" s="2" t="s">
        <v>29</v>
      </c>
      <c r="K267" s="2" t="s">
        <v>790</v>
      </c>
      <c r="L267" s="2" t="s">
        <v>790</v>
      </c>
      <c r="M267" s="2" t="s">
        <v>557</v>
      </c>
      <c r="N267" s="2" t="s">
        <v>557</v>
      </c>
      <c r="O267" s="2" t="s">
        <v>558</v>
      </c>
      <c r="P267" s="2" t="s">
        <v>559</v>
      </c>
      <c r="Q267" s="2" t="s">
        <v>1995</v>
      </c>
      <c r="R267" s="2" t="s">
        <v>561</v>
      </c>
      <c r="S267" s="2" t="s">
        <v>562</v>
      </c>
      <c r="T267" s="2" t="s">
        <v>563</v>
      </c>
    </row>
    <row r="268" s="2" customFormat="1" spans="1:20">
      <c r="A268" s="4">
        <v>16003296402</v>
      </c>
      <c r="B268" s="2" t="s">
        <v>1996</v>
      </c>
      <c r="C268" s="2" t="s">
        <v>1997</v>
      </c>
      <c r="D268" s="2" t="s">
        <v>1998</v>
      </c>
      <c r="E268" s="2" t="s">
        <v>1999</v>
      </c>
      <c r="F268" s="2" t="s">
        <v>1356</v>
      </c>
      <c r="G268" s="2" t="s">
        <v>647</v>
      </c>
      <c r="H268" s="2" t="s">
        <v>554</v>
      </c>
      <c r="I268" s="2" t="s">
        <v>2000</v>
      </c>
      <c r="J268" s="2" t="s">
        <v>29</v>
      </c>
      <c r="K268" s="2" t="s">
        <v>2001</v>
      </c>
      <c r="L268" s="2" t="s">
        <v>2001</v>
      </c>
      <c r="M268" s="2" t="s">
        <v>557</v>
      </c>
      <c r="N268" s="2" t="s">
        <v>557</v>
      </c>
      <c r="O268" s="2" t="s">
        <v>558</v>
      </c>
      <c r="P268" s="2" t="s">
        <v>559</v>
      </c>
      <c r="Q268" s="2" t="s">
        <v>2002</v>
      </c>
      <c r="R268" s="2" t="s">
        <v>561</v>
      </c>
      <c r="S268" s="2" t="s">
        <v>562</v>
      </c>
      <c r="T268" s="2" t="s">
        <v>563</v>
      </c>
    </row>
    <row r="269" s="2" customFormat="1" spans="1:20">
      <c r="A269" s="4">
        <v>16001886965</v>
      </c>
      <c r="B269" s="2" t="s">
        <v>1996</v>
      </c>
      <c r="C269" s="2" t="s">
        <v>2003</v>
      </c>
      <c r="D269" s="2" t="s">
        <v>2004</v>
      </c>
      <c r="E269" s="2" t="s">
        <v>2005</v>
      </c>
      <c r="F269" s="2" t="s">
        <v>549</v>
      </c>
      <c r="G269" s="2" t="s">
        <v>553</v>
      </c>
      <c r="H269" s="2" t="s">
        <v>554</v>
      </c>
      <c r="I269" s="2" t="s">
        <v>2006</v>
      </c>
      <c r="J269" s="2" t="s">
        <v>29</v>
      </c>
      <c r="K269" s="2" t="s">
        <v>2007</v>
      </c>
      <c r="L269" s="2" t="s">
        <v>2007</v>
      </c>
      <c r="M269" s="2" t="s">
        <v>557</v>
      </c>
      <c r="N269" s="2" t="s">
        <v>557</v>
      </c>
      <c r="O269" s="2" t="s">
        <v>558</v>
      </c>
      <c r="P269" s="2" t="s">
        <v>559</v>
      </c>
      <c r="Q269" s="2" t="s">
        <v>2008</v>
      </c>
      <c r="R269" s="2" t="s">
        <v>561</v>
      </c>
      <c r="S269" s="2" t="s">
        <v>562</v>
      </c>
      <c r="T269" s="2" t="s">
        <v>563</v>
      </c>
    </row>
    <row r="270" s="2" customFormat="1" spans="1:20">
      <c r="A270" s="4">
        <v>15997559367</v>
      </c>
      <c r="B270" s="2" t="s">
        <v>1996</v>
      </c>
      <c r="C270" s="2" t="s">
        <v>2009</v>
      </c>
      <c r="D270" s="2" t="s">
        <v>2010</v>
      </c>
      <c r="E270" s="2" t="s">
        <v>2011</v>
      </c>
      <c r="F270" s="2" t="s">
        <v>549</v>
      </c>
      <c r="G270" s="2" t="s">
        <v>553</v>
      </c>
      <c r="H270" s="2" t="s">
        <v>554</v>
      </c>
      <c r="I270" s="2" t="s">
        <v>2012</v>
      </c>
      <c r="J270" s="2" t="s">
        <v>29</v>
      </c>
      <c r="K270" s="2" t="s">
        <v>1111</v>
      </c>
      <c r="L270" s="2" t="s">
        <v>1111</v>
      </c>
      <c r="M270" s="2" t="s">
        <v>557</v>
      </c>
      <c r="N270" s="2" t="s">
        <v>557</v>
      </c>
      <c r="O270" s="2" t="s">
        <v>558</v>
      </c>
      <c r="P270" s="2" t="s">
        <v>559</v>
      </c>
      <c r="Q270" s="2" t="s">
        <v>2013</v>
      </c>
      <c r="R270" s="2" t="s">
        <v>561</v>
      </c>
      <c r="S270" s="2" t="s">
        <v>562</v>
      </c>
      <c r="T270" s="2" t="s">
        <v>563</v>
      </c>
    </row>
    <row r="271" s="2" customFormat="1" spans="1:20">
      <c r="A271" s="4">
        <v>15996883606</v>
      </c>
      <c r="B271" s="2" t="s">
        <v>1996</v>
      </c>
      <c r="C271" s="2" t="s">
        <v>2014</v>
      </c>
      <c r="D271" s="2" t="s">
        <v>2015</v>
      </c>
      <c r="E271" s="2" t="s">
        <v>2016</v>
      </c>
      <c r="F271" s="2" t="s">
        <v>1100</v>
      </c>
      <c r="G271" s="2" t="s">
        <v>841</v>
      </c>
      <c r="H271" s="2" t="s">
        <v>554</v>
      </c>
      <c r="I271" s="2" t="s">
        <v>2017</v>
      </c>
      <c r="J271" s="2" t="s">
        <v>29</v>
      </c>
      <c r="K271" s="2" t="s">
        <v>2018</v>
      </c>
      <c r="L271" s="2" t="s">
        <v>2018</v>
      </c>
      <c r="M271" s="2" t="s">
        <v>557</v>
      </c>
      <c r="N271" s="2" t="s">
        <v>557</v>
      </c>
      <c r="O271" s="2" t="s">
        <v>558</v>
      </c>
      <c r="P271" s="2" t="s">
        <v>559</v>
      </c>
      <c r="Q271" s="2" t="s">
        <v>2019</v>
      </c>
      <c r="R271" s="2" t="s">
        <v>561</v>
      </c>
      <c r="S271" s="2" t="s">
        <v>562</v>
      </c>
      <c r="T271" s="2" t="s">
        <v>563</v>
      </c>
    </row>
    <row r="272" s="2" customFormat="1" spans="1:20">
      <c r="A272" s="4">
        <v>15996261190</v>
      </c>
      <c r="B272" s="2" t="s">
        <v>1996</v>
      </c>
      <c r="C272" s="2" t="s">
        <v>2020</v>
      </c>
      <c r="D272" s="2" t="s">
        <v>1033</v>
      </c>
      <c r="E272" s="2" t="s">
        <v>2021</v>
      </c>
      <c r="F272" s="2" t="s">
        <v>841</v>
      </c>
      <c r="G272" s="2" t="s">
        <v>647</v>
      </c>
      <c r="H272" s="2" t="s">
        <v>554</v>
      </c>
      <c r="I272" s="2" t="s">
        <v>2022</v>
      </c>
      <c r="J272" s="2" t="s">
        <v>29</v>
      </c>
      <c r="K272" s="2" t="s">
        <v>885</v>
      </c>
      <c r="L272" s="2" t="s">
        <v>885</v>
      </c>
      <c r="M272" s="2" t="s">
        <v>557</v>
      </c>
      <c r="N272" s="2" t="s">
        <v>557</v>
      </c>
      <c r="O272" s="2" t="s">
        <v>558</v>
      </c>
      <c r="P272" s="2" t="s">
        <v>559</v>
      </c>
      <c r="Q272" s="2" t="s">
        <v>2023</v>
      </c>
      <c r="R272" s="2" t="s">
        <v>561</v>
      </c>
      <c r="S272" s="2" t="s">
        <v>562</v>
      </c>
      <c r="T272" s="2" t="s">
        <v>563</v>
      </c>
    </row>
    <row r="273" s="2" customFormat="1" spans="1:20">
      <c r="A273" s="4">
        <v>15996203262</v>
      </c>
      <c r="B273" s="2" t="s">
        <v>1996</v>
      </c>
      <c r="C273" s="2" t="s">
        <v>2024</v>
      </c>
      <c r="D273" s="2" t="s">
        <v>2025</v>
      </c>
      <c r="E273" s="2" t="s">
        <v>2026</v>
      </c>
      <c r="F273" s="2" t="s">
        <v>841</v>
      </c>
      <c r="G273" s="2" t="s">
        <v>549</v>
      </c>
      <c r="H273" s="2" t="s">
        <v>554</v>
      </c>
      <c r="I273" s="2" t="s">
        <v>2027</v>
      </c>
      <c r="J273" s="2" t="s">
        <v>29</v>
      </c>
      <c r="K273" s="2" t="s">
        <v>833</v>
      </c>
      <c r="L273" s="2" t="s">
        <v>833</v>
      </c>
      <c r="M273" s="2" t="s">
        <v>557</v>
      </c>
      <c r="N273" s="2" t="s">
        <v>557</v>
      </c>
      <c r="O273" s="2" t="s">
        <v>558</v>
      </c>
      <c r="P273" s="2" t="s">
        <v>559</v>
      </c>
      <c r="Q273" s="2" t="s">
        <v>2028</v>
      </c>
      <c r="R273" s="2" t="s">
        <v>561</v>
      </c>
      <c r="S273" s="2" t="s">
        <v>562</v>
      </c>
      <c r="T273" s="2" t="s">
        <v>563</v>
      </c>
    </row>
    <row r="274" s="2" customFormat="1" spans="1:20">
      <c r="A274" s="4">
        <v>15994295832</v>
      </c>
      <c r="B274" s="2" t="s">
        <v>2029</v>
      </c>
      <c r="C274" s="2" t="s">
        <v>2030</v>
      </c>
      <c r="D274" s="2" t="s">
        <v>755</v>
      </c>
      <c r="E274" s="2" t="s">
        <v>756</v>
      </c>
      <c r="F274" s="2" t="s">
        <v>1100</v>
      </c>
      <c r="G274" s="2" t="s">
        <v>647</v>
      </c>
      <c r="H274" s="2" t="s">
        <v>554</v>
      </c>
      <c r="I274" s="2" t="s">
        <v>2031</v>
      </c>
      <c r="J274" s="2" t="s">
        <v>29</v>
      </c>
      <c r="K274" s="2" t="s">
        <v>2032</v>
      </c>
      <c r="L274" s="2" t="s">
        <v>2032</v>
      </c>
      <c r="M274" s="2" t="s">
        <v>557</v>
      </c>
      <c r="N274" s="2" t="s">
        <v>557</v>
      </c>
      <c r="O274" s="2" t="s">
        <v>558</v>
      </c>
      <c r="P274" s="2" t="s">
        <v>559</v>
      </c>
      <c r="Q274" s="2" t="s">
        <v>2033</v>
      </c>
      <c r="R274" s="2" t="s">
        <v>561</v>
      </c>
      <c r="S274" s="2" t="s">
        <v>562</v>
      </c>
      <c r="T274" s="2" t="s">
        <v>563</v>
      </c>
    </row>
    <row r="275" s="2" customFormat="1" spans="1:20">
      <c r="A275" s="4">
        <v>15992157897</v>
      </c>
      <c r="B275" s="2" t="s">
        <v>2029</v>
      </c>
      <c r="C275" s="2" t="s">
        <v>2034</v>
      </c>
      <c r="D275" s="2" t="s">
        <v>1886</v>
      </c>
      <c r="E275" s="2" t="s">
        <v>2035</v>
      </c>
      <c r="F275" s="2" t="s">
        <v>841</v>
      </c>
      <c r="G275" s="2" t="s">
        <v>647</v>
      </c>
      <c r="H275" s="2" t="s">
        <v>554</v>
      </c>
      <c r="I275" s="2" t="s">
        <v>2036</v>
      </c>
      <c r="J275" s="2" t="s">
        <v>29</v>
      </c>
      <c r="K275" s="2" t="s">
        <v>2037</v>
      </c>
      <c r="L275" s="2" t="s">
        <v>2037</v>
      </c>
      <c r="M275" s="2" t="s">
        <v>557</v>
      </c>
      <c r="N275" s="2" t="s">
        <v>557</v>
      </c>
      <c r="O275" s="2" t="s">
        <v>558</v>
      </c>
      <c r="P275" s="2" t="s">
        <v>559</v>
      </c>
      <c r="Q275" s="2" t="s">
        <v>2038</v>
      </c>
      <c r="R275" s="2" t="s">
        <v>561</v>
      </c>
      <c r="S275" s="2" t="s">
        <v>562</v>
      </c>
      <c r="T275" s="2" t="s">
        <v>563</v>
      </c>
    </row>
    <row r="276" s="2" customFormat="1" spans="1:20">
      <c r="A276" s="4">
        <v>15985564553</v>
      </c>
      <c r="B276" s="2" t="s">
        <v>2039</v>
      </c>
      <c r="C276" s="2" t="s">
        <v>2040</v>
      </c>
      <c r="D276" s="2" t="s">
        <v>2041</v>
      </c>
      <c r="E276" s="2" t="s">
        <v>2042</v>
      </c>
      <c r="F276" s="2" t="s">
        <v>549</v>
      </c>
      <c r="G276" s="2" t="s">
        <v>553</v>
      </c>
      <c r="H276" s="2" t="s">
        <v>554</v>
      </c>
      <c r="I276" s="2" t="s">
        <v>2043</v>
      </c>
      <c r="J276" s="2" t="s">
        <v>29</v>
      </c>
      <c r="K276" s="2" t="s">
        <v>1402</v>
      </c>
      <c r="L276" s="2" t="s">
        <v>1402</v>
      </c>
      <c r="M276" s="2" t="s">
        <v>557</v>
      </c>
      <c r="N276" s="2" t="s">
        <v>557</v>
      </c>
      <c r="O276" s="2" t="s">
        <v>558</v>
      </c>
      <c r="P276" s="2" t="s">
        <v>559</v>
      </c>
      <c r="Q276" s="2" t="s">
        <v>2044</v>
      </c>
      <c r="R276" s="2" t="s">
        <v>561</v>
      </c>
      <c r="S276" s="2" t="s">
        <v>562</v>
      </c>
      <c r="T276" s="2" t="s">
        <v>563</v>
      </c>
    </row>
    <row r="277" s="2" customFormat="1" spans="1:20">
      <c r="A277" s="4">
        <v>15985216133</v>
      </c>
      <c r="B277" s="2" t="s">
        <v>2039</v>
      </c>
      <c r="C277" s="2" t="s">
        <v>2045</v>
      </c>
      <c r="D277" s="2" t="s">
        <v>2046</v>
      </c>
      <c r="E277" s="2" t="s">
        <v>2047</v>
      </c>
      <c r="F277" s="2" t="s">
        <v>549</v>
      </c>
      <c r="G277" s="2" t="s">
        <v>553</v>
      </c>
      <c r="H277" s="2" t="s">
        <v>554</v>
      </c>
      <c r="I277" s="2" t="s">
        <v>2048</v>
      </c>
      <c r="J277" s="2" t="s">
        <v>29</v>
      </c>
      <c r="K277" s="2" t="s">
        <v>2049</v>
      </c>
      <c r="L277" s="2" t="s">
        <v>2049</v>
      </c>
      <c r="M277" s="2" t="s">
        <v>557</v>
      </c>
      <c r="N277" s="2" t="s">
        <v>557</v>
      </c>
      <c r="O277" s="2" t="s">
        <v>558</v>
      </c>
      <c r="P277" s="2" t="s">
        <v>559</v>
      </c>
      <c r="Q277" s="2" t="s">
        <v>2050</v>
      </c>
      <c r="R277" s="2" t="s">
        <v>561</v>
      </c>
      <c r="S277" s="2" t="s">
        <v>562</v>
      </c>
      <c r="T277" s="2" t="s">
        <v>563</v>
      </c>
    </row>
    <row r="278" s="2" customFormat="1" spans="1:20">
      <c r="A278" s="4">
        <v>15983828802</v>
      </c>
      <c r="B278" s="2" t="s">
        <v>2039</v>
      </c>
      <c r="C278" s="2" t="s">
        <v>2051</v>
      </c>
      <c r="D278" s="2" t="s">
        <v>2052</v>
      </c>
      <c r="E278" s="2" t="s">
        <v>2053</v>
      </c>
      <c r="F278" s="2" t="s">
        <v>549</v>
      </c>
      <c r="G278" s="2" t="s">
        <v>553</v>
      </c>
      <c r="H278" s="2" t="s">
        <v>554</v>
      </c>
      <c r="I278" s="2" t="s">
        <v>2054</v>
      </c>
      <c r="J278" s="2" t="s">
        <v>29</v>
      </c>
      <c r="K278" s="2" t="s">
        <v>1535</v>
      </c>
      <c r="L278" s="2" t="s">
        <v>1535</v>
      </c>
      <c r="M278" s="2" t="s">
        <v>557</v>
      </c>
      <c r="N278" s="2" t="s">
        <v>557</v>
      </c>
      <c r="O278" s="2" t="s">
        <v>558</v>
      </c>
      <c r="P278" s="2" t="s">
        <v>559</v>
      </c>
      <c r="Q278" s="2" t="s">
        <v>2055</v>
      </c>
      <c r="R278" s="2" t="s">
        <v>561</v>
      </c>
      <c r="S278" s="2" t="s">
        <v>562</v>
      </c>
      <c r="T278" s="2" t="s">
        <v>563</v>
      </c>
    </row>
    <row r="279" s="2" customFormat="1" spans="1:20">
      <c r="A279" s="4">
        <v>15983468367</v>
      </c>
      <c r="B279" s="2" t="s">
        <v>2039</v>
      </c>
      <c r="C279" s="2" t="s">
        <v>2056</v>
      </c>
      <c r="D279" s="2" t="s">
        <v>2046</v>
      </c>
      <c r="E279" s="2" t="s">
        <v>2057</v>
      </c>
      <c r="F279" s="2" t="s">
        <v>549</v>
      </c>
      <c r="G279" s="2" t="s">
        <v>553</v>
      </c>
      <c r="H279" s="2" t="s">
        <v>554</v>
      </c>
      <c r="I279" s="2" t="s">
        <v>2048</v>
      </c>
      <c r="J279" s="2" t="s">
        <v>29</v>
      </c>
      <c r="K279" s="2" t="s">
        <v>2049</v>
      </c>
      <c r="L279" s="2" t="s">
        <v>2049</v>
      </c>
      <c r="M279" s="2" t="s">
        <v>557</v>
      </c>
      <c r="N279" s="2" t="s">
        <v>557</v>
      </c>
      <c r="O279" s="2" t="s">
        <v>558</v>
      </c>
      <c r="P279" s="2" t="s">
        <v>559</v>
      </c>
      <c r="Q279" s="2" t="s">
        <v>2058</v>
      </c>
      <c r="R279" s="2" t="s">
        <v>561</v>
      </c>
      <c r="S279" s="2" t="s">
        <v>562</v>
      </c>
      <c r="T279" s="2" t="s">
        <v>563</v>
      </c>
    </row>
    <row r="280" s="2" customFormat="1" spans="1:20">
      <c r="A280" s="4">
        <v>15983444613</v>
      </c>
      <c r="B280" s="2" t="s">
        <v>2039</v>
      </c>
      <c r="C280" s="2" t="s">
        <v>2059</v>
      </c>
      <c r="D280" s="2" t="s">
        <v>2060</v>
      </c>
      <c r="E280" s="2" t="s">
        <v>2061</v>
      </c>
      <c r="F280" s="2" t="s">
        <v>647</v>
      </c>
      <c r="G280" s="2" t="s">
        <v>549</v>
      </c>
      <c r="H280" s="2" t="s">
        <v>554</v>
      </c>
      <c r="I280" s="2" t="s">
        <v>2062</v>
      </c>
      <c r="J280" s="2" t="s">
        <v>29</v>
      </c>
      <c r="K280" s="2" t="s">
        <v>2063</v>
      </c>
      <c r="L280" s="2" t="s">
        <v>2063</v>
      </c>
      <c r="M280" s="2" t="s">
        <v>557</v>
      </c>
      <c r="N280" s="2" t="s">
        <v>557</v>
      </c>
      <c r="O280" s="2" t="s">
        <v>558</v>
      </c>
      <c r="P280" s="2" t="s">
        <v>559</v>
      </c>
      <c r="Q280" s="2" t="s">
        <v>2064</v>
      </c>
      <c r="R280" s="2" t="s">
        <v>561</v>
      </c>
      <c r="S280" s="2" t="s">
        <v>562</v>
      </c>
      <c r="T280" s="2" t="s">
        <v>563</v>
      </c>
    </row>
    <row r="281" s="2" customFormat="1" spans="1:20">
      <c r="A281" s="4">
        <v>15983415639</v>
      </c>
      <c r="B281" s="2" t="s">
        <v>2039</v>
      </c>
      <c r="C281" s="2" t="s">
        <v>2065</v>
      </c>
      <c r="D281" s="2" t="s">
        <v>1859</v>
      </c>
      <c r="E281" s="2" t="s">
        <v>2066</v>
      </c>
      <c r="F281" s="2" t="s">
        <v>647</v>
      </c>
      <c r="G281" s="2" t="s">
        <v>553</v>
      </c>
      <c r="H281" s="2" t="s">
        <v>554</v>
      </c>
      <c r="I281" s="2" t="s">
        <v>2067</v>
      </c>
      <c r="J281" s="2" t="s">
        <v>29</v>
      </c>
      <c r="K281" s="2" t="s">
        <v>768</v>
      </c>
      <c r="L281" s="2" t="s">
        <v>768</v>
      </c>
      <c r="M281" s="2" t="s">
        <v>557</v>
      </c>
      <c r="N281" s="2" t="s">
        <v>557</v>
      </c>
      <c r="O281" s="2" t="s">
        <v>558</v>
      </c>
      <c r="P281" s="2" t="s">
        <v>559</v>
      </c>
      <c r="Q281" s="2" t="s">
        <v>2068</v>
      </c>
      <c r="R281" s="2" t="s">
        <v>561</v>
      </c>
      <c r="S281" s="2" t="s">
        <v>562</v>
      </c>
      <c r="T281" s="2" t="s">
        <v>563</v>
      </c>
    </row>
    <row r="282" s="2" customFormat="1" spans="1:20">
      <c r="A282" s="4">
        <v>15975665606</v>
      </c>
      <c r="B282" s="2" t="s">
        <v>2069</v>
      </c>
      <c r="C282" s="2" t="s">
        <v>2070</v>
      </c>
      <c r="D282" s="2" t="s">
        <v>2071</v>
      </c>
      <c r="E282" s="2" t="s">
        <v>2072</v>
      </c>
      <c r="F282" s="2" t="s">
        <v>841</v>
      </c>
      <c r="G282" s="2" t="s">
        <v>553</v>
      </c>
      <c r="H282" s="2" t="s">
        <v>554</v>
      </c>
      <c r="I282" s="2" t="s">
        <v>2073</v>
      </c>
      <c r="J282" s="2" t="s">
        <v>29</v>
      </c>
      <c r="K282" s="2" t="s">
        <v>2074</v>
      </c>
      <c r="L282" s="2" t="s">
        <v>2074</v>
      </c>
      <c r="M282" s="2" t="s">
        <v>557</v>
      </c>
      <c r="N282" s="2" t="s">
        <v>557</v>
      </c>
      <c r="O282" s="2" t="s">
        <v>558</v>
      </c>
      <c r="P282" s="2" t="s">
        <v>559</v>
      </c>
      <c r="Q282" s="2" t="s">
        <v>2075</v>
      </c>
      <c r="R282" s="2" t="s">
        <v>561</v>
      </c>
      <c r="S282" s="2" t="s">
        <v>562</v>
      </c>
      <c r="T282" s="2" t="s">
        <v>563</v>
      </c>
    </row>
    <row r="283" s="2" customFormat="1" spans="1:20">
      <c r="A283" s="4">
        <v>15974905417</v>
      </c>
      <c r="B283" s="2" t="s">
        <v>2069</v>
      </c>
      <c r="C283" s="2" t="s">
        <v>2076</v>
      </c>
      <c r="D283" s="2" t="s">
        <v>2077</v>
      </c>
      <c r="E283" s="2" t="s">
        <v>2078</v>
      </c>
      <c r="F283" s="2" t="s">
        <v>647</v>
      </c>
      <c r="G283" s="2" t="s">
        <v>553</v>
      </c>
      <c r="H283" s="2" t="s">
        <v>554</v>
      </c>
      <c r="I283" s="2" t="s">
        <v>2079</v>
      </c>
      <c r="J283" s="2" t="s">
        <v>29</v>
      </c>
      <c r="K283" s="2" t="s">
        <v>2080</v>
      </c>
      <c r="L283" s="2" t="s">
        <v>2080</v>
      </c>
      <c r="M283" s="2" t="s">
        <v>557</v>
      </c>
      <c r="N283" s="2" t="s">
        <v>557</v>
      </c>
      <c r="O283" s="2" t="s">
        <v>558</v>
      </c>
      <c r="P283" s="2" t="s">
        <v>559</v>
      </c>
      <c r="Q283" s="2" t="s">
        <v>2081</v>
      </c>
      <c r="R283" s="2" t="s">
        <v>561</v>
      </c>
      <c r="S283" s="2" t="s">
        <v>562</v>
      </c>
      <c r="T283" s="2" t="s">
        <v>563</v>
      </c>
    </row>
    <row r="284" s="2" customFormat="1" spans="1:20">
      <c r="A284" s="4">
        <v>15974695386</v>
      </c>
      <c r="B284" s="2" t="s">
        <v>2069</v>
      </c>
      <c r="C284" s="2" t="s">
        <v>2082</v>
      </c>
      <c r="D284" s="2" t="s">
        <v>854</v>
      </c>
      <c r="E284" s="2" t="s">
        <v>2083</v>
      </c>
      <c r="F284" s="2" t="s">
        <v>1668</v>
      </c>
      <c r="G284" s="2" t="s">
        <v>841</v>
      </c>
      <c r="H284" s="2" t="s">
        <v>554</v>
      </c>
      <c r="I284" s="2" t="s">
        <v>2084</v>
      </c>
      <c r="J284" s="2" t="s">
        <v>29</v>
      </c>
      <c r="K284" s="2" t="s">
        <v>2085</v>
      </c>
      <c r="L284" s="2" t="s">
        <v>2085</v>
      </c>
      <c r="M284" s="2" t="s">
        <v>557</v>
      </c>
      <c r="N284" s="2" t="s">
        <v>557</v>
      </c>
      <c r="O284" s="2" t="s">
        <v>558</v>
      </c>
      <c r="P284" s="2" t="s">
        <v>559</v>
      </c>
      <c r="Q284" s="2" t="s">
        <v>2086</v>
      </c>
      <c r="R284" s="2" t="s">
        <v>561</v>
      </c>
      <c r="S284" s="2" t="s">
        <v>562</v>
      </c>
      <c r="T284" s="2" t="s">
        <v>563</v>
      </c>
    </row>
    <row r="285" s="2" customFormat="1" spans="1:20">
      <c r="A285" s="4">
        <v>15974328163</v>
      </c>
      <c r="B285" s="2" t="s">
        <v>2069</v>
      </c>
      <c r="C285" s="2" t="s">
        <v>2087</v>
      </c>
      <c r="D285" s="2" t="s">
        <v>2088</v>
      </c>
      <c r="E285" s="2" t="s">
        <v>2089</v>
      </c>
      <c r="F285" s="2" t="s">
        <v>549</v>
      </c>
      <c r="G285" s="2" t="s">
        <v>553</v>
      </c>
      <c r="H285" s="2" t="s">
        <v>554</v>
      </c>
      <c r="I285" s="2" t="s">
        <v>2090</v>
      </c>
      <c r="J285" s="2" t="s">
        <v>29</v>
      </c>
      <c r="K285" s="2" t="s">
        <v>2091</v>
      </c>
      <c r="L285" s="2" t="s">
        <v>2091</v>
      </c>
      <c r="M285" s="2" t="s">
        <v>557</v>
      </c>
      <c r="N285" s="2" t="s">
        <v>557</v>
      </c>
      <c r="O285" s="2" t="s">
        <v>558</v>
      </c>
      <c r="P285" s="2" t="s">
        <v>559</v>
      </c>
      <c r="Q285" s="2" t="s">
        <v>2092</v>
      </c>
      <c r="R285" s="2" t="s">
        <v>561</v>
      </c>
      <c r="S285" s="2" t="s">
        <v>562</v>
      </c>
      <c r="T285" s="2" t="s">
        <v>563</v>
      </c>
    </row>
    <row r="286" s="2" customFormat="1" spans="1:20">
      <c r="A286" s="4">
        <v>15973548914</v>
      </c>
      <c r="B286" s="2" t="s">
        <v>2093</v>
      </c>
      <c r="C286" s="2" t="s">
        <v>2094</v>
      </c>
      <c r="D286" s="2" t="s">
        <v>2095</v>
      </c>
      <c r="E286" s="2" t="s">
        <v>2096</v>
      </c>
      <c r="F286" s="2" t="s">
        <v>549</v>
      </c>
      <c r="G286" s="2" t="s">
        <v>553</v>
      </c>
      <c r="H286" s="2" t="s">
        <v>554</v>
      </c>
      <c r="I286" s="2" t="s">
        <v>2097</v>
      </c>
      <c r="J286" s="2" t="s">
        <v>29</v>
      </c>
      <c r="K286" s="2" t="s">
        <v>2098</v>
      </c>
      <c r="L286" s="2" t="s">
        <v>2098</v>
      </c>
      <c r="M286" s="2" t="s">
        <v>557</v>
      </c>
      <c r="N286" s="2" t="s">
        <v>557</v>
      </c>
      <c r="O286" s="2" t="s">
        <v>558</v>
      </c>
      <c r="P286" s="2" t="s">
        <v>559</v>
      </c>
      <c r="Q286" s="2" t="s">
        <v>2099</v>
      </c>
      <c r="R286" s="2" t="s">
        <v>561</v>
      </c>
      <c r="S286" s="2" t="s">
        <v>562</v>
      </c>
      <c r="T286" s="2" t="s">
        <v>563</v>
      </c>
    </row>
    <row r="287" s="2" customFormat="1" spans="1:20">
      <c r="A287" s="4">
        <v>15970345221</v>
      </c>
      <c r="B287" s="2" t="s">
        <v>2093</v>
      </c>
      <c r="C287" s="2" t="s">
        <v>2100</v>
      </c>
      <c r="D287" s="2" t="s">
        <v>2101</v>
      </c>
      <c r="E287" s="2" t="s">
        <v>2102</v>
      </c>
      <c r="F287" s="2" t="s">
        <v>647</v>
      </c>
      <c r="G287" s="2" t="s">
        <v>549</v>
      </c>
      <c r="H287" s="2" t="s">
        <v>554</v>
      </c>
      <c r="I287" s="2" t="s">
        <v>2103</v>
      </c>
      <c r="J287" s="2" t="s">
        <v>29</v>
      </c>
      <c r="K287" s="2" t="s">
        <v>2104</v>
      </c>
      <c r="L287" s="2" t="s">
        <v>2104</v>
      </c>
      <c r="M287" s="2" t="s">
        <v>557</v>
      </c>
      <c r="N287" s="2" t="s">
        <v>557</v>
      </c>
      <c r="O287" s="2" t="s">
        <v>558</v>
      </c>
      <c r="P287" s="2" t="s">
        <v>559</v>
      </c>
      <c r="Q287" s="2" t="s">
        <v>2105</v>
      </c>
      <c r="R287" s="2" t="s">
        <v>561</v>
      </c>
      <c r="S287" s="2" t="s">
        <v>562</v>
      </c>
      <c r="T287" s="2" t="s">
        <v>563</v>
      </c>
    </row>
    <row r="288" s="2" customFormat="1" spans="1:20">
      <c r="A288" s="4">
        <v>15966732528</v>
      </c>
      <c r="B288" s="2" t="s">
        <v>2093</v>
      </c>
      <c r="C288" s="2" t="s">
        <v>2106</v>
      </c>
      <c r="D288" s="2" t="s">
        <v>2107</v>
      </c>
      <c r="E288" s="2" t="s">
        <v>2108</v>
      </c>
      <c r="F288" s="2" t="s">
        <v>647</v>
      </c>
      <c r="G288" s="2" t="s">
        <v>549</v>
      </c>
      <c r="H288" s="2" t="s">
        <v>554</v>
      </c>
      <c r="I288" s="2" t="s">
        <v>2109</v>
      </c>
      <c r="J288" s="2" t="s">
        <v>29</v>
      </c>
      <c r="K288" s="2" t="s">
        <v>681</v>
      </c>
      <c r="L288" s="2" t="s">
        <v>681</v>
      </c>
      <c r="M288" s="2" t="s">
        <v>557</v>
      </c>
      <c r="N288" s="2" t="s">
        <v>557</v>
      </c>
      <c r="O288" s="2" t="s">
        <v>558</v>
      </c>
      <c r="P288" s="2" t="s">
        <v>559</v>
      </c>
      <c r="Q288" s="2" t="s">
        <v>2110</v>
      </c>
      <c r="R288" s="2" t="s">
        <v>561</v>
      </c>
      <c r="S288" s="2" t="s">
        <v>562</v>
      </c>
      <c r="T288" s="2" t="s">
        <v>563</v>
      </c>
    </row>
    <row r="289" s="2" customFormat="1" spans="1:20">
      <c r="A289" s="4">
        <v>15965981935</v>
      </c>
      <c r="B289" s="2" t="s">
        <v>2093</v>
      </c>
      <c r="C289" s="2" t="s">
        <v>2111</v>
      </c>
      <c r="D289" s="2" t="s">
        <v>2112</v>
      </c>
      <c r="E289" s="2" t="s">
        <v>2113</v>
      </c>
      <c r="F289" s="2" t="s">
        <v>549</v>
      </c>
      <c r="G289" s="2" t="s">
        <v>553</v>
      </c>
      <c r="H289" s="2" t="s">
        <v>554</v>
      </c>
      <c r="I289" s="2" t="s">
        <v>2114</v>
      </c>
      <c r="J289" s="2" t="s">
        <v>29</v>
      </c>
      <c r="K289" s="2" t="s">
        <v>768</v>
      </c>
      <c r="L289" s="2" t="s">
        <v>768</v>
      </c>
      <c r="M289" s="2" t="s">
        <v>557</v>
      </c>
      <c r="N289" s="2" t="s">
        <v>557</v>
      </c>
      <c r="O289" s="2" t="s">
        <v>558</v>
      </c>
      <c r="P289" s="2" t="s">
        <v>559</v>
      </c>
      <c r="Q289" s="2" t="s">
        <v>2115</v>
      </c>
      <c r="R289" s="2" t="s">
        <v>561</v>
      </c>
      <c r="S289" s="2" t="s">
        <v>562</v>
      </c>
      <c r="T289" s="2" t="s">
        <v>563</v>
      </c>
    </row>
    <row r="290" s="2" customFormat="1" spans="1:20">
      <c r="A290" s="4">
        <v>15965520565</v>
      </c>
      <c r="B290" s="2" t="s">
        <v>2093</v>
      </c>
      <c r="C290" s="2" t="s">
        <v>2116</v>
      </c>
      <c r="D290" s="2" t="s">
        <v>2117</v>
      </c>
      <c r="E290" s="2" t="s">
        <v>2118</v>
      </c>
      <c r="F290" s="2" t="s">
        <v>1100</v>
      </c>
      <c r="G290" s="2" t="s">
        <v>841</v>
      </c>
      <c r="H290" s="2" t="s">
        <v>554</v>
      </c>
      <c r="I290" s="2" t="s">
        <v>2119</v>
      </c>
      <c r="J290" s="2" t="s">
        <v>29</v>
      </c>
      <c r="K290" s="2" t="s">
        <v>802</v>
      </c>
      <c r="L290" s="2" t="s">
        <v>802</v>
      </c>
      <c r="M290" s="2" t="s">
        <v>557</v>
      </c>
      <c r="N290" s="2" t="s">
        <v>557</v>
      </c>
      <c r="O290" s="2" t="s">
        <v>558</v>
      </c>
      <c r="P290" s="2" t="s">
        <v>559</v>
      </c>
      <c r="Q290" s="2" t="s">
        <v>2120</v>
      </c>
      <c r="R290" s="2" t="s">
        <v>561</v>
      </c>
      <c r="S290" s="2" t="s">
        <v>562</v>
      </c>
      <c r="T290" s="2" t="s">
        <v>563</v>
      </c>
    </row>
    <row r="291" s="2" customFormat="1" spans="1:20">
      <c r="A291" s="4">
        <v>15965425060</v>
      </c>
      <c r="B291" s="2" t="s">
        <v>2093</v>
      </c>
      <c r="C291" s="2" t="s">
        <v>2121</v>
      </c>
      <c r="D291" s="2" t="s">
        <v>1554</v>
      </c>
      <c r="E291" s="2" t="s">
        <v>2122</v>
      </c>
      <c r="F291" s="2" t="s">
        <v>1100</v>
      </c>
      <c r="G291" s="2" t="s">
        <v>841</v>
      </c>
      <c r="H291" s="2" t="s">
        <v>554</v>
      </c>
      <c r="I291" s="2" t="s">
        <v>2123</v>
      </c>
      <c r="J291" s="2" t="s">
        <v>29</v>
      </c>
      <c r="K291" s="2" t="s">
        <v>2124</v>
      </c>
      <c r="L291" s="2" t="s">
        <v>2124</v>
      </c>
      <c r="M291" s="2" t="s">
        <v>557</v>
      </c>
      <c r="N291" s="2" t="s">
        <v>557</v>
      </c>
      <c r="O291" s="2" t="s">
        <v>558</v>
      </c>
      <c r="P291" s="2" t="s">
        <v>559</v>
      </c>
      <c r="Q291" s="2" t="s">
        <v>2125</v>
      </c>
      <c r="R291" s="2" t="s">
        <v>561</v>
      </c>
      <c r="S291" s="2" t="s">
        <v>562</v>
      </c>
      <c r="T291" s="2" t="s">
        <v>563</v>
      </c>
    </row>
    <row r="292" s="2" customFormat="1" spans="1:20">
      <c r="A292" s="4">
        <v>15964903696</v>
      </c>
      <c r="B292" s="2" t="s">
        <v>2126</v>
      </c>
      <c r="C292" s="2" t="s">
        <v>2127</v>
      </c>
      <c r="D292" s="2" t="s">
        <v>2128</v>
      </c>
      <c r="E292" s="2" t="s">
        <v>2129</v>
      </c>
      <c r="F292" s="2" t="s">
        <v>549</v>
      </c>
      <c r="G292" s="2" t="s">
        <v>553</v>
      </c>
      <c r="H292" s="2" t="s">
        <v>554</v>
      </c>
      <c r="I292" s="2" t="s">
        <v>2130</v>
      </c>
      <c r="J292" s="2" t="s">
        <v>29</v>
      </c>
      <c r="K292" s="2" t="s">
        <v>1111</v>
      </c>
      <c r="L292" s="2" t="s">
        <v>1111</v>
      </c>
      <c r="M292" s="2" t="s">
        <v>557</v>
      </c>
      <c r="N292" s="2" t="s">
        <v>557</v>
      </c>
      <c r="O292" s="2" t="s">
        <v>558</v>
      </c>
      <c r="P292" s="2" t="s">
        <v>559</v>
      </c>
      <c r="Q292" s="2" t="s">
        <v>2131</v>
      </c>
      <c r="R292" s="2" t="s">
        <v>561</v>
      </c>
      <c r="S292" s="2" t="s">
        <v>562</v>
      </c>
      <c r="T292" s="2" t="s">
        <v>563</v>
      </c>
    </row>
    <row r="293" s="2" customFormat="1" spans="1:20">
      <c r="A293" s="4">
        <v>15964710236</v>
      </c>
      <c r="B293" s="2" t="s">
        <v>2126</v>
      </c>
      <c r="C293" s="2" t="s">
        <v>2132</v>
      </c>
      <c r="D293" s="2" t="s">
        <v>2133</v>
      </c>
      <c r="E293" s="2" t="s">
        <v>2134</v>
      </c>
      <c r="F293" s="2" t="s">
        <v>1100</v>
      </c>
      <c r="G293" s="2" t="s">
        <v>549</v>
      </c>
      <c r="H293" s="2" t="s">
        <v>554</v>
      </c>
      <c r="I293" s="2" t="s">
        <v>2135</v>
      </c>
      <c r="J293" s="2" t="s">
        <v>29</v>
      </c>
      <c r="K293" s="2" t="s">
        <v>556</v>
      </c>
      <c r="L293" s="2" t="s">
        <v>556</v>
      </c>
      <c r="M293" s="2" t="s">
        <v>557</v>
      </c>
      <c r="N293" s="2" t="s">
        <v>557</v>
      </c>
      <c r="O293" s="2" t="s">
        <v>558</v>
      </c>
      <c r="P293" s="2" t="s">
        <v>559</v>
      </c>
      <c r="Q293" s="2" t="s">
        <v>2136</v>
      </c>
      <c r="R293" s="2" t="s">
        <v>561</v>
      </c>
      <c r="S293" s="2" t="s">
        <v>562</v>
      </c>
      <c r="T293" s="2" t="s">
        <v>563</v>
      </c>
    </row>
    <row r="294" s="2" customFormat="1" spans="1:20">
      <c r="A294" s="4">
        <v>15960369424</v>
      </c>
      <c r="B294" s="2" t="s">
        <v>2126</v>
      </c>
      <c r="C294" s="2" t="s">
        <v>2137</v>
      </c>
      <c r="D294" s="2" t="s">
        <v>2138</v>
      </c>
      <c r="E294" s="2" t="s">
        <v>2139</v>
      </c>
      <c r="F294" s="2" t="s">
        <v>549</v>
      </c>
      <c r="G294" s="2" t="s">
        <v>553</v>
      </c>
      <c r="H294" s="2" t="s">
        <v>554</v>
      </c>
      <c r="I294" s="2" t="s">
        <v>2140</v>
      </c>
      <c r="J294" s="2" t="s">
        <v>29</v>
      </c>
      <c r="K294" s="2" t="s">
        <v>1036</v>
      </c>
      <c r="L294" s="2" t="s">
        <v>1036</v>
      </c>
      <c r="M294" s="2" t="s">
        <v>557</v>
      </c>
      <c r="N294" s="2" t="s">
        <v>557</v>
      </c>
      <c r="O294" s="2" t="s">
        <v>558</v>
      </c>
      <c r="P294" s="2" t="s">
        <v>559</v>
      </c>
      <c r="Q294" s="2" t="s">
        <v>2141</v>
      </c>
      <c r="R294" s="2" t="s">
        <v>561</v>
      </c>
      <c r="S294" s="2" t="s">
        <v>562</v>
      </c>
      <c r="T294" s="2" t="s">
        <v>563</v>
      </c>
    </row>
    <row r="295" s="2" customFormat="1" spans="1:20">
      <c r="A295" s="4">
        <v>15955938590</v>
      </c>
      <c r="B295" s="2" t="s">
        <v>2126</v>
      </c>
      <c r="C295" s="2" t="s">
        <v>2142</v>
      </c>
      <c r="D295" s="2" t="s">
        <v>2143</v>
      </c>
      <c r="E295" s="2" t="s">
        <v>2144</v>
      </c>
      <c r="F295" s="2" t="s">
        <v>1356</v>
      </c>
      <c r="G295" s="2" t="s">
        <v>841</v>
      </c>
      <c r="H295" s="2" t="s">
        <v>554</v>
      </c>
      <c r="I295" s="2" t="s">
        <v>2145</v>
      </c>
      <c r="J295" s="2" t="s">
        <v>29</v>
      </c>
      <c r="K295" s="2" t="s">
        <v>2146</v>
      </c>
      <c r="L295" s="2" t="s">
        <v>2146</v>
      </c>
      <c r="M295" s="2" t="s">
        <v>557</v>
      </c>
      <c r="N295" s="2" t="s">
        <v>557</v>
      </c>
      <c r="O295" s="2" t="s">
        <v>558</v>
      </c>
      <c r="P295" s="2" t="s">
        <v>559</v>
      </c>
      <c r="Q295" s="2" t="s">
        <v>2147</v>
      </c>
      <c r="R295" s="2" t="s">
        <v>561</v>
      </c>
      <c r="S295" s="2" t="s">
        <v>562</v>
      </c>
      <c r="T295" s="2" t="s">
        <v>563</v>
      </c>
    </row>
    <row r="296" s="2" customFormat="1" spans="1:20">
      <c r="A296" s="4">
        <v>15955427588</v>
      </c>
      <c r="B296" s="2" t="s">
        <v>2126</v>
      </c>
      <c r="C296" s="2" t="s">
        <v>2148</v>
      </c>
      <c r="D296" s="2" t="s">
        <v>2149</v>
      </c>
      <c r="E296" s="2" t="s">
        <v>2150</v>
      </c>
      <c r="F296" s="2" t="s">
        <v>549</v>
      </c>
      <c r="G296" s="2" t="s">
        <v>553</v>
      </c>
      <c r="H296" s="2" t="s">
        <v>554</v>
      </c>
      <c r="I296" s="2" t="s">
        <v>2151</v>
      </c>
      <c r="J296" s="2" t="s">
        <v>29</v>
      </c>
      <c r="K296" s="2" t="s">
        <v>1402</v>
      </c>
      <c r="L296" s="2" t="s">
        <v>1402</v>
      </c>
      <c r="M296" s="2" t="s">
        <v>557</v>
      </c>
      <c r="N296" s="2" t="s">
        <v>557</v>
      </c>
      <c r="O296" s="2" t="s">
        <v>558</v>
      </c>
      <c r="P296" s="2" t="s">
        <v>559</v>
      </c>
      <c r="Q296" s="2" t="s">
        <v>2152</v>
      </c>
      <c r="R296" s="2" t="s">
        <v>561</v>
      </c>
      <c r="S296" s="2" t="s">
        <v>562</v>
      </c>
      <c r="T296" s="2" t="s">
        <v>563</v>
      </c>
    </row>
    <row r="297" s="2" customFormat="1" spans="1:20">
      <c r="A297" s="4">
        <v>15955064605</v>
      </c>
      <c r="B297" s="2" t="s">
        <v>2153</v>
      </c>
      <c r="C297" s="2" t="s">
        <v>2154</v>
      </c>
      <c r="D297" s="2" t="s">
        <v>2155</v>
      </c>
      <c r="E297" s="2" t="s">
        <v>2156</v>
      </c>
      <c r="F297" s="2" t="s">
        <v>1356</v>
      </c>
      <c r="G297" s="2" t="s">
        <v>841</v>
      </c>
      <c r="H297" s="2" t="s">
        <v>554</v>
      </c>
      <c r="I297" s="2" t="s">
        <v>2157</v>
      </c>
      <c r="J297" s="2" t="s">
        <v>29</v>
      </c>
      <c r="K297" s="2" t="s">
        <v>2158</v>
      </c>
      <c r="L297" s="2" t="s">
        <v>2158</v>
      </c>
      <c r="M297" s="2" t="s">
        <v>557</v>
      </c>
      <c r="N297" s="2" t="s">
        <v>557</v>
      </c>
      <c r="O297" s="2" t="s">
        <v>558</v>
      </c>
      <c r="P297" s="2" t="s">
        <v>559</v>
      </c>
      <c r="Q297" s="2" t="s">
        <v>2159</v>
      </c>
      <c r="R297" s="2" t="s">
        <v>561</v>
      </c>
      <c r="S297" s="2" t="s">
        <v>562</v>
      </c>
      <c r="T297" s="2" t="s">
        <v>563</v>
      </c>
    </row>
    <row r="298" s="2" customFormat="1" spans="1:20">
      <c r="A298" s="4">
        <v>15950479649</v>
      </c>
      <c r="B298" s="2" t="s">
        <v>2153</v>
      </c>
      <c r="C298" s="2" t="s">
        <v>2160</v>
      </c>
      <c r="D298" s="2" t="s">
        <v>2161</v>
      </c>
      <c r="E298" s="2" t="s">
        <v>2162</v>
      </c>
      <c r="F298" s="2" t="s">
        <v>1668</v>
      </c>
      <c r="G298" s="2" t="s">
        <v>841</v>
      </c>
      <c r="H298" s="2" t="s">
        <v>554</v>
      </c>
      <c r="I298" s="2" t="s">
        <v>2163</v>
      </c>
      <c r="J298" s="2" t="s">
        <v>29</v>
      </c>
      <c r="K298" s="2" t="s">
        <v>2164</v>
      </c>
      <c r="L298" s="2" t="s">
        <v>2164</v>
      </c>
      <c r="M298" s="2" t="s">
        <v>557</v>
      </c>
      <c r="N298" s="2" t="s">
        <v>557</v>
      </c>
      <c r="O298" s="2" t="s">
        <v>558</v>
      </c>
      <c r="P298" s="2" t="s">
        <v>559</v>
      </c>
      <c r="Q298" s="2" t="s">
        <v>2165</v>
      </c>
      <c r="R298" s="2" t="s">
        <v>561</v>
      </c>
      <c r="S298" s="2" t="s">
        <v>562</v>
      </c>
      <c r="T298" s="2" t="s">
        <v>563</v>
      </c>
    </row>
    <row r="299" s="2" customFormat="1" spans="1:20">
      <c r="A299" s="4">
        <v>15940954139</v>
      </c>
      <c r="B299" s="2" t="s">
        <v>2166</v>
      </c>
      <c r="C299" s="2" t="s">
        <v>2167</v>
      </c>
      <c r="D299" s="2" t="s">
        <v>1899</v>
      </c>
      <c r="E299" s="2" t="s">
        <v>2168</v>
      </c>
      <c r="F299" s="2" t="s">
        <v>549</v>
      </c>
      <c r="G299" s="2" t="s">
        <v>553</v>
      </c>
      <c r="H299" s="2" t="s">
        <v>554</v>
      </c>
      <c r="I299" s="2" t="s">
        <v>2169</v>
      </c>
      <c r="J299" s="2" t="s">
        <v>29</v>
      </c>
      <c r="K299" s="2" t="s">
        <v>2170</v>
      </c>
      <c r="L299" s="2" t="s">
        <v>2170</v>
      </c>
      <c r="M299" s="2" t="s">
        <v>557</v>
      </c>
      <c r="N299" s="2" t="s">
        <v>557</v>
      </c>
      <c r="O299" s="2" t="s">
        <v>558</v>
      </c>
      <c r="P299" s="2" t="s">
        <v>559</v>
      </c>
      <c r="Q299" s="2" t="s">
        <v>2171</v>
      </c>
      <c r="R299" s="2" t="s">
        <v>561</v>
      </c>
      <c r="S299" s="2" t="s">
        <v>562</v>
      </c>
      <c r="T299" s="2" t="s">
        <v>563</v>
      </c>
    </row>
    <row r="300" s="2" customFormat="1" spans="1:20">
      <c r="A300" s="4">
        <v>15931662974</v>
      </c>
      <c r="B300" s="2" t="s">
        <v>2166</v>
      </c>
      <c r="C300" s="2" t="s">
        <v>2172</v>
      </c>
      <c r="D300" s="2" t="s">
        <v>2149</v>
      </c>
      <c r="E300" s="2" t="s">
        <v>2173</v>
      </c>
      <c r="F300" s="2" t="s">
        <v>1745</v>
      </c>
      <c r="G300" s="2" t="s">
        <v>1552</v>
      </c>
      <c r="H300" s="2" t="s">
        <v>554</v>
      </c>
      <c r="I300" s="2" t="s">
        <v>2174</v>
      </c>
      <c r="J300" s="2" t="s">
        <v>29</v>
      </c>
      <c r="K300" s="2" t="s">
        <v>669</v>
      </c>
      <c r="L300" s="2" t="s">
        <v>669</v>
      </c>
      <c r="M300" s="2" t="s">
        <v>557</v>
      </c>
      <c r="N300" s="2" t="s">
        <v>557</v>
      </c>
      <c r="O300" s="2" t="s">
        <v>558</v>
      </c>
      <c r="P300" s="2" t="s">
        <v>559</v>
      </c>
      <c r="Q300" s="2" t="s">
        <v>2175</v>
      </c>
      <c r="R300" s="2" t="s">
        <v>2176</v>
      </c>
      <c r="S300" s="2" t="s">
        <v>562</v>
      </c>
      <c r="T300" s="2" t="s">
        <v>563</v>
      </c>
    </row>
    <row r="301" s="2" customFormat="1" spans="1:20">
      <c r="A301" s="4">
        <v>15930983188</v>
      </c>
      <c r="B301" s="2" t="s">
        <v>2177</v>
      </c>
      <c r="C301" s="2" t="s">
        <v>2178</v>
      </c>
      <c r="D301" s="2" t="s">
        <v>2046</v>
      </c>
      <c r="E301" s="2" t="s">
        <v>2179</v>
      </c>
      <c r="F301" s="2" t="s">
        <v>647</v>
      </c>
      <c r="G301" s="2" t="s">
        <v>549</v>
      </c>
      <c r="H301" s="2" t="s">
        <v>554</v>
      </c>
      <c r="I301" s="2" t="s">
        <v>2180</v>
      </c>
      <c r="J301" s="2" t="s">
        <v>29</v>
      </c>
      <c r="K301" s="2" t="s">
        <v>2049</v>
      </c>
      <c r="L301" s="2" t="s">
        <v>2049</v>
      </c>
      <c r="M301" s="2" t="s">
        <v>557</v>
      </c>
      <c r="N301" s="2" t="s">
        <v>557</v>
      </c>
      <c r="O301" s="2" t="s">
        <v>558</v>
      </c>
      <c r="P301" s="2" t="s">
        <v>559</v>
      </c>
      <c r="Q301" s="2" t="s">
        <v>2181</v>
      </c>
      <c r="R301" s="2" t="s">
        <v>561</v>
      </c>
      <c r="S301" s="2" t="s">
        <v>562</v>
      </c>
      <c r="T301" s="2" t="s">
        <v>563</v>
      </c>
    </row>
    <row r="302" s="2" customFormat="1" spans="1:20">
      <c r="A302" s="4">
        <v>15930295876</v>
      </c>
      <c r="B302" s="2" t="s">
        <v>2177</v>
      </c>
      <c r="C302" s="2" t="s">
        <v>2182</v>
      </c>
      <c r="D302" s="2" t="s">
        <v>607</v>
      </c>
      <c r="E302" s="2" t="s">
        <v>2183</v>
      </c>
      <c r="F302" s="2" t="s">
        <v>1100</v>
      </c>
      <c r="G302" s="2" t="s">
        <v>841</v>
      </c>
      <c r="H302" s="2" t="s">
        <v>554</v>
      </c>
      <c r="I302" s="2" t="s">
        <v>2184</v>
      </c>
      <c r="J302" s="2" t="s">
        <v>29</v>
      </c>
      <c r="K302" s="2" t="s">
        <v>2185</v>
      </c>
      <c r="L302" s="2" t="s">
        <v>2185</v>
      </c>
      <c r="M302" s="2" t="s">
        <v>557</v>
      </c>
      <c r="N302" s="2" t="s">
        <v>557</v>
      </c>
      <c r="O302" s="2" t="s">
        <v>558</v>
      </c>
      <c r="P302" s="2" t="s">
        <v>559</v>
      </c>
      <c r="Q302" s="2" t="s">
        <v>2186</v>
      </c>
      <c r="R302" s="2" t="s">
        <v>561</v>
      </c>
      <c r="S302" s="2" t="s">
        <v>562</v>
      </c>
      <c r="T302" s="2" t="s">
        <v>563</v>
      </c>
    </row>
    <row r="303" s="2" customFormat="1" spans="1:20">
      <c r="A303" s="4">
        <v>15922834415</v>
      </c>
      <c r="B303" s="2" t="s">
        <v>2177</v>
      </c>
      <c r="C303" s="2" t="s">
        <v>2187</v>
      </c>
      <c r="D303" s="2" t="s">
        <v>2188</v>
      </c>
      <c r="E303" s="2" t="s">
        <v>2189</v>
      </c>
      <c r="F303" s="2" t="s">
        <v>1356</v>
      </c>
      <c r="G303" s="2" t="s">
        <v>1100</v>
      </c>
      <c r="H303" s="2" t="s">
        <v>554</v>
      </c>
      <c r="I303" s="2" t="s">
        <v>2190</v>
      </c>
      <c r="J303" s="2" t="s">
        <v>29</v>
      </c>
      <c r="K303" s="2" t="s">
        <v>821</v>
      </c>
      <c r="L303" s="2" t="s">
        <v>821</v>
      </c>
      <c r="M303" s="2" t="s">
        <v>557</v>
      </c>
      <c r="N303" s="2" t="s">
        <v>557</v>
      </c>
      <c r="O303" s="2" t="s">
        <v>558</v>
      </c>
      <c r="P303" s="2" t="s">
        <v>559</v>
      </c>
      <c r="Q303" s="2" t="s">
        <v>2191</v>
      </c>
      <c r="R303" s="2" t="s">
        <v>2176</v>
      </c>
      <c r="S303" s="2" t="s">
        <v>562</v>
      </c>
      <c r="T303" s="2" t="s">
        <v>563</v>
      </c>
    </row>
    <row r="304" s="2" customFormat="1" spans="1:20">
      <c r="A304" s="4">
        <v>15922448069</v>
      </c>
      <c r="B304" s="2" t="s">
        <v>2177</v>
      </c>
      <c r="C304" s="2" t="s">
        <v>2192</v>
      </c>
      <c r="D304" s="2" t="s">
        <v>2193</v>
      </c>
      <c r="E304" s="2" t="s">
        <v>2194</v>
      </c>
      <c r="F304" s="2" t="s">
        <v>647</v>
      </c>
      <c r="G304" s="2" t="s">
        <v>553</v>
      </c>
      <c r="H304" s="2" t="s">
        <v>554</v>
      </c>
      <c r="I304" s="2" t="s">
        <v>2195</v>
      </c>
      <c r="J304" s="2" t="s">
        <v>29</v>
      </c>
      <c r="K304" s="2" t="s">
        <v>2196</v>
      </c>
      <c r="L304" s="2" t="s">
        <v>2196</v>
      </c>
      <c r="M304" s="2" t="s">
        <v>557</v>
      </c>
      <c r="N304" s="2" t="s">
        <v>557</v>
      </c>
      <c r="O304" s="2" t="s">
        <v>558</v>
      </c>
      <c r="P304" s="2" t="s">
        <v>559</v>
      </c>
      <c r="Q304" s="2" t="s">
        <v>2197</v>
      </c>
      <c r="R304" s="2" t="s">
        <v>561</v>
      </c>
      <c r="S304" s="2" t="s">
        <v>562</v>
      </c>
      <c r="T304" s="2" t="s">
        <v>563</v>
      </c>
    </row>
    <row r="305" s="2" customFormat="1" spans="1:20">
      <c r="A305" s="4">
        <v>15920613442</v>
      </c>
      <c r="B305" s="2" t="s">
        <v>2198</v>
      </c>
      <c r="C305" s="2" t="s">
        <v>2199</v>
      </c>
      <c r="D305" s="2" t="s">
        <v>2200</v>
      </c>
      <c r="E305" s="2" t="s">
        <v>2201</v>
      </c>
      <c r="F305" s="2" t="s">
        <v>549</v>
      </c>
      <c r="G305" s="2" t="s">
        <v>553</v>
      </c>
      <c r="H305" s="2" t="s">
        <v>554</v>
      </c>
      <c r="I305" s="2" t="s">
        <v>2202</v>
      </c>
      <c r="J305" s="2" t="s">
        <v>29</v>
      </c>
      <c r="K305" s="2" t="s">
        <v>2203</v>
      </c>
      <c r="L305" s="2" t="s">
        <v>2203</v>
      </c>
      <c r="M305" s="2" t="s">
        <v>557</v>
      </c>
      <c r="N305" s="2" t="s">
        <v>557</v>
      </c>
      <c r="O305" s="2" t="s">
        <v>558</v>
      </c>
      <c r="P305" s="2" t="s">
        <v>559</v>
      </c>
      <c r="Q305" s="2" t="s">
        <v>2204</v>
      </c>
      <c r="R305" s="2" t="s">
        <v>561</v>
      </c>
      <c r="S305" s="2" t="s">
        <v>562</v>
      </c>
      <c r="T305" s="2" t="s">
        <v>563</v>
      </c>
    </row>
    <row r="306" s="2" customFormat="1" spans="1:20">
      <c r="A306" s="4">
        <v>15912949278</v>
      </c>
      <c r="B306" s="2" t="s">
        <v>2198</v>
      </c>
      <c r="C306" s="2" t="s">
        <v>2205</v>
      </c>
      <c r="D306" s="2" t="s">
        <v>2206</v>
      </c>
      <c r="E306" s="2" t="s">
        <v>2207</v>
      </c>
      <c r="F306" s="2" t="s">
        <v>647</v>
      </c>
      <c r="G306" s="2" t="s">
        <v>549</v>
      </c>
      <c r="H306" s="2" t="s">
        <v>554</v>
      </c>
      <c r="I306" s="2" t="s">
        <v>2208</v>
      </c>
      <c r="J306" s="2" t="s">
        <v>29</v>
      </c>
      <c r="K306" s="2" t="s">
        <v>2209</v>
      </c>
      <c r="L306" s="2" t="s">
        <v>2209</v>
      </c>
      <c r="M306" s="2" t="s">
        <v>557</v>
      </c>
      <c r="N306" s="2" t="s">
        <v>557</v>
      </c>
      <c r="O306" s="2" t="s">
        <v>558</v>
      </c>
      <c r="P306" s="2" t="s">
        <v>559</v>
      </c>
      <c r="Q306" s="2" t="s">
        <v>2210</v>
      </c>
      <c r="R306" s="2" t="s">
        <v>561</v>
      </c>
      <c r="S306" s="2" t="s">
        <v>562</v>
      </c>
      <c r="T306" s="2" t="s">
        <v>563</v>
      </c>
    </row>
    <row r="307" s="2" customFormat="1" spans="1:20">
      <c r="A307" s="4">
        <v>15912914237</v>
      </c>
      <c r="B307" s="2" t="s">
        <v>2198</v>
      </c>
      <c r="C307" s="2" t="s">
        <v>2211</v>
      </c>
      <c r="D307" s="2" t="s">
        <v>2212</v>
      </c>
      <c r="E307" s="2" t="s">
        <v>2213</v>
      </c>
      <c r="F307" s="2" t="s">
        <v>1668</v>
      </c>
      <c r="G307" s="2" t="s">
        <v>1552</v>
      </c>
      <c r="H307" s="2" t="s">
        <v>554</v>
      </c>
      <c r="I307" s="2" t="s">
        <v>2214</v>
      </c>
      <c r="J307" s="2" t="s">
        <v>29</v>
      </c>
      <c r="K307" s="2" t="s">
        <v>2215</v>
      </c>
      <c r="L307" s="2" t="s">
        <v>2215</v>
      </c>
      <c r="M307" s="2" t="s">
        <v>557</v>
      </c>
      <c r="N307" s="2" t="s">
        <v>557</v>
      </c>
      <c r="O307" s="2" t="s">
        <v>558</v>
      </c>
      <c r="P307" s="2" t="s">
        <v>559</v>
      </c>
      <c r="Q307" s="2" t="s">
        <v>2216</v>
      </c>
      <c r="R307" s="2" t="s">
        <v>2176</v>
      </c>
      <c r="S307" s="2" t="s">
        <v>562</v>
      </c>
      <c r="T307" s="2" t="s">
        <v>563</v>
      </c>
    </row>
    <row r="308" s="2" customFormat="1" spans="1:20">
      <c r="A308" s="4">
        <v>15912879597</v>
      </c>
      <c r="B308" s="2" t="s">
        <v>2198</v>
      </c>
      <c r="C308" s="2" t="s">
        <v>2217</v>
      </c>
      <c r="D308" s="2" t="s">
        <v>2218</v>
      </c>
      <c r="E308" s="2" t="s">
        <v>2219</v>
      </c>
      <c r="F308" s="2" t="s">
        <v>841</v>
      </c>
      <c r="G308" s="2" t="s">
        <v>553</v>
      </c>
      <c r="H308" s="2" t="s">
        <v>554</v>
      </c>
      <c r="I308" s="2" t="s">
        <v>2220</v>
      </c>
      <c r="J308" s="2" t="s">
        <v>29</v>
      </c>
      <c r="K308" s="2" t="s">
        <v>2221</v>
      </c>
      <c r="L308" s="2" t="s">
        <v>2221</v>
      </c>
      <c r="M308" s="2" t="s">
        <v>557</v>
      </c>
      <c r="N308" s="2" t="s">
        <v>557</v>
      </c>
      <c r="O308" s="2" t="s">
        <v>558</v>
      </c>
      <c r="P308" s="2" t="s">
        <v>559</v>
      </c>
      <c r="Q308" s="2" t="s">
        <v>2222</v>
      </c>
      <c r="R308" s="2" t="s">
        <v>561</v>
      </c>
      <c r="S308" s="2" t="s">
        <v>562</v>
      </c>
      <c r="T308" s="2" t="s">
        <v>563</v>
      </c>
    </row>
    <row r="309" s="2" customFormat="1" spans="1:20">
      <c r="A309" s="4">
        <v>15911918081</v>
      </c>
      <c r="B309" s="2" t="s">
        <v>2223</v>
      </c>
      <c r="C309" s="2" t="s">
        <v>2224</v>
      </c>
      <c r="D309" s="2" t="s">
        <v>2225</v>
      </c>
      <c r="E309" s="2" t="s">
        <v>2226</v>
      </c>
      <c r="F309" s="2" t="s">
        <v>549</v>
      </c>
      <c r="G309" s="2" t="s">
        <v>553</v>
      </c>
      <c r="H309" s="2" t="s">
        <v>554</v>
      </c>
      <c r="I309" s="2" t="s">
        <v>2227</v>
      </c>
      <c r="J309" s="2" t="s">
        <v>29</v>
      </c>
      <c r="K309" s="2" t="s">
        <v>2228</v>
      </c>
      <c r="L309" s="2" t="s">
        <v>2228</v>
      </c>
      <c r="M309" s="2" t="s">
        <v>557</v>
      </c>
      <c r="N309" s="2" t="s">
        <v>557</v>
      </c>
      <c r="O309" s="2" t="s">
        <v>558</v>
      </c>
      <c r="P309" s="2" t="s">
        <v>559</v>
      </c>
      <c r="Q309" s="2" t="s">
        <v>2229</v>
      </c>
      <c r="R309" s="2" t="s">
        <v>561</v>
      </c>
      <c r="S309" s="2" t="s">
        <v>562</v>
      </c>
      <c r="T309" s="2" t="s">
        <v>563</v>
      </c>
    </row>
    <row r="310" s="2" customFormat="1" spans="1:20">
      <c r="A310" s="4">
        <v>15892891625</v>
      </c>
      <c r="B310" s="2" t="s">
        <v>2230</v>
      </c>
      <c r="C310" s="2" t="s">
        <v>2231</v>
      </c>
      <c r="D310" s="2" t="s">
        <v>1949</v>
      </c>
      <c r="E310" s="2" t="s">
        <v>2232</v>
      </c>
      <c r="F310" s="2" t="s">
        <v>1552</v>
      </c>
      <c r="G310" s="2" t="s">
        <v>647</v>
      </c>
      <c r="H310" s="2" t="s">
        <v>554</v>
      </c>
      <c r="I310" s="2" t="s">
        <v>2233</v>
      </c>
      <c r="J310" s="2" t="s">
        <v>29</v>
      </c>
      <c r="K310" s="2" t="s">
        <v>2234</v>
      </c>
      <c r="L310" s="2" t="s">
        <v>2234</v>
      </c>
      <c r="M310" s="2" t="s">
        <v>557</v>
      </c>
      <c r="N310" s="2" t="s">
        <v>557</v>
      </c>
      <c r="O310" s="2" t="s">
        <v>558</v>
      </c>
      <c r="P310" s="2" t="s">
        <v>559</v>
      </c>
      <c r="Q310" s="2" t="s">
        <v>2235</v>
      </c>
      <c r="R310" s="2" t="s">
        <v>561</v>
      </c>
      <c r="S310" s="2" t="s">
        <v>562</v>
      </c>
      <c r="T310" s="2" t="s">
        <v>563</v>
      </c>
    </row>
    <row r="311" s="2" customFormat="1" spans="1:20">
      <c r="A311" s="4">
        <v>15889352093</v>
      </c>
      <c r="B311" s="2" t="s">
        <v>2230</v>
      </c>
      <c r="C311" s="2" t="s">
        <v>2236</v>
      </c>
      <c r="D311" s="2" t="s">
        <v>2237</v>
      </c>
      <c r="E311" s="2" t="s">
        <v>2238</v>
      </c>
      <c r="F311" s="2" t="s">
        <v>1356</v>
      </c>
      <c r="G311" s="2" t="s">
        <v>1100</v>
      </c>
      <c r="H311" s="2" t="s">
        <v>554</v>
      </c>
      <c r="I311" s="2" t="s">
        <v>2239</v>
      </c>
      <c r="J311" s="2" t="s">
        <v>29</v>
      </c>
      <c r="K311" s="2" t="s">
        <v>2240</v>
      </c>
      <c r="L311" s="2" t="s">
        <v>2240</v>
      </c>
      <c r="M311" s="2" t="s">
        <v>557</v>
      </c>
      <c r="N311" s="2" t="s">
        <v>557</v>
      </c>
      <c r="O311" s="2" t="s">
        <v>558</v>
      </c>
      <c r="P311" s="2" t="s">
        <v>559</v>
      </c>
      <c r="Q311" s="2" t="s">
        <v>2241</v>
      </c>
      <c r="R311" s="2" t="s">
        <v>2176</v>
      </c>
      <c r="S311" s="2" t="s">
        <v>562</v>
      </c>
      <c r="T311" s="2" t="s">
        <v>563</v>
      </c>
    </row>
    <row r="312" s="2" customFormat="1" spans="1:20">
      <c r="A312" s="4">
        <v>15888254673</v>
      </c>
      <c r="B312" s="2" t="s">
        <v>2242</v>
      </c>
      <c r="C312" s="2" t="s">
        <v>2243</v>
      </c>
      <c r="D312" s="2" t="s">
        <v>2244</v>
      </c>
      <c r="E312" s="2" t="s">
        <v>2245</v>
      </c>
      <c r="F312" s="2" t="s">
        <v>1100</v>
      </c>
      <c r="G312" s="2" t="s">
        <v>841</v>
      </c>
      <c r="H312" s="2" t="s">
        <v>554</v>
      </c>
      <c r="I312" s="2" t="s">
        <v>2246</v>
      </c>
      <c r="J312" s="2" t="s">
        <v>29</v>
      </c>
      <c r="K312" s="2" t="s">
        <v>1631</v>
      </c>
      <c r="L312" s="2" t="s">
        <v>1631</v>
      </c>
      <c r="M312" s="2" t="s">
        <v>557</v>
      </c>
      <c r="N312" s="2" t="s">
        <v>557</v>
      </c>
      <c r="O312" s="2" t="s">
        <v>558</v>
      </c>
      <c r="P312" s="2" t="s">
        <v>559</v>
      </c>
      <c r="Q312" s="2" t="s">
        <v>2247</v>
      </c>
      <c r="R312" s="2" t="s">
        <v>561</v>
      </c>
      <c r="S312" s="2" t="s">
        <v>562</v>
      </c>
      <c r="T312" s="2" t="s">
        <v>563</v>
      </c>
    </row>
    <row r="313" s="2" customFormat="1" spans="1:20">
      <c r="A313" s="4">
        <v>15888194886</v>
      </c>
      <c r="B313" s="2" t="s">
        <v>2242</v>
      </c>
      <c r="C313" s="2" t="s">
        <v>2248</v>
      </c>
      <c r="D313" s="2" t="s">
        <v>2244</v>
      </c>
      <c r="E313" s="2" t="s">
        <v>2249</v>
      </c>
      <c r="F313" s="2" t="s">
        <v>1100</v>
      </c>
      <c r="G313" s="2" t="s">
        <v>841</v>
      </c>
      <c r="H313" s="2" t="s">
        <v>554</v>
      </c>
      <c r="I313" s="2" t="s">
        <v>558</v>
      </c>
      <c r="J313" s="2" t="s">
        <v>29</v>
      </c>
      <c r="K313" s="2" t="s">
        <v>558</v>
      </c>
      <c r="L313" s="2" t="s">
        <v>558</v>
      </c>
      <c r="M313" s="2" t="s">
        <v>557</v>
      </c>
      <c r="N313" s="2" t="s">
        <v>557</v>
      </c>
      <c r="O313" s="2" t="s">
        <v>558</v>
      </c>
      <c r="P313" s="2" t="s">
        <v>559</v>
      </c>
      <c r="Q313" s="2" t="s">
        <v>2250</v>
      </c>
      <c r="R313" s="2" t="s">
        <v>561</v>
      </c>
      <c r="S313" s="2" t="s">
        <v>562</v>
      </c>
      <c r="T313" s="2" t="s">
        <v>563</v>
      </c>
    </row>
    <row r="314" s="2" customFormat="1" spans="1:20">
      <c r="A314" s="4">
        <v>15884964098</v>
      </c>
      <c r="B314" s="2" t="s">
        <v>2242</v>
      </c>
      <c r="C314" s="2" t="s">
        <v>2251</v>
      </c>
      <c r="D314" s="2" t="s">
        <v>2252</v>
      </c>
      <c r="E314" s="2" t="s">
        <v>2253</v>
      </c>
      <c r="F314" s="2" t="s">
        <v>549</v>
      </c>
      <c r="G314" s="2" t="s">
        <v>553</v>
      </c>
      <c r="H314" s="2" t="s">
        <v>554</v>
      </c>
      <c r="I314" s="2" t="s">
        <v>2254</v>
      </c>
      <c r="J314" s="2" t="s">
        <v>29</v>
      </c>
      <c r="K314" s="2" t="s">
        <v>1618</v>
      </c>
      <c r="L314" s="2" t="s">
        <v>1618</v>
      </c>
      <c r="M314" s="2" t="s">
        <v>557</v>
      </c>
      <c r="N314" s="2" t="s">
        <v>557</v>
      </c>
      <c r="O314" s="2" t="s">
        <v>558</v>
      </c>
      <c r="P314" s="2" t="s">
        <v>559</v>
      </c>
      <c r="Q314" s="2" t="s">
        <v>2255</v>
      </c>
      <c r="R314" s="2" t="s">
        <v>561</v>
      </c>
      <c r="S314" s="2" t="s">
        <v>562</v>
      </c>
      <c r="T314" s="2" t="s">
        <v>563</v>
      </c>
    </row>
    <row r="315" s="2" customFormat="1" spans="1:20">
      <c r="A315" s="4">
        <v>15877369453</v>
      </c>
      <c r="B315" s="2" t="s">
        <v>2242</v>
      </c>
      <c r="C315" s="2" t="s">
        <v>2256</v>
      </c>
      <c r="D315" s="2" t="s">
        <v>824</v>
      </c>
      <c r="E315" s="2" t="s">
        <v>2257</v>
      </c>
      <c r="F315" s="2" t="s">
        <v>647</v>
      </c>
      <c r="G315" s="2" t="s">
        <v>553</v>
      </c>
      <c r="H315" s="2" t="s">
        <v>554</v>
      </c>
      <c r="I315" s="2" t="s">
        <v>2258</v>
      </c>
      <c r="J315" s="2" t="s">
        <v>29</v>
      </c>
      <c r="K315" s="2" t="s">
        <v>1506</v>
      </c>
      <c r="L315" s="2" t="s">
        <v>1506</v>
      </c>
      <c r="M315" s="2" t="s">
        <v>557</v>
      </c>
      <c r="N315" s="2" t="s">
        <v>557</v>
      </c>
      <c r="O315" s="2" t="s">
        <v>558</v>
      </c>
      <c r="P315" s="2" t="s">
        <v>559</v>
      </c>
      <c r="Q315" s="2" t="s">
        <v>2259</v>
      </c>
      <c r="R315" s="2" t="s">
        <v>561</v>
      </c>
      <c r="S315" s="2" t="s">
        <v>562</v>
      </c>
      <c r="T315" s="2" t="s">
        <v>563</v>
      </c>
    </row>
    <row r="316" s="2" customFormat="1" spans="1:20">
      <c r="A316" s="4">
        <v>15874886008</v>
      </c>
      <c r="B316" s="2" t="s">
        <v>2242</v>
      </c>
      <c r="C316" s="2" t="s">
        <v>2260</v>
      </c>
      <c r="D316" s="2" t="s">
        <v>979</v>
      </c>
      <c r="E316" s="2" t="s">
        <v>2261</v>
      </c>
      <c r="F316" s="2" t="s">
        <v>1745</v>
      </c>
      <c r="G316" s="2" t="s">
        <v>1356</v>
      </c>
      <c r="H316" s="2" t="s">
        <v>554</v>
      </c>
      <c r="I316" s="2" t="s">
        <v>2262</v>
      </c>
      <c r="J316" s="2" t="s">
        <v>29</v>
      </c>
      <c r="K316" s="2" t="s">
        <v>2263</v>
      </c>
      <c r="L316" s="2" t="s">
        <v>2263</v>
      </c>
      <c r="M316" s="2" t="s">
        <v>557</v>
      </c>
      <c r="N316" s="2" t="s">
        <v>557</v>
      </c>
      <c r="O316" s="2" t="s">
        <v>558</v>
      </c>
      <c r="P316" s="2" t="s">
        <v>559</v>
      </c>
      <c r="Q316" s="2" t="s">
        <v>2264</v>
      </c>
      <c r="R316" s="2" t="s">
        <v>2176</v>
      </c>
      <c r="S316" s="2" t="s">
        <v>562</v>
      </c>
      <c r="T316" s="2" t="s">
        <v>563</v>
      </c>
    </row>
    <row r="317" s="2" customFormat="1" spans="1:20">
      <c r="A317" s="4">
        <v>15873682217</v>
      </c>
      <c r="B317" s="2" t="s">
        <v>2265</v>
      </c>
      <c r="C317" s="2" t="s">
        <v>2266</v>
      </c>
      <c r="D317" s="2" t="s">
        <v>2267</v>
      </c>
      <c r="E317" s="2" t="s">
        <v>2268</v>
      </c>
      <c r="F317" s="2" t="s">
        <v>1668</v>
      </c>
      <c r="G317" s="2" t="s">
        <v>1552</v>
      </c>
      <c r="H317" s="2" t="s">
        <v>554</v>
      </c>
      <c r="I317" s="2" t="s">
        <v>2269</v>
      </c>
      <c r="J317" s="2" t="s">
        <v>29</v>
      </c>
      <c r="K317" s="2" t="s">
        <v>1300</v>
      </c>
      <c r="L317" s="2" t="s">
        <v>1300</v>
      </c>
      <c r="M317" s="2" t="s">
        <v>557</v>
      </c>
      <c r="N317" s="2" t="s">
        <v>557</v>
      </c>
      <c r="O317" s="2" t="s">
        <v>558</v>
      </c>
      <c r="P317" s="2" t="s">
        <v>559</v>
      </c>
      <c r="Q317" s="2" t="s">
        <v>2270</v>
      </c>
      <c r="R317" s="2" t="s">
        <v>2176</v>
      </c>
      <c r="S317" s="2" t="s">
        <v>562</v>
      </c>
      <c r="T317" s="2" t="s">
        <v>563</v>
      </c>
    </row>
    <row r="318" s="2" customFormat="1" spans="1:20">
      <c r="A318" s="4">
        <v>15865562025</v>
      </c>
      <c r="B318" s="2" t="s">
        <v>2265</v>
      </c>
      <c r="C318" s="2" t="s">
        <v>2271</v>
      </c>
      <c r="D318" s="2" t="s">
        <v>2272</v>
      </c>
      <c r="E318" s="2" t="s">
        <v>2273</v>
      </c>
      <c r="F318" s="2" t="s">
        <v>1668</v>
      </c>
      <c r="G318" s="2" t="s">
        <v>1552</v>
      </c>
      <c r="H318" s="2" t="s">
        <v>554</v>
      </c>
      <c r="I318" s="2" t="s">
        <v>2274</v>
      </c>
      <c r="J318" s="2" t="s">
        <v>29</v>
      </c>
      <c r="K318" s="2" t="s">
        <v>2275</v>
      </c>
      <c r="L318" s="2" t="s">
        <v>2275</v>
      </c>
      <c r="M318" s="2" t="s">
        <v>557</v>
      </c>
      <c r="N318" s="2" t="s">
        <v>557</v>
      </c>
      <c r="O318" s="2" t="s">
        <v>558</v>
      </c>
      <c r="P318" s="2" t="s">
        <v>559</v>
      </c>
      <c r="Q318" s="2" t="s">
        <v>2276</v>
      </c>
      <c r="R318" s="2" t="s">
        <v>2176</v>
      </c>
      <c r="S318" s="2" t="s">
        <v>562</v>
      </c>
      <c r="T318" s="2" t="s">
        <v>563</v>
      </c>
    </row>
    <row r="319" s="2" customFormat="1" spans="1:20">
      <c r="A319" s="4">
        <v>15857655645</v>
      </c>
      <c r="B319" s="2" t="s">
        <v>2277</v>
      </c>
      <c r="C319" s="2" t="s">
        <v>2278</v>
      </c>
      <c r="D319" s="2" t="s">
        <v>2279</v>
      </c>
      <c r="E319" s="2" t="s">
        <v>2280</v>
      </c>
      <c r="F319" s="2" t="s">
        <v>549</v>
      </c>
      <c r="G319" s="2" t="s">
        <v>553</v>
      </c>
      <c r="H319" s="2" t="s">
        <v>554</v>
      </c>
      <c r="I319" s="2" t="s">
        <v>2281</v>
      </c>
      <c r="J319" s="2" t="s">
        <v>29</v>
      </c>
      <c r="K319" s="2" t="s">
        <v>1331</v>
      </c>
      <c r="L319" s="2" t="s">
        <v>1331</v>
      </c>
      <c r="M319" s="2" t="s">
        <v>557</v>
      </c>
      <c r="N319" s="2" t="s">
        <v>557</v>
      </c>
      <c r="O319" s="2" t="s">
        <v>558</v>
      </c>
      <c r="P319" s="2" t="s">
        <v>559</v>
      </c>
      <c r="Q319" s="2" t="s">
        <v>2282</v>
      </c>
      <c r="R319" s="2" t="s">
        <v>561</v>
      </c>
      <c r="S319" s="2" t="s">
        <v>562</v>
      </c>
      <c r="T319" s="2" t="s">
        <v>563</v>
      </c>
    </row>
    <row r="320" s="2" customFormat="1" spans="1:20">
      <c r="A320" s="4">
        <v>15850570619</v>
      </c>
      <c r="B320" s="2" t="s">
        <v>2277</v>
      </c>
      <c r="C320" s="2" t="s">
        <v>2283</v>
      </c>
      <c r="D320" s="2" t="s">
        <v>2284</v>
      </c>
      <c r="E320" s="2" t="s">
        <v>2285</v>
      </c>
      <c r="F320" s="2" t="s">
        <v>1100</v>
      </c>
      <c r="G320" s="2" t="s">
        <v>841</v>
      </c>
      <c r="H320" s="2" t="s">
        <v>554</v>
      </c>
      <c r="I320" s="2" t="s">
        <v>2286</v>
      </c>
      <c r="J320" s="2" t="s">
        <v>29</v>
      </c>
      <c r="K320" s="2" t="s">
        <v>1612</v>
      </c>
      <c r="L320" s="2" t="s">
        <v>1612</v>
      </c>
      <c r="M320" s="2" t="s">
        <v>557</v>
      </c>
      <c r="N320" s="2" t="s">
        <v>557</v>
      </c>
      <c r="O320" s="2" t="s">
        <v>558</v>
      </c>
      <c r="P320" s="2" t="s">
        <v>559</v>
      </c>
      <c r="Q320" s="2" t="s">
        <v>2287</v>
      </c>
      <c r="R320" s="2" t="s">
        <v>561</v>
      </c>
      <c r="S320" s="2" t="s">
        <v>562</v>
      </c>
      <c r="T320" s="2" t="s">
        <v>563</v>
      </c>
    </row>
    <row r="321" s="2" customFormat="1" spans="1:20">
      <c r="A321" s="4">
        <v>15849510054</v>
      </c>
      <c r="B321" s="2" t="s">
        <v>2277</v>
      </c>
      <c r="C321" s="2" t="s">
        <v>2288</v>
      </c>
      <c r="D321" s="2" t="s">
        <v>2289</v>
      </c>
      <c r="E321" s="2" t="s">
        <v>2290</v>
      </c>
      <c r="F321" s="2" t="s">
        <v>1100</v>
      </c>
      <c r="G321" s="2" t="s">
        <v>647</v>
      </c>
      <c r="H321" s="2" t="s">
        <v>554</v>
      </c>
      <c r="I321" s="2" t="s">
        <v>2291</v>
      </c>
      <c r="J321" s="2" t="s">
        <v>29</v>
      </c>
      <c r="K321" s="2" t="s">
        <v>1506</v>
      </c>
      <c r="L321" s="2" t="s">
        <v>1506</v>
      </c>
      <c r="M321" s="2" t="s">
        <v>557</v>
      </c>
      <c r="N321" s="2" t="s">
        <v>557</v>
      </c>
      <c r="O321" s="2" t="s">
        <v>558</v>
      </c>
      <c r="P321" s="2" t="s">
        <v>559</v>
      </c>
      <c r="Q321" s="2" t="s">
        <v>2292</v>
      </c>
      <c r="R321" s="2" t="s">
        <v>561</v>
      </c>
      <c r="S321" s="2" t="s">
        <v>562</v>
      </c>
      <c r="T321" s="2" t="s">
        <v>563</v>
      </c>
    </row>
    <row r="322" s="2" customFormat="1" spans="1:20">
      <c r="A322" s="4">
        <v>15849450781</v>
      </c>
      <c r="B322" s="2" t="s">
        <v>2277</v>
      </c>
      <c r="C322" s="2" t="s">
        <v>2293</v>
      </c>
      <c r="D322" s="2" t="s">
        <v>2294</v>
      </c>
      <c r="E322" s="2" t="s">
        <v>2295</v>
      </c>
      <c r="F322" s="2" t="s">
        <v>647</v>
      </c>
      <c r="G322" s="2" t="s">
        <v>549</v>
      </c>
      <c r="H322" s="2" t="s">
        <v>554</v>
      </c>
      <c r="I322" s="2" t="s">
        <v>2296</v>
      </c>
      <c r="J322" s="2" t="s">
        <v>29</v>
      </c>
      <c r="K322" s="2" t="s">
        <v>1631</v>
      </c>
      <c r="L322" s="2" t="s">
        <v>1631</v>
      </c>
      <c r="M322" s="2" t="s">
        <v>557</v>
      </c>
      <c r="N322" s="2" t="s">
        <v>557</v>
      </c>
      <c r="O322" s="2" t="s">
        <v>558</v>
      </c>
      <c r="P322" s="2" t="s">
        <v>559</v>
      </c>
      <c r="Q322" s="2" t="s">
        <v>2297</v>
      </c>
      <c r="R322" s="2" t="s">
        <v>561</v>
      </c>
      <c r="S322" s="2" t="s">
        <v>562</v>
      </c>
      <c r="T322" s="2" t="s">
        <v>563</v>
      </c>
    </row>
    <row r="323" s="2" customFormat="1" spans="1:20">
      <c r="A323" s="4">
        <v>15841403554</v>
      </c>
      <c r="B323" s="2" t="s">
        <v>2298</v>
      </c>
      <c r="C323" s="2" t="s">
        <v>2299</v>
      </c>
      <c r="D323" s="2" t="s">
        <v>2300</v>
      </c>
      <c r="E323" s="2" t="s">
        <v>2301</v>
      </c>
      <c r="F323" s="2" t="s">
        <v>647</v>
      </c>
      <c r="G323" s="2" t="s">
        <v>549</v>
      </c>
      <c r="H323" s="2" t="s">
        <v>554</v>
      </c>
      <c r="I323" s="2" t="s">
        <v>2302</v>
      </c>
      <c r="J323" s="2" t="s">
        <v>29</v>
      </c>
      <c r="K323" s="2" t="s">
        <v>2303</v>
      </c>
      <c r="L323" s="2" t="s">
        <v>2303</v>
      </c>
      <c r="M323" s="2" t="s">
        <v>557</v>
      </c>
      <c r="N323" s="2" t="s">
        <v>557</v>
      </c>
      <c r="O323" s="2" t="s">
        <v>558</v>
      </c>
      <c r="P323" s="2" t="s">
        <v>559</v>
      </c>
      <c r="Q323" s="2" t="s">
        <v>2304</v>
      </c>
      <c r="R323" s="2" t="s">
        <v>561</v>
      </c>
      <c r="S323" s="2" t="s">
        <v>562</v>
      </c>
      <c r="T323" s="2" t="s">
        <v>563</v>
      </c>
    </row>
    <row r="324" s="2" customFormat="1" spans="1:20">
      <c r="A324" s="4">
        <v>15840835954</v>
      </c>
      <c r="B324" s="2" t="s">
        <v>2298</v>
      </c>
      <c r="C324" s="2" t="s">
        <v>2305</v>
      </c>
      <c r="D324" s="2" t="s">
        <v>1818</v>
      </c>
      <c r="E324" s="2" t="s">
        <v>2306</v>
      </c>
      <c r="F324" s="2" t="s">
        <v>1100</v>
      </c>
      <c r="G324" s="2" t="s">
        <v>841</v>
      </c>
      <c r="H324" s="2" t="s">
        <v>554</v>
      </c>
      <c r="I324" s="2" t="s">
        <v>2307</v>
      </c>
      <c r="J324" s="2" t="s">
        <v>29</v>
      </c>
      <c r="K324" s="2" t="s">
        <v>808</v>
      </c>
      <c r="L324" s="2" t="s">
        <v>808</v>
      </c>
      <c r="M324" s="2" t="s">
        <v>557</v>
      </c>
      <c r="N324" s="2" t="s">
        <v>557</v>
      </c>
      <c r="O324" s="2" t="s">
        <v>558</v>
      </c>
      <c r="P324" s="2" t="s">
        <v>559</v>
      </c>
      <c r="Q324" s="2" t="s">
        <v>2308</v>
      </c>
      <c r="R324" s="2" t="s">
        <v>561</v>
      </c>
      <c r="S324" s="2" t="s">
        <v>562</v>
      </c>
      <c r="T324" s="2" t="s">
        <v>563</v>
      </c>
    </row>
    <row r="325" s="2" customFormat="1" spans="1:20">
      <c r="A325" s="4">
        <v>15830766258</v>
      </c>
      <c r="B325" s="2" t="s">
        <v>2309</v>
      </c>
      <c r="C325" s="2" t="s">
        <v>2310</v>
      </c>
      <c r="D325" s="2" t="s">
        <v>2311</v>
      </c>
      <c r="E325" s="2" t="s">
        <v>2312</v>
      </c>
      <c r="F325" s="2" t="s">
        <v>1552</v>
      </c>
      <c r="G325" s="2" t="s">
        <v>1356</v>
      </c>
      <c r="H325" s="2" t="s">
        <v>554</v>
      </c>
      <c r="I325" s="2" t="s">
        <v>2313</v>
      </c>
      <c r="J325" s="2" t="s">
        <v>29</v>
      </c>
      <c r="K325" s="2" t="s">
        <v>2275</v>
      </c>
      <c r="L325" s="2" t="s">
        <v>2275</v>
      </c>
      <c r="M325" s="2" t="s">
        <v>557</v>
      </c>
      <c r="N325" s="2" t="s">
        <v>557</v>
      </c>
      <c r="O325" s="2" t="s">
        <v>558</v>
      </c>
      <c r="P325" s="2" t="s">
        <v>559</v>
      </c>
      <c r="Q325" s="2" t="s">
        <v>2314</v>
      </c>
      <c r="R325" s="2" t="s">
        <v>2176</v>
      </c>
      <c r="S325" s="2" t="s">
        <v>562</v>
      </c>
      <c r="T325" s="2" t="s">
        <v>563</v>
      </c>
    </row>
    <row r="326" s="2" customFormat="1" spans="1:20">
      <c r="A326" s="4">
        <v>15817653772</v>
      </c>
      <c r="B326" s="2" t="s">
        <v>2315</v>
      </c>
      <c r="C326" s="2" t="s">
        <v>2316</v>
      </c>
      <c r="D326" s="2" t="s">
        <v>2317</v>
      </c>
      <c r="E326" s="2" t="s">
        <v>2318</v>
      </c>
      <c r="F326" s="2" t="s">
        <v>1356</v>
      </c>
      <c r="G326" s="2" t="s">
        <v>1100</v>
      </c>
      <c r="H326" s="2" t="s">
        <v>554</v>
      </c>
      <c r="I326" s="2" t="s">
        <v>2319</v>
      </c>
      <c r="J326" s="2" t="s">
        <v>29</v>
      </c>
      <c r="K326" s="2" t="s">
        <v>2320</v>
      </c>
      <c r="L326" s="2" t="s">
        <v>2320</v>
      </c>
      <c r="M326" s="2" t="s">
        <v>557</v>
      </c>
      <c r="N326" s="2" t="s">
        <v>557</v>
      </c>
      <c r="O326" s="2" t="s">
        <v>558</v>
      </c>
      <c r="P326" s="2" t="s">
        <v>559</v>
      </c>
      <c r="Q326" s="2" t="s">
        <v>2321</v>
      </c>
      <c r="R326" s="2" t="s">
        <v>2176</v>
      </c>
      <c r="S326" s="2" t="s">
        <v>562</v>
      </c>
      <c r="T326" s="2" t="s">
        <v>563</v>
      </c>
    </row>
    <row r="327" s="2" customFormat="1" spans="1:20">
      <c r="A327" s="4">
        <v>15817366259</v>
      </c>
      <c r="B327" s="2" t="s">
        <v>2315</v>
      </c>
      <c r="C327" s="2" t="s">
        <v>2322</v>
      </c>
      <c r="D327" s="2" t="s">
        <v>2323</v>
      </c>
      <c r="E327" s="2" t="s">
        <v>2324</v>
      </c>
      <c r="F327" s="2" t="s">
        <v>647</v>
      </c>
      <c r="G327" s="2" t="s">
        <v>553</v>
      </c>
      <c r="H327" s="2" t="s">
        <v>554</v>
      </c>
      <c r="I327" s="2" t="s">
        <v>2325</v>
      </c>
      <c r="J327" s="2" t="s">
        <v>29</v>
      </c>
      <c r="K327" s="2" t="s">
        <v>2326</v>
      </c>
      <c r="L327" s="2" t="s">
        <v>2326</v>
      </c>
      <c r="M327" s="2" t="s">
        <v>557</v>
      </c>
      <c r="N327" s="2" t="s">
        <v>557</v>
      </c>
      <c r="O327" s="2" t="s">
        <v>558</v>
      </c>
      <c r="P327" s="2" t="s">
        <v>559</v>
      </c>
      <c r="Q327" s="2" t="s">
        <v>2327</v>
      </c>
      <c r="R327" s="2" t="s">
        <v>561</v>
      </c>
      <c r="S327" s="2" t="s">
        <v>562</v>
      </c>
      <c r="T327" s="2" t="s">
        <v>563</v>
      </c>
    </row>
    <row r="328" s="2" customFormat="1" spans="1:20">
      <c r="A328" s="4">
        <v>15817344755</v>
      </c>
      <c r="B328" s="2" t="s">
        <v>2315</v>
      </c>
      <c r="C328" s="2" t="s">
        <v>2328</v>
      </c>
      <c r="D328" s="2" t="s">
        <v>2329</v>
      </c>
      <c r="E328" s="2" t="s">
        <v>2330</v>
      </c>
      <c r="F328" s="2" t="s">
        <v>549</v>
      </c>
      <c r="G328" s="2" t="s">
        <v>553</v>
      </c>
      <c r="H328" s="2" t="s">
        <v>554</v>
      </c>
      <c r="I328" s="2" t="s">
        <v>2331</v>
      </c>
      <c r="J328" s="2" t="s">
        <v>29</v>
      </c>
      <c r="K328" s="2" t="s">
        <v>2332</v>
      </c>
      <c r="L328" s="2" t="s">
        <v>2332</v>
      </c>
      <c r="M328" s="2" t="s">
        <v>557</v>
      </c>
      <c r="N328" s="2" t="s">
        <v>557</v>
      </c>
      <c r="O328" s="2" t="s">
        <v>558</v>
      </c>
      <c r="P328" s="2" t="s">
        <v>559</v>
      </c>
      <c r="Q328" s="2" t="s">
        <v>2333</v>
      </c>
      <c r="R328" s="2" t="s">
        <v>561</v>
      </c>
      <c r="S328" s="2" t="s">
        <v>562</v>
      </c>
      <c r="T328" s="2" t="s">
        <v>563</v>
      </c>
    </row>
    <row r="329" s="2" customFormat="1" spans="1:20">
      <c r="A329" s="4">
        <v>15814753081</v>
      </c>
      <c r="B329" s="2" t="s">
        <v>2334</v>
      </c>
      <c r="C329" s="2" t="s">
        <v>2335</v>
      </c>
      <c r="D329" s="2" t="s">
        <v>2336</v>
      </c>
      <c r="E329" s="2" t="s">
        <v>2337</v>
      </c>
      <c r="F329" s="2" t="s">
        <v>841</v>
      </c>
      <c r="G329" s="2" t="s">
        <v>647</v>
      </c>
      <c r="H329" s="2" t="s">
        <v>554</v>
      </c>
      <c r="I329" s="2" t="s">
        <v>2338</v>
      </c>
      <c r="J329" s="2" t="s">
        <v>29</v>
      </c>
      <c r="K329" s="2" t="s">
        <v>954</v>
      </c>
      <c r="L329" s="2" t="s">
        <v>954</v>
      </c>
      <c r="M329" s="2" t="s">
        <v>557</v>
      </c>
      <c r="N329" s="2" t="s">
        <v>557</v>
      </c>
      <c r="O329" s="2" t="s">
        <v>558</v>
      </c>
      <c r="P329" s="2" t="s">
        <v>559</v>
      </c>
      <c r="Q329" s="2" t="s">
        <v>2339</v>
      </c>
      <c r="R329" s="2" t="s">
        <v>561</v>
      </c>
      <c r="S329" s="2" t="s">
        <v>562</v>
      </c>
      <c r="T329" s="2" t="s">
        <v>563</v>
      </c>
    </row>
    <row r="330" s="2" customFormat="1" spans="1:20">
      <c r="A330" s="4">
        <v>15807600893</v>
      </c>
      <c r="B330" s="2" t="s">
        <v>2334</v>
      </c>
      <c r="C330" s="2" t="s">
        <v>2340</v>
      </c>
      <c r="D330" s="2" t="s">
        <v>2341</v>
      </c>
      <c r="E330" s="2" t="s">
        <v>2342</v>
      </c>
      <c r="F330" s="2" t="s">
        <v>1668</v>
      </c>
      <c r="G330" s="2" t="s">
        <v>1552</v>
      </c>
      <c r="H330" s="2" t="s">
        <v>554</v>
      </c>
      <c r="I330" s="2" t="s">
        <v>2343</v>
      </c>
      <c r="J330" s="2" t="s">
        <v>29</v>
      </c>
      <c r="K330" s="2" t="s">
        <v>2344</v>
      </c>
      <c r="L330" s="2" t="s">
        <v>2344</v>
      </c>
      <c r="M330" s="2" t="s">
        <v>557</v>
      </c>
      <c r="N330" s="2" t="s">
        <v>557</v>
      </c>
      <c r="O330" s="2" t="s">
        <v>558</v>
      </c>
      <c r="P330" s="2" t="s">
        <v>559</v>
      </c>
      <c r="Q330" s="2" t="s">
        <v>2345</v>
      </c>
      <c r="R330" s="2" t="s">
        <v>2176</v>
      </c>
      <c r="S330" s="2" t="s">
        <v>562</v>
      </c>
      <c r="T330" s="2" t="s">
        <v>563</v>
      </c>
    </row>
    <row r="331" s="2" customFormat="1" spans="1:20">
      <c r="A331" s="4">
        <v>15807392333</v>
      </c>
      <c r="B331" s="2" t="s">
        <v>2334</v>
      </c>
      <c r="C331" s="2" t="s">
        <v>2346</v>
      </c>
      <c r="D331" s="2" t="s">
        <v>1554</v>
      </c>
      <c r="E331" s="2" t="s">
        <v>2347</v>
      </c>
      <c r="F331" s="2" t="s">
        <v>1100</v>
      </c>
      <c r="G331" s="2" t="s">
        <v>841</v>
      </c>
      <c r="H331" s="2" t="s">
        <v>554</v>
      </c>
      <c r="I331" s="2" t="s">
        <v>2348</v>
      </c>
      <c r="J331" s="2" t="s">
        <v>29</v>
      </c>
      <c r="K331" s="2" t="s">
        <v>2349</v>
      </c>
      <c r="L331" s="2" t="s">
        <v>2349</v>
      </c>
      <c r="M331" s="2" t="s">
        <v>557</v>
      </c>
      <c r="N331" s="2" t="s">
        <v>557</v>
      </c>
      <c r="O331" s="2" t="s">
        <v>558</v>
      </c>
      <c r="P331" s="2" t="s">
        <v>559</v>
      </c>
      <c r="Q331" s="2" t="s">
        <v>2350</v>
      </c>
      <c r="R331" s="2" t="s">
        <v>561</v>
      </c>
      <c r="S331" s="2" t="s">
        <v>562</v>
      </c>
      <c r="T331" s="2" t="s">
        <v>563</v>
      </c>
    </row>
    <row r="332" s="2" customFormat="1" spans="1:20">
      <c r="A332" s="4">
        <v>15793606109</v>
      </c>
      <c r="B332" s="2" t="s">
        <v>2351</v>
      </c>
      <c r="C332" s="2" t="s">
        <v>2352</v>
      </c>
      <c r="D332" s="2" t="s">
        <v>2353</v>
      </c>
      <c r="E332" s="2" t="s">
        <v>2354</v>
      </c>
      <c r="F332" s="2" t="s">
        <v>549</v>
      </c>
      <c r="G332" s="2" t="s">
        <v>553</v>
      </c>
      <c r="H332" s="2" t="s">
        <v>554</v>
      </c>
      <c r="I332" s="2" t="s">
        <v>2355</v>
      </c>
      <c r="J332" s="2" t="s">
        <v>29</v>
      </c>
      <c r="K332" s="2" t="s">
        <v>1728</v>
      </c>
      <c r="L332" s="2" t="s">
        <v>1728</v>
      </c>
      <c r="M332" s="2" t="s">
        <v>557</v>
      </c>
      <c r="N332" s="2" t="s">
        <v>557</v>
      </c>
      <c r="O332" s="2" t="s">
        <v>558</v>
      </c>
      <c r="P332" s="2" t="s">
        <v>559</v>
      </c>
      <c r="Q332" s="2" t="s">
        <v>2356</v>
      </c>
      <c r="R332" s="2" t="s">
        <v>561</v>
      </c>
      <c r="S332" s="2" t="s">
        <v>562</v>
      </c>
      <c r="T332" s="2" t="s">
        <v>563</v>
      </c>
    </row>
    <row r="333" s="2" customFormat="1" spans="1:20">
      <c r="A333" s="4">
        <v>15793553824</v>
      </c>
      <c r="B333" s="2" t="s">
        <v>2351</v>
      </c>
      <c r="C333" s="2" t="s">
        <v>2357</v>
      </c>
      <c r="D333" s="2" t="s">
        <v>2358</v>
      </c>
      <c r="E333" s="2" t="s">
        <v>2359</v>
      </c>
      <c r="F333" s="2" t="s">
        <v>647</v>
      </c>
      <c r="G333" s="2" t="s">
        <v>549</v>
      </c>
      <c r="H333" s="2" t="s">
        <v>554</v>
      </c>
      <c r="I333" s="2" t="s">
        <v>2360</v>
      </c>
      <c r="J333" s="2" t="s">
        <v>29</v>
      </c>
      <c r="K333" s="2" t="s">
        <v>2320</v>
      </c>
      <c r="L333" s="2" t="s">
        <v>2320</v>
      </c>
      <c r="M333" s="2" t="s">
        <v>557</v>
      </c>
      <c r="N333" s="2" t="s">
        <v>557</v>
      </c>
      <c r="O333" s="2" t="s">
        <v>558</v>
      </c>
      <c r="P333" s="2" t="s">
        <v>559</v>
      </c>
      <c r="Q333" s="2" t="s">
        <v>2361</v>
      </c>
      <c r="R333" s="2" t="s">
        <v>561</v>
      </c>
      <c r="S333" s="2" t="s">
        <v>562</v>
      </c>
      <c r="T333" s="2" t="s">
        <v>563</v>
      </c>
    </row>
    <row r="334" s="2" customFormat="1" spans="1:20">
      <c r="A334" s="4">
        <v>15786164244</v>
      </c>
      <c r="B334" s="2" t="s">
        <v>2351</v>
      </c>
      <c r="C334" s="2" t="s">
        <v>2362</v>
      </c>
      <c r="D334" s="2" t="s">
        <v>2363</v>
      </c>
      <c r="E334" s="2" t="s">
        <v>2364</v>
      </c>
      <c r="F334" s="2" t="s">
        <v>1552</v>
      </c>
      <c r="G334" s="2" t="s">
        <v>1356</v>
      </c>
      <c r="H334" s="2" t="s">
        <v>554</v>
      </c>
      <c r="I334" s="2" t="s">
        <v>2365</v>
      </c>
      <c r="J334" s="2" t="s">
        <v>29</v>
      </c>
      <c r="K334" s="2" t="s">
        <v>1145</v>
      </c>
      <c r="L334" s="2" t="s">
        <v>1145</v>
      </c>
      <c r="M334" s="2" t="s">
        <v>557</v>
      </c>
      <c r="N334" s="2" t="s">
        <v>557</v>
      </c>
      <c r="O334" s="2" t="s">
        <v>558</v>
      </c>
      <c r="P334" s="2" t="s">
        <v>559</v>
      </c>
      <c r="Q334" s="2" t="s">
        <v>2366</v>
      </c>
      <c r="R334" s="2" t="s">
        <v>2176</v>
      </c>
      <c r="S334" s="2" t="s">
        <v>562</v>
      </c>
      <c r="T334" s="2" t="s">
        <v>563</v>
      </c>
    </row>
    <row r="335" s="2" customFormat="1" spans="1:20">
      <c r="A335" s="4">
        <v>15786111408</v>
      </c>
      <c r="B335" s="2" t="s">
        <v>2351</v>
      </c>
      <c r="C335" s="2" t="s">
        <v>2367</v>
      </c>
      <c r="D335" s="2" t="s">
        <v>1554</v>
      </c>
      <c r="E335" s="2" t="s">
        <v>2368</v>
      </c>
      <c r="F335" s="2" t="s">
        <v>1100</v>
      </c>
      <c r="G335" s="2" t="s">
        <v>841</v>
      </c>
      <c r="H335" s="2" t="s">
        <v>554</v>
      </c>
      <c r="I335" s="2" t="s">
        <v>2369</v>
      </c>
      <c r="J335" s="2" t="s">
        <v>29</v>
      </c>
      <c r="K335" s="2" t="s">
        <v>1495</v>
      </c>
      <c r="L335" s="2" t="s">
        <v>1495</v>
      </c>
      <c r="M335" s="2" t="s">
        <v>557</v>
      </c>
      <c r="N335" s="2" t="s">
        <v>557</v>
      </c>
      <c r="O335" s="2" t="s">
        <v>558</v>
      </c>
      <c r="P335" s="2" t="s">
        <v>559</v>
      </c>
      <c r="Q335" s="2" t="s">
        <v>2370</v>
      </c>
      <c r="R335" s="2" t="s">
        <v>561</v>
      </c>
      <c r="S335" s="2" t="s">
        <v>562</v>
      </c>
      <c r="T335" s="2" t="s">
        <v>563</v>
      </c>
    </row>
    <row r="336" s="2" customFormat="1" spans="1:20">
      <c r="A336" s="4">
        <v>15765526592</v>
      </c>
      <c r="B336" s="2" t="s">
        <v>2371</v>
      </c>
      <c r="C336" s="2" t="s">
        <v>2372</v>
      </c>
      <c r="D336" s="2" t="s">
        <v>2373</v>
      </c>
      <c r="E336" s="2" t="s">
        <v>2374</v>
      </c>
      <c r="F336" s="2" t="s">
        <v>647</v>
      </c>
      <c r="G336" s="2" t="s">
        <v>549</v>
      </c>
      <c r="H336" s="2" t="s">
        <v>554</v>
      </c>
      <c r="I336" s="2" t="s">
        <v>2375</v>
      </c>
      <c r="J336" s="2" t="s">
        <v>29</v>
      </c>
      <c r="K336" s="2" t="s">
        <v>639</v>
      </c>
      <c r="L336" s="2" t="s">
        <v>639</v>
      </c>
      <c r="M336" s="2" t="s">
        <v>557</v>
      </c>
      <c r="N336" s="2" t="s">
        <v>557</v>
      </c>
      <c r="O336" s="2" t="s">
        <v>558</v>
      </c>
      <c r="P336" s="2" t="s">
        <v>559</v>
      </c>
      <c r="Q336" s="2" t="s">
        <v>2376</v>
      </c>
      <c r="R336" s="2" t="s">
        <v>561</v>
      </c>
      <c r="S336" s="2" t="s">
        <v>562</v>
      </c>
      <c r="T336" s="2" t="s">
        <v>563</v>
      </c>
    </row>
    <row r="337" s="2" customFormat="1" spans="1:20">
      <c r="A337" s="4">
        <v>15760646750</v>
      </c>
      <c r="B337" s="2" t="s">
        <v>2371</v>
      </c>
      <c r="C337" s="2" t="s">
        <v>2377</v>
      </c>
      <c r="D337" s="2" t="s">
        <v>2378</v>
      </c>
      <c r="E337" s="2" t="s">
        <v>2379</v>
      </c>
      <c r="F337" s="2" t="s">
        <v>1668</v>
      </c>
      <c r="G337" s="2" t="s">
        <v>1356</v>
      </c>
      <c r="H337" s="2" t="s">
        <v>554</v>
      </c>
      <c r="I337" s="2" t="s">
        <v>2380</v>
      </c>
      <c r="J337" s="2" t="s">
        <v>29</v>
      </c>
      <c r="K337" s="2" t="s">
        <v>2381</v>
      </c>
      <c r="L337" s="2" t="s">
        <v>2381</v>
      </c>
      <c r="M337" s="2" t="s">
        <v>557</v>
      </c>
      <c r="N337" s="2" t="s">
        <v>557</v>
      </c>
      <c r="O337" s="2" t="s">
        <v>558</v>
      </c>
      <c r="P337" s="2" t="s">
        <v>559</v>
      </c>
      <c r="Q337" s="2" t="s">
        <v>2382</v>
      </c>
      <c r="R337" s="2" t="s">
        <v>2176</v>
      </c>
      <c r="S337" s="2" t="s">
        <v>562</v>
      </c>
      <c r="T337" s="2" t="s">
        <v>563</v>
      </c>
    </row>
    <row r="338" s="2" customFormat="1" spans="1:20">
      <c r="A338" s="4">
        <v>15757921063</v>
      </c>
      <c r="B338" s="2" t="s">
        <v>2383</v>
      </c>
      <c r="C338" s="2" t="s">
        <v>2384</v>
      </c>
      <c r="D338" s="2" t="s">
        <v>2385</v>
      </c>
      <c r="E338" s="2" t="s">
        <v>2386</v>
      </c>
      <c r="F338" s="2" t="s">
        <v>841</v>
      </c>
      <c r="G338" s="2" t="s">
        <v>647</v>
      </c>
      <c r="H338" s="2" t="s">
        <v>554</v>
      </c>
      <c r="I338" s="2" t="s">
        <v>2387</v>
      </c>
      <c r="J338" s="2" t="s">
        <v>29</v>
      </c>
      <c r="K338" s="2" t="s">
        <v>1872</v>
      </c>
      <c r="L338" s="2" t="s">
        <v>1872</v>
      </c>
      <c r="M338" s="2" t="s">
        <v>557</v>
      </c>
      <c r="N338" s="2" t="s">
        <v>557</v>
      </c>
      <c r="O338" s="2" t="s">
        <v>558</v>
      </c>
      <c r="P338" s="2" t="s">
        <v>559</v>
      </c>
      <c r="Q338" s="2" t="s">
        <v>2388</v>
      </c>
      <c r="R338" s="2" t="s">
        <v>561</v>
      </c>
      <c r="S338" s="2" t="s">
        <v>562</v>
      </c>
      <c r="T338" s="2" t="s">
        <v>563</v>
      </c>
    </row>
    <row r="339" s="2" customFormat="1" spans="1:20">
      <c r="A339" s="4">
        <v>15754480340</v>
      </c>
      <c r="B339" s="2" t="s">
        <v>2383</v>
      </c>
      <c r="C339" s="2" t="s">
        <v>2389</v>
      </c>
      <c r="D339" s="2" t="s">
        <v>2390</v>
      </c>
      <c r="E339" s="2" t="s">
        <v>2391</v>
      </c>
      <c r="F339" s="2" t="s">
        <v>1356</v>
      </c>
      <c r="G339" s="2" t="s">
        <v>1100</v>
      </c>
      <c r="H339" s="2" t="s">
        <v>554</v>
      </c>
      <c r="I339" s="2" t="s">
        <v>2392</v>
      </c>
      <c r="J339" s="2" t="s">
        <v>29</v>
      </c>
      <c r="K339" s="2" t="s">
        <v>904</v>
      </c>
      <c r="L339" s="2" t="s">
        <v>904</v>
      </c>
      <c r="M339" s="2" t="s">
        <v>557</v>
      </c>
      <c r="N339" s="2" t="s">
        <v>557</v>
      </c>
      <c r="O339" s="2" t="s">
        <v>558</v>
      </c>
      <c r="P339" s="2" t="s">
        <v>559</v>
      </c>
      <c r="Q339" s="2" t="s">
        <v>2393</v>
      </c>
      <c r="R339" s="2" t="s">
        <v>2176</v>
      </c>
      <c r="S339" s="2" t="s">
        <v>562</v>
      </c>
      <c r="T339" s="2" t="s">
        <v>563</v>
      </c>
    </row>
    <row r="340" s="2" customFormat="1" spans="1:20">
      <c r="A340" s="4">
        <v>15749335088</v>
      </c>
      <c r="B340" s="2" t="s">
        <v>2394</v>
      </c>
      <c r="C340" s="2" t="s">
        <v>2395</v>
      </c>
      <c r="D340" s="2" t="s">
        <v>2396</v>
      </c>
      <c r="E340" s="2" t="s">
        <v>2397</v>
      </c>
      <c r="F340" s="2" t="s">
        <v>647</v>
      </c>
      <c r="G340" s="2" t="s">
        <v>549</v>
      </c>
      <c r="H340" s="2" t="s">
        <v>554</v>
      </c>
      <c r="I340" s="2" t="s">
        <v>2398</v>
      </c>
      <c r="J340" s="2" t="s">
        <v>29</v>
      </c>
      <c r="K340" s="2" t="s">
        <v>731</v>
      </c>
      <c r="L340" s="2" t="s">
        <v>731</v>
      </c>
      <c r="M340" s="2" t="s">
        <v>557</v>
      </c>
      <c r="N340" s="2" t="s">
        <v>557</v>
      </c>
      <c r="O340" s="2" t="s">
        <v>558</v>
      </c>
      <c r="P340" s="2" t="s">
        <v>559</v>
      </c>
      <c r="Q340" s="2" t="s">
        <v>2399</v>
      </c>
      <c r="R340" s="2" t="s">
        <v>561</v>
      </c>
      <c r="S340" s="2" t="s">
        <v>562</v>
      </c>
      <c r="T340" s="2" t="s">
        <v>563</v>
      </c>
    </row>
    <row r="341" s="2" customFormat="1" spans="1:20">
      <c r="A341" s="4">
        <v>15729758235</v>
      </c>
      <c r="B341" s="2" t="s">
        <v>2400</v>
      </c>
      <c r="C341" s="2" t="s">
        <v>2401</v>
      </c>
      <c r="D341" s="2" t="s">
        <v>2300</v>
      </c>
      <c r="E341" s="2" t="s">
        <v>2402</v>
      </c>
      <c r="F341" s="2" t="s">
        <v>647</v>
      </c>
      <c r="G341" s="2" t="s">
        <v>549</v>
      </c>
      <c r="H341" s="2" t="s">
        <v>554</v>
      </c>
      <c r="I341" s="2" t="s">
        <v>747</v>
      </c>
      <c r="J341" s="2" t="s">
        <v>29</v>
      </c>
      <c r="K341" s="2" t="s">
        <v>748</v>
      </c>
      <c r="L341" s="2" t="s">
        <v>748</v>
      </c>
      <c r="M341" s="2" t="s">
        <v>557</v>
      </c>
      <c r="N341" s="2" t="s">
        <v>557</v>
      </c>
      <c r="O341" s="2" t="s">
        <v>558</v>
      </c>
      <c r="P341" s="2" t="s">
        <v>559</v>
      </c>
      <c r="Q341" s="2" t="s">
        <v>2403</v>
      </c>
      <c r="R341" s="2" t="s">
        <v>561</v>
      </c>
      <c r="S341" s="2" t="s">
        <v>562</v>
      </c>
      <c r="T341" s="2" t="s">
        <v>563</v>
      </c>
    </row>
    <row r="342" s="2" customFormat="1" spans="1:20">
      <c r="A342" s="4">
        <v>15726442098</v>
      </c>
      <c r="B342" s="2" t="s">
        <v>2404</v>
      </c>
      <c r="C342" s="2" t="s">
        <v>2405</v>
      </c>
      <c r="D342" s="2" t="s">
        <v>2300</v>
      </c>
      <c r="E342" s="2" t="s">
        <v>2406</v>
      </c>
      <c r="F342" s="2" t="s">
        <v>1100</v>
      </c>
      <c r="G342" s="2" t="s">
        <v>841</v>
      </c>
      <c r="H342" s="2" t="s">
        <v>554</v>
      </c>
      <c r="I342" s="2" t="s">
        <v>807</v>
      </c>
      <c r="J342" s="2" t="s">
        <v>29</v>
      </c>
      <c r="K342" s="2" t="s">
        <v>808</v>
      </c>
      <c r="L342" s="2" t="s">
        <v>808</v>
      </c>
      <c r="M342" s="2" t="s">
        <v>557</v>
      </c>
      <c r="N342" s="2" t="s">
        <v>557</v>
      </c>
      <c r="O342" s="2" t="s">
        <v>558</v>
      </c>
      <c r="P342" s="2" t="s">
        <v>559</v>
      </c>
      <c r="Q342" s="2" t="s">
        <v>2407</v>
      </c>
      <c r="R342" s="2" t="s">
        <v>561</v>
      </c>
      <c r="S342" s="2" t="s">
        <v>562</v>
      </c>
      <c r="T342" s="2" t="s">
        <v>563</v>
      </c>
    </row>
    <row r="343" s="2" customFormat="1" spans="1:20">
      <c r="A343" s="4">
        <v>15720242329</v>
      </c>
      <c r="B343" s="2" t="s">
        <v>2408</v>
      </c>
      <c r="C343" s="2" t="s">
        <v>2409</v>
      </c>
      <c r="D343" s="2" t="s">
        <v>1591</v>
      </c>
      <c r="E343" s="2" t="s">
        <v>2410</v>
      </c>
      <c r="F343" s="2" t="s">
        <v>1696</v>
      </c>
      <c r="G343" s="2" t="s">
        <v>1552</v>
      </c>
      <c r="H343" s="2" t="s">
        <v>554</v>
      </c>
      <c r="I343" s="2" t="s">
        <v>2411</v>
      </c>
      <c r="J343" s="2" t="s">
        <v>29</v>
      </c>
      <c r="K343" s="2" t="s">
        <v>2412</v>
      </c>
      <c r="L343" s="2" t="s">
        <v>2412</v>
      </c>
      <c r="M343" s="2" t="s">
        <v>557</v>
      </c>
      <c r="N343" s="2" t="s">
        <v>557</v>
      </c>
      <c r="O343" s="2" t="s">
        <v>558</v>
      </c>
      <c r="P343" s="2" t="s">
        <v>559</v>
      </c>
      <c r="Q343" s="2" t="s">
        <v>2413</v>
      </c>
      <c r="R343" s="2" t="s">
        <v>2176</v>
      </c>
      <c r="S343" s="2" t="s">
        <v>562</v>
      </c>
      <c r="T343" s="2" t="s">
        <v>563</v>
      </c>
    </row>
    <row r="344" s="2" customFormat="1" spans="1:20">
      <c r="A344" s="4">
        <v>15720112694</v>
      </c>
      <c r="B344" s="2" t="s">
        <v>2408</v>
      </c>
      <c r="C344" s="2" t="s">
        <v>2414</v>
      </c>
      <c r="D344" s="2" t="s">
        <v>1591</v>
      </c>
      <c r="E344" s="2" t="s">
        <v>2415</v>
      </c>
      <c r="F344" s="2" t="s">
        <v>841</v>
      </c>
      <c r="G344" s="2" t="s">
        <v>549</v>
      </c>
      <c r="H344" s="2" t="s">
        <v>554</v>
      </c>
      <c r="I344" s="2" t="s">
        <v>2411</v>
      </c>
      <c r="J344" s="2" t="s">
        <v>29</v>
      </c>
      <c r="K344" s="2" t="s">
        <v>2412</v>
      </c>
      <c r="L344" s="2" t="s">
        <v>2412</v>
      </c>
      <c r="M344" s="2" t="s">
        <v>557</v>
      </c>
      <c r="N344" s="2" t="s">
        <v>557</v>
      </c>
      <c r="O344" s="2" t="s">
        <v>558</v>
      </c>
      <c r="P344" s="2" t="s">
        <v>559</v>
      </c>
      <c r="Q344" s="2" t="s">
        <v>2416</v>
      </c>
      <c r="R344" s="2" t="s">
        <v>561</v>
      </c>
      <c r="S344" s="2" t="s">
        <v>562</v>
      </c>
      <c r="T344" s="2" t="s">
        <v>563</v>
      </c>
    </row>
    <row r="345" s="2" customFormat="1" spans="1:20">
      <c r="A345" s="4">
        <v>15720083326</v>
      </c>
      <c r="B345" s="2" t="s">
        <v>2408</v>
      </c>
      <c r="C345" s="2" t="s">
        <v>2417</v>
      </c>
      <c r="D345" s="2" t="s">
        <v>1591</v>
      </c>
      <c r="E345" s="2" t="s">
        <v>2418</v>
      </c>
      <c r="F345" s="2" t="s">
        <v>841</v>
      </c>
      <c r="G345" s="2" t="s">
        <v>553</v>
      </c>
      <c r="H345" s="2" t="s">
        <v>554</v>
      </c>
      <c r="I345" s="2" t="s">
        <v>2419</v>
      </c>
      <c r="J345" s="2" t="s">
        <v>29</v>
      </c>
      <c r="K345" s="2" t="s">
        <v>2420</v>
      </c>
      <c r="L345" s="2" t="s">
        <v>2420</v>
      </c>
      <c r="M345" s="2" t="s">
        <v>557</v>
      </c>
      <c r="N345" s="2" t="s">
        <v>557</v>
      </c>
      <c r="O345" s="2" t="s">
        <v>558</v>
      </c>
      <c r="P345" s="2" t="s">
        <v>559</v>
      </c>
      <c r="Q345" s="2" t="s">
        <v>2421</v>
      </c>
      <c r="R345" s="2" t="s">
        <v>561</v>
      </c>
      <c r="S345" s="2" t="s">
        <v>562</v>
      </c>
      <c r="T345" s="2" t="s">
        <v>563</v>
      </c>
    </row>
    <row r="346" s="2" customFormat="1" spans="1:20">
      <c r="A346" s="4">
        <v>15685918646</v>
      </c>
      <c r="B346" s="2" t="s">
        <v>2422</v>
      </c>
      <c r="C346" s="2" t="s">
        <v>2423</v>
      </c>
      <c r="D346" s="2" t="s">
        <v>2424</v>
      </c>
      <c r="E346" s="2" t="s">
        <v>2425</v>
      </c>
      <c r="F346" s="2" t="s">
        <v>1668</v>
      </c>
      <c r="G346" s="2" t="s">
        <v>1552</v>
      </c>
      <c r="H346" s="2" t="s">
        <v>554</v>
      </c>
      <c r="I346" s="2" t="s">
        <v>2426</v>
      </c>
      <c r="J346" s="2" t="s">
        <v>29</v>
      </c>
      <c r="K346" s="2" t="s">
        <v>1529</v>
      </c>
      <c r="L346" s="2" t="s">
        <v>1529</v>
      </c>
      <c r="M346" s="2" t="s">
        <v>557</v>
      </c>
      <c r="N346" s="2" t="s">
        <v>557</v>
      </c>
      <c r="O346" s="2" t="s">
        <v>558</v>
      </c>
      <c r="P346" s="2" t="s">
        <v>559</v>
      </c>
      <c r="Q346" s="2" t="s">
        <v>2427</v>
      </c>
      <c r="R346" s="2" t="s">
        <v>2176</v>
      </c>
      <c r="S346" s="2" t="s">
        <v>562</v>
      </c>
      <c r="T346" s="2" t="s">
        <v>563</v>
      </c>
    </row>
    <row r="347" s="2" customFormat="1" spans="1:20">
      <c r="A347" s="4">
        <v>15671731598</v>
      </c>
      <c r="B347" s="2" t="s">
        <v>2428</v>
      </c>
      <c r="C347" s="2" t="s">
        <v>2429</v>
      </c>
      <c r="D347" s="2" t="s">
        <v>2430</v>
      </c>
      <c r="E347" s="2" t="s">
        <v>2431</v>
      </c>
      <c r="F347" s="2" t="s">
        <v>1356</v>
      </c>
      <c r="G347" s="2" t="s">
        <v>841</v>
      </c>
      <c r="H347" s="2" t="s">
        <v>554</v>
      </c>
      <c r="I347" s="2" t="s">
        <v>2432</v>
      </c>
      <c r="J347" s="2" t="s">
        <v>29</v>
      </c>
      <c r="K347" s="2" t="s">
        <v>639</v>
      </c>
      <c r="L347" s="2" t="s">
        <v>639</v>
      </c>
      <c r="M347" s="2" t="s">
        <v>557</v>
      </c>
      <c r="N347" s="2" t="s">
        <v>557</v>
      </c>
      <c r="O347" s="2" t="s">
        <v>558</v>
      </c>
      <c r="P347" s="2" t="s">
        <v>559</v>
      </c>
      <c r="Q347" s="2" t="s">
        <v>2433</v>
      </c>
      <c r="R347" s="2" t="s">
        <v>561</v>
      </c>
      <c r="S347" s="2" t="s">
        <v>562</v>
      </c>
      <c r="T347" s="2" t="s">
        <v>563</v>
      </c>
    </row>
    <row r="348" s="2" customFormat="1" spans="1:20">
      <c r="A348" s="4">
        <v>15655718242</v>
      </c>
      <c r="B348" s="2" t="s">
        <v>2434</v>
      </c>
      <c r="C348" s="2" t="s">
        <v>2435</v>
      </c>
      <c r="D348" s="2" t="s">
        <v>2436</v>
      </c>
      <c r="E348" s="2" t="s">
        <v>2437</v>
      </c>
      <c r="F348" s="2" t="s">
        <v>549</v>
      </c>
      <c r="G348" s="2" t="s">
        <v>553</v>
      </c>
      <c r="H348" s="2" t="s">
        <v>554</v>
      </c>
      <c r="I348" s="2" t="s">
        <v>2438</v>
      </c>
      <c r="J348" s="2" t="s">
        <v>29</v>
      </c>
      <c r="K348" s="2" t="s">
        <v>2439</v>
      </c>
      <c r="L348" s="2" t="s">
        <v>2439</v>
      </c>
      <c r="M348" s="2" t="s">
        <v>557</v>
      </c>
      <c r="N348" s="2" t="s">
        <v>557</v>
      </c>
      <c r="O348" s="2" t="s">
        <v>558</v>
      </c>
      <c r="P348" s="2" t="s">
        <v>559</v>
      </c>
      <c r="Q348" s="2" t="s">
        <v>2440</v>
      </c>
      <c r="R348" s="2" t="s">
        <v>561</v>
      </c>
      <c r="S348" s="2" t="s">
        <v>562</v>
      </c>
      <c r="T348" s="2" t="s">
        <v>563</v>
      </c>
    </row>
    <row r="349" s="2" customFormat="1" spans="1:20">
      <c r="A349" s="4">
        <v>15641166442</v>
      </c>
      <c r="B349" s="2" t="s">
        <v>2441</v>
      </c>
      <c r="C349" s="2" t="s">
        <v>2442</v>
      </c>
      <c r="D349" s="2" t="s">
        <v>2267</v>
      </c>
      <c r="E349" s="2" t="s">
        <v>2443</v>
      </c>
      <c r="F349" s="2" t="s">
        <v>1552</v>
      </c>
      <c r="G349" s="2" t="s">
        <v>1356</v>
      </c>
      <c r="H349" s="2" t="s">
        <v>554</v>
      </c>
      <c r="I349" s="2" t="s">
        <v>2444</v>
      </c>
      <c r="J349" s="2" t="s">
        <v>29</v>
      </c>
      <c r="K349" s="2" t="s">
        <v>1599</v>
      </c>
      <c r="L349" s="2" t="s">
        <v>1599</v>
      </c>
      <c r="M349" s="2" t="s">
        <v>557</v>
      </c>
      <c r="N349" s="2" t="s">
        <v>557</v>
      </c>
      <c r="O349" s="2" t="s">
        <v>558</v>
      </c>
      <c r="P349" s="2" t="s">
        <v>559</v>
      </c>
      <c r="Q349" s="2" t="s">
        <v>2445</v>
      </c>
      <c r="R349" s="2" t="s">
        <v>2176</v>
      </c>
      <c r="S349" s="2" t="s">
        <v>562</v>
      </c>
      <c r="T349" s="2" t="s">
        <v>563</v>
      </c>
    </row>
    <row r="350" s="2" customFormat="1" spans="1:20">
      <c r="A350" s="4">
        <v>15634283953</v>
      </c>
      <c r="B350" s="2" t="s">
        <v>2446</v>
      </c>
      <c r="C350" s="2" t="s">
        <v>2447</v>
      </c>
      <c r="D350" s="2" t="s">
        <v>2448</v>
      </c>
      <c r="E350" s="2" t="s">
        <v>2449</v>
      </c>
      <c r="F350" s="2" t="s">
        <v>647</v>
      </c>
      <c r="G350" s="2" t="s">
        <v>549</v>
      </c>
      <c r="H350" s="2" t="s">
        <v>554</v>
      </c>
      <c r="I350" s="2" t="s">
        <v>2450</v>
      </c>
      <c r="J350" s="2" t="s">
        <v>29</v>
      </c>
      <c r="K350" s="2" t="s">
        <v>2007</v>
      </c>
      <c r="L350" s="2" t="s">
        <v>2007</v>
      </c>
      <c r="M350" s="2" t="s">
        <v>557</v>
      </c>
      <c r="N350" s="2" t="s">
        <v>557</v>
      </c>
      <c r="O350" s="2" t="s">
        <v>558</v>
      </c>
      <c r="P350" s="2" t="s">
        <v>559</v>
      </c>
      <c r="Q350" s="2" t="s">
        <v>2451</v>
      </c>
      <c r="R350" s="2" t="s">
        <v>561</v>
      </c>
      <c r="S350" s="2" t="s">
        <v>562</v>
      </c>
      <c r="T350" s="2" t="s">
        <v>563</v>
      </c>
    </row>
    <row r="351" s="2" customFormat="1" spans="1:20">
      <c r="A351" s="4">
        <v>15611264674</v>
      </c>
      <c r="B351" s="2" t="s">
        <v>2452</v>
      </c>
      <c r="C351" s="2" t="s">
        <v>2453</v>
      </c>
      <c r="D351" s="2" t="s">
        <v>2454</v>
      </c>
      <c r="E351" s="2" t="s">
        <v>2455</v>
      </c>
      <c r="F351" s="2" t="s">
        <v>1668</v>
      </c>
      <c r="G351" s="2" t="s">
        <v>647</v>
      </c>
      <c r="H351" s="2" t="s">
        <v>554</v>
      </c>
      <c r="I351" s="2" t="s">
        <v>2456</v>
      </c>
      <c r="J351" s="2" t="s">
        <v>29</v>
      </c>
      <c r="K351" s="2" t="s">
        <v>2412</v>
      </c>
      <c r="L351" s="2" t="s">
        <v>2412</v>
      </c>
      <c r="M351" s="2" t="s">
        <v>557</v>
      </c>
      <c r="N351" s="2" t="s">
        <v>557</v>
      </c>
      <c r="O351" s="2" t="s">
        <v>558</v>
      </c>
      <c r="P351" s="2" t="s">
        <v>559</v>
      </c>
      <c r="Q351" s="2" t="s">
        <v>2457</v>
      </c>
      <c r="R351" s="2" t="s">
        <v>561</v>
      </c>
      <c r="S351" s="2" t="s">
        <v>562</v>
      </c>
      <c r="T351" s="2" t="s">
        <v>563</v>
      </c>
    </row>
    <row r="352" s="2" customFormat="1" spans="1:20">
      <c r="A352" s="4">
        <v>15611231776</v>
      </c>
      <c r="B352" s="2" t="s">
        <v>2452</v>
      </c>
      <c r="C352" s="2" t="s">
        <v>2458</v>
      </c>
      <c r="D352" s="2" t="s">
        <v>2212</v>
      </c>
      <c r="E352" s="2" t="s">
        <v>2459</v>
      </c>
      <c r="F352" s="2" t="s">
        <v>1552</v>
      </c>
      <c r="G352" s="2" t="s">
        <v>1100</v>
      </c>
      <c r="H352" s="2" t="s">
        <v>554</v>
      </c>
      <c r="I352" s="2" t="s">
        <v>2460</v>
      </c>
      <c r="J352" s="2" t="s">
        <v>29</v>
      </c>
      <c r="K352" s="2" t="s">
        <v>2461</v>
      </c>
      <c r="L352" s="2" t="s">
        <v>2461</v>
      </c>
      <c r="M352" s="2" t="s">
        <v>557</v>
      </c>
      <c r="N352" s="2" t="s">
        <v>557</v>
      </c>
      <c r="O352" s="2" t="s">
        <v>558</v>
      </c>
      <c r="P352" s="2" t="s">
        <v>559</v>
      </c>
      <c r="Q352" s="2" t="s">
        <v>2462</v>
      </c>
      <c r="R352" s="2" t="s">
        <v>2176</v>
      </c>
      <c r="S352" s="2" t="s">
        <v>562</v>
      </c>
      <c r="T352" s="2" t="s">
        <v>563</v>
      </c>
    </row>
    <row r="353" s="2" customFormat="1" spans="1:20">
      <c r="A353" s="4">
        <v>15603349955</v>
      </c>
      <c r="B353" s="2" t="s">
        <v>2463</v>
      </c>
      <c r="C353" s="2" t="s">
        <v>2464</v>
      </c>
      <c r="D353" s="2" t="s">
        <v>2465</v>
      </c>
      <c r="E353" s="2" t="s">
        <v>2466</v>
      </c>
      <c r="F353" s="2" t="s">
        <v>647</v>
      </c>
      <c r="G353" s="2" t="s">
        <v>553</v>
      </c>
      <c r="H353" s="2" t="s">
        <v>554</v>
      </c>
      <c r="I353" s="2" t="s">
        <v>558</v>
      </c>
      <c r="J353" s="2" t="s">
        <v>29</v>
      </c>
      <c r="K353" s="2" t="s">
        <v>558</v>
      </c>
      <c r="L353" s="2" t="s">
        <v>2467</v>
      </c>
      <c r="M353" s="2" t="s">
        <v>2468</v>
      </c>
      <c r="N353" s="2" t="s">
        <v>2469</v>
      </c>
      <c r="O353" s="2" t="s">
        <v>558</v>
      </c>
      <c r="P353" s="2" t="s">
        <v>559</v>
      </c>
      <c r="Q353" s="2" t="s">
        <v>2470</v>
      </c>
      <c r="R353" s="2" t="s">
        <v>561</v>
      </c>
      <c r="S353" s="2" t="s">
        <v>562</v>
      </c>
      <c r="T353" s="2" t="s">
        <v>563</v>
      </c>
    </row>
    <row r="354" s="2" customFormat="1" spans="1:20">
      <c r="A354" s="4">
        <v>15573458535</v>
      </c>
      <c r="B354" s="2" t="s">
        <v>2471</v>
      </c>
      <c r="C354" s="2" t="s">
        <v>2472</v>
      </c>
      <c r="D354" s="2" t="s">
        <v>963</v>
      </c>
      <c r="E354" s="2" t="s">
        <v>2473</v>
      </c>
      <c r="F354" s="2" t="s">
        <v>647</v>
      </c>
      <c r="G354" s="2" t="s">
        <v>553</v>
      </c>
      <c r="H354" s="2" t="s">
        <v>554</v>
      </c>
      <c r="I354" s="2" t="s">
        <v>2474</v>
      </c>
      <c r="J354" s="2" t="s">
        <v>29</v>
      </c>
      <c r="K354" s="2" t="s">
        <v>2475</v>
      </c>
      <c r="L354" s="2" t="s">
        <v>2475</v>
      </c>
      <c r="M354" s="2" t="s">
        <v>557</v>
      </c>
      <c r="N354" s="2" t="s">
        <v>557</v>
      </c>
      <c r="O354" s="2" t="s">
        <v>558</v>
      </c>
      <c r="P354" s="2" t="s">
        <v>559</v>
      </c>
      <c r="Q354" s="2" t="s">
        <v>2476</v>
      </c>
      <c r="R354" s="2" t="s">
        <v>561</v>
      </c>
      <c r="S354" s="2" t="s">
        <v>562</v>
      </c>
      <c r="T354" s="2" t="s">
        <v>563</v>
      </c>
    </row>
    <row r="355" s="2" customFormat="1" spans="1:20">
      <c r="A355" s="4">
        <v>15564300301</v>
      </c>
      <c r="B355" s="2" t="s">
        <v>2477</v>
      </c>
      <c r="C355" s="2" t="s">
        <v>2478</v>
      </c>
      <c r="D355" s="2" t="s">
        <v>2095</v>
      </c>
      <c r="E355" s="2" t="s">
        <v>2479</v>
      </c>
      <c r="F355" s="2" t="s">
        <v>549</v>
      </c>
      <c r="G355" s="2" t="s">
        <v>553</v>
      </c>
      <c r="H355" s="2" t="s">
        <v>554</v>
      </c>
      <c r="I355" s="2" t="s">
        <v>2480</v>
      </c>
      <c r="J355" s="2" t="s">
        <v>29</v>
      </c>
      <c r="K355" s="2" t="s">
        <v>1775</v>
      </c>
      <c r="L355" s="2" t="s">
        <v>1775</v>
      </c>
      <c r="M355" s="2" t="s">
        <v>557</v>
      </c>
      <c r="N355" s="2" t="s">
        <v>557</v>
      </c>
      <c r="O355" s="2" t="s">
        <v>558</v>
      </c>
      <c r="P355" s="2" t="s">
        <v>559</v>
      </c>
      <c r="Q355" s="2" t="s">
        <v>2481</v>
      </c>
      <c r="R355" s="2" t="s">
        <v>561</v>
      </c>
      <c r="S355" s="2" t="s">
        <v>562</v>
      </c>
      <c r="T355" s="2" t="s">
        <v>563</v>
      </c>
    </row>
    <row r="356" s="2" customFormat="1" spans="1:20">
      <c r="A356" s="4">
        <v>15556940954</v>
      </c>
      <c r="B356" s="2" t="s">
        <v>2477</v>
      </c>
      <c r="C356" s="2" t="s">
        <v>2482</v>
      </c>
      <c r="D356" s="2" t="s">
        <v>2465</v>
      </c>
      <c r="E356" s="2" t="s">
        <v>2483</v>
      </c>
      <c r="F356" s="2" t="s">
        <v>1696</v>
      </c>
      <c r="G356" s="2" t="s">
        <v>1552</v>
      </c>
      <c r="H356" s="2" t="s">
        <v>554</v>
      </c>
      <c r="I356" s="2" t="s">
        <v>2484</v>
      </c>
      <c r="J356" s="2" t="s">
        <v>29</v>
      </c>
      <c r="K356" s="2" t="s">
        <v>1506</v>
      </c>
      <c r="L356" s="2" t="s">
        <v>1506</v>
      </c>
      <c r="M356" s="2" t="s">
        <v>557</v>
      </c>
      <c r="N356" s="2" t="s">
        <v>557</v>
      </c>
      <c r="O356" s="2" t="s">
        <v>558</v>
      </c>
      <c r="P356" s="2" t="s">
        <v>559</v>
      </c>
      <c r="Q356" s="2" t="s">
        <v>2485</v>
      </c>
      <c r="R356" s="2" t="s">
        <v>2176</v>
      </c>
      <c r="S356" s="2" t="s">
        <v>562</v>
      </c>
      <c r="T356" s="2" t="s">
        <v>563</v>
      </c>
    </row>
    <row r="357" s="2" customFormat="1" spans="1:20">
      <c r="A357" s="4">
        <v>15549642598</v>
      </c>
      <c r="B357" s="2" t="s">
        <v>2486</v>
      </c>
      <c r="C357" s="2" t="s">
        <v>2487</v>
      </c>
      <c r="D357" s="2" t="s">
        <v>2430</v>
      </c>
      <c r="E357" s="2" t="s">
        <v>2488</v>
      </c>
      <c r="F357" s="2" t="s">
        <v>1745</v>
      </c>
      <c r="G357" s="2" t="s">
        <v>1552</v>
      </c>
      <c r="H357" s="2" t="s">
        <v>554</v>
      </c>
      <c r="I357" s="2" t="s">
        <v>2489</v>
      </c>
      <c r="J357" s="2" t="s">
        <v>29</v>
      </c>
      <c r="K357" s="2" t="s">
        <v>2490</v>
      </c>
      <c r="L357" s="2" t="s">
        <v>2490</v>
      </c>
      <c r="M357" s="2" t="s">
        <v>557</v>
      </c>
      <c r="N357" s="2" t="s">
        <v>557</v>
      </c>
      <c r="O357" s="2" t="s">
        <v>558</v>
      </c>
      <c r="P357" s="2" t="s">
        <v>559</v>
      </c>
      <c r="Q357" s="2" t="s">
        <v>2491</v>
      </c>
      <c r="R357" s="2" t="s">
        <v>2176</v>
      </c>
      <c r="S357" s="2" t="s">
        <v>562</v>
      </c>
      <c r="T357" s="2" t="s">
        <v>563</v>
      </c>
    </row>
    <row r="358" s="2" customFormat="1" spans="1:20">
      <c r="A358" s="4">
        <v>15335084082</v>
      </c>
      <c r="B358" s="2" t="s">
        <v>2492</v>
      </c>
      <c r="C358" s="2" t="s">
        <v>2493</v>
      </c>
      <c r="D358" s="2" t="s">
        <v>2494</v>
      </c>
      <c r="E358" s="2" t="s">
        <v>2495</v>
      </c>
      <c r="F358" s="2" t="s">
        <v>1668</v>
      </c>
      <c r="G358" s="2" t="s">
        <v>1552</v>
      </c>
      <c r="H358" s="2" t="s">
        <v>554</v>
      </c>
      <c r="I358" s="2" t="s">
        <v>2496</v>
      </c>
      <c r="J358" s="2" t="s">
        <v>29</v>
      </c>
      <c r="K358" s="2" t="s">
        <v>2497</v>
      </c>
      <c r="L358" s="2" t="s">
        <v>2497</v>
      </c>
      <c r="M358" s="2" t="s">
        <v>557</v>
      </c>
      <c r="N358" s="2" t="s">
        <v>557</v>
      </c>
      <c r="O358" s="2" t="s">
        <v>558</v>
      </c>
      <c r="P358" s="2" t="s">
        <v>559</v>
      </c>
      <c r="Q358" s="2" t="s">
        <v>2498</v>
      </c>
      <c r="R358" s="2" t="s">
        <v>2176</v>
      </c>
      <c r="S358" s="2" t="s">
        <v>562</v>
      </c>
      <c r="T358" s="2" t="s">
        <v>563</v>
      </c>
    </row>
    <row r="359" s="2" customFormat="1" spans="1:20">
      <c r="A359" s="4">
        <v>15246377897</v>
      </c>
      <c r="B359" s="2" t="s">
        <v>2499</v>
      </c>
      <c r="C359" s="2" t="s">
        <v>2500</v>
      </c>
      <c r="D359" s="2" t="s">
        <v>2501</v>
      </c>
      <c r="E359" s="2" t="s">
        <v>2502</v>
      </c>
      <c r="F359" s="2" t="s">
        <v>1100</v>
      </c>
      <c r="G359" s="2" t="s">
        <v>841</v>
      </c>
      <c r="H359" s="2" t="s">
        <v>554</v>
      </c>
      <c r="I359" s="2" t="s">
        <v>2503</v>
      </c>
      <c r="J359" s="2" t="s">
        <v>29</v>
      </c>
      <c r="K359" s="2" t="s">
        <v>2504</v>
      </c>
      <c r="L359" s="2" t="s">
        <v>2504</v>
      </c>
      <c r="M359" s="2" t="s">
        <v>557</v>
      </c>
      <c r="N359" s="2" t="s">
        <v>557</v>
      </c>
      <c r="O359" s="2" t="s">
        <v>558</v>
      </c>
      <c r="P359" s="2" t="s">
        <v>559</v>
      </c>
      <c r="Q359" s="2" t="s">
        <v>2505</v>
      </c>
      <c r="R359" s="2" t="s">
        <v>561</v>
      </c>
      <c r="S359" s="2" t="s">
        <v>562</v>
      </c>
      <c r="T359" s="2" t="s">
        <v>563</v>
      </c>
    </row>
    <row r="360" s="2" customFormat="1" spans="1:20">
      <c r="A360" s="4">
        <v>15198588167</v>
      </c>
      <c r="B360" s="2" t="s">
        <v>2506</v>
      </c>
      <c r="C360" s="2" t="s">
        <v>2507</v>
      </c>
      <c r="D360" s="2" t="s">
        <v>2508</v>
      </c>
      <c r="E360" s="2" t="s">
        <v>2509</v>
      </c>
      <c r="F360" s="2" t="s">
        <v>1996</v>
      </c>
      <c r="G360" s="2" t="s">
        <v>1552</v>
      </c>
      <c r="H360" s="2" t="s">
        <v>554</v>
      </c>
      <c r="I360" s="2" t="s">
        <v>2510</v>
      </c>
      <c r="J360" s="2" t="s">
        <v>29</v>
      </c>
      <c r="K360" s="2" t="s">
        <v>1722</v>
      </c>
      <c r="L360" s="2" t="s">
        <v>1722</v>
      </c>
      <c r="M360" s="2" t="s">
        <v>557</v>
      </c>
      <c r="N360" s="2" t="s">
        <v>557</v>
      </c>
      <c r="O360" s="2" t="s">
        <v>558</v>
      </c>
      <c r="P360" s="2" t="s">
        <v>559</v>
      </c>
      <c r="Q360" s="2" t="s">
        <v>2511</v>
      </c>
      <c r="R360" s="2" t="s">
        <v>2176</v>
      </c>
      <c r="S360" s="2" t="s">
        <v>562</v>
      </c>
      <c r="T360" s="2" t="s">
        <v>563</v>
      </c>
    </row>
    <row r="361" s="2" customFormat="1" spans="1:20">
      <c r="A361" s="4">
        <v>15093362229</v>
      </c>
      <c r="B361" s="2" t="s">
        <v>2512</v>
      </c>
      <c r="C361" s="2" t="s">
        <v>2513</v>
      </c>
      <c r="D361" s="2" t="s">
        <v>2514</v>
      </c>
      <c r="E361" s="2" t="s">
        <v>2515</v>
      </c>
      <c r="F361" s="2" t="s">
        <v>1745</v>
      </c>
      <c r="G361" s="2" t="s">
        <v>1552</v>
      </c>
      <c r="H361" s="2" t="s">
        <v>554</v>
      </c>
      <c r="I361" s="2" t="s">
        <v>2516</v>
      </c>
      <c r="J361" s="2" t="s">
        <v>29</v>
      </c>
      <c r="K361" s="2" t="s">
        <v>2158</v>
      </c>
      <c r="L361" s="2" t="s">
        <v>1648</v>
      </c>
      <c r="M361" s="2" t="s">
        <v>2517</v>
      </c>
      <c r="N361" s="2" t="s">
        <v>2518</v>
      </c>
      <c r="O361" s="2" t="s">
        <v>558</v>
      </c>
      <c r="P361" s="2" t="s">
        <v>559</v>
      </c>
      <c r="Q361" s="2" t="s">
        <v>2519</v>
      </c>
      <c r="R361" s="2" t="s">
        <v>2176</v>
      </c>
      <c r="S361" s="2" t="s">
        <v>562</v>
      </c>
      <c r="T361" s="2" t="s">
        <v>563</v>
      </c>
    </row>
    <row r="362" s="2" customFormat="1" spans="1:20">
      <c r="A362" s="4">
        <v>15064226407</v>
      </c>
      <c r="B362" s="2" t="s">
        <v>2520</v>
      </c>
      <c r="C362" s="2" t="s">
        <v>2521</v>
      </c>
      <c r="D362" s="2" t="s">
        <v>2522</v>
      </c>
      <c r="E362" s="2" t="s">
        <v>2523</v>
      </c>
      <c r="F362" s="2" t="s">
        <v>549</v>
      </c>
      <c r="G362" s="2" t="s">
        <v>553</v>
      </c>
      <c r="H362" s="2" t="s">
        <v>554</v>
      </c>
      <c r="I362" s="2" t="s">
        <v>2524</v>
      </c>
      <c r="J362" s="2" t="s">
        <v>29</v>
      </c>
      <c r="K362" s="2" t="s">
        <v>1331</v>
      </c>
      <c r="L362" s="2" t="s">
        <v>1331</v>
      </c>
      <c r="M362" s="2" t="s">
        <v>557</v>
      </c>
      <c r="N362" s="2" t="s">
        <v>557</v>
      </c>
      <c r="O362" s="2" t="s">
        <v>558</v>
      </c>
      <c r="P362" s="2" t="s">
        <v>559</v>
      </c>
      <c r="Q362" s="2" t="s">
        <v>2525</v>
      </c>
      <c r="R362" s="2" t="s">
        <v>561</v>
      </c>
      <c r="S362" s="2" t="s">
        <v>562</v>
      </c>
      <c r="T362" s="2" t="s">
        <v>563</v>
      </c>
    </row>
    <row r="363" s="2" customFormat="1" spans="1:20">
      <c r="A363" s="4">
        <v>15009558225</v>
      </c>
      <c r="B363" s="2" t="s">
        <v>2526</v>
      </c>
      <c r="C363" s="2" t="s">
        <v>2527</v>
      </c>
      <c r="D363" s="2" t="s">
        <v>2528</v>
      </c>
      <c r="E363" s="2" t="s">
        <v>2529</v>
      </c>
      <c r="F363" s="2" t="s">
        <v>1696</v>
      </c>
      <c r="G363" s="2" t="s">
        <v>1552</v>
      </c>
      <c r="H363" s="2" t="s">
        <v>554</v>
      </c>
      <c r="I363" s="2" t="s">
        <v>2530</v>
      </c>
      <c r="J363" s="2" t="s">
        <v>29</v>
      </c>
      <c r="K363" s="2" t="s">
        <v>2531</v>
      </c>
      <c r="L363" s="2" t="s">
        <v>2531</v>
      </c>
      <c r="M363" s="2" t="s">
        <v>557</v>
      </c>
      <c r="N363" s="2" t="s">
        <v>557</v>
      </c>
      <c r="O363" s="2" t="s">
        <v>558</v>
      </c>
      <c r="P363" s="2" t="s">
        <v>559</v>
      </c>
      <c r="Q363" s="2" t="s">
        <v>2532</v>
      </c>
      <c r="R363" s="2" t="s">
        <v>2176</v>
      </c>
      <c r="S363" s="2" t="s">
        <v>562</v>
      </c>
      <c r="T363" s="2" t="s">
        <v>563</v>
      </c>
    </row>
    <row r="364" s="2" customFormat="1" spans="1:20">
      <c r="A364" s="4">
        <v>14948324265</v>
      </c>
      <c r="B364" s="2" t="s">
        <v>2533</v>
      </c>
      <c r="C364" s="2" t="s">
        <v>2534</v>
      </c>
      <c r="D364" s="2" t="s">
        <v>2535</v>
      </c>
      <c r="E364" s="2" t="s">
        <v>2536</v>
      </c>
      <c r="F364" s="2" t="s">
        <v>647</v>
      </c>
      <c r="G364" s="2" t="s">
        <v>553</v>
      </c>
      <c r="H364" s="2" t="s">
        <v>554</v>
      </c>
      <c r="I364" s="2" t="s">
        <v>2537</v>
      </c>
      <c r="J364" s="2" t="s">
        <v>29</v>
      </c>
      <c r="K364" s="2" t="s">
        <v>2538</v>
      </c>
      <c r="L364" s="2" t="s">
        <v>2538</v>
      </c>
      <c r="M364" s="2" t="s">
        <v>557</v>
      </c>
      <c r="N364" s="2" t="s">
        <v>557</v>
      </c>
      <c r="O364" s="2" t="s">
        <v>558</v>
      </c>
      <c r="P364" s="2" t="s">
        <v>559</v>
      </c>
      <c r="Q364" s="2" t="s">
        <v>2539</v>
      </c>
      <c r="R364" s="2" t="s">
        <v>561</v>
      </c>
      <c r="S364" s="2" t="s">
        <v>562</v>
      </c>
      <c r="T364" s="2" t="s">
        <v>563</v>
      </c>
    </row>
    <row r="365" s="2" customFormat="1" spans="1:20">
      <c r="A365" s="4">
        <v>14760332309</v>
      </c>
      <c r="B365" s="2" t="s">
        <v>2540</v>
      </c>
      <c r="C365" s="2" t="s">
        <v>2541</v>
      </c>
      <c r="D365" s="2" t="s">
        <v>2542</v>
      </c>
      <c r="E365" s="2" t="s">
        <v>2543</v>
      </c>
      <c r="F365" s="2" t="s">
        <v>1696</v>
      </c>
      <c r="G365" s="2" t="s">
        <v>1552</v>
      </c>
      <c r="H365" s="2" t="s">
        <v>554</v>
      </c>
      <c r="I365" s="2" t="s">
        <v>2544</v>
      </c>
      <c r="J365" s="2" t="s">
        <v>29</v>
      </c>
      <c r="K365" s="2" t="s">
        <v>1618</v>
      </c>
      <c r="L365" s="2" t="s">
        <v>1618</v>
      </c>
      <c r="M365" s="2" t="s">
        <v>557</v>
      </c>
      <c r="N365" s="2" t="s">
        <v>557</v>
      </c>
      <c r="O365" s="2" t="s">
        <v>558</v>
      </c>
      <c r="P365" s="2" t="s">
        <v>559</v>
      </c>
      <c r="Q365" s="2" t="s">
        <v>2545</v>
      </c>
      <c r="R365" s="2" t="s">
        <v>2176</v>
      </c>
      <c r="S365" s="2" t="s">
        <v>562</v>
      </c>
      <c r="T365" s="2" t="s">
        <v>563</v>
      </c>
    </row>
    <row r="366" s="2" customFormat="1" spans="1:20">
      <c r="A366" s="4">
        <v>14569989168</v>
      </c>
      <c r="B366" s="2" t="s">
        <v>2546</v>
      </c>
      <c r="C366" s="2" t="s">
        <v>2547</v>
      </c>
      <c r="D366" s="2" t="s">
        <v>2548</v>
      </c>
      <c r="E366" s="2" t="s">
        <v>2549</v>
      </c>
      <c r="F366" s="2" t="s">
        <v>841</v>
      </c>
      <c r="G366" s="2" t="s">
        <v>549</v>
      </c>
      <c r="H366" s="2" t="s">
        <v>554</v>
      </c>
      <c r="I366" s="2" t="s">
        <v>2550</v>
      </c>
      <c r="J366" s="2" t="s">
        <v>29</v>
      </c>
      <c r="K366" s="2" t="s">
        <v>2551</v>
      </c>
      <c r="L366" s="2" t="s">
        <v>997</v>
      </c>
      <c r="M366" s="2" t="s">
        <v>2552</v>
      </c>
      <c r="N366" s="2" t="s">
        <v>2553</v>
      </c>
      <c r="O366" s="2" t="s">
        <v>558</v>
      </c>
      <c r="P366" s="2" t="s">
        <v>559</v>
      </c>
      <c r="Q366" s="2" t="s">
        <v>2554</v>
      </c>
      <c r="R366" s="2" t="s">
        <v>561</v>
      </c>
      <c r="S366" s="2" t="s">
        <v>562</v>
      </c>
      <c r="T366" s="2" t="s">
        <v>563</v>
      </c>
    </row>
    <row r="367" s="2" customFormat="1" spans="1:20">
      <c r="A367" s="4">
        <v>14439007310</v>
      </c>
      <c r="B367" s="2" t="s">
        <v>2555</v>
      </c>
      <c r="C367" s="2" t="s">
        <v>2556</v>
      </c>
      <c r="D367" s="2" t="s">
        <v>2557</v>
      </c>
      <c r="E367" s="2" t="s">
        <v>2558</v>
      </c>
      <c r="F367" s="2" t="s">
        <v>1100</v>
      </c>
      <c r="G367" s="2" t="s">
        <v>549</v>
      </c>
      <c r="H367" s="2" t="s">
        <v>554</v>
      </c>
      <c r="I367" s="2" t="s">
        <v>2559</v>
      </c>
      <c r="J367" s="2" t="s">
        <v>29</v>
      </c>
      <c r="K367" s="2" t="s">
        <v>2560</v>
      </c>
      <c r="L367" s="2" t="s">
        <v>2561</v>
      </c>
      <c r="M367" s="2" t="s">
        <v>2562</v>
      </c>
      <c r="N367" s="2" t="s">
        <v>2563</v>
      </c>
      <c r="O367" s="2" t="s">
        <v>558</v>
      </c>
      <c r="P367" s="2" t="s">
        <v>559</v>
      </c>
      <c r="Q367" s="2" t="s">
        <v>2564</v>
      </c>
      <c r="R367" s="2" t="s">
        <v>561</v>
      </c>
      <c r="S367" s="2" t="s">
        <v>562</v>
      </c>
      <c r="T367" s="2" t="s">
        <v>563</v>
      </c>
    </row>
    <row r="368" s="2" customFormat="1" spans="1:20">
      <c r="A368" s="4">
        <v>14344717356</v>
      </c>
      <c r="B368" s="2" t="s">
        <v>2565</v>
      </c>
      <c r="C368" s="2" t="s">
        <v>2566</v>
      </c>
      <c r="D368" s="2" t="s">
        <v>2567</v>
      </c>
      <c r="E368" s="2" t="s">
        <v>2568</v>
      </c>
      <c r="F368" s="2" t="s">
        <v>841</v>
      </c>
      <c r="G368" s="2" t="s">
        <v>549</v>
      </c>
      <c r="H368" s="2" t="s">
        <v>554</v>
      </c>
      <c r="I368" s="2" t="s">
        <v>2569</v>
      </c>
      <c r="J368" s="2" t="s">
        <v>29</v>
      </c>
      <c r="K368" s="2" t="s">
        <v>1111</v>
      </c>
      <c r="L368" s="2" t="s">
        <v>558</v>
      </c>
      <c r="M368" s="2" t="s">
        <v>2570</v>
      </c>
      <c r="N368" s="2" t="s">
        <v>2571</v>
      </c>
      <c r="O368" s="2" t="s">
        <v>558</v>
      </c>
      <c r="P368" s="2" t="s">
        <v>559</v>
      </c>
      <c r="Q368" s="2" t="s">
        <v>2572</v>
      </c>
      <c r="R368" s="2" t="s">
        <v>561</v>
      </c>
      <c r="S368" s="2" t="s">
        <v>562</v>
      </c>
      <c r="T368" s="2" t="s">
        <v>563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1:C32"/>
  <sheetViews>
    <sheetView workbookViewId="0">
      <selection activeCell="A31" sqref="A31:D32"/>
    </sheetView>
  </sheetViews>
  <sheetFormatPr defaultColWidth="9" defaultRowHeight="13.5" outlineLevelCol="2"/>
  <sheetData>
    <row r="31" spans="1:3">
      <c r="A31" s="1" t="s">
        <v>530</v>
      </c>
      <c r="B31" s="1"/>
      <c r="C31" s="1"/>
    </row>
    <row r="32" spans="1:3">
      <c r="A32" s="1" t="s">
        <v>531</v>
      </c>
      <c r="B32" s="1"/>
      <c r="C32" s="1"/>
    </row>
  </sheetData>
  <conditionalFormatting sqref="A31:A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2021-08-16T01:40:46Z</dcterms:created>
  <dcterms:modified xsi:type="dcterms:W3CDTF">2021-08-16T02:08:48Z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2D26B85207454FB7BCA01912D2872642</vt:lpwstr>
  </property>
  <property fmtid="{D5CDD505-2E9C-101B-9397-08002B2CF9AE}" pid="3" name="KSOProductBuildVer">
    <vt:lpwstr>2052-11.1.0.10503</vt:lpwstr>
  </property>
</Properties>
</file>