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对账!$A$1:$I$199</definedName>
  </definedNames>
  <calcPr calcId="144525"/>
</workbook>
</file>

<file path=xl/sharedStrings.xml><?xml version="1.0" encoding="utf-8"?>
<sst xmlns="http://schemas.openxmlformats.org/spreadsheetml/2006/main" count="10413" uniqueCount="1681">
  <si>
    <t>去哪儿网酒店预付对账单</t>
  </si>
  <si>
    <t>供应商名称：</t>
  </si>
  <si>
    <t>遇见时光</t>
  </si>
  <si>
    <t>结算周期：</t>
  </si>
  <si>
    <t>2021-08-23至2021-08-24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</si>
  <si>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</si>
  <si>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</si>
  <si>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</si>
  <si>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</si>
  <si>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</si>
  <si>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</si>
  <si>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</si>
  <si>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</si>
  <si>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</si>
  <si>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</si>
  <si>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</si>
  <si>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</si>
  <si>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</si>
  <si>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</si>
  <si>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</si>
  <si>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¥30,563.00</t>
  </si>
  <si>
    <t>¥4,060.00</t>
  </si>
  <si>
    <t>-¥804.00</t>
  </si>
  <si>
    <t>¥25,699.00</t>
  </si>
  <si>
    <t>分类信息</t>
  </si>
  <si>
    <t>业务类型</t>
  </si>
  <si>
    <t>酒店预付（点击查看明细）</t>
  </si>
  <si>
    <t>¥26,503.00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</si>
  <si>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</si>
  <si>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</si>
  <si>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</si>
  <si>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</si>
  <si>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</si>
  <si>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</si>
  <si>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</si>
  <si>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</si>
  <si>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</si>
  <si>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</si>
  <si>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</si>
  <si>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</si>
  <si>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</si>
  <si>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</si>
  <si>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</si>
  <si>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</si>
  <si>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</si>
  <si>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</si>
  <si>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</si>
  <si>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</si>
  <si>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</si>
  <si>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</si>
  <si>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</si>
  <si>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</si>
  <si>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</si>
  <si>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</si>
  <si>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</si>
  <si>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</si>
  <si>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</si>
  <si>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</si>
  <si>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</si>
  <si>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</si>
  <si>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</si>
  <si>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</si>
  <si>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</si>
  <si>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</si>
  <si>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</si>
  <si>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</si>
  <si>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</si>
  <si>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</si>
  <si>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</si>
  <si>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</si>
  <si>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</si>
  <si>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102723978634</t>
  </si>
  <si>
    <t>酒店预付</t>
  </si>
  <si>
    <t>否</t>
  </si>
  <si>
    <t>普通</t>
  </si>
  <si>
    <t>298093468</t>
  </si>
  <si>
    <t>柳成商务酒店(杭州北景园店)</t>
  </si>
  <si>
    <t>1616855</t>
  </si>
  <si>
    <t>宋骄阳</t>
  </si>
  <si>
    <t>2021-08-13</t>
  </si>
  <si>
    <t>2021-08-16</t>
  </si>
  <si>
    <t>2021-08-24</t>
  </si>
  <si>
    <t>¥1,072.00</t>
  </si>
  <si>
    <t>¥144.00</t>
  </si>
  <si>
    <t>¥928.00</t>
  </si>
  <si>
    <t>大床房A</t>
  </si>
  <si>
    <t>WEBSITE</t>
  </si>
  <si>
    <t>102732848331</t>
  </si>
  <si>
    <t>311322481</t>
  </si>
  <si>
    <t>赤水客来轩宾馆</t>
  </si>
  <si>
    <t>庄伟</t>
  </si>
  <si>
    <t>2021-08-22</t>
  </si>
  <si>
    <t>¥202.00</t>
  </si>
  <si>
    <t>¥28.00</t>
  </si>
  <si>
    <t>¥174.00</t>
  </si>
  <si>
    <t>标准间</t>
  </si>
  <si>
    <t>102732717460</t>
  </si>
  <si>
    <t>268945511</t>
  </si>
  <si>
    <t>锦江之星(绵阳凯德广场店)</t>
  </si>
  <si>
    <t>刘诗艺</t>
  </si>
  <si>
    <t>2021-08-23</t>
  </si>
  <si>
    <t>¥98.00</t>
  </si>
  <si>
    <t>¥13.00</t>
  </si>
  <si>
    <t>¥85.00</t>
  </si>
  <si>
    <t>特惠大床房</t>
  </si>
  <si>
    <t>102733917377</t>
  </si>
  <si>
    <t>343004567</t>
  </si>
  <si>
    <t>尚客优连锁酒店(石家庄解放广场地铁站店)</t>
  </si>
  <si>
    <t>王军</t>
  </si>
  <si>
    <t>¥111.00</t>
  </si>
  <si>
    <t>¥15.00</t>
  </si>
  <si>
    <t>¥96.00</t>
  </si>
  <si>
    <t>标准大床房(无窗)</t>
  </si>
  <si>
    <t>102733314154</t>
  </si>
  <si>
    <t>297711964</t>
  </si>
  <si>
    <t>邛崃欣雅居快捷酒店</t>
  </si>
  <si>
    <t>向前进</t>
  </si>
  <si>
    <t>¥80.00</t>
  </si>
  <si>
    <t>¥11.00</t>
  </si>
  <si>
    <t>¥69.00</t>
  </si>
  <si>
    <t>特惠单间</t>
  </si>
  <si>
    <t>102733491247</t>
  </si>
  <si>
    <t>288648886</t>
  </si>
  <si>
    <t>许昌假日宾馆</t>
  </si>
  <si>
    <t>葛争光</t>
  </si>
  <si>
    <t>¥94.00</t>
  </si>
  <si>
    <t>¥81.00</t>
  </si>
  <si>
    <t>商务标准房</t>
  </si>
  <si>
    <t>102733552113</t>
  </si>
  <si>
    <t>286758004</t>
  </si>
  <si>
    <t>格林联盟酒店(丰城剑邑大道店)</t>
  </si>
  <si>
    <t>张帅杰</t>
  </si>
  <si>
    <t>¥156.00</t>
  </si>
  <si>
    <t>¥21.00</t>
  </si>
  <si>
    <t>¥135.00</t>
  </si>
  <si>
    <t>大床房</t>
  </si>
  <si>
    <t>102733278718</t>
  </si>
  <si>
    <t>298099129</t>
  </si>
  <si>
    <t>蒲城长城主题酒店</t>
  </si>
  <si>
    <t>陆志强</t>
  </si>
  <si>
    <t>¥86.00</t>
  </si>
  <si>
    <t>¥12.00</t>
  </si>
  <si>
    <t>¥74.00</t>
  </si>
  <si>
    <t>标准房</t>
  </si>
  <si>
    <t>102733620896</t>
  </si>
  <si>
    <t>298090123</t>
  </si>
  <si>
    <t>龙游澳凯宾馆</t>
  </si>
  <si>
    <t>宋岩</t>
  </si>
  <si>
    <t>¥88.00</t>
  </si>
  <si>
    <t>¥76.00</t>
  </si>
  <si>
    <t>单间</t>
  </si>
  <si>
    <t>102733974473</t>
  </si>
  <si>
    <t>268925339</t>
  </si>
  <si>
    <t>成都香城主题酒店</t>
  </si>
  <si>
    <t>王家玲</t>
  </si>
  <si>
    <t>¥102.00</t>
  </si>
  <si>
    <t>¥14.00</t>
  </si>
  <si>
    <t>温馨主题大床房</t>
  </si>
  <si>
    <t>102733164845</t>
  </si>
  <si>
    <t>294435403</t>
  </si>
  <si>
    <t>格林豪泰酒店(瑞金红都大道店)</t>
  </si>
  <si>
    <t>李晨</t>
  </si>
  <si>
    <t>¥137.00</t>
  </si>
  <si>
    <t>¥18.00</t>
  </si>
  <si>
    <t>¥119.00</t>
  </si>
  <si>
    <t>特色双床房</t>
  </si>
  <si>
    <t>102733745522</t>
  </si>
  <si>
    <t>311328979</t>
  </si>
  <si>
    <t>周口四季春天酒店</t>
  </si>
  <si>
    <t>王文彬</t>
  </si>
  <si>
    <t>豪华双床房</t>
  </si>
  <si>
    <t>102733938297</t>
  </si>
  <si>
    <t>288628600</t>
  </si>
  <si>
    <t>鄂州锦源假日酒店</t>
  </si>
  <si>
    <t>潘杰</t>
  </si>
  <si>
    <t>¥90.00</t>
  </si>
  <si>
    <t>¥78.00</t>
  </si>
  <si>
    <t>简约舒适双床房</t>
  </si>
  <si>
    <t>102733898725</t>
  </si>
  <si>
    <t>288627745</t>
  </si>
  <si>
    <t>梧州鑫华酒店</t>
  </si>
  <si>
    <t>高柱洪</t>
  </si>
  <si>
    <t>豪华大床间</t>
  </si>
  <si>
    <t>102733755617</t>
  </si>
  <si>
    <t>311330038</t>
  </si>
  <si>
    <t>沈丘速八宾馆</t>
  </si>
  <si>
    <t>黄伟</t>
  </si>
  <si>
    <t>¥91.00</t>
  </si>
  <si>
    <t>¥79.00</t>
  </si>
  <si>
    <t>102733799473</t>
  </si>
  <si>
    <t>288650929</t>
  </si>
  <si>
    <t>兰州港湾宾馆</t>
  </si>
  <si>
    <t>晁利红</t>
  </si>
  <si>
    <t>¥143.00</t>
  </si>
  <si>
    <t>¥19.00</t>
  </si>
  <si>
    <t>¥124.00</t>
  </si>
  <si>
    <t>102732837281</t>
  </si>
  <si>
    <t>275066436</t>
  </si>
  <si>
    <t>尚客优酒店(深圳新国际会展中心桥头地铁站店)</t>
  </si>
  <si>
    <t>方俊杰</t>
  </si>
  <si>
    <t>¥104.00</t>
  </si>
  <si>
    <t>舒适大床房</t>
  </si>
  <si>
    <t>102733693738</t>
  </si>
  <si>
    <t>311323876</t>
  </si>
  <si>
    <t>三穗君悦大酒店</t>
  </si>
  <si>
    <t>石玉成</t>
  </si>
  <si>
    <t>¥68.00</t>
  </si>
  <si>
    <t>102733317353</t>
  </si>
  <si>
    <t>311326765</t>
  </si>
  <si>
    <t>新乡那年那月精品客房</t>
  </si>
  <si>
    <t>祝方林</t>
  </si>
  <si>
    <t>豪华大床房</t>
  </si>
  <si>
    <t>102733754140</t>
  </si>
  <si>
    <t>288642451</t>
  </si>
  <si>
    <t>西安栖馨居主题公寓</t>
  </si>
  <si>
    <t>范继奎</t>
  </si>
  <si>
    <t>¥103.00</t>
  </si>
  <si>
    <t>¥89.00</t>
  </si>
  <si>
    <t>粉色温馨主题大床房</t>
  </si>
  <si>
    <t>102733514499</t>
  </si>
  <si>
    <t>298091119</t>
  </si>
  <si>
    <t>台山碧源商务酒店</t>
  </si>
  <si>
    <t>陈嘉明</t>
  </si>
  <si>
    <t>¥114.00</t>
  </si>
  <si>
    <t>¥99.00</t>
  </si>
  <si>
    <t>双人房</t>
  </si>
  <si>
    <t>102733270459</t>
  </si>
  <si>
    <t>295814266</t>
  </si>
  <si>
    <t>博罗新港商务酒店</t>
  </si>
  <si>
    <t>蒋雷</t>
  </si>
  <si>
    <t>¥113.00</t>
  </si>
  <si>
    <t>时尚大床房</t>
  </si>
  <si>
    <t>102733239696</t>
  </si>
  <si>
    <t>288756304</t>
  </si>
  <si>
    <t>皇鼎大酒店(重庆滨江路小西门店)</t>
  </si>
  <si>
    <t>李彬</t>
  </si>
  <si>
    <t>¥82.00</t>
  </si>
  <si>
    <t>¥71.00</t>
  </si>
  <si>
    <t>特惠房(无窗)</t>
  </si>
  <si>
    <t>102733136356</t>
  </si>
  <si>
    <t>298081408</t>
  </si>
  <si>
    <t>海口元尚宾馆</t>
  </si>
  <si>
    <t>刘继</t>
  </si>
  <si>
    <t>精致大床房</t>
  </si>
  <si>
    <t>102733216706</t>
  </si>
  <si>
    <t>294439444</t>
  </si>
  <si>
    <t>涿鹿亚朵酒店</t>
  </si>
  <si>
    <t>白银川</t>
  </si>
  <si>
    <t>¥67.00</t>
  </si>
  <si>
    <t>高级大床房</t>
  </si>
  <si>
    <t>102733534343</t>
  </si>
  <si>
    <t>286116856</t>
  </si>
  <si>
    <t>7天优品酒店(贵阳黄河路清水江路地铁站店)</t>
  </si>
  <si>
    <t>陈强</t>
  </si>
  <si>
    <t>精选特优房</t>
  </si>
  <si>
    <t>102733891775</t>
  </si>
  <si>
    <t>294996601</t>
  </si>
  <si>
    <t>林芝汉臣酒店</t>
  </si>
  <si>
    <t>韦超龙</t>
  </si>
  <si>
    <t>¥133.00</t>
  </si>
  <si>
    <t>¥115.00</t>
  </si>
  <si>
    <t>豪华标间</t>
  </si>
  <si>
    <t>102733799197</t>
  </si>
  <si>
    <t>汪华</t>
  </si>
  <si>
    <t>简约舒适大床房</t>
  </si>
  <si>
    <t>102733016798</t>
  </si>
  <si>
    <t>293483029</t>
  </si>
  <si>
    <t>成都海运酒店</t>
  </si>
  <si>
    <t>杨东</t>
  </si>
  <si>
    <t>¥70.00</t>
  </si>
  <si>
    <t>精选大床房</t>
  </si>
  <si>
    <t>102733842380</t>
  </si>
  <si>
    <t>311323315</t>
  </si>
  <si>
    <t>贞丰圣峰商务宾馆</t>
  </si>
  <si>
    <t>刘广德</t>
  </si>
  <si>
    <t>102733695974</t>
  </si>
  <si>
    <t>精致双床间</t>
  </si>
  <si>
    <t>102733925534</t>
  </si>
  <si>
    <t>298079563</t>
  </si>
  <si>
    <t>仙游鑫岛宾馆</t>
  </si>
  <si>
    <t>陈俏君</t>
  </si>
  <si>
    <t>¥9.00</t>
  </si>
  <si>
    <t>¥60.00</t>
  </si>
  <si>
    <t>标准大床房</t>
  </si>
  <si>
    <t>102730133869</t>
  </si>
  <si>
    <t>268935620</t>
  </si>
  <si>
    <t>百士特商务酒店(海口水果市场店)</t>
  </si>
  <si>
    <t>任振坤</t>
  </si>
  <si>
    <t>2021-08-20</t>
  </si>
  <si>
    <t>¥433.00</t>
  </si>
  <si>
    <t>¥58.00</t>
  </si>
  <si>
    <t>¥375.00</t>
  </si>
  <si>
    <t>经济大床房</t>
  </si>
  <si>
    <t>102730089467</t>
  </si>
  <si>
    <t>298095028</t>
  </si>
  <si>
    <t>呼伦贝尔伊赫塔拉商务宾馆</t>
  </si>
  <si>
    <t>张国权</t>
  </si>
  <si>
    <t>¥190.00</t>
  </si>
  <si>
    <t>¥26.00</t>
  </si>
  <si>
    <t>¥164.00</t>
  </si>
  <si>
    <t>102732457333</t>
  </si>
  <si>
    <t>286757995</t>
  </si>
  <si>
    <t>格林豪泰(南陵青皮树皖南商城店)</t>
  </si>
  <si>
    <t>蔡彬彬</t>
  </si>
  <si>
    <t>¥188.00</t>
  </si>
  <si>
    <t>¥25.00</t>
  </si>
  <si>
    <t>¥163.00</t>
  </si>
  <si>
    <t>102732376109</t>
  </si>
  <si>
    <t>266557634</t>
  </si>
  <si>
    <t>海口万豪酒店</t>
  </si>
  <si>
    <t>黄奇颖</t>
  </si>
  <si>
    <t>¥1,132.00</t>
  </si>
  <si>
    <t>¥148.00</t>
  </si>
  <si>
    <t>¥984.00</t>
  </si>
  <si>
    <t>豪华海景大床房</t>
  </si>
  <si>
    <t>102733981662</t>
  </si>
  <si>
    <t>343004900</t>
  </si>
  <si>
    <t>淮北聚荣酒店(华松时代店)</t>
  </si>
  <si>
    <t>冀李</t>
  </si>
  <si>
    <t>102733818321</t>
  </si>
  <si>
    <t>268924217</t>
  </si>
  <si>
    <t>锦江之星(上海虹桥枢纽国家会展中心店)</t>
  </si>
  <si>
    <t>陈定耀</t>
  </si>
  <si>
    <t>¥224.00</t>
  </si>
  <si>
    <t>¥30.00</t>
  </si>
  <si>
    <t>¥194.00</t>
  </si>
  <si>
    <t>102733381200</t>
  </si>
  <si>
    <t>293486326</t>
  </si>
  <si>
    <t>三门峡时代粤海酒店</t>
  </si>
  <si>
    <t>钱普东</t>
  </si>
  <si>
    <t>商务双床房</t>
  </si>
  <si>
    <t>102733771517</t>
  </si>
  <si>
    <t>285961627</t>
  </si>
  <si>
    <t>佛山吉虹旅馆</t>
  </si>
  <si>
    <t>袁胜辉</t>
  </si>
  <si>
    <t>¥8.00</t>
  </si>
  <si>
    <t>¥52.00</t>
  </si>
  <si>
    <t>102733764835</t>
  </si>
  <si>
    <t>298096285</t>
  </si>
  <si>
    <t>天城商务宾馆(萍乡火车站店)</t>
  </si>
  <si>
    <t>田涛</t>
  </si>
  <si>
    <t>普通单人间</t>
  </si>
  <si>
    <t>102733360109</t>
  </si>
  <si>
    <t>294442768</t>
  </si>
  <si>
    <t>贝壳酒店(通山汽车站店)</t>
  </si>
  <si>
    <t>赵苏鹏</t>
  </si>
  <si>
    <t>¥97.00</t>
  </si>
  <si>
    <t>¥84.00</t>
  </si>
  <si>
    <t>商务大床房</t>
  </si>
  <si>
    <t>102733934879</t>
  </si>
  <si>
    <t>288770197</t>
  </si>
  <si>
    <t>北京海云宾馆</t>
  </si>
  <si>
    <t>陈斌斌</t>
  </si>
  <si>
    <t>¥110.00</t>
  </si>
  <si>
    <t>¥95.00</t>
  </si>
  <si>
    <t>精品双床房</t>
  </si>
  <si>
    <t>102733513824</t>
  </si>
  <si>
    <t>288751942</t>
  </si>
  <si>
    <t>成都天鑫商务宾馆</t>
  </si>
  <si>
    <t>赵青松</t>
  </si>
  <si>
    <t>¥92.00</t>
  </si>
  <si>
    <t>102733499780</t>
  </si>
  <si>
    <t>296762251</t>
  </si>
  <si>
    <t>成都顺和商务旅馆</t>
  </si>
  <si>
    <t>何飞</t>
  </si>
  <si>
    <t>102733897259</t>
  </si>
  <si>
    <t>柯子科</t>
  </si>
  <si>
    <t>102733471935</t>
  </si>
  <si>
    <t>288750973</t>
  </si>
  <si>
    <t>鄂州家宜商务酒店</t>
  </si>
  <si>
    <t>孟石</t>
  </si>
  <si>
    <t>¥83.00</t>
  </si>
  <si>
    <t>102733558402</t>
  </si>
  <si>
    <t>294443683</t>
  </si>
  <si>
    <t>格林豪泰酒店(亳州蒙城万达广场店)</t>
  </si>
  <si>
    <t>吴亚婷</t>
  </si>
  <si>
    <t>¥168.00</t>
  </si>
  <si>
    <t>¥22.00</t>
  </si>
  <si>
    <t>¥146.00</t>
  </si>
  <si>
    <t>商务双床间</t>
  </si>
  <si>
    <t>102733173861</t>
  </si>
  <si>
    <t>298580509</t>
  </si>
  <si>
    <t>佛山迎骏宾馆</t>
  </si>
  <si>
    <t>张春燕</t>
  </si>
  <si>
    <t>¥73.00</t>
  </si>
  <si>
    <t>¥10.00</t>
  </si>
  <si>
    <t>¥63.00</t>
  </si>
  <si>
    <t>102729723210</t>
  </si>
  <si>
    <t>289836415</t>
  </si>
  <si>
    <t>喆啡酒店(北京丰台火车站丽泽商务区店)</t>
  </si>
  <si>
    <t>千睿敏</t>
  </si>
  <si>
    <t>2021-08-19</t>
  </si>
  <si>
    <t>¥1,053.00</t>
  </si>
  <si>
    <t>¥116.00</t>
  </si>
  <si>
    <t>¥937.00</t>
  </si>
  <si>
    <t>啡凡豪华大床房</t>
  </si>
  <si>
    <t>102731180641</t>
  </si>
  <si>
    <t>275065965</t>
  </si>
  <si>
    <t>如家酒店(深圳华强北店)</t>
  </si>
  <si>
    <t>梁春梅</t>
  </si>
  <si>
    <t>2021-08-21</t>
  </si>
  <si>
    <t>¥182.00</t>
  </si>
  <si>
    <t>¥24.00</t>
  </si>
  <si>
    <t>¥158.00</t>
  </si>
  <si>
    <t>商务大床房B</t>
  </si>
  <si>
    <t>102732240465</t>
  </si>
  <si>
    <t>297984244</t>
  </si>
  <si>
    <t>英德石头酒店</t>
  </si>
  <si>
    <t>黄寅|林尾英</t>
  </si>
  <si>
    <t>¥488.00</t>
  </si>
  <si>
    <t>¥64.00</t>
  </si>
  <si>
    <t>¥424.00</t>
  </si>
  <si>
    <t>园景双人房</t>
  </si>
  <si>
    <t>102732935638</t>
  </si>
  <si>
    <t>298579027</t>
  </si>
  <si>
    <t>韶关佰旺商务宾馆</t>
  </si>
  <si>
    <t>钟自亮</t>
  </si>
  <si>
    <t>¥208.00</t>
  </si>
  <si>
    <t>¥180.00</t>
  </si>
  <si>
    <t>豪华双人房</t>
  </si>
  <si>
    <t>102732300021</t>
  </si>
  <si>
    <t>288636838</t>
  </si>
  <si>
    <t>凯宾连锁酒店(成都香槟店)</t>
  </si>
  <si>
    <t>华国仟</t>
  </si>
  <si>
    <t>标准双床房</t>
  </si>
  <si>
    <t>102732864650</t>
  </si>
  <si>
    <t>301611508</t>
  </si>
  <si>
    <t>派酒店(侯马火车站店)</t>
  </si>
  <si>
    <t>申明</t>
  </si>
  <si>
    <t>¥105.00</t>
  </si>
  <si>
    <t>惠选双床房</t>
  </si>
  <si>
    <t>102732742601</t>
  </si>
  <si>
    <t>293485462</t>
  </si>
  <si>
    <t>阜新金碧湾酒店</t>
  </si>
  <si>
    <t>董圣达</t>
  </si>
  <si>
    <t>¥159.00</t>
  </si>
  <si>
    <t>¥138.00</t>
  </si>
  <si>
    <t>主题房</t>
  </si>
  <si>
    <t>102733674641</t>
  </si>
  <si>
    <t>268937513</t>
  </si>
  <si>
    <t>锦江之星(佛山祖庙亲仁路酒店)</t>
  </si>
  <si>
    <t>吴珍</t>
  </si>
  <si>
    <t>¥126.00</t>
  </si>
  <si>
    <t>¥17.00</t>
  </si>
  <si>
    <t>¥109.00</t>
  </si>
  <si>
    <t>商务房c</t>
  </si>
  <si>
    <t>102733177980</t>
  </si>
  <si>
    <t>295026343</t>
  </si>
  <si>
    <t>雷州古色艺术酒店</t>
  </si>
  <si>
    <t>徐前前</t>
  </si>
  <si>
    <t>¥142.00</t>
  </si>
  <si>
    <t>¥123.00</t>
  </si>
  <si>
    <t>艺术双床房</t>
  </si>
  <si>
    <t>102733990354</t>
  </si>
  <si>
    <t>275066334</t>
  </si>
  <si>
    <t>易佰连锁旅店(上海九亭大街店)</t>
  </si>
  <si>
    <t>刘广军</t>
  </si>
  <si>
    <t>特惠房</t>
  </si>
  <si>
    <t>102733764588</t>
  </si>
  <si>
    <t>288654541</t>
  </si>
  <si>
    <t>宿州迷你时代主题精品酒店</t>
  </si>
  <si>
    <t>庞成强</t>
  </si>
  <si>
    <t>102733507600</t>
  </si>
  <si>
    <t>298086973</t>
  </si>
  <si>
    <t>进贤九龙商务宾馆</t>
  </si>
  <si>
    <t>范金路</t>
  </si>
  <si>
    <t>102733311479</t>
  </si>
  <si>
    <t>288658519</t>
  </si>
  <si>
    <t>临汾云中屋酒店</t>
  </si>
  <si>
    <t>邱鹏</t>
  </si>
  <si>
    <t>特惠标间</t>
  </si>
  <si>
    <t>102733874990</t>
  </si>
  <si>
    <t>288653386</t>
  </si>
  <si>
    <t>眉山悦达大酒店</t>
  </si>
  <si>
    <t>赵安全</t>
  </si>
  <si>
    <t>单人间</t>
  </si>
  <si>
    <t>102733896436</t>
  </si>
  <si>
    <t>296735506</t>
  </si>
  <si>
    <t>Xbed互联网民宿(武汉光谷曙光城店)</t>
  </si>
  <si>
    <t>冯云飞</t>
  </si>
  <si>
    <t>102733360291</t>
  </si>
  <si>
    <t>311333824</t>
  </si>
  <si>
    <t>99旅馆连锁(大厂店)</t>
  </si>
  <si>
    <t>张月</t>
  </si>
  <si>
    <t>102733264885</t>
  </si>
  <si>
    <t>311328565</t>
  </si>
  <si>
    <t>社旗赊店大酒店</t>
  </si>
  <si>
    <t>郝海英</t>
  </si>
  <si>
    <t>¥100.00</t>
  </si>
  <si>
    <t>102733575151</t>
  </si>
  <si>
    <t>311326948</t>
  </si>
  <si>
    <t>瓮安成信宾馆</t>
  </si>
  <si>
    <t>孙长亮</t>
  </si>
  <si>
    <t>标准单间</t>
  </si>
  <si>
    <t>102733618802</t>
  </si>
  <si>
    <t>288625621</t>
  </si>
  <si>
    <t>桂林饭店(桂林火车站店)</t>
  </si>
  <si>
    <t>封灵</t>
  </si>
  <si>
    <t>¥61.00</t>
  </si>
  <si>
    <t>特惠双床房</t>
  </si>
  <si>
    <t>102733422770</t>
  </si>
  <si>
    <t>311322931</t>
  </si>
  <si>
    <t>骏怡连锁酒店(滕州荆河西路店)</t>
  </si>
  <si>
    <t>王震</t>
  </si>
  <si>
    <t>¥72.00</t>
  </si>
  <si>
    <t>102733315239</t>
  </si>
  <si>
    <t>291215254</t>
  </si>
  <si>
    <t>获嘉大酒店</t>
  </si>
  <si>
    <t>李乾</t>
  </si>
  <si>
    <t>特惠标准间</t>
  </si>
  <si>
    <t>102733689393</t>
  </si>
  <si>
    <t>288630529</t>
  </si>
  <si>
    <t>中卫吉祥商务酒店</t>
  </si>
  <si>
    <t>汤玉柱</t>
  </si>
  <si>
    <t>102733680071</t>
  </si>
  <si>
    <t>311328052</t>
  </si>
  <si>
    <t>隆尧华谊快捷酒店</t>
  </si>
  <si>
    <t>董飞</t>
  </si>
  <si>
    <t>普通大床房</t>
  </si>
  <si>
    <t>102733995137</t>
  </si>
  <si>
    <t>295811722</t>
  </si>
  <si>
    <t>南昌龙珠宾馆</t>
  </si>
  <si>
    <t>陈以柄</t>
  </si>
  <si>
    <t>102733328110</t>
  </si>
  <si>
    <t>298082713</t>
  </si>
  <si>
    <t>孟州橙子时尚酒店</t>
  </si>
  <si>
    <t>范伊辉</t>
  </si>
  <si>
    <t>¥101.00</t>
  </si>
  <si>
    <t>¥87.00</t>
  </si>
  <si>
    <t>102733958955</t>
  </si>
  <si>
    <t>288760159</t>
  </si>
  <si>
    <t>成都华来都宾馆</t>
  </si>
  <si>
    <t>付小莉</t>
  </si>
  <si>
    <t>温馨大床房</t>
  </si>
  <si>
    <t>102733531656</t>
  </si>
  <si>
    <t>288625153</t>
  </si>
  <si>
    <t>洛阳南国快捷宾馆</t>
  </si>
  <si>
    <t>秦斌</t>
  </si>
  <si>
    <t>标准单人房</t>
  </si>
  <si>
    <t>102733216736</t>
  </si>
  <si>
    <t>298580626</t>
  </si>
  <si>
    <t>清远浸潭金鹏宾馆</t>
  </si>
  <si>
    <t>周俭</t>
  </si>
  <si>
    <t>标准双人房</t>
  </si>
  <si>
    <t>102733128612</t>
  </si>
  <si>
    <t>295023178</t>
  </si>
  <si>
    <t>昆明星期8商务宾馆</t>
  </si>
  <si>
    <t>董东奇</t>
  </si>
  <si>
    <t>102733552184</t>
  </si>
  <si>
    <t>296758882</t>
  </si>
  <si>
    <t>昌江原源商务酒店</t>
  </si>
  <si>
    <t>王公富</t>
  </si>
  <si>
    <t>102733789526</t>
  </si>
  <si>
    <t>296735326</t>
  </si>
  <si>
    <t>龙川宗晟酒店</t>
  </si>
  <si>
    <t>吴灿林</t>
  </si>
  <si>
    <t>¥120.00</t>
  </si>
  <si>
    <t>¥16.00</t>
  </si>
  <si>
    <t>102733370236</t>
  </si>
  <si>
    <t>295817221</t>
  </si>
  <si>
    <t>安宁希悦主题宾馆</t>
  </si>
  <si>
    <t>李天明</t>
  </si>
  <si>
    <t>小清新圆床房</t>
  </si>
  <si>
    <t>102731587290</t>
  </si>
  <si>
    <t>288639106</t>
  </si>
  <si>
    <t>阳江金桂宾馆</t>
  </si>
  <si>
    <t>陈生</t>
  </si>
  <si>
    <t>¥264.00</t>
  </si>
  <si>
    <t>¥36.00</t>
  </si>
  <si>
    <t>¥228.00</t>
  </si>
  <si>
    <t>102732971782</t>
  </si>
  <si>
    <t>288768208</t>
  </si>
  <si>
    <t>长沙国旅宾馆</t>
  </si>
  <si>
    <t>龚威</t>
  </si>
  <si>
    <t>102733197980</t>
  </si>
  <si>
    <t>288654391</t>
  </si>
  <si>
    <t>威海贵都商务酒店</t>
  </si>
  <si>
    <t>闫浩田</t>
  </si>
  <si>
    <t>102733392381</t>
  </si>
  <si>
    <t>294436006</t>
  </si>
  <si>
    <t>青皮树酒店(合肥马鞍山路绿地赢海店)</t>
  </si>
  <si>
    <t>石学娇</t>
  </si>
  <si>
    <t>¥257.00</t>
  </si>
  <si>
    <t>¥34.00</t>
  </si>
  <si>
    <t>¥223.00</t>
  </si>
  <si>
    <t>102733441287</t>
  </si>
  <si>
    <t>赖翡翡</t>
  </si>
  <si>
    <t>102733550019</t>
  </si>
  <si>
    <t>296761081</t>
  </si>
  <si>
    <t>七喜城市酒店(武汉东西湖店)</t>
  </si>
  <si>
    <t>张杰</t>
  </si>
  <si>
    <t>¥134.00</t>
  </si>
  <si>
    <t>商务标间</t>
  </si>
  <si>
    <t>102733728455</t>
  </si>
  <si>
    <t>296997469</t>
  </si>
  <si>
    <t>7天优品酒店(三亚湾海月广场外贸路美食街店)</t>
  </si>
  <si>
    <t>宋英</t>
  </si>
  <si>
    <t>¥152.00</t>
  </si>
  <si>
    <t>¥20.00</t>
  </si>
  <si>
    <t>¥132.00</t>
  </si>
  <si>
    <t>精选双床房</t>
  </si>
  <si>
    <t>102733184525</t>
  </si>
  <si>
    <t>271515686</t>
  </si>
  <si>
    <t>仙游万佳国际酒店</t>
  </si>
  <si>
    <t>杨奇峰</t>
  </si>
  <si>
    <t>¥304.00</t>
  </si>
  <si>
    <t>¥40.00</t>
  </si>
  <si>
    <t>旅游家庭房</t>
  </si>
  <si>
    <t>102732450893</t>
  </si>
  <si>
    <t>297705481</t>
  </si>
  <si>
    <t>贵阳义豪宾馆</t>
  </si>
  <si>
    <t>胡凯</t>
  </si>
  <si>
    <t>102733869283</t>
  </si>
  <si>
    <t>293486527</t>
  </si>
  <si>
    <t>湘阴非特连锁酒店</t>
  </si>
  <si>
    <t>曾海华</t>
  </si>
  <si>
    <t>102733558886</t>
  </si>
  <si>
    <t>297702469</t>
  </si>
  <si>
    <t>长沙新长江宾馆</t>
  </si>
  <si>
    <t>金锋</t>
  </si>
  <si>
    <t>¥128.00</t>
  </si>
  <si>
    <t>随机特惠房</t>
  </si>
  <si>
    <t>102733656136</t>
  </si>
  <si>
    <t>301611394</t>
  </si>
  <si>
    <t>派酒店(邯郸永年店)</t>
  </si>
  <si>
    <t>乔泽仁</t>
  </si>
  <si>
    <t>102733215950</t>
  </si>
  <si>
    <t>297964900</t>
  </si>
  <si>
    <t>橙客酒店(监利玉沙大道店)</t>
  </si>
  <si>
    <t>古立雄</t>
  </si>
  <si>
    <t>102733195819</t>
  </si>
  <si>
    <t>295816657</t>
  </si>
  <si>
    <t>杭州阳光100快捷酒店</t>
  </si>
  <si>
    <t>冯健</t>
  </si>
  <si>
    <t>102733411770</t>
  </si>
  <si>
    <t>297703939</t>
  </si>
  <si>
    <t>蒲江绿茵宾馆</t>
  </si>
  <si>
    <t>钟凯林</t>
  </si>
  <si>
    <t>102733298612</t>
  </si>
  <si>
    <t>316575442</t>
  </si>
  <si>
    <t>骏怡连锁酒店(太原服装城店)</t>
  </si>
  <si>
    <t>王超</t>
  </si>
  <si>
    <t>¥112.00</t>
  </si>
  <si>
    <t>102733354625</t>
  </si>
  <si>
    <t>295019800</t>
  </si>
  <si>
    <t>惠客居商务酒店(重庆黔江机场高铁站)</t>
  </si>
  <si>
    <t>余金龙</t>
  </si>
  <si>
    <t>雅致大床房</t>
  </si>
  <si>
    <t>102733498975</t>
  </si>
  <si>
    <t>266549234</t>
  </si>
  <si>
    <t>青皮树酒店(洛阳王城公园店)</t>
  </si>
  <si>
    <t>杨明亮</t>
  </si>
  <si>
    <t>¥160.00</t>
  </si>
  <si>
    <t>¥139.00</t>
  </si>
  <si>
    <t>102733491321</t>
  </si>
  <si>
    <t>295812061</t>
  </si>
  <si>
    <t>汉庭酒店(桂林瓦窑批发城店)</t>
  </si>
  <si>
    <t>古国忠</t>
  </si>
  <si>
    <t>102733093475</t>
  </si>
  <si>
    <t>298078654</t>
  </si>
  <si>
    <t>呼和浩特澜景智慧公寓</t>
  </si>
  <si>
    <t>钢宝力道</t>
  </si>
  <si>
    <t>欧式大床房</t>
  </si>
  <si>
    <t>102733821599</t>
  </si>
  <si>
    <t>295022887</t>
  </si>
  <si>
    <t>重庆宏强宾馆</t>
  </si>
  <si>
    <t>刘均均</t>
  </si>
  <si>
    <t>¥53.00</t>
  </si>
  <si>
    <t>102733598385</t>
  </si>
  <si>
    <t>295812079</t>
  </si>
  <si>
    <t>贵阳荷泰酒店</t>
  </si>
  <si>
    <t>吴礼祥</t>
  </si>
  <si>
    <t>大床房B</t>
  </si>
  <si>
    <t>102733912173</t>
  </si>
  <si>
    <t>293381971</t>
  </si>
  <si>
    <t>7天酒店(孝义人民医院店)</t>
  </si>
  <si>
    <t>李中华</t>
  </si>
  <si>
    <t>¥122.00</t>
  </si>
  <si>
    <t>¥106.00</t>
  </si>
  <si>
    <t>自主大床房</t>
  </si>
  <si>
    <t>102733928006</t>
  </si>
  <si>
    <t>288756871</t>
  </si>
  <si>
    <t>成都水电七局商务酒店</t>
  </si>
  <si>
    <t>李茂俊</t>
  </si>
  <si>
    <t>102733988096</t>
  </si>
  <si>
    <t>311330740</t>
  </si>
  <si>
    <t>漯河艾尚主题公寓</t>
  </si>
  <si>
    <t>许双宁</t>
  </si>
  <si>
    <t>102733603669</t>
  </si>
  <si>
    <t>逯亚军</t>
  </si>
  <si>
    <t>¥130.00</t>
  </si>
  <si>
    <t>102733672743</t>
  </si>
  <si>
    <t>298577242</t>
  </si>
  <si>
    <t>合肥艾巢主题宾馆</t>
  </si>
  <si>
    <t>夏伦俊</t>
  </si>
  <si>
    <t>102733838126</t>
  </si>
  <si>
    <t>288747196</t>
  </si>
  <si>
    <t>杭州果捷精品酒店</t>
  </si>
  <si>
    <t>王定希</t>
  </si>
  <si>
    <t>舒适双床房</t>
  </si>
  <si>
    <t>102733344552</t>
  </si>
  <si>
    <t>298081348</t>
  </si>
  <si>
    <t>新郑锦和商务酒店</t>
  </si>
  <si>
    <t>胡朋亮</t>
  </si>
  <si>
    <t>102733160456</t>
  </si>
  <si>
    <t>293479207</t>
  </si>
  <si>
    <t>自贡雄飞锦绣花园酒店</t>
  </si>
  <si>
    <t>李映成</t>
  </si>
  <si>
    <t>102732503406</t>
  </si>
  <si>
    <t>294444832</t>
  </si>
  <si>
    <t>格林豪泰(新昌大佛店)</t>
  </si>
  <si>
    <t>王彦辉|王琼</t>
  </si>
  <si>
    <t>¥752.00</t>
  </si>
  <si>
    <t>¥652.00</t>
  </si>
  <si>
    <t>102733645839</t>
  </si>
  <si>
    <t>271513844</t>
  </si>
  <si>
    <t>绵阳亦烜轻奢酒店</t>
  </si>
  <si>
    <t>陈光林</t>
  </si>
  <si>
    <t>¥207.00</t>
  </si>
  <si>
    <t>¥27.00</t>
  </si>
  <si>
    <t>精致单间</t>
  </si>
  <si>
    <t>102733644163</t>
  </si>
  <si>
    <t>293484322</t>
  </si>
  <si>
    <t>永新永利酒店</t>
  </si>
  <si>
    <t>彭智威</t>
  </si>
  <si>
    <t>102733177630</t>
  </si>
  <si>
    <t>288758221</t>
  </si>
  <si>
    <t>十堰琳凯商务宾馆</t>
  </si>
  <si>
    <t>郑宗位</t>
  </si>
  <si>
    <t>102733896058</t>
  </si>
  <si>
    <t>江泽平</t>
  </si>
  <si>
    <t>102731366125</t>
  </si>
  <si>
    <t>275071257</t>
  </si>
  <si>
    <t>广州客莱家公寓</t>
  </si>
  <si>
    <t>郭嘉</t>
  </si>
  <si>
    <t>高端豪华大房</t>
  </si>
  <si>
    <t>102733376069</t>
  </si>
  <si>
    <t>268929197</t>
  </si>
  <si>
    <t>天水城季宾馆</t>
  </si>
  <si>
    <t>左昭玉</t>
  </si>
  <si>
    <t>102733968599</t>
  </si>
  <si>
    <t>288621607</t>
  </si>
  <si>
    <t>海口品逸商务酒店</t>
  </si>
  <si>
    <t>田顺生</t>
  </si>
  <si>
    <t>102733563085</t>
  </si>
  <si>
    <t>311334067</t>
  </si>
  <si>
    <t>邢台巨鹿县交通商务宾馆</t>
  </si>
  <si>
    <t>段永宏</t>
  </si>
  <si>
    <t>102730992824</t>
  </si>
  <si>
    <t>275069088</t>
  </si>
  <si>
    <t>速8酒店(上海松江大学城东明广场店)</t>
  </si>
  <si>
    <t>曾小红</t>
  </si>
  <si>
    <t>¥145.00</t>
  </si>
  <si>
    <t>102732848174</t>
  </si>
  <si>
    <t>魏炯</t>
  </si>
  <si>
    <t>102733757460</t>
  </si>
  <si>
    <t>288629260</t>
  </si>
  <si>
    <t>厦门旅途驿站</t>
  </si>
  <si>
    <t>王春</t>
  </si>
  <si>
    <t>¥75.00</t>
  </si>
  <si>
    <t>102733164627</t>
  </si>
  <si>
    <t>285928207</t>
  </si>
  <si>
    <t>尚客优连锁酒店(广州北站店)</t>
  </si>
  <si>
    <t>何博文</t>
  </si>
  <si>
    <t>特惠单人间</t>
  </si>
  <si>
    <t>102733015429</t>
  </si>
  <si>
    <t>295019797</t>
  </si>
  <si>
    <t>开远奥斯廷精品酒店</t>
  </si>
  <si>
    <t>周圆</t>
  </si>
  <si>
    <t>102733703040</t>
  </si>
  <si>
    <t>288649282</t>
  </si>
  <si>
    <t>厦门日进宾馆</t>
  </si>
  <si>
    <t>黄王晶</t>
  </si>
  <si>
    <t>102733948918</t>
  </si>
  <si>
    <t>294437338</t>
  </si>
  <si>
    <t>格林豪泰(南京河海大学牛首山风景区店)</t>
  </si>
  <si>
    <t>周嘉文</t>
  </si>
  <si>
    <t>¥218.00</t>
  </si>
  <si>
    <t>¥29.00</t>
  </si>
  <si>
    <t>¥189.00</t>
  </si>
  <si>
    <t>102733011302</t>
  </si>
  <si>
    <t>294202966</t>
  </si>
  <si>
    <t>如家派柏·云酒店(商洛名人街店)</t>
  </si>
  <si>
    <t>崔涛</t>
  </si>
  <si>
    <t>¥125.00</t>
  </si>
  <si>
    <t>102733026387</t>
  </si>
  <si>
    <t>宋红光</t>
  </si>
  <si>
    <t>102733559581</t>
  </si>
  <si>
    <t>311329732</t>
  </si>
  <si>
    <t>普安黔尊大酒店</t>
  </si>
  <si>
    <t>邹乾</t>
  </si>
  <si>
    <t>102733464636</t>
  </si>
  <si>
    <t>298073284</t>
  </si>
  <si>
    <t>南平南威大酒店</t>
  </si>
  <si>
    <t>杨军</t>
  </si>
  <si>
    <t>102731197909</t>
  </si>
  <si>
    <t>295807489</t>
  </si>
  <si>
    <t>金堂兰博优品酒店</t>
  </si>
  <si>
    <t>吴彤</t>
  </si>
  <si>
    <t>¥306.00</t>
  </si>
  <si>
    <t>¥42.00</t>
  </si>
  <si>
    <t>4k高清影视房</t>
  </si>
  <si>
    <t>102733435215</t>
  </si>
  <si>
    <t>288631132</t>
  </si>
  <si>
    <t>庆阳华逸宾馆</t>
  </si>
  <si>
    <t>苏楠</t>
  </si>
  <si>
    <t>102733187032</t>
  </si>
  <si>
    <t>266553734</t>
  </si>
  <si>
    <t>上海外滩郁锦香新亚酒店</t>
  </si>
  <si>
    <t>谭贤菁|谭汝波|谭玉柱</t>
  </si>
  <si>
    <t>¥2,058.00</t>
  </si>
  <si>
    <t>¥270.00</t>
  </si>
  <si>
    <t>¥1,788.00</t>
  </si>
  <si>
    <t>高级双床房</t>
  </si>
  <si>
    <t>102733894040</t>
  </si>
  <si>
    <t>282395419</t>
  </si>
  <si>
    <t>格林豪泰酒店(钦州东站市政府店)</t>
  </si>
  <si>
    <t>张全保</t>
  </si>
  <si>
    <t>¥178.00</t>
  </si>
  <si>
    <t>¥154.00</t>
  </si>
  <si>
    <t>102733416946</t>
  </si>
  <si>
    <t>296759794</t>
  </si>
  <si>
    <t>成都芯橙酒店</t>
  </si>
  <si>
    <t>钟伟</t>
  </si>
  <si>
    <t>迷你大床房</t>
  </si>
  <si>
    <t>102733952880</t>
  </si>
  <si>
    <t>311329690</t>
  </si>
  <si>
    <t>尚客优快捷酒店(衡水昌明大街店)</t>
  </si>
  <si>
    <t>赵丽鑫</t>
  </si>
  <si>
    <t>102733647673</t>
  </si>
  <si>
    <t>294436021</t>
  </si>
  <si>
    <t>格林豪泰(滕州府前路龙泉广场店)</t>
  </si>
  <si>
    <t>马海崧</t>
  </si>
  <si>
    <t>大床房,1.8m床</t>
  </si>
  <si>
    <t>102733720345</t>
  </si>
  <si>
    <t>277284345</t>
  </si>
  <si>
    <t>锦江之星(潍坊泰华城东风西街店)</t>
  </si>
  <si>
    <t>张海涛</t>
  </si>
  <si>
    <t>标准大小双床城景房</t>
  </si>
  <si>
    <t>102733115316</t>
  </si>
  <si>
    <t>298094656</t>
  </si>
  <si>
    <t>艾居连锁酒店(沈阳会展中心店)</t>
  </si>
  <si>
    <t>林丹丹</t>
  </si>
  <si>
    <t>商务标准间</t>
  </si>
  <si>
    <t>102733304436</t>
  </si>
  <si>
    <t>343004129</t>
  </si>
  <si>
    <t>东莞富康公寓</t>
  </si>
  <si>
    <t>欧阳兵</t>
  </si>
  <si>
    <t>102733518736</t>
  </si>
  <si>
    <t>标准大床房（无窗）</t>
  </si>
  <si>
    <t>102733599527</t>
  </si>
  <si>
    <t>292186570</t>
  </si>
  <si>
    <t>临泉金谷豪登大酒店</t>
  </si>
  <si>
    <t>程君君</t>
  </si>
  <si>
    <t>¥175.00</t>
  </si>
  <si>
    <t>¥23.00</t>
  </si>
  <si>
    <t>102733671185</t>
  </si>
  <si>
    <t>298094977</t>
  </si>
  <si>
    <t>贞丰龙场大酒店</t>
  </si>
  <si>
    <t>刘伟平</t>
  </si>
  <si>
    <t>¥118.00</t>
  </si>
  <si>
    <t>102733375924</t>
  </si>
  <si>
    <t>杨春林</t>
  </si>
  <si>
    <t>102731521578</t>
  </si>
  <si>
    <t>301611910</t>
  </si>
  <si>
    <t>IU酒店(兰州高铁西站店)</t>
  </si>
  <si>
    <t>张格平</t>
  </si>
  <si>
    <t>¥149.00</t>
  </si>
  <si>
    <t>¥129.00</t>
  </si>
  <si>
    <t>小U精致大床房(无窗)</t>
  </si>
  <si>
    <t>102733463301</t>
  </si>
  <si>
    <t>275067462</t>
  </si>
  <si>
    <t>西藏藏游坛城格拉丹东酒店</t>
  </si>
  <si>
    <t>陈鸿涛</t>
  </si>
  <si>
    <t>¥379.00</t>
  </si>
  <si>
    <t>¥50.00</t>
  </si>
  <si>
    <t>¥329.00</t>
  </si>
  <si>
    <t>豪华单房公寓</t>
  </si>
  <si>
    <t>102733905717</t>
  </si>
  <si>
    <t>297704866</t>
  </si>
  <si>
    <t>长沙县主题酒店</t>
  </si>
  <si>
    <t>杨林</t>
  </si>
  <si>
    <t>豪华主题圆床房</t>
  </si>
  <si>
    <t>102733727876</t>
  </si>
  <si>
    <t>王书剑</t>
  </si>
  <si>
    <t>102733383960</t>
  </si>
  <si>
    <t>298076056</t>
  </si>
  <si>
    <t>安阳县顺鑫宾馆</t>
  </si>
  <si>
    <t>宋涛</t>
  </si>
  <si>
    <t>102733724318</t>
  </si>
  <si>
    <t>298077568</t>
  </si>
  <si>
    <t>易佰连锁旅店(温州人民路店)</t>
  </si>
  <si>
    <t>周朝兵</t>
  </si>
  <si>
    <t>大床房a(无窗)</t>
  </si>
  <si>
    <t>102733170213</t>
  </si>
  <si>
    <t>311325460</t>
  </si>
  <si>
    <t>平顶山福客达宾馆</t>
  </si>
  <si>
    <t>杜抗</t>
  </si>
  <si>
    <t>102733723934</t>
  </si>
  <si>
    <t>298205950</t>
  </si>
  <si>
    <t>三明友缘宾馆</t>
  </si>
  <si>
    <t>郭辉煌</t>
  </si>
  <si>
    <t>102733425387</t>
  </si>
  <si>
    <t>295807483</t>
  </si>
  <si>
    <t>格林豪泰(南通教育路店)</t>
  </si>
  <si>
    <t>李丽平</t>
  </si>
  <si>
    <t>单人房</t>
  </si>
  <si>
    <t>102733529001</t>
  </si>
  <si>
    <t>298205023</t>
  </si>
  <si>
    <t>宁南东昇宾馆</t>
  </si>
  <si>
    <t>熊金明</t>
  </si>
  <si>
    <t>102733348907</t>
  </si>
  <si>
    <t>298095559</t>
  </si>
  <si>
    <t>延长碧景苑酒店</t>
  </si>
  <si>
    <t>赵东升</t>
  </si>
  <si>
    <t>温馨双床房</t>
  </si>
  <si>
    <t>102733064988</t>
  </si>
  <si>
    <t>魏朋飞</t>
  </si>
  <si>
    <t>102733749286</t>
  </si>
  <si>
    <t>李忠国</t>
  </si>
  <si>
    <t>雅致双床房</t>
  </si>
  <si>
    <t>102733347261</t>
  </si>
  <si>
    <t>297966307</t>
  </si>
  <si>
    <t>IU酒店(内江玉溪路新上城店)</t>
  </si>
  <si>
    <t>罗建华</t>
  </si>
  <si>
    <t>格调大床房(无窗)</t>
  </si>
  <si>
    <t>102733157720</t>
  </si>
  <si>
    <t>291215317</t>
  </si>
  <si>
    <t>岳阳紫罗兰宾馆</t>
  </si>
  <si>
    <t>满鸿超</t>
  </si>
  <si>
    <t>优选大床房</t>
  </si>
  <si>
    <t>102733158936</t>
  </si>
  <si>
    <t>杨春雨</t>
  </si>
  <si>
    <t>102733604520</t>
  </si>
  <si>
    <t>289838146</t>
  </si>
  <si>
    <t>7天连锁酒店(西宁昆仑路十字店)</t>
  </si>
  <si>
    <t>张燕君</t>
  </si>
  <si>
    <t>¥166.00</t>
  </si>
  <si>
    <t>三人房</t>
  </si>
  <si>
    <t>102733646717</t>
  </si>
  <si>
    <t>288662074</t>
  </si>
  <si>
    <t>南宁桂嘉宾馆</t>
  </si>
  <si>
    <t>梁小霞</t>
  </si>
  <si>
    <t>标准单人间</t>
  </si>
  <si>
    <t>102733649641</t>
  </si>
  <si>
    <t>徐光进</t>
  </si>
  <si>
    <t>102733328222</t>
  </si>
  <si>
    <t>289836196</t>
  </si>
  <si>
    <t>锦江之星(邳州三汊河路店)</t>
  </si>
  <si>
    <t>戚少斌</t>
  </si>
  <si>
    <t>标准房C</t>
  </si>
  <si>
    <t>102729912905</t>
  </si>
  <si>
    <t>268929476</t>
  </si>
  <si>
    <t>大理双廊海之邀客栈</t>
  </si>
  <si>
    <t>李在京</t>
  </si>
  <si>
    <t>二楼海景大床房</t>
  </si>
  <si>
    <t>102731768369</t>
  </si>
  <si>
    <t>288646828</t>
  </si>
  <si>
    <t>杭州豪雨假日酒店</t>
  </si>
  <si>
    <t>丁怀玉</t>
  </si>
  <si>
    <t>¥206.00</t>
  </si>
  <si>
    <t>102730075289</t>
  </si>
  <si>
    <t>295806946</t>
  </si>
  <si>
    <t>简阳西游宾馆</t>
  </si>
  <si>
    <t>唐浩杰</t>
  </si>
  <si>
    <t>¥62.00</t>
  </si>
  <si>
    <t>102732141998</t>
  </si>
  <si>
    <t>343002257</t>
  </si>
  <si>
    <t>贝壳酒店(济南大明湖店)</t>
  </si>
  <si>
    <t>韩迪迪</t>
  </si>
  <si>
    <t>¥107.00</t>
  </si>
  <si>
    <t>¥93.00</t>
  </si>
  <si>
    <t>102733151399</t>
  </si>
  <si>
    <t>288643210</t>
  </si>
  <si>
    <t>哈尔滨时尚1+1公寓</t>
  </si>
  <si>
    <t>肖云</t>
  </si>
  <si>
    <t>102732934275</t>
  </si>
  <si>
    <t>294440590</t>
  </si>
  <si>
    <t>格林豪泰酒店(如皋中交美庐城店)</t>
  </si>
  <si>
    <t>黄斌杰</t>
  </si>
  <si>
    <t>102732825100</t>
  </si>
  <si>
    <t>陈桂英</t>
  </si>
  <si>
    <t>双床房</t>
  </si>
  <si>
    <t>102733435198</t>
  </si>
  <si>
    <t>294440611</t>
  </si>
  <si>
    <t>贝壳酒店(晋中太谷火车站店)</t>
  </si>
  <si>
    <t>陈自雄</t>
  </si>
  <si>
    <t>102733497590</t>
  </si>
  <si>
    <t>298100179</t>
  </si>
  <si>
    <t>泰安星悦之恋假日酒店</t>
  </si>
  <si>
    <t>纪茂群</t>
  </si>
  <si>
    <t>102733117360</t>
  </si>
  <si>
    <t>288637360</t>
  </si>
  <si>
    <t>文昌和林主题酒店</t>
  </si>
  <si>
    <t>石磊</t>
  </si>
  <si>
    <t>情侣大床房</t>
  </si>
  <si>
    <t>102733742327</t>
  </si>
  <si>
    <t>吴海兵</t>
  </si>
  <si>
    <t>102733553161</t>
  </si>
  <si>
    <t>彭殿雄</t>
  </si>
  <si>
    <t>102733615428</t>
  </si>
  <si>
    <t>翟春艳</t>
  </si>
  <si>
    <t>102733918287</t>
  </si>
  <si>
    <t>291217999</t>
  </si>
  <si>
    <t>广州九天连锁酒店</t>
  </si>
  <si>
    <t>莫炳锋</t>
  </si>
  <si>
    <t>102733710321</t>
  </si>
  <si>
    <t>288638017</t>
  </si>
  <si>
    <t>云浮雅苑旅店</t>
  </si>
  <si>
    <t>凌友亮</t>
  </si>
  <si>
    <t>豪华单人房</t>
  </si>
  <si>
    <t>102733958425</t>
  </si>
  <si>
    <t>343001834</t>
  </si>
  <si>
    <t>重庆君锐大酒店</t>
  </si>
  <si>
    <t>代立建</t>
  </si>
  <si>
    <t>102733478292</t>
  </si>
  <si>
    <t>庞小东</t>
  </si>
  <si>
    <t>102733467589</t>
  </si>
  <si>
    <t>吴汉圳</t>
  </si>
  <si>
    <t>102733000951</t>
  </si>
  <si>
    <t>275063433</t>
  </si>
  <si>
    <t>南安澳盛颐豪酒店</t>
  </si>
  <si>
    <t>于海陶|于卫卫</t>
  </si>
  <si>
    <t>¥964.00</t>
  </si>
  <si>
    <t>¥838.00</t>
  </si>
  <si>
    <t>行政大床房</t>
  </si>
  <si>
    <t>102733850583</t>
  </si>
  <si>
    <t>298086748</t>
  </si>
  <si>
    <t>托克托义福源大酒店</t>
  </si>
  <si>
    <t>王昆</t>
  </si>
  <si>
    <t>102733763675</t>
  </si>
  <si>
    <t>298217908</t>
  </si>
  <si>
    <t>易居连锁酒店(石家庄天山海世界店)</t>
  </si>
  <si>
    <t>曹伟</t>
  </si>
  <si>
    <t>102733621287</t>
  </si>
  <si>
    <t>巫烘辉</t>
  </si>
  <si>
    <t>102733994280</t>
  </si>
  <si>
    <t>王朝荣</t>
  </si>
  <si>
    <t>102733907064</t>
  </si>
  <si>
    <t>288764353</t>
  </si>
  <si>
    <t>重庆三山宾馆</t>
  </si>
  <si>
    <t>舒伟</t>
  </si>
  <si>
    <t>电脑标间</t>
  </si>
  <si>
    <t>102733658979</t>
  </si>
  <si>
    <t>288648859</t>
  </si>
  <si>
    <t>洛阳星海宾馆</t>
  </si>
  <si>
    <t>王小央</t>
  </si>
  <si>
    <t>¥66.00</t>
  </si>
  <si>
    <t>102733574966</t>
  </si>
  <si>
    <t>291209647</t>
  </si>
  <si>
    <t>徐闻皇廷大酒店</t>
  </si>
  <si>
    <t>庄银星</t>
  </si>
  <si>
    <t>102733449250</t>
  </si>
  <si>
    <t>伍明平|刘涛|杨昌兴</t>
  </si>
  <si>
    <t>¥327.00</t>
  </si>
  <si>
    <t>¥45.00</t>
  </si>
  <si>
    <t>¥282.00</t>
  </si>
  <si>
    <t>标准双人间</t>
  </si>
  <si>
    <t>102733601494</t>
  </si>
  <si>
    <t>黄良贤</t>
  </si>
  <si>
    <t>102733968757</t>
  </si>
  <si>
    <t>296762737</t>
  </si>
  <si>
    <t>佛山雅园商务公寓</t>
  </si>
  <si>
    <t>覃常喜</t>
  </si>
  <si>
    <t>102733391317</t>
  </si>
  <si>
    <t>294445153</t>
  </si>
  <si>
    <t>格林豪泰(长治汽车客运西站店)</t>
  </si>
  <si>
    <t>李琦</t>
  </si>
  <si>
    <t>¥196.00</t>
  </si>
  <si>
    <t>¥170.00</t>
  </si>
  <si>
    <t>102733294191</t>
  </si>
  <si>
    <t>269104667</t>
  </si>
  <si>
    <t>惠州双月湾檀悦都喜天丽度假酒店</t>
  </si>
  <si>
    <t>张琨</t>
  </si>
  <si>
    <t>¥879.00</t>
  </si>
  <si>
    <t>¥764.00</t>
  </si>
  <si>
    <t>天悦高级海景大床房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</si>
  <si>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</si>
  <si>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</si>
  <si>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</si>
  <si>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</si>
  <si>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</si>
  <si>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</si>
  <si>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</si>
  <si>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</si>
  <si>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</si>
  <si>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NIMH20210720144724029774RX0</t>
  </si>
  <si>
    <t>102698151481</t>
  </si>
  <si>
    <t>赔付-房费追回</t>
  </si>
  <si>
    <t>-¥690.00</t>
  </si>
  <si>
    <t>--</t>
  </si>
  <si>
    <t>酒店预订部朱女士告知同意取消后一晚#追赔系统-预付扣款直连#</t>
  </si>
  <si>
    <t>NIMH20210720183251518988RX0</t>
  </si>
  <si>
    <t>102697747216</t>
  </si>
  <si>
    <t>-¥114.00</t>
  </si>
  <si>
    <t>用户需要提前离店，酒店陈女士同意免费取消最后一晚#追赔系统-预付扣款直连#</t>
  </si>
  <si>
    <t>返现日期</t>
  </si>
  <si>
    <t>，</t>
  </si>
  <si>
    <r>
      <t>102697747216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114</t>
    </r>
    <r>
      <rPr>
        <sz val="10"/>
        <rFont val="宋体"/>
        <charset val="134"/>
      </rPr>
      <t>元退回</t>
    </r>
  </si>
  <si>
    <t>A210826112721481</t>
  </si>
  <si>
    <t>A210826112748481</t>
  </si>
  <si>
    <t>A2108261128482213</t>
  </si>
  <si>
    <r>
      <t>总计：</t>
    </r>
    <r>
      <rPr>
        <sz val="10"/>
        <rFont val="Arial"/>
        <charset val="134"/>
      </rPr>
      <t>25699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</si>
  <si>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</si>
  <si>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</si>
  <si>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</si>
  <si>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</si>
  <si>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</si>
  <si>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</si>
  <si>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</si>
  <si>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</si>
  <si>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</si>
  <si>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</si>
  <si>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</si>
  <si>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</si>
  <si>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</si>
  <si>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</si>
  <si>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</si>
  <si>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</si>
  <si>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2230974</t>
  </si>
  <si>
    <t>退房日周结</t>
  </si>
  <si>
    <t>88.00</t>
  </si>
  <si>
    <t>RMB</t>
  </si>
  <si>
    <t>0</t>
  </si>
  <si>
    <t>0.00</t>
  </si>
  <si>
    <t>龙卷风国内直连</t>
  </si>
  <si>
    <t>2021-08-23 23:15:58</t>
  </si>
  <si>
    <t>汇智国际旅游发展有限公司</t>
  </si>
  <si>
    <t>直连</t>
  </si>
  <si>
    <t>2230971</t>
  </si>
  <si>
    <t>124.00</t>
  </si>
  <si>
    <t>2021-08-23 23:12:36</t>
  </si>
  <si>
    <t>2230928</t>
  </si>
  <si>
    <t>澜景智慧公寓（海亮店）</t>
  </si>
  <si>
    <t>2021-08-23 22:27:45</t>
  </si>
  <si>
    <t>2230919</t>
  </si>
  <si>
    <t>96.00</t>
  </si>
  <si>
    <t>2021-08-23 22:11:36</t>
  </si>
  <si>
    <t>2230911</t>
  </si>
  <si>
    <t>63.00</t>
  </si>
  <si>
    <t>2021-08-23 22:04:25</t>
  </si>
  <si>
    <t>2230908</t>
  </si>
  <si>
    <t>海运酒店</t>
  </si>
  <si>
    <t>70.00</t>
  </si>
  <si>
    <t>2021-08-23 21:57:10</t>
  </si>
  <si>
    <t>2230901</t>
  </si>
  <si>
    <t>速八宾馆</t>
  </si>
  <si>
    <t>79.00</t>
  </si>
  <si>
    <t>2021-08-23 21:49:04</t>
  </si>
  <si>
    <t>2230899</t>
  </si>
  <si>
    <t>86.00</t>
  </si>
  <si>
    <t>2021-08-23 21:45:28</t>
  </si>
  <si>
    <t>2230894</t>
  </si>
  <si>
    <t>78.00</t>
  </si>
  <si>
    <t>2021-08-23 21:43:10</t>
  </si>
  <si>
    <t>2230889</t>
  </si>
  <si>
    <t>永利酒店</t>
  </si>
  <si>
    <t>135.00</t>
  </si>
  <si>
    <t>2021-08-23 21:39:50</t>
  </si>
  <si>
    <t>2230877</t>
  </si>
  <si>
    <t>于海陶,于卫卫</t>
  </si>
  <si>
    <t>838.00</t>
  </si>
  <si>
    <t>2021-08-23 21:25:52</t>
  </si>
  <si>
    <t>2230874</t>
  </si>
  <si>
    <t>115.00</t>
  </si>
  <si>
    <t>2021-08-23 21:22:09</t>
  </si>
  <si>
    <t>2230873</t>
  </si>
  <si>
    <t>119.00</t>
  </si>
  <si>
    <t>2021-08-23 21:21:26</t>
  </si>
  <si>
    <t>2230863</t>
  </si>
  <si>
    <t>264.00</t>
  </si>
  <si>
    <t>2021-08-23 21:14:35</t>
  </si>
  <si>
    <t>2230861</t>
  </si>
  <si>
    <t>希悦主题宾馆</t>
  </si>
  <si>
    <t>2021-08-23 21:12:37</t>
  </si>
  <si>
    <t>2230859</t>
  </si>
  <si>
    <t>2021-08-23 21:10:59</t>
  </si>
  <si>
    <t>2230855</t>
  </si>
  <si>
    <t>76.00</t>
  </si>
  <si>
    <t>2021-08-23 21:06:47</t>
  </si>
  <si>
    <t>2230854</t>
  </si>
  <si>
    <t>易居连锁酒店（石家庄天山海世界店）</t>
  </si>
  <si>
    <t>2021-08-23 21:05:51</t>
  </si>
  <si>
    <t>2230850</t>
  </si>
  <si>
    <t>7天连锁酒店（西宁昆仑路十字店）</t>
  </si>
  <si>
    <t>144.00</t>
  </si>
  <si>
    <t>2021-08-23 21:03:04</t>
  </si>
  <si>
    <t>2230847</t>
  </si>
  <si>
    <t>南威假日大酒店</t>
  </si>
  <si>
    <t>81.00</t>
  </si>
  <si>
    <t>2021-08-23 21:03:05</t>
  </si>
  <si>
    <t>2230838</t>
  </si>
  <si>
    <t>速8酒店（龙川客运站店）</t>
  </si>
  <si>
    <t>104.00</t>
  </si>
  <si>
    <t>2021-08-23 20:50:42</t>
  </si>
  <si>
    <t>2230820</t>
  </si>
  <si>
    <t>诚信旅馆</t>
  </si>
  <si>
    <t>2021-08-23 20:45:43</t>
  </si>
  <si>
    <t>2230817</t>
  </si>
  <si>
    <t>85.00</t>
  </si>
  <si>
    <t>2021-08-23 20:33:40</t>
  </si>
  <si>
    <t>2230810</t>
  </si>
  <si>
    <t>58.00</t>
  </si>
  <si>
    <t>2021-08-23 20:28:52</t>
  </si>
  <si>
    <t>2230802</t>
  </si>
  <si>
    <t>赊店大酒店</t>
  </si>
  <si>
    <t>100.00</t>
  </si>
  <si>
    <t>2021-08-23 20:10:19</t>
  </si>
  <si>
    <t>2230792</t>
  </si>
  <si>
    <t>金鹏宾馆</t>
  </si>
  <si>
    <t>84.00</t>
  </si>
  <si>
    <t>2021-08-23 20:04:19</t>
  </si>
  <si>
    <t>2230791</t>
  </si>
  <si>
    <t>贝壳酒店(涿鹿汽车站店)</t>
  </si>
  <si>
    <t>67.00</t>
  </si>
  <si>
    <t>2021-08-23 20:03:14</t>
  </si>
  <si>
    <t>2230790</t>
  </si>
  <si>
    <t>交通商务宾馆</t>
  </si>
  <si>
    <t>68.00</t>
  </si>
  <si>
    <t>2021-08-23 20:12:54</t>
  </si>
  <si>
    <t>2230788</t>
  </si>
  <si>
    <t>阳光100快捷酒店（西小河街店）</t>
  </si>
  <si>
    <t>89.00</t>
  </si>
  <si>
    <t>2021-08-23 20:02:48</t>
  </si>
  <si>
    <t>2230776</t>
  </si>
  <si>
    <t>146.00</t>
  </si>
  <si>
    <t>2021-08-23 19:49:37</t>
  </si>
  <si>
    <t>2230773</t>
  </si>
  <si>
    <t>2021-08-23 19:47:50</t>
  </si>
  <si>
    <t>2230766</t>
  </si>
  <si>
    <t>87.00</t>
  </si>
  <si>
    <t>2021-08-23 19:43:38</t>
  </si>
  <si>
    <t>2230765</t>
  </si>
  <si>
    <t>圣峰商务宾馆</t>
  </si>
  <si>
    <t>2021-08-23 19:40:56</t>
  </si>
  <si>
    <t>2230761</t>
  </si>
  <si>
    <t>布丁酒店（成都春熙路王府井太古里店）</t>
  </si>
  <si>
    <t>61.00</t>
  </si>
  <si>
    <t>2021-08-23 19:34:28</t>
  </si>
  <si>
    <t>2230759</t>
  </si>
  <si>
    <t>锦江之星（徐州邳州三汊河路店）</t>
  </si>
  <si>
    <t>116.00</t>
  </si>
  <si>
    <t>2021-08-23 19:31:59</t>
  </si>
  <si>
    <t>2230755</t>
  </si>
  <si>
    <t>2021-08-23 19:29:48</t>
  </si>
  <si>
    <t>2230754</t>
  </si>
  <si>
    <t>92.00</t>
  </si>
  <si>
    <t>2021-08-23 19:29:22</t>
  </si>
  <si>
    <t>2230751</t>
  </si>
  <si>
    <t>义福源大酒店</t>
  </si>
  <si>
    <t>2021-08-23 19:27:56</t>
  </si>
  <si>
    <t>2230749</t>
  </si>
  <si>
    <t>60.00</t>
  </si>
  <si>
    <t>2021-08-23 19:23:18</t>
  </si>
  <si>
    <t>2230746</t>
  </si>
  <si>
    <t>2021-08-23 19:20:25</t>
  </si>
  <si>
    <t>2230733</t>
  </si>
  <si>
    <t>黔尊大酒店</t>
  </si>
  <si>
    <t>2021-08-23 19:27:14</t>
  </si>
  <si>
    <t>2230730</t>
  </si>
  <si>
    <t>格林豪泰商务酒店（滕州府前路龙泉广场店）</t>
  </si>
  <si>
    <t>154.00</t>
  </si>
  <si>
    <t>2021-08-23 19:08:25</t>
  </si>
  <si>
    <t>2230729</t>
  </si>
  <si>
    <t>2021-08-23 19:08:08</t>
  </si>
  <si>
    <t>2230721</t>
  </si>
  <si>
    <t>71.00</t>
  </si>
  <si>
    <t>2021-08-23 19:03:03</t>
  </si>
  <si>
    <t>2230718</t>
  </si>
  <si>
    <t>2021-08-23 19:02:08</t>
  </si>
  <si>
    <t>2230708</t>
  </si>
  <si>
    <t>2021-08-23 18:56:39</t>
  </si>
  <si>
    <t>2230705</t>
  </si>
  <si>
    <t>189.00</t>
  </si>
  <si>
    <t>2021-08-23 18:52:48</t>
  </si>
  <si>
    <t>2230702</t>
  </si>
  <si>
    <t>东昇宾馆</t>
  </si>
  <si>
    <t>2021-08-23 18:55:47</t>
  </si>
  <si>
    <t>2230698</t>
  </si>
  <si>
    <t>索性酒店(商洛华伦店)</t>
  </si>
  <si>
    <t>125.00</t>
  </si>
  <si>
    <t>2021-08-23 18:45:17</t>
  </si>
  <si>
    <t>2230697</t>
  </si>
  <si>
    <t>格林豪泰(蒙城汽车站红星美凯龙店)</t>
  </si>
  <si>
    <t>2021-08-23 18:44:53</t>
  </si>
  <si>
    <t>2230690</t>
  </si>
  <si>
    <t>澳凯商务宾馆</t>
  </si>
  <si>
    <t>2021-08-23 18:35:41</t>
  </si>
  <si>
    <t>2230688</t>
  </si>
  <si>
    <t>非特连锁酒店</t>
  </si>
  <si>
    <t>80.00</t>
  </si>
  <si>
    <t>2021-08-23 18:41:41</t>
  </si>
  <si>
    <t>2230684</t>
  </si>
  <si>
    <t>72.00</t>
  </si>
  <si>
    <t>2021-08-23 18:33:08</t>
  </si>
  <si>
    <t>2230682</t>
  </si>
  <si>
    <t>橙客酒店（荆州监利玉沙大道店 ）</t>
  </si>
  <si>
    <t>2021-08-23 18:32:39</t>
  </si>
  <si>
    <t>2230680</t>
  </si>
  <si>
    <t>2021-08-23 18:38:53</t>
  </si>
  <si>
    <t>2230679</t>
  </si>
  <si>
    <t>2021-08-23 18:32:09</t>
  </si>
  <si>
    <t>2230674</t>
  </si>
  <si>
    <t>龙场大酒店</t>
  </si>
  <si>
    <t>102.00</t>
  </si>
  <si>
    <t>2021-08-23 18:33:59</t>
  </si>
  <si>
    <t>2230673</t>
  </si>
  <si>
    <t>2021-08-23 18:28:33</t>
  </si>
  <si>
    <t>2230670</t>
  </si>
  <si>
    <t>宏强商务宾馆</t>
  </si>
  <si>
    <t>53.00</t>
  </si>
  <si>
    <t>2021-08-23 18:27:07</t>
  </si>
  <si>
    <t>2230664</t>
  </si>
  <si>
    <t>2021-08-23 18:21:02</t>
  </si>
  <si>
    <t>2230663</t>
  </si>
  <si>
    <t>2021-08-23 18:19:56</t>
  </si>
  <si>
    <t>2230661</t>
  </si>
  <si>
    <t>长城主题酒店</t>
  </si>
  <si>
    <t>74.00</t>
  </si>
  <si>
    <t>2021-08-23 18:17:50</t>
  </si>
  <si>
    <t>2230653</t>
  </si>
  <si>
    <t>83.00</t>
  </si>
  <si>
    <t>2021-08-23 18:11:00</t>
  </si>
  <si>
    <t>2230638</t>
  </si>
  <si>
    <t>华谊快捷酒店</t>
  </si>
  <si>
    <t>91.00</t>
  </si>
  <si>
    <t>2021-08-23 17:58:11</t>
  </si>
  <si>
    <t>2230636</t>
  </si>
  <si>
    <t>52.00</t>
  </si>
  <si>
    <t>2021-08-23 17:54:34</t>
  </si>
  <si>
    <t>2230632</t>
  </si>
  <si>
    <t>天城商务宾馆（火车站店）</t>
  </si>
  <si>
    <t>90.00</t>
  </si>
  <si>
    <t>2021-08-23 17:56:17</t>
  </si>
  <si>
    <t>2230631</t>
  </si>
  <si>
    <t>2021-08-23 17:52:55</t>
  </si>
  <si>
    <t>2230628</t>
  </si>
  <si>
    <t>2021-08-23 17:49:47</t>
  </si>
  <si>
    <t>2230626</t>
  </si>
  <si>
    <t>2021-08-23 17:47:31</t>
  </si>
  <si>
    <t>2230614</t>
  </si>
  <si>
    <t>111.00</t>
  </si>
  <si>
    <t>2021-08-23 17:50:10</t>
  </si>
  <si>
    <t>2230611</t>
  </si>
  <si>
    <t>2021-08-23 17:42:37</t>
  </si>
  <si>
    <t>2230608</t>
  </si>
  <si>
    <t>2021-08-23 17:28:51</t>
  </si>
  <si>
    <t>2230607</t>
  </si>
  <si>
    <t>艾居连锁酒店（沈阳会展中心店）</t>
  </si>
  <si>
    <t>97.00</t>
  </si>
  <si>
    <t>2021-08-23 17:28:30</t>
  </si>
  <si>
    <t>2230605</t>
  </si>
  <si>
    <t>2021-08-23 17:37:31</t>
  </si>
  <si>
    <t>2230603</t>
  </si>
  <si>
    <t>2021-08-23 17:26:22</t>
  </si>
  <si>
    <t>2230601</t>
  </si>
  <si>
    <t>2021-08-23 17:23:23</t>
  </si>
  <si>
    <t>2230600</t>
  </si>
  <si>
    <t>2021-08-23 17:33:45</t>
  </si>
  <si>
    <t>2230597</t>
  </si>
  <si>
    <t>武汉七喜城市酒店（原布尔宾馆）</t>
  </si>
  <si>
    <t>2021-08-23 17:31:21</t>
  </si>
  <si>
    <t>2230593</t>
  </si>
  <si>
    <t>桂林饭店</t>
  </si>
  <si>
    <t>2021-08-23 17:17:04</t>
  </si>
  <si>
    <t>2230592</t>
  </si>
  <si>
    <t>95.00</t>
  </si>
  <si>
    <t>2021-08-23 17:26:45</t>
  </si>
  <si>
    <t>2230590</t>
  </si>
  <si>
    <t>橙子时尚酒店</t>
  </si>
  <si>
    <t>2021-08-23 17:14:37</t>
  </si>
  <si>
    <t>2230577</t>
  </si>
  <si>
    <t>2021-08-23 17:06:01</t>
  </si>
  <si>
    <t>2230568</t>
  </si>
  <si>
    <t>132.00</t>
  </si>
  <si>
    <t>2021-08-23 16:53:37</t>
  </si>
  <si>
    <t>2230561</t>
  </si>
  <si>
    <t>皇廷大酒店</t>
  </si>
  <si>
    <t>2021-08-23 16:54:58</t>
  </si>
  <si>
    <t>2230558</t>
  </si>
  <si>
    <t>2021-08-23 16:47:54</t>
  </si>
  <si>
    <t>2230555</t>
  </si>
  <si>
    <t>139.00</t>
  </si>
  <si>
    <t>2021-08-23 16:50:50</t>
  </si>
  <si>
    <t>2230545</t>
  </si>
  <si>
    <t>2021-08-23 16:36:35</t>
  </si>
  <si>
    <t>2230541</t>
  </si>
  <si>
    <t>绿茵宾馆</t>
  </si>
  <si>
    <t>2021-08-23 16:38:54</t>
  </si>
  <si>
    <t>2230538</t>
  </si>
  <si>
    <t>180.00</t>
  </si>
  <si>
    <t>2021-08-23 16:29:20</t>
  </si>
  <si>
    <t>2230533</t>
  </si>
  <si>
    <t>170.00</t>
  </si>
  <si>
    <t>2021-08-23 16:21:07</t>
  </si>
  <si>
    <t>2230521</t>
  </si>
  <si>
    <t>尚客优快捷酒店（衡水开发区昌明大街店）</t>
  </si>
  <si>
    <t>2021-08-23 16:15:48</t>
  </si>
  <si>
    <t>2230519</t>
  </si>
  <si>
    <t>2230514</t>
  </si>
  <si>
    <t>94.00</t>
  </si>
  <si>
    <t>2021-08-23 16:23:38</t>
  </si>
  <si>
    <t>2230513</t>
  </si>
  <si>
    <t>伍明平,刘涛,杨昌兴</t>
  </si>
  <si>
    <t>282.00</t>
  </si>
  <si>
    <t>2021-08-23 16:22:48</t>
  </si>
  <si>
    <t>2230511</t>
  </si>
  <si>
    <t>2021-08-23 16:09:09</t>
  </si>
  <si>
    <t>2230506</t>
  </si>
  <si>
    <t>重庆惠客居商务酒店</t>
  </si>
  <si>
    <t>2021-08-23 15:54:54</t>
  </si>
  <si>
    <t>2230503</t>
  </si>
  <si>
    <t>2021-08-23 15:52:05</t>
  </si>
  <si>
    <t>2230498</t>
  </si>
  <si>
    <t>海口百士特商务酒店</t>
  </si>
  <si>
    <t>2021-08-23 15:46:20</t>
  </si>
  <si>
    <t>2230485</t>
  </si>
  <si>
    <t>IU酒店（内江玉溪路邱家嘴新上城店）</t>
  </si>
  <si>
    <t>2021-08-23 15:25:04</t>
  </si>
  <si>
    <t>2230480</t>
  </si>
  <si>
    <t>2021-08-23 15:23:48</t>
  </si>
  <si>
    <t>2230446</t>
  </si>
  <si>
    <t>2021-08-23 14:32:44</t>
  </si>
  <si>
    <t>2230441</t>
  </si>
  <si>
    <t>66.00</t>
  </si>
  <si>
    <t>2021-08-23 14:23:49</t>
  </si>
  <si>
    <t>2230434</t>
  </si>
  <si>
    <t>2021-08-23 14:17:49</t>
  </si>
  <si>
    <t>2230433</t>
  </si>
  <si>
    <t>2021-08-23 14:04:14</t>
  </si>
  <si>
    <t>2230431</t>
  </si>
  <si>
    <t>99旅馆连锁（廊坊大厂店）</t>
  </si>
  <si>
    <t>2021-08-23 13:57:49</t>
  </si>
  <si>
    <t>2230425</t>
  </si>
  <si>
    <t>格林联盟酒店（丰城剑邑大道店）</t>
  </si>
  <si>
    <t>2021-08-23 14:00:24</t>
  </si>
  <si>
    <t>2230414</t>
  </si>
  <si>
    <t>2021-08-23 13:38:02</t>
  </si>
  <si>
    <t>2230408</t>
  </si>
  <si>
    <t>2021-08-23 13:31:38</t>
  </si>
  <si>
    <t>2230407</t>
  </si>
  <si>
    <t>2021-08-23 13:44:18</t>
  </si>
  <si>
    <t>2230398</t>
  </si>
  <si>
    <t>2021-08-23 13:20:05</t>
  </si>
  <si>
    <t>2230397</t>
  </si>
  <si>
    <t>2021-08-23 13:14:55</t>
  </si>
  <si>
    <t>2230395</t>
  </si>
  <si>
    <t>223.00</t>
  </si>
  <si>
    <t>2021-08-23 13:14:00</t>
  </si>
  <si>
    <t>2230393</t>
  </si>
  <si>
    <t>碧景苑酒店</t>
  </si>
  <si>
    <t>2021-08-23 13:13:09</t>
  </si>
  <si>
    <t>2230390</t>
  </si>
  <si>
    <t>九龙商务宾馆</t>
  </si>
  <si>
    <t>2021-08-23 13:06:05</t>
  </si>
  <si>
    <t>2230380</t>
  </si>
  <si>
    <t>80青年连锁酒店（惠州园洲店）</t>
  </si>
  <si>
    <t>98.00</t>
  </si>
  <si>
    <t>2021-08-23 12:57:29</t>
  </si>
  <si>
    <t>2230374</t>
  </si>
  <si>
    <t>2021-08-23 12:57:38</t>
  </si>
  <si>
    <t>2230368</t>
  </si>
  <si>
    <t>2021-08-23 12:47:12</t>
  </si>
  <si>
    <t>2230367</t>
  </si>
  <si>
    <t>2021-08-23 12:45:36</t>
  </si>
  <si>
    <t>2230363</t>
  </si>
  <si>
    <t>锦和商务酒店</t>
  </si>
  <si>
    <t>2021-08-23 12:37:08</t>
  </si>
  <si>
    <t>2230362</t>
  </si>
  <si>
    <t>2021-08-23 12:36:36</t>
  </si>
  <si>
    <t>2230360</t>
  </si>
  <si>
    <t>82.00</t>
  </si>
  <si>
    <t>2021-08-23 12:32:54</t>
  </si>
  <si>
    <t>2230359</t>
  </si>
  <si>
    <t>103.00</t>
  </si>
  <si>
    <t>2021-08-23 12:34:50</t>
  </si>
  <si>
    <t>2230357</t>
  </si>
  <si>
    <t>2021-08-23 12:32:38</t>
  </si>
  <si>
    <t>2230334</t>
  </si>
  <si>
    <t>欣雅居快捷酒店</t>
  </si>
  <si>
    <t>69.00</t>
  </si>
  <si>
    <t>2021-08-23 12:20:50</t>
  </si>
  <si>
    <t>2230332</t>
  </si>
  <si>
    <t>2021-08-23 12:06:10</t>
  </si>
  <si>
    <t>2230325</t>
  </si>
  <si>
    <t>2021-08-23 11:56:25</t>
  </si>
  <si>
    <t>2230323</t>
  </si>
  <si>
    <t>113.00</t>
  </si>
  <si>
    <t>2021-08-23 11:58:01</t>
  </si>
  <si>
    <t>2230322</t>
  </si>
  <si>
    <t>2021-08-23 11:54:20</t>
  </si>
  <si>
    <t>2230321</t>
  </si>
  <si>
    <t>2021-08-23 11:54:41</t>
  </si>
  <si>
    <t>2230320</t>
  </si>
  <si>
    <t>106.00</t>
  </si>
  <si>
    <t>2021-08-23 11:53:57</t>
  </si>
  <si>
    <t>2230317</t>
  </si>
  <si>
    <t>2021-08-23 11:52:46</t>
  </si>
  <si>
    <t>2230315</t>
  </si>
  <si>
    <t>2021-08-23 11:55:56</t>
  </si>
  <si>
    <t>2230310</t>
  </si>
  <si>
    <t>2021-08-23 11:44:40</t>
  </si>
  <si>
    <t>2230306</t>
  </si>
  <si>
    <t>109.00</t>
  </si>
  <si>
    <t>2021-08-23 11:42:05</t>
  </si>
  <si>
    <t>2230302</t>
  </si>
  <si>
    <t>古色艺术酒店</t>
  </si>
  <si>
    <t>123.00</t>
  </si>
  <si>
    <t>2021-08-23 11:37:56</t>
  </si>
  <si>
    <t>2230301</t>
  </si>
  <si>
    <t>2021-08-23 11:37:45</t>
  </si>
  <si>
    <t>2230299</t>
  </si>
  <si>
    <t>2021-08-23 11:34:41</t>
  </si>
  <si>
    <t>2230278</t>
  </si>
  <si>
    <t>顺鑫宾馆</t>
  </si>
  <si>
    <t>2021-08-23 11:14:29</t>
  </si>
  <si>
    <t>2230268</t>
  </si>
  <si>
    <t>2021-08-23 11:01:40</t>
  </si>
  <si>
    <t>2230267</t>
  </si>
  <si>
    <t>64.00</t>
  </si>
  <si>
    <t>2021-08-23 11:00:40</t>
  </si>
  <si>
    <t>2230256</t>
  </si>
  <si>
    <t>旅途驿站</t>
  </si>
  <si>
    <t>75.00</t>
  </si>
  <si>
    <t>2021-08-23 10:42:50</t>
  </si>
  <si>
    <t>2230254</t>
  </si>
  <si>
    <t>764.00</t>
  </si>
  <si>
    <t>2021-08-23 10:48:57</t>
  </si>
  <si>
    <t>2230251</t>
  </si>
  <si>
    <t>易佰连锁旅店（温州人民路店）</t>
  </si>
  <si>
    <t>73.00</t>
  </si>
  <si>
    <t>2021-08-23 10:38:05</t>
  </si>
  <si>
    <t>2230249</t>
  </si>
  <si>
    <t>152.00</t>
  </si>
  <si>
    <t>2021-08-23 10:34:50</t>
  </si>
  <si>
    <t>2230241</t>
  </si>
  <si>
    <t>汉庭（桂林南溪山公园店）</t>
  </si>
  <si>
    <t>2021-08-23 10:29:26</t>
  </si>
  <si>
    <t>2230239</t>
  </si>
  <si>
    <t>谭贤菁,谭汝波,谭玉柱</t>
  </si>
  <si>
    <t>1788.00</t>
  </si>
  <si>
    <t>2021-08-23 10:24:06</t>
  </si>
  <si>
    <t>2230237</t>
  </si>
  <si>
    <t>君悦大酒店</t>
  </si>
  <si>
    <t>2021-08-23 10:23:00</t>
  </si>
  <si>
    <t>2230235</t>
  </si>
  <si>
    <t>淮北聚荣酒店</t>
  </si>
  <si>
    <t>2021-08-23 10:25:17</t>
  </si>
  <si>
    <t>2230229</t>
  </si>
  <si>
    <t>星悦之恋酒店</t>
  </si>
  <si>
    <t>2021-08-23 10:09:44</t>
  </si>
  <si>
    <t>2230220</t>
  </si>
  <si>
    <t>贝壳酒店（晋中太谷火车站店）</t>
  </si>
  <si>
    <t>2021-08-23 09:55:10</t>
  </si>
  <si>
    <t>2230213</t>
  </si>
  <si>
    <t>奥斯廷精品酒店</t>
  </si>
  <si>
    <t>2021-08-23 09:52:33</t>
  </si>
  <si>
    <t>2230202</t>
  </si>
  <si>
    <t>2021-08-23 09:24:10</t>
  </si>
  <si>
    <t>2230200</t>
  </si>
  <si>
    <t>碧源商务酒店</t>
  </si>
  <si>
    <t>99.00</t>
  </si>
  <si>
    <t>2021-08-23 09:22:13</t>
  </si>
  <si>
    <t>2230199</t>
  </si>
  <si>
    <t>2021-08-23 09:33:42</t>
  </si>
  <si>
    <t>2230192</t>
  </si>
  <si>
    <t>2021-08-23 09:02:07</t>
  </si>
  <si>
    <t>2230191</t>
  </si>
  <si>
    <t>2021-08-23 08:59:13</t>
  </si>
  <si>
    <t>2230189</t>
  </si>
  <si>
    <t>2021-08-23 08:53:37</t>
  </si>
  <si>
    <t>2230168</t>
  </si>
  <si>
    <t>主题家庭酒店</t>
  </si>
  <si>
    <t>2021-08-23 08:26:12</t>
  </si>
  <si>
    <t>2230165</t>
  </si>
  <si>
    <t>2021-08-23 08:16:45</t>
  </si>
  <si>
    <t>2230163</t>
  </si>
  <si>
    <t>2021-08-23 08:03:10</t>
  </si>
  <si>
    <t>2230162</t>
  </si>
  <si>
    <t>2021-08-23 07:57:04</t>
  </si>
  <si>
    <t>2230155</t>
  </si>
  <si>
    <t>2021-08-23 07:40:54</t>
  </si>
  <si>
    <t>2230154</t>
  </si>
  <si>
    <t>194.00</t>
  </si>
  <si>
    <t>2021-08-23 07:38:41</t>
  </si>
  <si>
    <t>2230095</t>
  </si>
  <si>
    <t>329.00</t>
  </si>
  <si>
    <t>2021-08-23 02:25:58</t>
  </si>
  <si>
    <t>2230076</t>
  </si>
  <si>
    <t>2021-08-23 00:29:48</t>
  </si>
  <si>
    <t>2230071</t>
  </si>
  <si>
    <t>2021-08-23 00:42:53</t>
  </si>
  <si>
    <t>2230055</t>
  </si>
  <si>
    <t>格林豪泰酒店（中交美庐城店）</t>
  </si>
  <si>
    <t>2021-08-22 23:35:45</t>
  </si>
  <si>
    <t>2230052</t>
  </si>
  <si>
    <t>2021-08-22 23:35:05</t>
  </si>
  <si>
    <t>2230040</t>
  </si>
  <si>
    <t>贝壳酒店(济南大明湖店）</t>
  </si>
  <si>
    <t>93.00</t>
  </si>
  <si>
    <t>2021-08-22 23:06:52</t>
  </si>
  <si>
    <t>2229977</t>
  </si>
  <si>
    <t>石头酒店</t>
  </si>
  <si>
    <t>黄寅,林尾英</t>
  </si>
  <si>
    <t>424.00</t>
  </si>
  <si>
    <t>2021-08-22 21:47:02</t>
  </si>
  <si>
    <t>直采</t>
  </si>
  <si>
    <t>2229941</t>
  </si>
  <si>
    <t>138.00</t>
  </si>
  <si>
    <t>2021-08-22 20:55:33</t>
  </si>
  <si>
    <t>2229915</t>
  </si>
  <si>
    <t>格林豪泰快捷酒店（新昌大佛店）</t>
  </si>
  <si>
    <t>王彦辉,王琼</t>
  </si>
  <si>
    <t>652.00</t>
  </si>
  <si>
    <t>2021-08-22 20:23:39</t>
  </si>
  <si>
    <t>2229897</t>
  </si>
  <si>
    <t>2021-08-22 19:59:13</t>
  </si>
  <si>
    <t>2229883</t>
  </si>
  <si>
    <t>2021-08-22 19:34:59</t>
  </si>
  <si>
    <t>2229879</t>
  </si>
  <si>
    <t>2021-08-22 19:47:20</t>
  </si>
  <si>
    <t>2229849</t>
  </si>
  <si>
    <t>青皮树酒店（皖南商城店）</t>
  </si>
  <si>
    <t>163.00</t>
  </si>
  <si>
    <t>2021-08-22 18:31:32</t>
  </si>
  <si>
    <t>2229842</t>
  </si>
  <si>
    <t>2021-08-22 18:23:48</t>
  </si>
  <si>
    <t>2229822</t>
  </si>
  <si>
    <t>984.00</t>
  </si>
  <si>
    <t>2021-08-22 18:00:30</t>
  </si>
  <si>
    <t>2229751</t>
  </si>
  <si>
    <t>2021-08-22 16:12:19</t>
  </si>
  <si>
    <t>2229742</t>
  </si>
  <si>
    <t>2021-08-22 15:56:39</t>
  </si>
  <si>
    <t>2229723</t>
  </si>
  <si>
    <t>2021-08-22 15:26:19</t>
  </si>
  <si>
    <t>2229568</t>
  </si>
  <si>
    <t>客来轩宾馆</t>
  </si>
  <si>
    <t>174.00</t>
  </si>
  <si>
    <t>2021-08-22 12:18:36</t>
  </si>
  <si>
    <t>2229405</t>
  </si>
  <si>
    <t>2021-08-22 06:45:42</t>
  </si>
  <si>
    <t>2229209</t>
  </si>
  <si>
    <t>178.00</t>
  </si>
  <si>
    <t>2021-08-21 20:47:45</t>
  </si>
  <si>
    <t>2229051</t>
  </si>
  <si>
    <t>2021-08-21 17:29:08</t>
  </si>
  <si>
    <t>2229041</t>
  </si>
  <si>
    <t>228.00</t>
  </si>
  <si>
    <t>2021-08-21 17:22:17</t>
  </si>
  <si>
    <t>2229003</t>
  </si>
  <si>
    <t>158.00</t>
  </si>
  <si>
    <t>2021-08-21 16:31:35</t>
  </si>
  <si>
    <t>2228804</t>
  </si>
  <si>
    <t>129.00</t>
  </si>
  <si>
    <t>2021-08-21 12:15:02</t>
  </si>
  <si>
    <t>2228630</t>
  </si>
  <si>
    <t>兰博优品酒店</t>
  </si>
  <si>
    <t>2021-08-21 07:25:04</t>
  </si>
  <si>
    <t>2228431</t>
  </si>
  <si>
    <t>西游宾馆</t>
  </si>
  <si>
    <t>62.00</t>
  </si>
  <si>
    <t>2021-08-20 21:30:23</t>
  </si>
  <si>
    <t>2228112</t>
  </si>
  <si>
    <t>164.00</t>
  </si>
  <si>
    <t>2021-08-20 14:48:04</t>
  </si>
  <si>
    <t>2228094</t>
  </si>
  <si>
    <t>375.00</t>
  </si>
  <si>
    <t>2021-08-20 14:11:45</t>
  </si>
  <si>
    <t>2228026</t>
  </si>
  <si>
    <t>126.00</t>
  </si>
  <si>
    <t>2021-08-20 12:32:14</t>
  </si>
  <si>
    <t>2227731</t>
  </si>
  <si>
    <t>2021-08-19 23:30:48</t>
  </si>
  <si>
    <t>2227081</t>
  </si>
  <si>
    <t>937.00</t>
  </si>
  <si>
    <t>2021-08-19 11:00:22</t>
  </si>
  <si>
    <t>2222998</t>
  </si>
  <si>
    <t>柳成商务酒店</t>
  </si>
  <si>
    <t>928.00</t>
  </si>
  <si>
    <t>2021-08-13 19:59:58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</si>
</sst>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0" borderId="13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0" fillId="25" borderId="15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9" fillId="25" borderId="11" applyNumberFormat="0" applyAlignment="0" applyProtection="0">
      <alignment vertical="center"/>
    </xf>
    <xf numFmtId="0" fontId="31" fillId="27" borderId="16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1" t="s">
        <v>0</v>
      </c>
      <c r="B1" s="21"/>
      <c r="C1" s="21"/>
      <c r="D1" s="21"/>
      <c r="E1" s="22"/>
      <c r="F1" s="22"/>
      <c r="G1" s="22"/>
      <c r="H1" s="22"/>
      <c r="I1" s="22"/>
    </row>
    <row r="2" ht="18.75" customHeight="1" spans="1:9">
      <c r="A2" s="23" t="s">
        <v>1</v>
      </c>
      <c r="B2" s="24" t="s">
        <v>2</v>
      </c>
      <c r="C2" s="24"/>
      <c r="D2" s="23" t="s">
        <v>3</v>
      </c>
      <c r="E2" s="25" t="s">
        <v>4</v>
      </c>
      <c r="F2" s="23" t="s">
        <v>5</v>
      </c>
      <c r="G2" s="24"/>
      <c r="H2" s="24"/>
      <c r="I2" t="s">
        <v>6</v>
      </c>
    </row>
    <row r="3" ht="27.95" customHeight="1" spans="1:8">
      <c r="A3" s="26" t="s">
        <v>7</v>
      </c>
      <c r="B3" s="24"/>
      <c r="C3" s="24"/>
      <c r="E3" s="26"/>
      <c r="F3" s="25"/>
      <c r="G3" s="27"/>
      <c r="H3" s="27"/>
    </row>
    <row r="4" ht="15" customHeight="1" spans="1:11">
      <c r="A4" s="28" t="s">
        <v>8</v>
      </c>
      <c r="B4" s="28" t="s">
        <v>9</v>
      </c>
      <c r="C4" s="29" t="s">
        <v>10</v>
      </c>
      <c r="D4" s="28" t="s">
        <v>11</v>
      </c>
      <c r="E4" s="28" t="s">
        <v>12</v>
      </c>
      <c r="F4" s="28" t="s">
        <v>13</v>
      </c>
      <c r="G4" s="29" t="s">
        <v>14</v>
      </c>
      <c r="H4" s="28" t="s">
        <v>15</v>
      </c>
      <c r="I4" s="29" t="s">
        <v>16</v>
      </c>
      <c r="J4" s="29" t="s">
        <v>17</v>
      </c>
      <c r="K4" s="29" t="s">
        <v>18</v>
      </c>
    </row>
    <row r="5" ht="15" customHeight="1" spans="1:11">
      <c r="A5" s="30">
        <v>196</v>
      </c>
      <c r="B5" s="31" t="s">
        <v>19</v>
      </c>
      <c r="C5" s="14" t="s">
        <v>20</v>
      </c>
      <c r="D5" s="32" t="s">
        <v>19</v>
      </c>
      <c r="E5" s="33" t="s">
        <v>21</v>
      </c>
      <c r="F5" s="33" t="s">
        <v>22</v>
      </c>
      <c r="G5" s="34">
        <v>0</v>
      </c>
      <c r="H5" s="35" t="s">
        <v>19</v>
      </c>
      <c r="I5" s="46" t="s">
        <v>23</v>
      </c>
      <c r="J5" s="14" t="s">
        <v>19</v>
      </c>
      <c r="K5" s="14" t="s">
        <v>23</v>
      </c>
    </row>
    <row r="6" ht="27.95" customHeight="1" spans="1:9">
      <c r="A6" s="26" t="s">
        <v>24</v>
      </c>
      <c r="D6" s="36"/>
      <c r="E6" s="37"/>
      <c r="F6" s="37"/>
      <c r="G6" s="38"/>
      <c r="H6" s="37"/>
      <c r="I6" s="42"/>
    </row>
    <row r="7" ht="15" customHeight="1" spans="1:11">
      <c r="A7" s="28" t="s">
        <v>25</v>
      </c>
      <c r="B7" s="28" t="s">
        <v>8</v>
      </c>
      <c r="C7" s="28" t="s">
        <v>9</v>
      </c>
      <c r="D7" s="28" t="s">
        <v>10</v>
      </c>
      <c r="E7" s="28" t="s">
        <v>11</v>
      </c>
      <c r="F7" s="28" t="s">
        <v>12</v>
      </c>
      <c r="G7" s="29" t="s">
        <v>14</v>
      </c>
      <c r="H7" s="28" t="s">
        <v>15</v>
      </c>
      <c r="I7" s="28" t="s">
        <v>16</v>
      </c>
      <c r="J7" s="29" t="s">
        <v>17</v>
      </c>
      <c r="K7" s="29" t="s">
        <v>18</v>
      </c>
    </row>
    <row r="8" ht="15" customHeight="1" spans="1:11">
      <c r="A8" s="39" t="s">
        <v>26</v>
      </c>
      <c r="B8" s="40">
        <v>196</v>
      </c>
      <c r="C8" s="40" t="s">
        <v>19</v>
      </c>
      <c r="D8" s="40" t="s">
        <v>20</v>
      </c>
      <c r="E8" s="41" t="s">
        <v>19</v>
      </c>
      <c r="F8" s="41" t="s">
        <v>21</v>
      </c>
      <c r="G8" s="41">
        <v>0</v>
      </c>
      <c r="H8" s="40" t="s">
        <v>19</v>
      </c>
      <c r="I8" s="47" t="s">
        <v>27</v>
      </c>
      <c r="J8" s="14" t="s">
        <v>19</v>
      </c>
      <c r="K8" s="14" t="s">
        <v>27</v>
      </c>
    </row>
    <row r="9" ht="15" customHeight="1" spans="1:11">
      <c r="A9" s="39" t="s">
        <v>28</v>
      </c>
      <c r="B9" s="40">
        <v>0</v>
      </c>
      <c r="C9" s="40" t="s">
        <v>19</v>
      </c>
      <c r="D9" s="40" t="s">
        <v>19</v>
      </c>
      <c r="E9" s="41" t="s">
        <v>19</v>
      </c>
      <c r="F9" s="41" t="s">
        <v>19</v>
      </c>
      <c r="G9" s="41">
        <v>0</v>
      </c>
      <c r="H9" s="40" t="s">
        <v>19</v>
      </c>
      <c r="I9" s="47" t="s">
        <v>19</v>
      </c>
      <c r="J9" s="14" t="s">
        <v>19</v>
      </c>
      <c r="K9" s="14" t="s">
        <v>19</v>
      </c>
    </row>
    <row r="10" ht="15" customHeight="1" spans="1:11">
      <c r="A10" s="39" t="s">
        <v>29</v>
      </c>
      <c r="B10" s="40">
        <v>0</v>
      </c>
      <c r="C10" s="40" t="s">
        <v>19</v>
      </c>
      <c r="D10" s="40" t="s">
        <v>19</v>
      </c>
      <c r="E10" s="41" t="s">
        <v>19</v>
      </c>
      <c r="F10" s="41" t="s">
        <v>19</v>
      </c>
      <c r="G10" s="41">
        <v>0</v>
      </c>
      <c r="H10" s="40" t="s">
        <v>19</v>
      </c>
      <c r="I10" s="47" t="s">
        <v>19</v>
      </c>
      <c r="J10" s="14" t="s">
        <v>19</v>
      </c>
      <c r="K10" s="14" t="s">
        <v>19</v>
      </c>
    </row>
    <row r="11" ht="27.95" customHeight="1" spans="1:9">
      <c r="A11" s="26" t="s">
        <v>30</v>
      </c>
      <c r="B11" s="42"/>
      <c r="C11" s="42"/>
      <c r="E11" s="42"/>
      <c r="F11" s="38"/>
      <c r="G11" s="38"/>
      <c r="H11" s="38"/>
      <c r="I11" s="42"/>
    </row>
    <row r="12" ht="15" customHeight="1" spans="1:9">
      <c r="A12" s="43" t="s">
        <v>31</v>
      </c>
      <c r="B12" s="44"/>
      <c r="C12" s="24"/>
      <c r="F12" s="45"/>
      <c r="I12" s="45"/>
    </row>
    <row r="13" ht="15" customHeight="1" spans="1:9">
      <c r="A13" s="43" t="s">
        <v>32</v>
      </c>
      <c r="B13" s="44" t="s">
        <v>33</v>
      </c>
      <c r="C13" s="24"/>
      <c r="F13" s="45"/>
      <c r="I13" s="45"/>
    </row>
    <row r="14" ht="15" customHeight="1" spans="1:9">
      <c r="A14" s="43" t="s">
        <v>34</v>
      </c>
      <c r="B14" s="44" t="s">
        <v>35</v>
      </c>
      <c r="C14" s="24"/>
      <c r="F14" s="45"/>
      <c r="G14" s="24"/>
      <c r="H14" s="24"/>
      <c r="I14" s="45"/>
    </row>
    <row r="15" ht="15" customHeight="1" spans="1:9">
      <c r="A15" s="43" t="s">
        <v>36</v>
      </c>
      <c r="B15" s="44" t="s">
        <v>37</v>
      </c>
      <c r="C15" s="24"/>
      <c r="F15" s="45"/>
      <c r="I15" s="45"/>
    </row>
    <row r="16" ht="15" customHeight="1" spans="1:9">
      <c r="A16" s="43" t="s">
        <v>38</v>
      </c>
      <c r="B16" s="44" t="s">
        <v>39</v>
      </c>
      <c r="C16" s="24"/>
      <c r="F16" s="45"/>
      <c r="I16" s="45"/>
    </row>
    <row r="17" ht="15" customHeight="1" spans="1:6">
      <c r="A17" s="43" t="s">
        <v>40</v>
      </c>
      <c r="B17" s="44" t="s">
        <v>41</v>
      </c>
      <c r="C17" s="24"/>
      <c r="F17" s="45"/>
    </row>
    <row r="18" ht="14.25" customHeight="1"/>
    <row r="19" ht="14.25" customHeight="1" spans="7:9">
      <c r="G19" s="24"/>
      <c r="H19" s="24"/>
      <c r="I19" s="24"/>
    </row>
    <row r="20" ht="18.75" customHeight="1" spans="2:6">
      <c r="B20" s="24"/>
      <c r="C20" s="24"/>
      <c r="D20" s="24"/>
      <c r="E20" s="24"/>
      <c r="F20" s="24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42</v>
      </c>
      <c r="B1" s="5" t="s">
        <v>43</v>
      </c>
      <c r="C1" s="5" t="s">
        <v>25</v>
      </c>
      <c r="D1" s="5" t="s">
        <v>44</v>
      </c>
      <c r="E1" s="5" t="s">
        <v>45</v>
      </c>
      <c r="F1" s="5" t="s">
        <v>46</v>
      </c>
      <c r="G1" s="5" t="s">
        <v>47</v>
      </c>
      <c r="H1" s="5" t="s">
        <v>48</v>
      </c>
      <c r="I1" s="5" t="s">
        <v>49</v>
      </c>
      <c r="J1" s="5" t="s">
        <v>50</v>
      </c>
      <c r="K1" s="5" t="s">
        <v>51</v>
      </c>
      <c r="L1" s="5" t="s">
        <v>52</v>
      </c>
      <c r="M1" s="5" t="s">
        <v>53</v>
      </c>
      <c r="N1" s="5" t="s">
        <v>54</v>
      </c>
      <c r="O1" s="5" t="s">
        <v>55</v>
      </c>
      <c r="P1" s="5" t="s">
        <v>56</v>
      </c>
      <c r="Q1" s="5" t="s">
        <v>57</v>
      </c>
      <c r="R1" s="5" t="s">
        <v>10</v>
      </c>
      <c r="S1" s="5" t="s">
        <v>11</v>
      </c>
      <c r="T1" s="5" t="s">
        <v>58</v>
      </c>
      <c r="U1" s="5" t="s">
        <v>59</v>
      </c>
      <c r="V1" s="5" t="s">
        <v>60</v>
      </c>
      <c r="W1" s="5" t="s">
        <v>61</v>
      </c>
      <c r="X1" s="5" t="s">
        <v>62</v>
      </c>
      <c r="Y1" s="5" t="s">
        <v>63</v>
      </c>
      <c r="Z1" s="5" t="s">
        <v>17</v>
      </c>
      <c r="AA1" s="5" t="s">
        <v>14</v>
      </c>
      <c r="AB1" s="5" t="s">
        <v>64</v>
      </c>
      <c r="AC1" s="5" t="s">
        <v>18</v>
      </c>
      <c r="AD1" s="5" t="s">
        <v>65</v>
      </c>
      <c r="AE1" s="5" t="s">
        <v>66</v>
      </c>
      <c r="AF1" s="5" t="s">
        <v>67</v>
      </c>
      <c r="AG1" s="5" t="s">
        <v>68</v>
      </c>
      <c r="AH1" s="5" t="s">
        <v>69</v>
      </c>
      <c r="AI1" s="5" t="s">
        <v>70</v>
      </c>
    </row>
    <row r="2" ht="14.25" customHeight="1" spans="1:34">
      <c r="A2" s="8" t="s">
        <v>71</v>
      </c>
      <c r="B2" s="8"/>
      <c r="C2" s="8" t="s">
        <v>72</v>
      </c>
      <c r="D2" s="8" t="s">
        <v>73</v>
      </c>
      <c r="E2" s="8" t="s">
        <v>74</v>
      </c>
      <c r="F2" s="8" t="s">
        <v>73</v>
      </c>
      <c r="G2" s="8" t="s">
        <v>75</v>
      </c>
      <c r="H2" s="9" t="s">
        <v>76</v>
      </c>
      <c r="I2" s="9" t="s">
        <v>77</v>
      </c>
      <c r="J2" s="9" t="s">
        <v>2</v>
      </c>
      <c r="K2" s="9" t="s">
        <v>78</v>
      </c>
      <c r="L2" s="9">
        <v>1</v>
      </c>
      <c r="M2" s="9">
        <v>8</v>
      </c>
      <c r="N2" s="9" t="s">
        <v>79</v>
      </c>
      <c r="O2" s="9" t="s">
        <v>80</v>
      </c>
      <c r="P2" s="9" t="s">
        <v>81</v>
      </c>
      <c r="Q2" s="9"/>
      <c r="R2" s="17" t="s">
        <v>82</v>
      </c>
      <c r="S2" s="19" t="s">
        <v>19</v>
      </c>
      <c r="T2" s="9"/>
      <c r="U2" s="17" t="s">
        <v>19</v>
      </c>
      <c r="V2" s="17" t="s">
        <v>82</v>
      </c>
      <c r="W2" s="19" t="s">
        <v>83</v>
      </c>
      <c r="X2" s="19" t="s">
        <v>19</v>
      </c>
      <c r="Y2" s="17" t="s">
        <v>19</v>
      </c>
      <c r="Z2" s="19" t="s">
        <v>19</v>
      </c>
      <c r="AA2" s="20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8" t="s">
        <v>87</v>
      </c>
      <c r="B3" s="8"/>
      <c r="C3" s="8" t="s">
        <v>72</v>
      </c>
      <c r="D3" s="8" t="s">
        <v>73</v>
      </c>
      <c r="E3" s="8" t="s">
        <v>74</v>
      </c>
      <c r="F3" s="8" t="s">
        <v>73</v>
      </c>
      <c r="G3" s="8" t="s">
        <v>88</v>
      </c>
      <c r="H3" s="9" t="s">
        <v>89</v>
      </c>
      <c r="I3" s="9" t="s">
        <v>77</v>
      </c>
      <c r="J3" s="9" t="s">
        <v>2</v>
      </c>
      <c r="K3" s="9" t="s">
        <v>90</v>
      </c>
      <c r="L3" s="9">
        <v>1</v>
      </c>
      <c r="M3" s="9">
        <v>2</v>
      </c>
      <c r="N3" s="9" t="s">
        <v>91</v>
      </c>
      <c r="O3" s="9" t="s">
        <v>91</v>
      </c>
      <c r="P3" s="9" t="s">
        <v>81</v>
      </c>
      <c r="Q3" s="9"/>
      <c r="R3" s="17" t="s">
        <v>92</v>
      </c>
      <c r="S3" s="19" t="s">
        <v>19</v>
      </c>
      <c r="T3" s="9"/>
      <c r="U3" s="17" t="s">
        <v>19</v>
      </c>
      <c r="V3" s="17" t="s">
        <v>92</v>
      </c>
      <c r="W3" s="19" t="s">
        <v>93</v>
      </c>
      <c r="X3" s="19" t="s">
        <v>19</v>
      </c>
      <c r="Y3" s="17" t="s">
        <v>19</v>
      </c>
      <c r="Z3" s="19" t="s">
        <v>19</v>
      </c>
      <c r="AA3" s="20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8" t="s">
        <v>96</v>
      </c>
      <c r="B4" s="8"/>
      <c r="C4" s="8" t="s">
        <v>72</v>
      </c>
      <c r="D4" s="8" t="s">
        <v>73</v>
      </c>
      <c r="E4" s="8" t="s">
        <v>74</v>
      </c>
      <c r="F4" s="8" t="s">
        <v>73</v>
      </c>
      <c r="G4" s="8" t="s">
        <v>97</v>
      </c>
      <c r="H4" s="9" t="s">
        <v>98</v>
      </c>
      <c r="I4" s="9" t="s">
        <v>77</v>
      </c>
      <c r="J4" s="9" t="s">
        <v>2</v>
      </c>
      <c r="K4" s="9" t="s">
        <v>99</v>
      </c>
      <c r="L4" s="9">
        <v>1</v>
      </c>
      <c r="M4" s="9">
        <v>1</v>
      </c>
      <c r="N4" s="9" t="s">
        <v>91</v>
      </c>
      <c r="O4" s="9" t="s">
        <v>100</v>
      </c>
      <c r="P4" s="9" t="s">
        <v>81</v>
      </c>
      <c r="Q4" s="9"/>
      <c r="R4" s="17" t="s">
        <v>101</v>
      </c>
      <c r="S4" s="19" t="s">
        <v>19</v>
      </c>
      <c r="T4" s="9"/>
      <c r="U4" s="17" t="s">
        <v>19</v>
      </c>
      <c r="V4" s="17" t="s">
        <v>101</v>
      </c>
      <c r="W4" s="19" t="s">
        <v>102</v>
      </c>
      <c r="X4" s="19" t="s">
        <v>19</v>
      </c>
      <c r="Y4" s="17" t="s">
        <v>19</v>
      </c>
      <c r="Z4" s="19" t="s">
        <v>19</v>
      </c>
      <c r="AA4" s="20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8" t="s">
        <v>105</v>
      </c>
      <c r="B5" s="8"/>
      <c r="C5" s="8" t="s">
        <v>72</v>
      </c>
      <c r="D5" s="8" t="s">
        <v>73</v>
      </c>
      <c r="E5" s="8" t="s">
        <v>74</v>
      </c>
      <c r="F5" s="8" t="s">
        <v>73</v>
      </c>
      <c r="G5" s="8" t="s">
        <v>106</v>
      </c>
      <c r="H5" s="9" t="s">
        <v>107</v>
      </c>
      <c r="I5" s="9" t="s">
        <v>77</v>
      </c>
      <c r="J5" s="9" t="s">
        <v>2</v>
      </c>
      <c r="K5" s="9" t="s">
        <v>108</v>
      </c>
      <c r="L5" s="9">
        <v>1</v>
      </c>
      <c r="M5" s="9">
        <v>1</v>
      </c>
      <c r="N5" s="9" t="s">
        <v>100</v>
      </c>
      <c r="O5" s="9" t="s">
        <v>100</v>
      </c>
      <c r="P5" s="9" t="s">
        <v>81</v>
      </c>
      <c r="Q5" s="9"/>
      <c r="R5" s="17" t="s">
        <v>109</v>
      </c>
      <c r="S5" s="19" t="s">
        <v>19</v>
      </c>
      <c r="T5" s="9"/>
      <c r="U5" s="17" t="s">
        <v>19</v>
      </c>
      <c r="V5" s="17" t="s">
        <v>109</v>
      </c>
      <c r="W5" s="19" t="s">
        <v>110</v>
      </c>
      <c r="X5" s="19" t="s">
        <v>19</v>
      </c>
      <c r="Y5" s="17" t="s">
        <v>19</v>
      </c>
      <c r="Z5" s="19" t="s">
        <v>19</v>
      </c>
      <c r="AA5" s="20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8" t="s">
        <v>113</v>
      </c>
      <c r="B6" s="8"/>
      <c r="C6" s="8" t="s">
        <v>72</v>
      </c>
      <c r="D6" s="8" t="s">
        <v>73</v>
      </c>
      <c r="E6" s="8" t="s">
        <v>74</v>
      </c>
      <c r="F6" s="8" t="s">
        <v>73</v>
      </c>
      <c r="G6" s="8" t="s">
        <v>114</v>
      </c>
      <c r="H6" s="9" t="s">
        <v>115</v>
      </c>
      <c r="I6" s="9" t="s">
        <v>77</v>
      </c>
      <c r="J6" s="9" t="s">
        <v>2</v>
      </c>
      <c r="K6" s="9" t="s">
        <v>116</v>
      </c>
      <c r="L6" s="9">
        <v>1</v>
      </c>
      <c r="M6" s="9">
        <v>1</v>
      </c>
      <c r="N6" s="9" t="s">
        <v>100</v>
      </c>
      <c r="O6" s="9" t="s">
        <v>100</v>
      </c>
      <c r="P6" s="9" t="s">
        <v>81</v>
      </c>
      <c r="Q6" s="9"/>
      <c r="R6" s="17" t="s">
        <v>117</v>
      </c>
      <c r="S6" s="19" t="s">
        <v>19</v>
      </c>
      <c r="T6" s="9"/>
      <c r="U6" s="17" t="s">
        <v>19</v>
      </c>
      <c r="V6" s="17" t="s">
        <v>117</v>
      </c>
      <c r="W6" s="19" t="s">
        <v>118</v>
      </c>
      <c r="X6" s="19" t="s">
        <v>19</v>
      </c>
      <c r="Y6" s="17" t="s">
        <v>19</v>
      </c>
      <c r="Z6" s="19" t="s">
        <v>19</v>
      </c>
      <c r="AA6" s="20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8" t="s">
        <v>121</v>
      </c>
      <c r="B7" s="8"/>
      <c r="C7" s="8" t="s">
        <v>72</v>
      </c>
      <c r="D7" s="8" t="s">
        <v>73</v>
      </c>
      <c r="E7" s="8" t="s">
        <v>74</v>
      </c>
      <c r="F7" s="8" t="s">
        <v>73</v>
      </c>
      <c r="G7" s="8" t="s">
        <v>122</v>
      </c>
      <c r="H7" s="9" t="s">
        <v>123</v>
      </c>
      <c r="I7" s="9" t="s">
        <v>77</v>
      </c>
      <c r="J7" s="9" t="s">
        <v>2</v>
      </c>
      <c r="K7" s="9" t="s">
        <v>124</v>
      </c>
      <c r="L7" s="9">
        <v>1</v>
      </c>
      <c r="M7" s="9">
        <v>1</v>
      </c>
      <c r="N7" s="9" t="s">
        <v>100</v>
      </c>
      <c r="O7" s="9" t="s">
        <v>100</v>
      </c>
      <c r="P7" s="9" t="s">
        <v>81</v>
      </c>
      <c r="Q7" s="9"/>
      <c r="R7" s="17" t="s">
        <v>125</v>
      </c>
      <c r="S7" s="19" t="s">
        <v>19</v>
      </c>
      <c r="T7" s="9"/>
      <c r="U7" s="17" t="s">
        <v>19</v>
      </c>
      <c r="V7" s="17" t="s">
        <v>125</v>
      </c>
      <c r="W7" s="19" t="s">
        <v>102</v>
      </c>
      <c r="X7" s="19" t="s">
        <v>19</v>
      </c>
      <c r="Y7" s="17" t="s">
        <v>19</v>
      </c>
      <c r="Z7" s="19" t="s">
        <v>19</v>
      </c>
      <c r="AA7" s="20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73</v>
      </c>
      <c r="AH7" t="s">
        <v>19</v>
      </c>
    </row>
    <row r="8" ht="14.25" customHeight="1" spans="1:34">
      <c r="A8" s="8" t="s">
        <v>128</v>
      </c>
      <c r="B8" s="8"/>
      <c r="C8" s="8" t="s">
        <v>72</v>
      </c>
      <c r="D8" s="8" t="s">
        <v>73</v>
      </c>
      <c r="E8" s="8" t="s">
        <v>74</v>
      </c>
      <c r="F8" s="8" t="s">
        <v>73</v>
      </c>
      <c r="G8" s="8" t="s">
        <v>129</v>
      </c>
      <c r="H8" s="9" t="s">
        <v>130</v>
      </c>
      <c r="I8" s="9" t="s">
        <v>77</v>
      </c>
      <c r="J8" s="9" t="s">
        <v>2</v>
      </c>
      <c r="K8" s="9" t="s">
        <v>131</v>
      </c>
      <c r="L8" s="9">
        <v>1</v>
      </c>
      <c r="M8" s="9">
        <v>1</v>
      </c>
      <c r="N8" s="9" t="s">
        <v>100</v>
      </c>
      <c r="O8" s="9" t="s">
        <v>100</v>
      </c>
      <c r="P8" s="9" t="s">
        <v>81</v>
      </c>
      <c r="Q8" s="9"/>
      <c r="R8" s="17" t="s">
        <v>132</v>
      </c>
      <c r="S8" s="19" t="s">
        <v>19</v>
      </c>
      <c r="T8" s="9"/>
      <c r="U8" s="17" t="s">
        <v>19</v>
      </c>
      <c r="V8" s="17" t="s">
        <v>132</v>
      </c>
      <c r="W8" s="19" t="s">
        <v>133</v>
      </c>
      <c r="X8" s="19" t="s">
        <v>19</v>
      </c>
      <c r="Y8" s="17" t="s">
        <v>19</v>
      </c>
      <c r="Z8" s="19" t="s">
        <v>19</v>
      </c>
      <c r="AA8" s="20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86</v>
      </c>
      <c r="AG8" t="s">
        <v>73</v>
      </c>
      <c r="AH8" t="s">
        <v>19</v>
      </c>
    </row>
    <row r="9" ht="14.25" customHeight="1" spans="1:34">
      <c r="A9" s="8" t="s">
        <v>136</v>
      </c>
      <c r="B9" s="8"/>
      <c r="C9" s="8" t="s">
        <v>72</v>
      </c>
      <c r="D9" s="8" t="s">
        <v>73</v>
      </c>
      <c r="E9" s="8" t="s">
        <v>74</v>
      </c>
      <c r="F9" s="8" t="s">
        <v>73</v>
      </c>
      <c r="G9" s="8" t="s">
        <v>137</v>
      </c>
      <c r="H9" s="9" t="s">
        <v>138</v>
      </c>
      <c r="I9" s="9" t="s">
        <v>77</v>
      </c>
      <c r="J9" s="9" t="s">
        <v>2</v>
      </c>
      <c r="K9" s="9" t="s">
        <v>139</v>
      </c>
      <c r="L9" s="9">
        <v>1</v>
      </c>
      <c r="M9" s="9">
        <v>1</v>
      </c>
      <c r="N9" s="9" t="s">
        <v>100</v>
      </c>
      <c r="O9" s="9" t="s">
        <v>100</v>
      </c>
      <c r="P9" s="9" t="s">
        <v>81</v>
      </c>
      <c r="Q9" s="9"/>
      <c r="R9" s="17" t="s">
        <v>140</v>
      </c>
      <c r="S9" s="19" t="s">
        <v>19</v>
      </c>
      <c r="T9" s="9"/>
      <c r="U9" s="17" t="s">
        <v>19</v>
      </c>
      <c r="V9" s="17" t="s">
        <v>140</v>
      </c>
      <c r="W9" s="19" t="s">
        <v>141</v>
      </c>
      <c r="X9" s="19" t="s">
        <v>19</v>
      </c>
      <c r="Y9" s="17" t="s">
        <v>19</v>
      </c>
      <c r="Z9" s="19" t="s">
        <v>19</v>
      </c>
      <c r="AA9" s="20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73</v>
      </c>
      <c r="AH9" t="s">
        <v>19</v>
      </c>
    </row>
    <row r="10" ht="14.25" customHeight="1" spans="1:34">
      <c r="A10" s="8" t="s">
        <v>144</v>
      </c>
      <c r="B10" s="8"/>
      <c r="C10" s="8" t="s">
        <v>72</v>
      </c>
      <c r="D10" s="8" t="s">
        <v>73</v>
      </c>
      <c r="E10" s="8" t="s">
        <v>74</v>
      </c>
      <c r="F10" s="8" t="s">
        <v>73</v>
      </c>
      <c r="G10" s="8" t="s">
        <v>145</v>
      </c>
      <c r="H10" s="9" t="s">
        <v>146</v>
      </c>
      <c r="I10" s="9" t="s">
        <v>77</v>
      </c>
      <c r="J10" s="9" t="s">
        <v>2</v>
      </c>
      <c r="K10" s="9" t="s">
        <v>147</v>
      </c>
      <c r="L10" s="9">
        <v>1</v>
      </c>
      <c r="M10" s="9">
        <v>1</v>
      </c>
      <c r="N10" s="9" t="s">
        <v>100</v>
      </c>
      <c r="O10" s="9" t="s">
        <v>100</v>
      </c>
      <c r="P10" s="9" t="s">
        <v>81</v>
      </c>
      <c r="Q10" s="9"/>
      <c r="R10" s="17" t="s">
        <v>148</v>
      </c>
      <c r="S10" s="19" t="s">
        <v>19</v>
      </c>
      <c r="T10" s="9"/>
      <c r="U10" s="17" t="s">
        <v>19</v>
      </c>
      <c r="V10" s="17" t="s">
        <v>148</v>
      </c>
      <c r="W10" s="19" t="s">
        <v>141</v>
      </c>
      <c r="X10" s="19" t="s">
        <v>19</v>
      </c>
      <c r="Y10" s="17" t="s">
        <v>19</v>
      </c>
      <c r="Z10" s="19" t="s">
        <v>19</v>
      </c>
      <c r="AA10" s="20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86</v>
      </c>
      <c r="AG10" t="s">
        <v>73</v>
      </c>
      <c r="AH10" t="s">
        <v>19</v>
      </c>
    </row>
    <row r="11" ht="14.25" customHeight="1" spans="1:34">
      <c r="A11" s="8" t="s">
        <v>151</v>
      </c>
      <c r="B11" s="8"/>
      <c r="C11" s="8" t="s">
        <v>72</v>
      </c>
      <c r="D11" s="8" t="s">
        <v>73</v>
      </c>
      <c r="E11" s="8" t="s">
        <v>74</v>
      </c>
      <c r="F11" s="8" t="s">
        <v>73</v>
      </c>
      <c r="G11" s="8" t="s">
        <v>152</v>
      </c>
      <c r="H11" s="9" t="s">
        <v>153</v>
      </c>
      <c r="I11" s="9" t="s">
        <v>77</v>
      </c>
      <c r="J11" s="9" t="s">
        <v>2</v>
      </c>
      <c r="K11" s="9" t="s">
        <v>154</v>
      </c>
      <c r="L11" s="9">
        <v>1</v>
      </c>
      <c r="M11" s="9">
        <v>1</v>
      </c>
      <c r="N11" s="9" t="s">
        <v>100</v>
      </c>
      <c r="O11" s="9" t="s">
        <v>100</v>
      </c>
      <c r="P11" s="9" t="s">
        <v>81</v>
      </c>
      <c r="Q11" s="9"/>
      <c r="R11" s="17" t="s">
        <v>155</v>
      </c>
      <c r="S11" s="19" t="s">
        <v>19</v>
      </c>
      <c r="T11" s="9"/>
      <c r="U11" s="17" t="s">
        <v>19</v>
      </c>
      <c r="V11" s="17" t="s">
        <v>155</v>
      </c>
      <c r="W11" s="19" t="s">
        <v>156</v>
      </c>
      <c r="X11" s="19" t="s">
        <v>19</v>
      </c>
      <c r="Y11" s="17" t="s">
        <v>19</v>
      </c>
      <c r="Z11" s="19" t="s">
        <v>19</v>
      </c>
      <c r="AA11" s="20" t="s">
        <v>19</v>
      </c>
      <c r="AB11" t="s">
        <v>19</v>
      </c>
      <c r="AC11" t="s">
        <v>148</v>
      </c>
      <c r="AD11" t="s">
        <v>6</v>
      </c>
      <c r="AE11" t="s">
        <v>157</v>
      </c>
      <c r="AF11" t="s">
        <v>86</v>
      </c>
      <c r="AG11" t="s">
        <v>73</v>
      </c>
      <c r="AH11" t="s">
        <v>19</v>
      </c>
    </row>
    <row r="12" ht="14.25" customHeight="1" spans="1:34">
      <c r="A12" s="8" t="s">
        <v>158</v>
      </c>
      <c r="B12" s="8"/>
      <c r="C12" s="8" t="s">
        <v>72</v>
      </c>
      <c r="D12" s="8" t="s">
        <v>73</v>
      </c>
      <c r="E12" s="8" t="s">
        <v>74</v>
      </c>
      <c r="F12" s="8" t="s">
        <v>73</v>
      </c>
      <c r="G12" s="8" t="s">
        <v>159</v>
      </c>
      <c r="H12" s="9" t="s">
        <v>160</v>
      </c>
      <c r="I12" s="9" t="s">
        <v>77</v>
      </c>
      <c r="J12" s="9" t="s">
        <v>2</v>
      </c>
      <c r="K12" s="9" t="s">
        <v>161</v>
      </c>
      <c r="L12" s="9">
        <v>1</v>
      </c>
      <c r="M12" s="9">
        <v>1</v>
      </c>
      <c r="N12" s="9" t="s">
        <v>100</v>
      </c>
      <c r="O12" s="9" t="s">
        <v>100</v>
      </c>
      <c r="P12" s="9" t="s">
        <v>81</v>
      </c>
      <c r="Q12" s="9"/>
      <c r="R12" s="17" t="s">
        <v>162</v>
      </c>
      <c r="S12" s="19" t="s">
        <v>19</v>
      </c>
      <c r="T12" s="9"/>
      <c r="U12" s="17" t="s">
        <v>19</v>
      </c>
      <c r="V12" s="17" t="s">
        <v>162</v>
      </c>
      <c r="W12" s="19" t="s">
        <v>163</v>
      </c>
      <c r="X12" s="19" t="s">
        <v>19</v>
      </c>
      <c r="Y12" s="17" t="s">
        <v>19</v>
      </c>
      <c r="Z12" s="19" t="s">
        <v>19</v>
      </c>
      <c r="AA12" s="20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86</v>
      </c>
      <c r="AG12" t="s">
        <v>73</v>
      </c>
      <c r="AH12" t="s">
        <v>19</v>
      </c>
    </row>
    <row r="13" ht="14.25" customHeight="1" spans="1:34">
      <c r="A13" s="8" t="s">
        <v>166</v>
      </c>
      <c r="B13" s="8"/>
      <c r="C13" s="8" t="s">
        <v>72</v>
      </c>
      <c r="D13" s="8" t="s">
        <v>73</v>
      </c>
      <c r="E13" s="8" t="s">
        <v>74</v>
      </c>
      <c r="F13" s="8" t="s">
        <v>73</v>
      </c>
      <c r="G13" s="8" t="s">
        <v>167</v>
      </c>
      <c r="H13" s="9" t="s">
        <v>168</v>
      </c>
      <c r="I13" s="9" t="s">
        <v>77</v>
      </c>
      <c r="J13" s="9" t="s">
        <v>2</v>
      </c>
      <c r="K13" s="9" t="s">
        <v>169</v>
      </c>
      <c r="L13" s="9">
        <v>1</v>
      </c>
      <c r="M13" s="9">
        <v>1</v>
      </c>
      <c r="N13" s="9" t="s">
        <v>100</v>
      </c>
      <c r="O13" s="9" t="s">
        <v>100</v>
      </c>
      <c r="P13" s="9" t="s">
        <v>81</v>
      </c>
      <c r="Q13" s="9"/>
      <c r="R13" s="17" t="s">
        <v>109</v>
      </c>
      <c r="S13" s="19" t="s">
        <v>19</v>
      </c>
      <c r="T13" s="9"/>
      <c r="U13" s="17" t="s">
        <v>19</v>
      </c>
      <c r="V13" s="17" t="s">
        <v>109</v>
      </c>
      <c r="W13" s="19" t="s">
        <v>110</v>
      </c>
      <c r="X13" s="19" t="s">
        <v>19</v>
      </c>
      <c r="Y13" s="17" t="s">
        <v>19</v>
      </c>
      <c r="Z13" s="19" t="s">
        <v>19</v>
      </c>
      <c r="AA13" s="20" t="s">
        <v>19</v>
      </c>
      <c r="AB13" t="s">
        <v>19</v>
      </c>
      <c r="AC13" t="s">
        <v>111</v>
      </c>
      <c r="AD13" t="s">
        <v>6</v>
      </c>
      <c r="AE13" t="s">
        <v>170</v>
      </c>
      <c r="AF13" t="s">
        <v>86</v>
      </c>
      <c r="AG13" t="s">
        <v>73</v>
      </c>
      <c r="AH13" t="s">
        <v>19</v>
      </c>
    </row>
    <row r="14" ht="14.25" customHeight="1" spans="1:34">
      <c r="A14" s="8" t="s">
        <v>171</v>
      </c>
      <c r="B14" s="8"/>
      <c r="C14" s="8" t="s">
        <v>72</v>
      </c>
      <c r="D14" s="8" t="s">
        <v>73</v>
      </c>
      <c r="E14" s="8" t="s">
        <v>74</v>
      </c>
      <c r="F14" s="8" t="s">
        <v>73</v>
      </c>
      <c r="G14" s="8" t="s">
        <v>172</v>
      </c>
      <c r="H14" s="9" t="s">
        <v>173</v>
      </c>
      <c r="I14" s="9" t="s">
        <v>77</v>
      </c>
      <c r="J14" s="9" t="s">
        <v>2</v>
      </c>
      <c r="K14" s="9" t="s">
        <v>174</v>
      </c>
      <c r="L14" s="9">
        <v>1</v>
      </c>
      <c r="M14" s="9">
        <v>1</v>
      </c>
      <c r="N14" s="9" t="s">
        <v>100</v>
      </c>
      <c r="O14" s="9" t="s">
        <v>100</v>
      </c>
      <c r="P14" s="9" t="s">
        <v>81</v>
      </c>
      <c r="Q14" s="9"/>
      <c r="R14" s="17" t="s">
        <v>175</v>
      </c>
      <c r="S14" s="19" t="s">
        <v>19</v>
      </c>
      <c r="T14" s="9"/>
      <c r="U14" s="17" t="s">
        <v>19</v>
      </c>
      <c r="V14" s="17" t="s">
        <v>175</v>
      </c>
      <c r="W14" s="19" t="s">
        <v>141</v>
      </c>
      <c r="X14" s="19" t="s">
        <v>19</v>
      </c>
      <c r="Y14" s="17" t="s">
        <v>19</v>
      </c>
      <c r="Z14" s="19" t="s">
        <v>19</v>
      </c>
      <c r="AA14" s="20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86</v>
      </c>
      <c r="AG14" t="s">
        <v>73</v>
      </c>
      <c r="AH14" t="s">
        <v>19</v>
      </c>
    </row>
    <row r="15" ht="14.25" customHeight="1" spans="1:34">
      <c r="A15" s="8" t="s">
        <v>178</v>
      </c>
      <c r="B15" s="8"/>
      <c r="C15" s="8" t="s">
        <v>72</v>
      </c>
      <c r="D15" s="8" t="s">
        <v>73</v>
      </c>
      <c r="E15" s="8" t="s">
        <v>74</v>
      </c>
      <c r="F15" s="8" t="s">
        <v>73</v>
      </c>
      <c r="G15" s="8" t="s">
        <v>179</v>
      </c>
      <c r="H15" s="9" t="s">
        <v>180</v>
      </c>
      <c r="I15" s="9" t="s">
        <v>77</v>
      </c>
      <c r="J15" s="9" t="s">
        <v>2</v>
      </c>
      <c r="K15" s="9" t="s">
        <v>181</v>
      </c>
      <c r="L15" s="9">
        <v>1</v>
      </c>
      <c r="M15" s="9">
        <v>1</v>
      </c>
      <c r="N15" s="9" t="s">
        <v>100</v>
      </c>
      <c r="O15" s="9" t="s">
        <v>100</v>
      </c>
      <c r="P15" s="9" t="s">
        <v>81</v>
      </c>
      <c r="Q15" s="9"/>
      <c r="R15" s="17" t="s">
        <v>101</v>
      </c>
      <c r="S15" s="19" t="s">
        <v>19</v>
      </c>
      <c r="T15" s="9"/>
      <c r="U15" s="17" t="s">
        <v>19</v>
      </c>
      <c r="V15" s="17" t="s">
        <v>101</v>
      </c>
      <c r="W15" s="19" t="s">
        <v>102</v>
      </c>
      <c r="X15" s="19" t="s">
        <v>19</v>
      </c>
      <c r="Y15" s="17" t="s">
        <v>19</v>
      </c>
      <c r="Z15" s="19" t="s">
        <v>19</v>
      </c>
      <c r="AA15" s="20" t="s">
        <v>19</v>
      </c>
      <c r="AB15" t="s">
        <v>19</v>
      </c>
      <c r="AC15" t="s">
        <v>103</v>
      </c>
      <c r="AD15" t="s">
        <v>6</v>
      </c>
      <c r="AE15" t="s">
        <v>182</v>
      </c>
      <c r="AF15" t="s">
        <v>86</v>
      </c>
      <c r="AG15" t="s">
        <v>73</v>
      </c>
      <c r="AH15" t="s">
        <v>19</v>
      </c>
    </row>
    <row r="16" ht="14.25" customHeight="1" spans="1:34">
      <c r="A16" s="8" t="s">
        <v>183</v>
      </c>
      <c r="B16" s="8"/>
      <c r="C16" s="8" t="s">
        <v>72</v>
      </c>
      <c r="D16" s="8" t="s">
        <v>73</v>
      </c>
      <c r="E16" s="8" t="s">
        <v>74</v>
      </c>
      <c r="F16" s="8" t="s">
        <v>73</v>
      </c>
      <c r="G16" s="8" t="s">
        <v>184</v>
      </c>
      <c r="H16" s="9" t="s">
        <v>185</v>
      </c>
      <c r="I16" s="9" t="s">
        <v>77</v>
      </c>
      <c r="J16" s="9" t="s">
        <v>2</v>
      </c>
      <c r="K16" s="9" t="s">
        <v>186</v>
      </c>
      <c r="L16" s="9">
        <v>1</v>
      </c>
      <c r="M16" s="9">
        <v>1</v>
      </c>
      <c r="N16" s="9" t="s">
        <v>100</v>
      </c>
      <c r="O16" s="9" t="s">
        <v>100</v>
      </c>
      <c r="P16" s="9" t="s">
        <v>81</v>
      </c>
      <c r="Q16" s="9"/>
      <c r="R16" s="17" t="s">
        <v>187</v>
      </c>
      <c r="S16" s="19" t="s">
        <v>19</v>
      </c>
      <c r="T16" s="9"/>
      <c r="U16" s="17" t="s">
        <v>19</v>
      </c>
      <c r="V16" s="17" t="s">
        <v>187</v>
      </c>
      <c r="W16" s="19" t="s">
        <v>141</v>
      </c>
      <c r="X16" s="19" t="s">
        <v>19</v>
      </c>
      <c r="Y16" s="17" t="s">
        <v>19</v>
      </c>
      <c r="Z16" s="19" t="s">
        <v>19</v>
      </c>
      <c r="AA16" s="20" t="s">
        <v>19</v>
      </c>
      <c r="AB16" t="s">
        <v>19</v>
      </c>
      <c r="AC16" t="s">
        <v>188</v>
      </c>
      <c r="AD16" t="s">
        <v>6</v>
      </c>
      <c r="AE16" t="s">
        <v>95</v>
      </c>
      <c r="AF16" t="s">
        <v>86</v>
      </c>
      <c r="AG16" t="s">
        <v>73</v>
      </c>
      <c r="AH16" t="s">
        <v>19</v>
      </c>
    </row>
    <row r="17" ht="14.25" customHeight="1" spans="1:34">
      <c r="A17" s="8" t="s">
        <v>189</v>
      </c>
      <c r="B17" s="8"/>
      <c r="C17" s="8" t="s">
        <v>72</v>
      </c>
      <c r="D17" s="8" t="s">
        <v>73</v>
      </c>
      <c r="E17" s="8" t="s">
        <v>74</v>
      </c>
      <c r="F17" s="8" t="s">
        <v>73</v>
      </c>
      <c r="G17" s="8" t="s">
        <v>190</v>
      </c>
      <c r="H17" s="9" t="s">
        <v>191</v>
      </c>
      <c r="I17" s="9" t="s">
        <v>77</v>
      </c>
      <c r="J17" s="9" t="s">
        <v>2</v>
      </c>
      <c r="K17" s="9" t="s">
        <v>192</v>
      </c>
      <c r="L17" s="9">
        <v>1</v>
      </c>
      <c r="M17" s="9">
        <v>1</v>
      </c>
      <c r="N17" s="9" t="s">
        <v>100</v>
      </c>
      <c r="O17" s="9" t="s">
        <v>100</v>
      </c>
      <c r="P17" s="9" t="s">
        <v>81</v>
      </c>
      <c r="Q17" s="9"/>
      <c r="R17" s="17" t="s">
        <v>193</v>
      </c>
      <c r="S17" s="19" t="s">
        <v>19</v>
      </c>
      <c r="T17" s="9"/>
      <c r="U17" s="17" t="s">
        <v>19</v>
      </c>
      <c r="V17" s="17" t="s">
        <v>193</v>
      </c>
      <c r="W17" s="19" t="s">
        <v>194</v>
      </c>
      <c r="X17" s="19" t="s">
        <v>19</v>
      </c>
      <c r="Y17" s="17" t="s">
        <v>19</v>
      </c>
      <c r="Z17" s="19" t="s">
        <v>19</v>
      </c>
      <c r="AA17" s="20" t="s">
        <v>19</v>
      </c>
      <c r="AB17" t="s">
        <v>19</v>
      </c>
      <c r="AC17" t="s">
        <v>195</v>
      </c>
      <c r="AD17" t="s">
        <v>6</v>
      </c>
      <c r="AE17" t="s">
        <v>135</v>
      </c>
      <c r="AF17" t="s">
        <v>86</v>
      </c>
      <c r="AG17" t="s">
        <v>73</v>
      </c>
      <c r="AH17" t="s">
        <v>19</v>
      </c>
    </row>
    <row r="18" ht="14.25" customHeight="1" spans="1:34">
      <c r="A18" s="8" t="s">
        <v>196</v>
      </c>
      <c r="B18" s="8"/>
      <c r="C18" s="8" t="s">
        <v>72</v>
      </c>
      <c r="D18" s="8" t="s">
        <v>73</v>
      </c>
      <c r="E18" s="8" t="s">
        <v>74</v>
      </c>
      <c r="F18" s="8" t="s">
        <v>73</v>
      </c>
      <c r="G18" s="8" t="s">
        <v>197</v>
      </c>
      <c r="H18" s="9" t="s">
        <v>198</v>
      </c>
      <c r="I18" s="9" t="s">
        <v>77</v>
      </c>
      <c r="J18" s="9" t="s">
        <v>2</v>
      </c>
      <c r="K18" s="9" t="s">
        <v>199</v>
      </c>
      <c r="L18" s="9">
        <v>1</v>
      </c>
      <c r="M18" s="9">
        <v>1</v>
      </c>
      <c r="N18" s="9" t="s">
        <v>91</v>
      </c>
      <c r="O18" s="9" t="s">
        <v>100</v>
      </c>
      <c r="P18" s="9" t="s">
        <v>81</v>
      </c>
      <c r="Q18" s="9"/>
      <c r="R18" s="17" t="s">
        <v>200</v>
      </c>
      <c r="S18" s="19" t="s">
        <v>19</v>
      </c>
      <c r="T18" s="9"/>
      <c r="U18" s="17" t="s">
        <v>19</v>
      </c>
      <c r="V18" s="17" t="s">
        <v>200</v>
      </c>
      <c r="W18" s="19" t="s">
        <v>156</v>
      </c>
      <c r="X18" s="19" t="s">
        <v>19</v>
      </c>
      <c r="Y18" s="17" t="s">
        <v>19</v>
      </c>
      <c r="Z18" s="19" t="s">
        <v>19</v>
      </c>
      <c r="AA18" s="20" t="s">
        <v>19</v>
      </c>
      <c r="AB18" t="s">
        <v>19</v>
      </c>
      <c r="AC18" t="s">
        <v>175</v>
      </c>
      <c r="AD18" t="s">
        <v>6</v>
      </c>
      <c r="AE18" t="s">
        <v>201</v>
      </c>
      <c r="AF18" t="s">
        <v>86</v>
      </c>
      <c r="AG18" t="s">
        <v>73</v>
      </c>
      <c r="AH18" t="s">
        <v>19</v>
      </c>
    </row>
    <row r="19" ht="14.25" customHeight="1" spans="1:34">
      <c r="A19" s="8" t="s">
        <v>202</v>
      </c>
      <c r="B19" s="8"/>
      <c r="C19" s="8" t="s">
        <v>72</v>
      </c>
      <c r="D19" s="8" t="s">
        <v>73</v>
      </c>
      <c r="E19" s="8" t="s">
        <v>74</v>
      </c>
      <c r="F19" s="8" t="s">
        <v>73</v>
      </c>
      <c r="G19" s="8" t="s">
        <v>203</v>
      </c>
      <c r="H19" s="9" t="s">
        <v>204</v>
      </c>
      <c r="I19" s="9" t="s">
        <v>77</v>
      </c>
      <c r="J19" s="9" t="s">
        <v>2</v>
      </c>
      <c r="K19" s="9" t="s">
        <v>205</v>
      </c>
      <c r="L19" s="9">
        <v>1</v>
      </c>
      <c r="M19" s="9">
        <v>1</v>
      </c>
      <c r="N19" s="9" t="s">
        <v>100</v>
      </c>
      <c r="O19" s="9" t="s">
        <v>100</v>
      </c>
      <c r="P19" s="9" t="s">
        <v>81</v>
      </c>
      <c r="Q19" s="9"/>
      <c r="R19" s="17" t="s">
        <v>188</v>
      </c>
      <c r="S19" s="19" t="s">
        <v>19</v>
      </c>
      <c r="T19" s="9"/>
      <c r="U19" s="17" t="s">
        <v>19</v>
      </c>
      <c r="V19" s="17" t="s">
        <v>188</v>
      </c>
      <c r="W19" s="19" t="s">
        <v>118</v>
      </c>
      <c r="X19" s="19" t="s">
        <v>19</v>
      </c>
      <c r="Y19" s="17" t="s">
        <v>19</v>
      </c>
      <c r="Z19" s="19" t="s">
        <v>19</v>
      </c>
      <c r="AA19" s="20" t="s">
        <v>19</v>
      </c>
      <c r="AB19" t="s">
        <v>19</v>
      </c>
      <c r="AC19" t="s">
        <v>206</v>
      </c>
      <c r="AD19" t="s">
        <v>6</v>
      </c>
      <c r="AE19" t="s">
        <v>201</v>
      </c>
      <c r="AF19" t="s">
        <v>86</v>
      </c>
      <c r="AG19" t="s">
        <v>73</v>
      </c>
      <c r="AH19" t="s">
        <v>19</v>
      </c>
    </row>
    <row r="20" ht="14.25" customHeight="1" spans="1:34">
      <c r="A20" s="8" t="s">
        <v>207</v>
      </c>
      <c r="B20" s="8"/>
      <c r="C20" s="8" t="s">
        <v>72</v>
      </c>
      <c r="D20" s="8" t="s">
        <v>73</v>
      </c>
      <c r="E20" s="8" t="s">
        <v>74</v>
      </c>
      <c r="F20" s="8" t="s">
        <v>73</v>
      </c>
      <c r="G20" s="8" t="s">
        <v>208</v>
      </c>
      <c r="H20" s="9" t="s">
        <v>209</v>
      </c>
      <c r="I20" s="9" t="s">
        <v>77</v>
      </c>
      <c r="J20" s="9" t="s">
        <v>2</v>
      </c>
      <c r="K20" s="9" t="s">
        <v>210</v>
      </c>
      <c r="L20" s="9">
        <v>1</v>
      </c>
      <c r="M20" s="9">
        <v>1</v>
      </c>
      <c r="N20" s="9" t="s">
        <v>100</v>
      </c>
      <c r="O20" s="9" t="s">
        <v>100</v>
      </c>
      <c r="P20" s="9" t="s">
        <v>81</v>
      </c>
      <c r="Q20" s="9"/>
      <c r="R20" s="17" t="s">
        <v>188</v>
      </c>
      <c r="S20" s="19" t="s">
        <v>19</v>
      </c>
      <c r="T20" s="9"/>
      <c r="U20" s="17" t="s">
        <v>19</v>
      </c>
      <c r="V20" s="17" t="s">
        <v>188</v>
      </c>
      <c r="W20" s="19" t="s">
        <v>118</v>
      </c>
      <c r="X20" s="19" t="s">
        <v>19</v>
      </c>
      <c r="Y20" s="17" t="s">
        <v>19</v>
      </c>
      <c r="Z20" s="19" t="s">
        <v>19</v>
      </c>
      <c r="AA20" s="20" t="s">
        <v>19</v>
      </c>
      <c r="AB20" t="s">
        <v>19</v>
      </c>
      <c r="AC20" t="s">
        <v>206</v>
      </c>
      <c r="AD20" t="s">
        <v>6</v>
      </c>
      <c r="AE20" t="s">
        <v>211</v>
      </c>
      <c r="AF20" t="s">
        <v>86</v>
      </c>
      <c r="AG20" t="s">
        <v>73</v>
      </c>
      <c r="AH20" t="s">
        <v>19</v>
      </c>
    </row>
    <row r="21" ht="14.25" customHeight="1" spans="1:34">
      <c r="A21" s="8" t="s">
        <v>212</v>
      </c>
      <c r="B21" s="8"/>
      <c r="C21" s="8" t="s">
        <v>72</v>
      </c>
      <c r="D21" s="8" t="s">
        <v>73</v>
      </c>
      <c r="E21" s="8" t="s">
        <v>74</v>
      </c>
      <c r="F21" s="8" t="s">
        <v>73</v>
      </c>
      <c r="G21" s="8" t="s">
        <v>213</v>
      </c>
      <c r="H21" s="9" t="s">
        <v>214</v>
      </c>
      <c r="I21" s="9" t="s">
        <v>77</v>
      </c>
      <c r="J21" s="9" t="s">
        <v>2</v>
      </c>
      <c r="K21" s="9" t="s">
        <v>215</v>
      </c>
      <c r="L21" s="9">
        <v>1</v>
      </c>
      <c r="M21" s="9">
        <v>1</v>
      </c>
      <c r="N21" s="9" t="s">
        <v>100</v>
      </c>
      <c r="O21" s="9" t="s">
        <v>100</v>
      </c>
      <c r="P21" s="9" t="s">
        <v>81</v>
      </c>
      <c r="Q21" s="9"/>
      <c r="R21" s="17" t="s">
        <v>216</v>
      </c>
      <c r="S21" s="19" t="s">
        <v>19</v>
      </c>
      <c r="T21" s="9"/>
      <c r="U21" s="17" t="s">
        <v>19</v>
      </c>
      <c r="V21" s="17" t="s">
        <v>216</v>
      </c>
      <c r="W21" s="19" t="s">
        <v>156</v>
      </c>
      <c r="X21" s="19" t="s">
        <v>19</v>
      </c>
      <c r="Y21" s="17" t="s">
        <v>19</v>
      </c>
      <c r="Z21" s="19" t="s">
        <v>19</v>
      </c>
      <c r="AA21" s="20" t="s">
        <v>19</v>
      </c>
      <c r="AB21" t="s">
        <v>19</v>
      </c>
      <c r="AC21" t="s">
        <v>217</v>
      </c>
      <c r="AD21" t="s">
        <v>6</v>
      </c>
      <c r="AE21" t="s">
        <v>218</v>
      </c>
      <c r="AF21" t="s">
        <v>86</v>
      </c>
      <c r="AG21" t="s">
        <v>73</v>
      </c>
      <c r="AH21" t="s">
        <v>19</v>
      </c>
    </row>
    <row r="22" ht="14.25" customHeight="1" spans="1:34">
      <c r="A22" s="8" t="s">
        <v>219</v>
      </c>
      <c r="B22" s="8"/>
      <c r="C22" s="8" t="s">
        <v>72</v>
      </c>
      <c r="D22" s="8" t="s">
        <v>73</v>
      </c>
      <c r="E22" s="8" t="s">
        <v>74</v>
      </c>
      <c r="F22" s="8" t="s">
        <v>73</v>
      </c>
      <c r="G22" s="8" t="s">
        <v>220</v>
      </c>
      <c r="H22" s="9" t="s">
        <v>221</v>
      </c>
      <c r="I22" s="9" t="s">
        <v>77</v>
      </c>
      <c r="J22" s="9" t="s">
        <v>2</v>
      </c>
      <c r="K22" s="9" t="s">
        <v>222</v>
      </c>
      <c r="L22" s="9">
        <v>1</v>
      </c>
      <c r="M22" s="9">
        <v>1</v>
      </c>
      <c r="N22" s="9" t="s">
        <v>100</v>
      </c>
      <c r="O22" s="9" t="s">
        <v>100</v>
      </c>
      <c r="P22" s="9" t="s">
        <v>81</v>
      </c>
      <c r="Q22" s="9"/>
      <c r="R22" s="17" t="s">
        <v>223</v>
      </c>
      <c r="S22" s="19" t="s">
        <v>19</v>
      </c>
      <c r="T22" s="9"/>
      <c r="U22" s="17" t="s">
        <v>19</v>
      </c>
      <c r="V22" s="17" t="s">
        <v>223</v>
      </c>
      <c r="W22" s="19" t="s">
        <v>110</v>
      </c>
      <c r="X22" s="19" t="s">
        <v>19</v>
      </c>
      <c r="Y22" s="17" t="s">
        <v>19</v>
      </c>
      <c r="Z22" s="19" t="s">
        <v>19</v>
      </c>
      <c r="AA22" s="20" t="s">
        <v>19</v>
      </c>
      <c r="AB22" t="s">
        <v>19</v>
      </c>
      <c r="AC22" t="s">
        <v>224</v>
      </c>
      <c r="AD22" t="s">
        <v>6</v>
      </c>
      <c r="AE22" t="s">
        <v>225</v>
      </c>
      <c r="AF22" t="s">
        <v>86</v>
      </c>
      <c r="AG22" t="s">
        <v>73</v>
      </c>
      <c r="AH22" t="s">
        <v>19</v>
      </c>
    </row>
    <row r="23" ht="14.25" customHeight="1" spans="1:34">
      <c r="A23" s="8" t="s">
        <v>226</v>
      </c>
      <c r="B23" s="8"/>
      <c r="C23" s="8" t="s">
        <v>72</v>
      </c>
      <c r="D23" s="8" t="s">
        <v>73</v>
      </c>
      <c r="E23" s="8" t="s">
        <v>74</v>
      </c>
      <c r="F23" s="8" t="s">
        <v>73</v>
      </c>
      <c r="G23" s="8" t="s">
        <v>227</v>
      </c>
      <c r="H23" s="9" t="s">
        <v>228</v>
      </c>
      <c r="I23" s="9" t="s">
        <v>77</v>
      </c>
      <c r="J23" s="9" t="s">
        <v>2</v>
      </c>
      <c r="K23" s="9" t="s">
        <v>229</v>
      </c>
      <c r="L23" s="9">
        <v>1</v>
      </c>
      <c r="M23" s="9">
        <v>1</v>
      </c>
      <c r="N23" s="9" t="s">
        <v>100</v>
      </c>
      <c r="O23" s="9" t="s">
        <v>100</v>
      </c>
      <c r="P23" s="9" t="s">
        <v>81</v>
      </c>
      <c r="Q23" s="9"/>
      <c r="R23" s="17" t="s">
        <v>230</v>
      </c>
      <c r="S23" s="19" t="s">
        <v>19</v>
      </c>
      <c r="T23" s="9"/>
      <c r="U23" s="17" t="s">
        <v>19</v>
      </c>
      <c r="V23" s="17" t="s">
        <v>230</v>
      </c>
      <c r="W23" s="19" t="s">
        <v>110</v>
      </c>
      <c r="X23" s="19" t="s">
        <v>19</v>
      </c>
      <c r="Y23" s="17" t="s">
        <v>19</v>
      </c>
      <c r="Z23" s="19" t="s">
        <v>19</v>
      </c>
      <c r="AA23" s="20" t="s">
        <v>19</v>
      </c>
      <c r="AB23" t="s">
        <v>19</v>
      </c>
      <c r="AC23" t="s">
        <v>101</v>
      </c>
      <c r="AD23" t="s">
        <v>6</v>
      </c>
      <c r="AE23" t="s">
        <v>231</v>
      </c>
      <c r="AF23" t="s">
        <v>86</v>
      </c>
      <c r="AG23" t="s">
        <v>73</v>
      </c>
      <c r="AH23" t="s">
        <v>19</v>
      </c>
    </row>
    <row r="24" ht="14.25" customHeight="1" spans="1:34">
      <c r="A24" s="8" t="s">
        <v>232</v>
      </c>
      <c r="B24" s="8"/>
      <c r="C24" s="8" t="s">
        <v>72</v>
      </c>
      <c r="D24" s="8" t="s">
        <v>73</v>
      </c>
      <c r="E24" s="8" t="s">
        <v>74</v>
      </c>
      <c r="F24" s="8" t="s">
        <v>73</v>
      </c>
      <c r="G24" s="8" t="s">
        <v>233</v>
      </c>
      <c r="H24" s="9" t="s">
        <v>234</v>
      </c>
      <c r="I24" s="9" t="s">
        <v>77</v>
      </c>
      <c r="J24" s="9" t="s">
        <v>2</v>
      </c>
      <c r="K24" s="9" t="s">
        <v>235</v>
      </c>
      <c r="L24" s="9">
        <v>1</v>
      </c>
      <c r="M24" s="9">
        <v>1</v>
      </c>
      <c r="N24" s="9" t="s">
        <v>100</v>
      </c>
      <c r="O24" s="9" t="s">
        <v>100</v>
      </c>
      <c r="P24" s="9" t="s">
        <v>81</v>
      </c>
      <c r="Q24" s="9"/>
      <c r="R24" s="17" t="s">
        <v>236</v>
      </c>
      <c r="S24" s="19" t="s">
        <v>19</v>
      </c>
      <c r="T24" s="9"/>
      <c r="U24" s="17" t="s">
        <v>19</v>
      </c>
      <c r="V24" s="17" t="s">
        <v>236</v>
      </c>
      <c r="W24" s="19" t="s">
        <v>118</v>
      </c>
      <c r="X24" s="19" t="s">
        <v>19</v>
      </c>
      <c r="Y24" s="17" t="s">
        <v>19</v>
      </c>
      <c r="Z24" s="19" t="s">
        <v>19</v>
      </c>
      <c r="AA24" s="20" t="s">
        <v>19</v>
      </c>
      <c r="AB24" t="s">
        <v>19</v>
      </c>
      <c r="AC24" t="s">
        <v>237</v>
      </c>
      <c r="AD24" t="s">
        <v>6</v>
      </c>
      <c r="AE24" t="s">
        <v>238</v>
      </c>
      <c r="AF24" t="s">
        <v>86</v>
      </c>
      <c r="AG24" t="s">
        <v>73</v>
      </c>
      <c r="AH24" t="s">
        <v>19</v>
      </c>
    </row>
    <row r="25" ht="14.25" customHeight="1" spans="1:34">
      <c r="A25" s="8" t="s">
        <v>239</v>
      </c>
      <c r="B25" s="8"/>
      <c r="C25" s="8" t="s">
        <v>72</v>
      </c>
      <c r="D25" s="8" t="s">
        <v>73</v>
      </c>
      <c r="E25" s="8" t="s">
        <v>74</v>
      </c>
      <c r="F25" s="8" t="s">
        <v>73</v>
      </c>
      <c r="G25" s="8" t="s">
        <v>240</v>
      </c>
      <c r="H25" s="9" t="s">
        <v>241</v>
      </c>
      <c r="I25" s="9" t="s">
        <v>77</v>
      </c>
      <c r="J25" s="9" t="s">
        <v>2</v>
      </c>
      <c r="K25" s="9" t="s">
        <v>242</v>
      </c>
      <c r="L25" s="9">
        <v>1</v>
      </c>
      <c r="M25" s="9">
        <v>1</v>
      </c>
      <c r="N25" s="9" t="s">
        <v>100</v>
      </c>
      <c r="O25" s="9" t="s">
        <v>100</v>
      </c>
      <c r="P25" s="9" t="s">
        <v>81</v>
      </c>
      <c r="Q25" s="9"/>
      <c r="R25" s="17" t="s">
        <v>175</v>
      </c>
      <c r="S25" s="19" t="s">
        <v>19</v>
      </c>
      <c r="T25" s="9"/>
      <c r="U25" s="17" t="s">
        <v>19</v>
      </c>
      <c r="V25" s="17" t="s">
        <v>175</v>
      </c>
      <c r="W25" s="19" t="s">
        <v>141</v>
      </c>
      <c r="X25" s="19" t="s">
        <v>19</v>
      </c>
      <c r="Y25" s="17" t="s">
        <v>19</v>
      </c>
      <c r="Z25" s="19" t="s">
        <v>19</v>
      </c>
      <c r="AA25" s="20" t="s">
        <v>19</v>
      </c>
      <c r="AB25" t="s">
        <v>19</v>
      </c>
      <c r="AC25" t="s">
        <v>176</v>
      </c>
      <c r="AD25" t="s">
        <v>6</v>
      </c>
      <c r="AE25" t="s">
        <v>243</v>
      </c>
      <c r="AF25" t="s">
        <v>86</v>
      </c>
      <c r="AG25" t="s">
        <v>73</v>
      </c>
      <c r="AH25" t="s">
        <v>19</v>
      </c>
    </row>
    <row r="26" ht="14.25" customHeight="1" spans="1:34">
      <c r="A26" s="8" t="s">
        <v>244</v>
      </c>
      <c r="B26" s="8"/>
      <c r="C26" s="8" t="s">
        <v>72</v>
      </c>
      <c r="D26" s="8" t="s">
        <v>73</v>
      </c>
      <c r="E26" s="8" t="s">
        <v>74</v>
      </c>
      <c r="F26" s="8" t="s">
        <v>73</v>
      </c>
      <c r="G26" s="8" t="s">
        <v>245</v>
      </c>
      <c r="H26" s="9" t="s">
        <v>246</v>
      </c>
      <c r="I26" s="9" t="s">
        <v>77</v>
      </c>
      <c r="J26" s="9" t="s">
        <v>2</v>
      </c>
      <c r="K26" s="9" t="s">
        <v>247</v>
      </c>
      <c r="L26" s="9">
        <v>1</v>
      </c>
      <c r="M26" s="9">
        <v>1</v>
      </c>
      <c r="N26" s="9" t="s">
        <v>100</v>
      </c>
      <c r="O26" s="9" t="s">
        <v>100</v>
      </c>
      <c r="P26" s="9" t="s">
        <v>81</v>
      </c>
      <c r="Q26" s="9"/>
      <c r="R26" s="17" t="s">
        <v>176</v>
      </c>
      <c r="S26" s="19" t="s">
        <v>19</v>
      </c>
      <c r="T26" s="9"/>
      <c r="U26" s="17" t="s">
        <v>19</v>
      </c>
      <c r="V26" s="17" t="s">
        <v>176</v>
      </c>
      <c r="W26" s="19" t="s">
        <v>118</v>
      </c>
      <c r="X26" s="19" t="s">
        <v>19</v>
      </c>
      <c r="Y26" s="17" t="s">
        <v>19</v>
      </c>
      <c r="Z26" s="19" t="s">
        <v>19</v>
      </c>
      <c r="AA26" s="20" t="s">
        <v>19</v>
      </c>
      <c r="AB26" t="s">
        <v>19</v>
      </c>
      <c r="AC26" t="s">
        <v>248</v>
      </c>
      <c r="AD26" t="s">
        <v>6</v>
      </c>
      <c r="AE26" t="s">
        <v>249</v>
      </c>
      <c r="AF26" t="s">
        <v>86</v>
      </c>
      <c r="AG26" t="s">
        <v>73</v>
      </c>
      <c r="AH26" t="s">
        <v>19</v>
      </c>
    </row>
    <row r="27" ht="14.25" customHeight="1" spans="1:34">
      <c r="A27" s="8" t="s">
        <v>250</v>
      </c>
      <c r="B27" s="8"/>
      <c r="C27" s="8" t="s">
        <v>72</v>
      </c>
      <c r="D27" s="8" t="s">
        <v>73</v>
      </c>
      <c r="E27" s="8" t="s">
        <v>74</v>
      </c>
      <c r="F27" s="8" t="s">
        <v>73</v>
      </c>
      <c r="G27" s="8" t="s">
        <v>251</v>
      </c>
      <c r="H27" s="9" t="s">
        <v>252</v>
      </c>
      <c r="I27" s="9" t="s">
        <v>77</v>
      </c>
      <c r="J27" s="9" t="s">
        <v>2</v>
      </c>
      <c r="K27" s="9" t="s">
        <v>253</v>
      </c>
      <c r="L27" s="9">
        <v>1</v>
      </c>
      <c r="M27" s="9">
        <v>1</v>
      </c>
      <c r="N27" s="9" t="s">
        <v>100</v>
      </c>
      <c r="O27" s="9" t="s">
        <v>100</v>
      </c>
      <c r="P27" s="9" t="s">
        <v>81</v>
      </c>
      <c r="Q27" s="9"/>
      <c r="R27" s="17" t="s">
        <v>193</v>
      </c>
      <c r="S27" s="19" t="s">
        <v>19</v>
      </c>
      <c r="T27" s="9"/>
      <c r="U27" s="17" t="s">
        <v>19</v>
      </c>
      <c r="V27" s="17" t="s">
        <v>193</v>
      </c>
      <c r="W27" s="19" t="s">
        <v>194</v>
      </c>
      <c r="X27" s="19" t="s">
        <v>19</v>
      </c>
      <c r="Y27" s="17" t="s">
        <v>19</v>
      </c>
      <c r="Z27" s="19" t="s">
        <v>19</v>
      </c>
      <c r="AA27" s="20" t="s">
        <v>19</v>
      </c>
      <c r="AB27" t="s">
        <v>19</v>
      </c>
      <c r="AC27" t="s">
        <v>195</v>
      </c>
      <c r="AD27" t="s">
        <v>6</v>
      </c>
      <c r="AE27" t="s">
        <v>254</v>
      </c>
      <c r="AF27" t="s">
        <v>86</v>
      </c>
      <c r="AG27" t="s">
        <v>73</v>
      </c>
      <c r="AH27" t="s">
        <v>19</v>
      </c>
    </row>
    <row r="28" ht="14.25" customHeight="1" spans="1:34">
      <c r="A28" s="8" t="s">
        <v>255</v>
      </c>
      <c r="B28" s="8"/>
      <c r="C28" s="8" t="s">
        <v>72</v>
      </c>
      <c r="D28" s="8" t="s">
        <v>73</v>
      </c>
      <c r="E28" s="8" t="s">
        <v>74</v>
      </c>
      <c r="F28" s="8" t="s">
        <v>73</v>
      </c>
      <c r="G28" s="8" t="s">
        <v>256</v>
      </c>
      <c r="H28" s="9" t="s">
        <v>257</v>
      </c>
      <c r="I28" s="9" t="s">
        <v>77</v>
      </c>
      <c r="J28" s="9" t="s">
        <v>2</v>
      </c>
      <c r="K28" s="9" t="s">
        <v>258</v>
      </c>
      <c r="L28" s="9">
        <v>1</v>
      </c>
      <c r="M28" s="9">
        <v>1</v>
      </c>
      <c r="N28" s="9" t="s">
        <v>100</v>
      </c>
      <c r="O28" s="9" t="s">
        <v>100</v>
      </c>
      <c r="P28" s="9" t="s">
        <v>81</v>
      </c>
      <c r="Q28" s="9"/>
      <c r="R28" s="17" t="s">
        <v>259</v>
      </c>
      <c r="S28" s="19" t="s">
        <v>19</v>
      </c>
      <c r="T28" s="9"/>
      <c r="U28" s="17" t="s">
        <v>19</v>
      </c>
      <c r="V28" s="17" t="s">
        <v>259</v>
      </c>
      <c r="W28" s="19" t="s">
        <v>163</v>
      </c>
      <c r="X28" s="19" t="s">
        <v>19</v>
      </c>
      <c r="Y28" s="17" t="s">
        <v>19</v>
      </c>
      <c r="Z28" s="19" t="s">
        <v>19</v>
      </c>
      <c r="AA28" s="20" t="s">
        <v>19</v>
      </c>
      <c r="AB28" t="s">
        <v>19</v>
      </c>
      <c r="AC28" t="s">
        <v>260</v>
      </c>
      <c r="AD28" t="s">
        <v>6</v>
      </c>
      <c r="AE28" t="s">
        <v>261</v>
      </c>
      <c r="AF28" t="s">
        <v>86</v>
      </c>
      <c r="AG28" t="s">
        <v>73</v>
      </c>
      <c r="AH28" t="s">
        <v>19</v>
      </c>
    </row>
    <row r="29" ht="14.25" customHeight="1" spans="1:34">
      <c r="A29" s="8" t="s">
        <v>262</v>
      </c>
      <c r="B29" s="8"/>
      <c r="C29" s="8" t="s">
        <v>72</v>
      </c>
      <c r="D29" s="8" t="s">
        <v>73</v>
      </c>
      <c r="E29" s="8" t="s">
        <v>74</v>
      </c>
      <c r="F29" s="8" t="s">
        <v>73</v>
      </c>
      <c r="G29" s="8" t="s">
        <v>172</v>
      </c>
      <c r="H29" s="9" t="s">
        <v>173</v>
      </c>
      <c r="I29" s="9" t="s">
        <v>77</v>
      </c>
      <c r="J29" s="9" t="s">
        <v>2</v>
      </c>
      <c r="K29" s="9" t="s">
        <v>263</v>
      </c>
      <c r="L29" s="9">
        <v>1</v>
      </c>
      <c r="M29" s="9">
        <v>1</v>
      </c>
      <c r="N29" s="9" t="s">
        <v>100</v>
      </c>
      <c r="O29" s="9" t="s">
        <v>100</v>
      </c>
      <c r="P29" s="9" t="s">
        <v>81</v>
      </c>
      <c r="Q29" s="9"/>
      <c r="R29" s="17" t="s">
        <v>175</v>
      </c>
      <c r="S29" s="19" t="s">
        <v>19</v>
      </c>
      <c r="T29" s="9"/>
      <c r="U29" s="17" t="s">
        <v>19</v>
      </c>
      <c r="V29" s="17" t="s">
        <v>175</v>
      </c>
      <c r="W29" s="19" t="s">
        <v>141</v>
      </c>
      <c r="X29" s="19" t="s">
        <v>19</v>
      </c>
      <c r="Y29" s="17" t="s">
        <v>19</v>
      </c>
      <c r="Z29" s="19" t="s">
        <v>19</v>
      </c>
      <c r="AA29" s="20" t="s">
        <v>19</v>
      </c>
      <c r="AB29" t="s">
        <v>19</v>
      </c>
      <c r="AC29" t="s">
        <v>176</v>
      </c>
      <c r="AD29" t="s">
        <v>6</v>
      </c>
      <c r="AE29" t="s">
        <v>264</v>
      </c>
      <c r="AF29" t="s">
        <v>86</v>
      </c>
      <c r="AG29" t="s">
        <v>73</v>
      </c>
      <c r="AH29" t="s">
        <v>19</v>
      </c>
    </row>
    <row r="30" ht="14.25" customHeight="1" spans="1:34">
      <c r="A30" s="8" t="s">
        <v>265</v>
      </c>
      <c r="B30" s="8"/>
      <c r="C30" s="8" t="s">
        <v>72</v>
      </c>
      <c r="D30" s="8" t="s">
        <v>73</v>
      </c>
      <c r="E30" s="8" t="s">
        <v>74</v>
      </c>
      <c r="F30" s="8" t="s">
        <v>73</v>
      </c>
      <c r="G30" s="8" t="s">
        <v>266</v>
      </c>
      <c r="H30" s="9" t="s">
        <v>267</v>
      </c>
      <c r="I30" s="9" t="s">
        <v>77</v>
      </c>
      <c r="J30" s="9" t="s">
        <v>2</v>
      </c>
      <c r="K30" s="9" t="s">
        <v>268</v>
      </c>
      <c r="L30" s="9">
        <v>1</v>
      </c>
      <c r="M30" s="9">
        <v>1</v>
      </c>
      <c r="N30" s="9" t="s">
        <v>100</v>
      </c>
      <c r="O30" s="9" t="s">
        <v>100</v>
      </c>
      <c r="P30" s="9" t="s">
        <v>81</v>
      </c>
      <c r="Q30" s="9"/>
      <c r="R30" s="17" t="s">
        <v>126</v>
      </c>
      <c r="S30" s="19" t="s">
        <v>19</v>
      </c>
      <c r="T30" s="9"/>
      <c r="U30" s="17" t="s">
        <v>19</v>
      </c>
      <c r="V30" s="17" t="s">
        <v>126</v>
      </c>
      <c r="W30" s="19" t="s">
        <v>118</v>
      </c>
      <c r="X30" s="19" t="s">
        <v>19</v>
      </c>
      <c r="Y30" s="17" t="s">
        <v>19</v>
      </c>
      <c r="Z30" s="19" t="s">
        <v>19</v>
      </c>
      <c r="AA30" s="20" t="s">
        <v>19</v>
      </c>
      <c r="AB30" t="s">
        <v>19</v>
      </c>
      <c r="AC30" t="s">
        <v>269</v>
      </c>
      <c r="AD30" t="s">
        <v>6</v>
      </c>
      <c r="AE30" t="s">
        <v>270</v>
      </c>
      <c r="AF30" t="s">
        <v>86</v>
      </c>
      <c r="AG30" t="s">
        <v>73</v>
      </c>
      <c r="AH30" t="s">
        <v>19</v>
      </c>
    </row>
    <row r="31" ht="14.25" customHeight="1" spans="1:34">
      <c r="A31" s="8" t="s">
        <v>271</v>
      </c>
      <c r="B31" s="8"/>
      <c r="C31" s="8" t="s">
        <v>72</v>
      </c>
      <c r="D31" s="8" t="s">
        <v>73</v>
      </c>
      <c r="E31" s="8" t="s">
        <v>74</v>
      </c>
      <c r="F31" s="8" t="s">
        <v>73</v>
      </c>
      <c r="G31" s="8" t="s">
        <v>272</v>
      </c>
      <c r="H31" s="9" t="s">
        <v>273</v>
      </c>
      <c r="I31" s="9" t="s">
        <v>77</v>
      </c>
      <c r="J31" s="9" t="s">
        <v>2</v>
      </c>
      <c r="K31" s="9" t="s">
        <v>274</v>
      </c>
      <c r="L31" s="9">
        <v>1</v>
      </c>
      <c r="M31" s="9">
        <v>1</v>
      </c>
      <c r="N31" s="9" t="s">
        <v>100</v>
      </c>
      <c r="O31" s="9" t="s">
        <v>100</v>
      </c>
      <c r="P31" s="9" t="s">
        <v>81</v>
      </c>
      <c r="Q31" s="9"/>
      <c r="R31" s="17" t="s">
        <v>188</v>
      </c>
      <c r="S31" s="19" t="s">
        <v>19</v>
      </c>
      <c r="T31" s="9"/>
      <c r="U31" s="17" t="s">
        <v>19</v>
      </c>
      <c r="V31" s="17" t="s">
        <v>188</v>
      </c>
      <c r="W31" s="19" t="s">
        <v>118</v>
      </c>
      <c r="X31" s="19" t="s">
        <v>19</v>
      </c>
      <c r="Y31" s="17" t="s">
        <v>19</v>
      </c>
      <c r="Z31" s="19" t="s">
        <v>19</v>
      </c>
      <c r="AA31" s="20" t="s">
        <v>19</v>
      </c>
      <c r="AB31" t="s">
        <v>19</v>
      </c>
      <c r="AC31" t="s">
        <v>206</v>
      </c>
      <c r="AD31" t="s">
        <v>6</v>
      </c>
      <c r="AE31" t="s">
        <v>95</v>
      </c>
      <c r="AF31" t="s">
        <v>86</v>
      </c>
      <c r="AG31" t="s">
        <v>73</v>
      </c>
      <c r="AH31" t="s">
        <v>19</v>
      </c>
    </row>
    <row r="32" ht="14.25" customHeight="1" spans="1:34">
      <c r="A32" s="8" t="s">
        <v>275</v>
      </c>
      <c r="B32" s="8"/>
      <c r="C32" s="8" t="s">
        <v>72</v>
      </c>
      <c r="D32" s="8" t="s">
        <v>73</v>
      </c>
      <c r="E32" s="8" t="s">
        <v>74</v>
      </c>
      <c r="F32" s="8" t="s">
        <v>73</v>
      </c>
      <c r="G32" s="8" t="s">
        <v>240</v>
      </c>
      <c r="H32" s="9" t="s">
        <v>241</v>
      </c>
      <c r="I32" s="9" t="s">
        <v>77</v>
      </c>
      <c r="J32" s="9" t="s">
        <v>2</v>
      </c>
      <c r="K32" s="9" t="s">
        <v>242</v>
      </c>
      <c r="L32" s="9">
        <v>1</v>
      </c>
      <c r="M32" s="9">
        <v>1</v>
      </c>
      <c r="N32" s="9" t="s">
        <v>100</v>
      </c>
      <c r="O32" s="9" t="s">
        <v>100</v>
      </c>
      <c r="P32" s="9" t="s">
        <v>81</v>
      </c>
      <c r="Q32" s="9"/>
      <c r="R32" s="17" t="s">
        <v>224</v>
      </c>
      <c r="S32" s="19" t="s">
        <v>19</v>
      </c>
      <c r="T32" s="9"/>
      <c r="U32" s="17" t="s">
        <v>19</v>
      </c>
      <c r="V32" s="17" t="s">
        <v>224</v>
      </c>
      <c r="W32" s="19" t="s">
        <v>102</v>
      </c>
      <c r="X32" s="19" t="s">
        <v>19</v>
      </c>
      <c r="Y32" s="17" t="s">
        <v>19</v>
      </c>
      <c r="Z32" s="19" t="s">
        <v>19</v>
      </c>
      <c r="AA32" s="20" t="s">
        <v>19</v>
      </c>
      <c r="AB32" t="s">
        <v>19</v>
      </c>
      <c r="AC32" t="s">
        <v>140</v>
      </c>
      <c r="AD32" t="s">
        <v>6</v>
      </c>
      <c r="AE32" t="s">
        <v>276</v>
      </c>
      <c r="AF32" t="s">
        <v>86</v>
      </c>
      <c r="AG32" t="s">
        <v>73</v>
      </c>
      <c r="AH32" t="s">
        <v>19</v>
      </c>
    </row>
    <row r="33" ht="14.25" customHeight="1" spans="1:34">
      <c r="A33" s="8" t="s">
        <v>277</v>
      </c>
      <c r="B33" s="8"/>
      <c r="C33" s="8" t="s">
        <v>72</v>
      </c>
      <c r="D33" s="8" t="s">
        <v>73</v>
      </c>
      <c r="E33" s="8" t="s">
        <v>74</v>
      </c>
      <c r="F33" s="8" t="s">
        <v>73</v>
      </c>
      <c r="G33" s="8" t="s">
        <v>278</v>
      </c>
      <c r="H33" s="9" t="s">
        <v>279</v>
      </c>
      <c r="I33" s="9" t="s">
        <v>77</v>
      </c>
      <c r="J33" s="9" t="s">
        <v>2</v>
      </c>
      <c r="K33" s="9" t="s">
        <v>280</v>
      </c>
      <c r="L33" s="9">
        <v>1</v>
      </c>
      <c r="M33" s="9">
        <v>1</v>
      </c>
      <c r="N33" s="9" t="s">
        <v>100</v>
      </c>
      <c r="O33" s="9" t="s">
        <v>100</v>
      </c>
      <c r="P33" s="9" t="s">
        <v>81</v>
      </c>
      <c r="Q33" s="9"/>
      <c r="R33" s="17" t="s">
        <v>119</v>
      </c>
      <c r="S33" s="19" t="s">
        <v>19</v>
      </c>
      <c r="T33" s="9"/>
      <c r="U33" s="17" t="s">
        <v>19</v>
      </c>
      <c r="V33" s="17" t="s">
        <v>119</v>
      </c>
      <c r="W33" s="19" t="s">
        <v>281</v>
      </c>
      <c r="X33" s="19" t="s">
        <v>19</v>
      </c>
      <c r="Y33" s="17" t="s">
        <v>19</v>
      </c>
      <c r="Z33" s="19" t="s">
        <v>19</v>
      </c>
      <c r="AA33" s="20" t="s">
        <v>19</v>
      </c>
      <c r="AB33" t="s">
        <v>19</v>
      </c>
      <c r="AC33" t="s">
        <v>282</v>
      </c>
      <c r="AD33" t="s">
        <v>6</v>
      </c>
      <c r="AE33" t="s">
        <v>283</v>
      </c>
      <c r="AF33" t="s">
        <v>86</v>
      </c>
      <c r="AG33" t="s">
        <v>73</v>
      </c>
      <c r="AH33" t="s">
        <v>19</v>
      </c>
    </row>
    <row r="34" ht="14.25" customHeight="1" spans="1:34">
      <c r="A34" s="8" t="s">
        <v>284</v>
      </c>
      <c r="B34" s="8"/>
      <c r="C34" s="8" t="s">
        <v>72</v>
      </c>
      <c r="D34" s="8" t="s">
        <v>73</v>
      </c>
      <c r="E34" s="8" t="s">
        <v>74</v>
      </c>
      <c r="F34" s="8" t="s">
        <v>73</v>
      </c>
      <c r="G34" s="8" t="s">
        <v>285</v>
      </c>
      <c r="H34" s="9" t="s">
        <v>286</v>
      </c>
      <c r="I34" s="9" t="s">
        <v>77</v>
      </c>
      <c r="J34" s="9" t="s">
        <v>2</v>
      </c>
      <c r="K34" s="9" t="s">
        <v>287</v>
      </c>
      <c r="L34" s="9">
        <v>1</v>
      </c>
      <c r="M34" s="9">
        <v>4</v>
      </c>
      <c r="N34" s="9" t="s">
        <v>288</v>
      </c>
      <c r="O34" s="9" t="s">
        <v>288</v>
      </c>
      <c r="P34" s="9" t="s">
        <v>81</v>
      </c>
      <c r="Q34" s="9"/>
      <c r="R34" s="17" t="s">
        <v>289</v>
      </c>
      <c r="S34" s="19" t="s">
        <v>19</v>
      </c>
      <c r="T34" s="9"/>
      <c r="U34" s="17" t="s">
        <v>19</v>
      </c>
      <c r="V34" s="17" t="s">
        <v>289</v>
      </c>
      <c r="W34" s="19" t="s">
        <v>290</v>
      </c>
      <c r="X34" s="19" t="s">
        <v>19</v>
      </c>
      <c r="Y34" s="17" t="s">
        <v>19</v>
      </c>
      <c r="Z34" s="19" t="s">
        <v>19</v>
      </c>
      <c r="AA34" s="20" t="s">
        <v>19</v>
      </c>
      <c r="AB34" t="s">
        <v>19</v>
      </c>
      <c r="AC34" t="s">
        <v>291</v>
      </c>
      <c r="AD34" t="s">
        <v>6</v>
      </c>
      <c r="AE34" t="s">
        <v>292</v>
      </c>
      <c r="AF34" t="s">
        <v>86</v>
      </c>
      <c r="AG34" t="s">
        <v>73</v>
      </c>
      <c r="AH34" t="s">
        <v>19</v>
      </c>
    </row>
    <row r="35" ht="14.25" customHeight="1" spans="1:34">
      <c r="A35" s="8" t="s">
        <v>293</v>
      </c>
      <c r="B35" s="8"/>
      <c r="C35" s="8" t="s">
        <v>72</v>
      </c>
      <c r="D35" s="8" t="s">
        <v>73</v>
      </c>
      <c r="E35" s="8" t="s">
        <v>74</v>
      </c>
      <c r="F35" s="8" t="s">
        <v>73</v>
      </c>
      <c r="G35" s="8" t="s">
        <v>294</v>
      </c>
      <c r="H35" s="9" t="s">
        <v>295</v>
      </c>
      <c r="I35" s="9" t="s">
        <v>77</v>
      </c>
      <c r="J35" s="9" t="s">
        <v>2</v>
      </c>
      <c r="K35" s="9" t="s">
        <v>296</v>
      </c>
      <c r="L35" s="9">
        <v>1</v>
      </c>
      <c r="M35" s="9">
        <v>2</v>
      </c>
      <c r="N35" s="9" t="s">
        <v>288</v>
      </c>
      <c r="O35" s="9" t="s">
        <v>91</v>
      </c>
      <c r="P35" s="9" t="s">
        <v>81</v>
      </c>
      <c r="Q35" s="9"/>
      <c r="R35" s="17" t="s">
        <v>297</v>
      </c>
      <c r="S35" s="19" t="s">
        <v>19</v>
      </c>
      <c r="T35" s="9"/>
      <c r="U35" s="17" t="s">
        <v>19</v>
      </c>
      <c r="V35" s="17" t="s">
        <v>297</v>
      </c>
      <c r="W35" s="19" t="s">
        <v>298</v>
      </c>
      <c r="X35" s="19" t="s">
        <v>19</v>
      </c>
      <c r="Y35" s="17" t="s">
        <v>19</v>
      </c>
      <c r="Z35" s="19" t="s">
        <v>19</v>
      </c>
      <c r="AA35" s="20" t="s">
        <v>19</v>
      </c>
      <c r="AB35" t="s">
        <v>19</v>
      </c>
      <c r="AC35" t="s">
        <v>299</v>
      </c>
      <c r="AD35" t="s">
        <v>6</v>
      </c>
      <c r="AE35" t="s">
        <v>211</v>
      </c>
      <c r="AF35" t="s">
        <v>86</v>
      </c>
      <c r="AG35" t="s">
        <v>73</v>
      </c>
      <c r="AH35" t="s">
        <v>19</v>
      </c>
    </row>
    <row r="36" ht="14.25" customHeight="1" spans="1:34">
      <c r="A36" s="8" t="s">
        <v>300</v>
      </c>
      <c r="B36" s="8"/>
      <c r="C36" s="8" t="s">
        <v>72</v>
      </c>
      <c r="D36" s="8" t="s">
        <v>73</v>
      </c>
      <c r="E36" s="8" t="s">
        <v>74</v>
      </c>
      <c r="F36" s="8" t="s">
        <v>73</v>
      </c>
      <c r="G36" s="8" t="s">
        <v>301</v>
      </c>
      <c r="H36" s="9" t="s">
        <v>302</v>
      </c>
      <c r="I36" s="9" t="s">
        <v>77</v>
      </c>
      <c r="J36" s="9" t="s">
        <v>2</v>
      </c>
      <c r="K36" s="9" t="s">
        <v>303</v>
      </c>
      <c r="L36" s="9">
        <v>1</v>
      </c>
      <c r="M36" s="9">
        <v>1</v>
      </c>
      <c r="N36" s="9" t="s">
        <v>91</v>
      </c>
      <c r="O36" s="9" t="s">
        <v>100</v>
      </c>
      <c r="P36" s="9" t="s">
        <v>81</v>
      </c>
      <c r="Q36" s="9"/>
      <c r="R36" s="17" t="s">
        <v>304</v>
      </c>
      <c r="S36" s="19" t="s">
        <v>19</v>
      </c>
      <c r="T36" s="9"/>
      <c r="U36" s="17" t="s">
        <v>19</v>
      </c>
      <c r="V36" s="17" t="s">
        <v>304</v>
      </c>
      <c r="W36" s="19" t="s">
        <v>305</v>
      </c>
      <c r="X36" s="19" t="s">
        <v>19</v>
      </c>
      <c r="Y36" s="17" t="s">
        <v>19</v>
      </c>
      <c r="Z36" s="19" t="s">
        <v>19</v>
      </c>
      <c r="AA36" s="20" t="s">
        <v>19</v>
      </c>
      <c r="AB36" t="s">
        <v>19</v>
      </c>
      <c r="AC36" t="s">
        <v>306</v>
      </c>
      <c r="AD36" t="s">
        <v>6</v>
      </c>
      <c r="AE36" t="s">
        <v>249</v>
      </c>
      <c r="AF36" t="s">
        <v>86</v>
      </c>
      <c r="AG36" t="s">
        <v>73</v>
      </c>
      <c r="AH36" t="s">
        <v>19</v>
      </c>
    </row>
    <row r="37" ht="14.25" customHeight="1" spans="1:34">
      <c r="A37" s="8" t="s">
        <v>307</v>
      </c>
      <c r="B37" s="8"/>
      <c r="C37" s="8" t="s">
        <v>72</v>
      </c>
      <c r="D37" s="8" t="s">
        <v>73</v>
      </c>
      <c r="E37" s="8" t="s">
        <v>74</v>
      </c>
      <c r="F37" s="8" t="s">
        <v>73</v>
      </c>
      <c r="G37" s="8" t="s">
        <v>308</v>
      </c>
      <c r="H37" s="9" t="s">
        <v>309</v>
      </c>
      <c r="I37" s="9" t="s">
        <v>77</v>
      </c>
      <c r="J37" s="9" t="s">
        <v>2</v>
      </c>
      <c r="K37" s="9" t="s">
        <v>310</v>
      </c>
      <c r="L37" s="9">
        <v>1</v>
      </c>
      <c r="M37" s="9">
        <v>2</v>
      </c>
      <c r="N37" s="9" t="s">
        <v>91</v>
      </c>
      <c r="O37" s="9" t="s">
        <v>91</v>
      </c>
      <c r="P37" s="9" t="s">
        <v>81</v>
      </c>
      <c r="Q37" s="9"/>
      <c r="R37" s="17" t="s">
        <v>311</v>
      </c>
      <c r="S37" s="19" t="s">
        <v>19</v>
      </c>
      <c r="T37" s="9"/>
      <c r="U37" s="17" t="s">
        <v>19</v>
      </c>
      <c r="V37" s="17" t="s">
        <v>311</v>
      </c>
      <c r="W37" s="19" t="s">
        <v>312</v>
      </c>
      <c r="X37" s="19" t="s">
        <v>19</v>
      </c>
      <c r="Y37" s="17" t="s">
        <v>19</v>
      </c>
      <c r="Z37" s="19" t="s">
        <v>19</v>
      </c>
      <c r="AA37" s="20" t="s">
        <v>19</v>
      </c>
      <c r="AB37" t="s">
        <v>19</v>
      </c>
      <c r="AC37" t="s">
        <v>313</v>
      </c>
      <c r="AD37" t="s">
        <v>6</v>
      </c>
      <c r="AE37" t="s">
        <v>314</v>
      </c>
      <c r="AF37" t="s">
        <v>86</v>
      </c>
      <c r="AG37" t="s">
        <v>73</v>
      </c>
      <c r="AH37" t="s">
        <v>19</v>
      </c>
    </row>
    <row r="38" ht="14.25" customHeight="1" spans="1:34">
      <c r="A38" s="8" t="s">
        <v>315</v>
      </c>
      <c r="B38" s="8"/>
      <c r="C38" s="8" t="s">
        <v>72</v>
      </c>
      <c r="D38" s="8" t="s">
        <v>73</v>
      </c>
      <c r="E38" s="8" t="s">
        <v>74</v>
      </c>
      <c r="F38" s="8" t="s">
        <v>73</v>
      </c>
      <c r="G38" s="8" t="s">
        <v>316</v>
      </c>
      <c r="H38" s="9" t="s">
        <v>317</v>
      </c>
      <c r="I38" s="9" t="s">
        <v>77</v>
      </c>
      <c r="J38" s="9" t="s">
        <v>2</v>
      </c>
      <c r="K38" s="9" t="s">
        <v>318</v>
      </c>
      <c r="L38" s="9">
        <v>1</v>
      </c>
      <c r="M38" s="9">
        <v>1</v>
      </c>
      <c r="N38" s="9" t="s">
        <v>100</v>
      </c>
      <c r="O38" s="9" t="s">
        <v>100</v>
      </c>
      <c r="P38" s="9" t="s">
        <v>81</v>
      </c>
      <c r="Q38" s="9"/>
      <c r="R38" s="17" t="s">
        <v>176</v>
      </c>
      <c r="S38" s="19" t="s">
        <v>19</v>
      </c>
      <c r="T38" s="9"/>
      <c r="U38" s="17" t="s">
        <v>19</v>
      </c>
      <c r="V38" s="17" t="s">
        <v>176</v>
      </c>
      <c r="W38" s="19" t="s">
        <v>118</v>
      </c>
      <c r="X38" s="19" t="s">
        <v>19</v>
      </c>
      <c r="Y38" s="17" t="s">
        <v>19</v>
      </c>
      <c r="Z38" s="19" t="s">
        <v>19</v>
      </c>
      <c r="AA38" s="20" t="s">
        <v>19</v>
      </c>
      <c r="AB38" t="s">
        <v>19</v>
      </c>
      <c r="AC38" t="s">
        <v>248</v>
      </c>
      <c r="AD38" t="s">
        <v>6</v>
      </c>
      <c r="AE38" t="s">
        <v>283</v>
      </c>
      <c r="AF38" t="s">
        <v>86</v>
      </c>
      <c r="AG38" t="s">
        <v>73</v>
      </c>
      <c r="AH38" t="s">
        <v>19</v>
      </c>
    </row>
    <row r="39" ht="14.25" customHeight="1" spans="1:34">
      <c r="A39" s="8" t="s">
        <v>319</v>
      </c>
      <c r="B39" s="8"/>
      <c r="C39" s="8" t="s">
        <v>72</v>
      </c>
      <c r="D39" s="8" t="s">
        <v>73</v>
      </c>
      <c r="E39" s="8" t="s">
        <v>74</v>
      </c>
      <c r="F39" s="8" t="s">
        <v>73</v>
      </c>
      <c r="G39" s="8" t="s">
        <v>320</v>
      </c>
      <c r="H39" s="9" t="s">
        <v>321</v>
      </c>
      <c r="I39" s="9" t="s">
        <v>77</v>
      </c>
      <c r="J39" s="9" t="s">
        <v>2</v>
      </c>
      <c r="K39" s="9" t="s">
        <v>322</v>
      </c>
      <c r="L39" s="9">
        <v>1</v>
      </c>
      <c r="M39" s="9">
        <v>1</v>
      </c>
      <c r="N39" s="9" t="s">
        <v>100</v>
      </c>
      <c r="O39" s="9" t="s">
        <v>100</v>
      </c>
      <c r="P39" s="9" t="s">
        <v>81</v>
      </c>
      <c r="Q39" s="9"/>
      <c r="R39" s="17" t="s">
        <v>323</v>
      </c>
      <c r="S39" s="19" t="s">
        <v>19</v>
      </c>
      <c r="T39" s="9"/>
      <c r="U39" s="17" t="s">
        <v>19</v>
      </c>
      <c r="V39" s="17" t="s">
        <v>323</v>
      </c>
      <c r="W39" s="19" t="s">
        <v>324</v>
      </c>
      <c r="X39" s="19" t="s">
        <v>19</v>
      </c>
      <c r="Y39" s="17" t="s">
        <v>19</v>
      </c>
      <c r="Z39" s="19" t="s">
        <v>19</v>
      </c>
      <c r="AA39" s="20" t="s">
        <v>19</v>
      </c>
      <c r="AB39" t="s">
        <v>19</v>
      </c>
      <c r="AC39" t="s">
        <v>325</v>
      </c>
      <c r="AD39" t="s">
        <v>6</v>
      </c>
      <c r="AE39" t="s">
        <v>104</v>
      </c>
      <c r="AF39" t="s">
        <v>86</v>
      </c>
      <c r="AG39" t="s">
        <v>73</v>
      </c>
      <c r="AH39" t="s">
        <v>19</v>
      </c>
    </row>
    <row r="40" ht="14.25" customHeight="1" spans="1:34">
      <c r="A40" s="8" t="s">
        <v>326</v>
      </c>
      <c r="B40" s="8"/>
      <c r="C40" s="8" t="s">
        <v>72</v>
      </c>
      <c r="D40" s="8" t="s">
        <v>73</v>
      </c>
      <c r="E40" s="8" t="s">
        <v>74</v>
      </c>
      <c r="F40" s="8" t="s">
        <v>73</v>
      </c>
      <c r="G40" s="8" t="s">
        <v>327</v>
      </c>
      <c r="H40" s="9" t="s">
        <v>328</v>
      </c>
      <c r="I40" s="9" t="s">
        <v>77</v>
      </c>
      <c r="J40" s="9" t="s">
        <v>2</v>
      </c>
      <c r="K40" s="9" t="s">
        <v>329</v>
      </c>
      <c r="L40" s="9">
        <v>1</v>
      </c>
      <c r="M40" s="9">
        <v>1</v>
      </c>
      <c r="N40" s="9" t="s">
        <v>100</v>
      </c>
      <c r="O40" s="9" t="s">
        <v>100</v>
      </c>
      <c r="P40" s="9" t="s">
        <v>81</v>
      </c>
      <c r="Q40" s="9"/>
      <c r="R40" s="17" t="s">
        <v>162</v>
      </c>
      <c r="S40" s="19" t="s">
        <v>19</v>
      </c>
      <c r="T40" s="9"/>
      <c r="U40" s="17" t="s">
        <v>19</v>
      </c>
      <c r="V40" s="17" t="s">
        <v>162</v>
      </c>
      <c r="W40" s="19" t="s">
        <v>163</v>
      </c>
      <c r="X40" s="19" t="s">
        <v>19</v>
      </c>
      <c r="Y40" s="17" t="s">
        <v>19</v>
      </c>
      <c r="Z40" s="19" t="s">
        <v>19</v>
      </c>
      <c r="AA40" s="20" t="s">
        <v>19</v>
      </c>
      <c r="AB40" t="s">
        <v>19</v>
      </c>
      <c r="AC40" t="s">
        <v>164</v>
      </c>
      <c r="AD40" t="s">
        <v>6</v>
      </c>
      <c r="AE40" t="s">
        <v>330</v>
      </c>
      <c r="AF40" t="s">
        <v>86</v>
      </c>
      <c r="AG40" t="s">
        <v>73</v>
      </c>
      <c r="AH40" t="s">
        <v>19</v>
      </c>
    </row>
    <row r="41" ht="14.25" customHeight="1" spans="1:34">
      <c r="A41" s="8" t="s">
        <v>331</v>
      </c>
      <c r="B41" s="8"/>
      <c r="C41" s="8" t="s">
        <v>72</v>
      </c>
      <c r="D41" s="8" t="s">
        <v>73</v>
      </c>
      <c r="E41" s="8" t="s">
        <v>74</v>
      </c>
      <c r="F41" s="8" t="s">
        <v>73</v>
      </c>
      <c r="G41" s="8" t="s">
        <v>332</v>
      </c>
      <c r="H41" s="9" t="s">
        <v>333</v>
      </c>
      <c r="I41" s="9" t="s">
        <v>77</v>
      </c>
      <c r="J41" s="9" t="s">
        <v>2</v>
      </c>
      <c r="K41" s="9" t="s">
        <v>334</v>
      </c>
      <c r="L41" s="9">
        <v>1</v>
      </c>
      <c r="M41" s="9">
        <v>1</v>
      </c>
      <c r="N41" s="9" t="s">
        <v>100</v>
      </c>
      <c r="O41" s="9" t="s">
        <v>100</v>
      </c>
      <c r="P41" s="9" t="s">
        <v>81</v>
      </c>
      <c r="Q41" s="9"/>
      <c r="R41" s="17" t="s">
        <v>282</v>
      </c>
      <c r="S41" s="19" t="s">
        <v>19</v>
      </c>
      <c r="T41" s="9"/>
      <c r="U41" s="17" t="s">
        <v>19</v>
      </c>
      <c r="V41" s="17" t="s">
        <v>282</v>
      </c>
      <c r="W41" s="19" t="s">
        <v>335</v>
      </c>
      <c r="X41" s="19" t="s">
        <v>19</v>
      </c>
      <c r="Y41" s="17" t="s">
        <v>19</v>
      </c>
      <c r="Z41" s="19" t="s">
        <v>19</v>
      </c>
      <c r="AA41" s="20" t="s">
        <v>19</v>
      </c>
      <c r="AB41" t="s">
        <v>19</v>
      </c>
      <c r="AC41" t="s">
        <v>336</v>
      </c>
      <c r="AD41" t="s">
        <v>6</v>
      </c>
      <c r="AE41" t="s">
        <v>238</v>
      </c>
      <c r="AF41" t="s">
        <v>86</v>
      </c>
      <c r="AG41" t="s">
        <v>73</v>
      </c>
      <c r="AH41" t="s">
        <v>19</v>
      </c>
    </row>
    <row r="42" ht="14.25" customHeight="1" spans="1:34">
      <c r="A42" s="8" t="s">
        <v>337</v>
      </c>
      <c r="B42" s="8"/>
      <c r="C42" s="8" t="s">
        <v>72</v>
      </c>
      <c r="D42" s="8" t="s">
        <v>73</v>
      </c>
      <c r="E42" s="8" t="s">
        <v>74</v>
      </c>
      <c r="F42" s="8" t="s">
        <v>73</v>
      </c>
      <c r="G42" s="8" t="s">
        <v>338</v>
      </c>
      <c r="H42" s="9" t="s">
        <v>339</v>
      </c>
      <c r="I42" s="9" t="s">
        <v>77</v>
      </c>
      <c r="J42" s="9" t="s">
        <v>2</v>
      </c>
      <c r="K42" s="9" t="s">
        <v>340</v>
      </c>
      <c r="L42" s="9">
        <v>1</v>
      </c>
      <c r="M42" s="9">
        <v>1</v>
      </c>
      <c r="N42" s="9" t="s">
        <v>100</v>
      </c>
      <c r="O42" s="9" t="s">
        <v>100</v>
      </c>
      <c r="P42" s="9" t="s">
        <v>81</v>
      </c>
      <c r="Q42" s="9"/>
      <c r="R42" s="17" t="s">
        <v>200</v>
      </c>
      <c r="S42" s="19" t="s">
        <v>19</v>
      </c>
      <c r="T42" s="9"/>
      <c r="U42" s="17" t="s">
        <v>19</v>
      </c>
      <c r="V42" s="17" t="s">
        <v>200</v>
      </c>
      <c r="W42" s="19" t="s">
        <v>156</v>
      </c>
      <c r="X42" s="19" t="s">
        <v>19</v>
      </c>
      <c r="Y42" s="17" t="s">
        <v>19</v>
      </c>
      <c r="Z42" s="19" t="s">
        <v>19</v>
      </c>
      <c r="AA42" s="20" t="s">
        <v>19</v>
      </c>
      <c r="AB42" t="s">
        <v>19</v>
      </c>
      <c r="AC42" t="s">
        <v>175</v>
      </c>
      <c r="AD42" t="s">
        <v>6</v>
      </c>
      <c r="AE42" t="s">
        <v>341</v>
      </c>
      <c r="AF42" t="s">
        <v>86</v>
      </c>
      <c r="AG42" t="s">
        <v>73</v>
      </c>
      <c r="AH42" t="s">
        <v>19</v>
      </c>
    </row>
    <row r="43" ht="14.25" customHeight="1" spans="1:34">
      <c r="A43" s="8" t="s">
        <v>342</v>
      </c>
      <c r="B43" s="8"/>
      <c r="C43" s="8" t="s">
        <v>72</v>
      </c>
      <c r="D43" s="8" t="s">
        <v>73</v>
      </c>
      <c r="E43" s="8" t="s">
        <v>74</v>
      </c>
      <c r="F43" s="8" t="s">
        <v>73</v>
      </c>
      <c r="G43" s="8" t="s">
        <v>343</v>
      </c>
      <c r="H43" s="9" t="s">
        <v>344</v>
      </c>
      <c r="I43" s="9" t="s">
        <v>77</v>
      </c>
      <c r="J43" s="9" t="s">
        <v>2</v>
      </c>
      <c r="K43" s="9" t="s">
        <v>345</v>
      </c>
      <c r="L43" s="9">
        <v>1</v>
      </c>
      <c r="M43" s="9">
        <v>1</v>
      </c>
      <c r="N43" s="9" t="s">
        <v>100</v>
      </c>
      <c r="O43" s="9" t="s">
        <v>100</v>
      </c>
      <c r="P43" s="9" t="s">
        <v>81</v>
      </c>
      <c r="Q43" s="9"/>
      <c r="R43" s="17" t="s">
        <v>346</v>
      </c>
      <c r="S43" s="19" t="s">
        <v>19</v>
      </c>
      <c r="T43" s="9"/>
      <c r="U43" s="17" t="s">
        <v>19</v>
      </c>
      <c r="V43" s="17" t="s">
        <v>346</v>
      </c>
      <c r="W43" s="19" t="s">
        <v>102</v>
      </c>
      <c r="X43" s="19" t="s">
        <v>19</v>
      </c>
      <c r="Y43" s="17" t="s">
        <v>19</v>
      </c>
      <c r="Z43" s="19" t="s">
        <v>19</v>
      </c>
      <c r="AA43" s="20" t="s">
        <v>19</v>
      </c>
      <c r="AB43" t="s">
        <v>19</v>
      </c>
      <c r="AC43" t="s">
        <v>347</v>
      </c>
      <c r="AD43" t="s">
        <v>6</v>
      </c>
      <c r="AE43" t="s">
        <v>348</v>
      </c>
      <c r="AF43" t="s">
        <v>86</v>
      </c>
      <c r="AG43" t="s">
        <v>73</v>
      </c>
      <c r="AH43" t="s">
        <v>19</v>
      </c>
    </row>
    <row r="44" ht="14.25" customHeight="1" spans="1:34">
      <c r="A44" s="8" t="s">
        <v>349</v>
      </c>
      <c r="B44" s="8"/>
      <c r="C44" s="8" t="s">
        <v>72</v>
      </c>
      <c r="D44" s="8" t="s">
        <v>73</v>
      </c>
      <c r="E44" s="8" t="s">
        <v>74</v>
      </c>
      <c r="F44" s="8" t="s">
        <v>73</v>
      </c>
      <c r="G44" s="8" t="s">
        <v>350</v>
      </c>
      <c r="H44" s="9" t="s">
        <v>351</v>
      </c>
      <c r="I44" s="9" t="s">
        <v>77</v>
      </c>
      <c r="J44" s="9" t="s">
        <v>2</v>
      </c>
      <c r="K44" s="9" t="s">
        <v>352</v>
      </c>
      <c r="L44" s="9">
        <v>1</v>
      </c>
      <c r="M44" s="9">
        <v>1</v>
      </c>
      <c r="N44" s="9" t="s">
        <v>100</v>
      </c>
      <c r="O44" s="9" t="s">
        <v>100</v>
      </c>
      <c r="P44" s="9" t="s">
        <v>81</v>
      </c>
      <c r="Q44" s="9"/>
      <c r="R44" s="17" t="s">
        <v>353</v>
      </c>
      <c r="S44" s="19" t="s">
        <v>19</v>
      </c>
      <c r="T44" s="9"/>
      <c r="U44" s="17" t="s">
        <v>19</v>
      </c>
      <c r="V44" s="17" t="s">
        <v>353</v>
      </c>
      <c r="W44" s="19" t="s">
        <v>110</v>
      </c>
      <c r="X44" s="19" t="s">
        <v>19</v>
      </c>
      <c r="Y44" s="17" t="s">
        <v>19</v>
      </c>
      <c r="Z44" s="19" t="s">
        <v>19</v>
      </c>
      <c r="AA44" s="20" t="s">
        <v>19</v>
      </c>
      <c r="AB44" t="s">
        <v>19</v>
      </c>
      <c r="AC44" t="s">
        <v>354</v>
      </c>
      <c r="AD44" t="s">
        <v>6</v>
      </c>
      <c r="AE44" t="s">
        <v>355</v>
      </c>
      <c r="AF44" t="s">
        <v>86</v>
      </c>
      <c r="AG44" t="s">
        <v>73</v>
      </c>
      <c r="AH44" t="s">
        <v>19</v>
      </c>
    </row>
    <row r="45" ht="14.25" customHeight="1" spans="1:34">
      <c r="A45" s="8" t="s">
        <v>356</v>
      </c>
      <c r="B45" s="8"/>
      <c r="C45" s="8" t="s">
        <v>72</v>
      </c>
      <c r="D45" s="8" t="s">
        <v>73</v>
      </c>
      <c r="E45" s="8" t="s">
        <v>74</v>
      </c>
      <c r="F45" s="8" t="s">
        <v>73</v>
      </c>
      <c r="G45" s="8" t="s">
        <v>357</v>
      </c>
      <c r="H45" s="9" t="s">
        <v>358</v>
      </c>
      <c r="I45" s="9" t="s">
        <v>77</v>
      </c>
      <c r="J45" s="9" t="s">
        <v>2</v>
      </c>
      <c r="K45" s="9" t="s">
        <v>359</v>
      </c>
      <c r="L45" s="9">
        <v>1</v>
      </c>
      <c r="M45" s="9">
        <v>1</v>
      </c>
      <c r="N45" s="9" t="s">
        <v>100</v>
      </c>
      <c r="O45" s="9" t="s">
        <v>100</v>
      </c>
      <c r="P45" s="9" t="s">
        <v>81</v>
      </c>
      <c r="Q45" s="9"/>
      <c r="R45" s="17" t="s">
        <v>360</v>
      </c>
      <c r="S45" s="19" t="s">
        <v>19</v>
      </c>
      <c r="T45" s="9"/>
      <c r="U45" s="17" t="s">
        <v>19</v>
      </c>
      <c r="V45" s="17" t="s">
        <v>360</v>
      </c>
      <c r="W45" s="19" t="s">
        <v>141</v>
      </c>
      <c r="X45" s="19" t="s">
        <v>19</v>
      </c>
      <c r="Y45" s="17" t="s">
        <v>19</v>
      </c>
      <c r="Z45" s="19" t="s">
        <v>19</v>
      </c>
      <c r="AA45" s="20" t="s">
        <v>19</v>
      </c>
      <c r="AB45" t="s">
        <v>19</v>
      </c>
      <c r="AC45" t="s">
        <v>117</v>
      </c>
      <c r="AD45" t="s">
        <v>6</v>
      </c>
      <c r="AE45" t="s">
        <v>341</v>
      </c>
      <c r="AF45" t="s">
        <v>86</v>
      </c>
      <c r="AG45" t="s">
        <v>73</v>
      </c>
      <c r="AH45" t="s">
        <v>19</v>
      </c>
    </row>
    <row r="46" ht="14.25" customHeight="1" spans="1:34">
      <c r="A46" s="8" t="s">
        <v>361</v>
      </c>
      <c r="B46" s="8"/>
      <c r="C46" s="8" t="s">
        <v>72</v>
      </c>
      <c r="D46" s="8" t="s">
        <v>73</v>
      </c>
      <c r="E46" s="8" t="s">
        <v>74</v>
      </c>
      <c r="F46" s="8" t="s">
        <v>73</v>
      </c>
      <c r="G46" s="8" t="s">
        <v>362</v>
      </c>
      <c r="H46" s="9" t="s">
        <v>363</v>
      </c>
      <c r="I46" s="9" t="s">
        <v>77</v>
      </c>
      <c r="J46" s="9" t="s">
        <v>2</v>
      </c>
      <c r="K46" s="9" t="s">
        <v>364</v>
      </c>
      <c r="L46" s="9">
        <v>1</v>
      </c>
      <c r="M46" s="9">
        <v>1</v>
      </c>
      <c r="N46" s="9" t="s">
        <v>100</v>
      </c>
      <c r="O46" s="9" t="s">
        <v>100</v>
      </c>
      <c r="P46" s="9" t="s">
        <v>81</v>
      </c>
      <c r="Q46" s="9"/>
      <c r="R46" s="17" t="s">
        <v>353</v>
      </c>
      <c r="S46" s="19" t="s">
        <v>19</v>
      </c>
      <c r="T46" s="9"/>
      <c r="U46" s="17" t="s">
        <v>19</v>
      </c>
      <c r="V46" s="17" t="s">
        <v>353</v>
      </c>
      <c r="W46" s="19" t="s">
        <v>110</v>
      </c>
      <c r="X46" s="19" t="s">
        <v>19</v>
      </c>
      <c r="Y46" s="17" t="s">
        <v>19</v>
      </c>
      <c r="Z46" s="19" t="s">
        <v>19</v>
      </c>
      <c r="AA46" s="20" t="s">
        <v>19</v>
      </c>
      <c r="AB46" t="s">
        <v>19</v>
      </c>
      <c r="AC46" t="s">
        <v>354</v>
      </c>
      <c r="AD46" t="s">
        <v>6</v>
      </c>
      <c r="AE46" t="s">
        <v>201</v>
      </c>
      <c r="AF46" t="s">
        <v>86</v>
      </c>
      <c r="AG46" t="s">
        <v>73</v>
      </c>
      <c r="AH46" t="s">
        <v>19</v>
      </c>
    </row>
    <row r="47" ht="14.25" customHeight="1" spans="1:34">
      <c r="A47" s="8" t="s">
        <v>365</v>
      </c>
      <c r="B47" s="8"/>
      <c r="C47" s="8" t="s">
        <v>72</v>
      </c>
      <c r="D47" s="8" t="s">
        <v>73</v>
      </c>
      <c r="E47" s="8" t="s">
        <v>74</v>
      </c>
      <c r="F47" s="8" t="s">
        <v>73</v>
      </c>
      <c r="G47" s="8" t="s">
        <v>233</v>
      </c>
      <c r="H47" s="9" t="s">
        <v>234</v>
      </c>
      <c r="I47" s="9" t="s">
        <v>77</v>
      </c>
      <c r="J47" s="9" t="s">
        <v>2</v>
      </c>
      <c r="K47" s="9" t="s">
        <v>366</v>
      </c>
      <c r="L47" s="9">
        <v>1</v>
      </c>
      <c r="M47" s="9">
        <v>1</v>
      </c>
      <c r="N47" s="9" t="s">
        <v>100</v>
      </c>
      <c r="O47" s="9" t="s">
        <v>100</v>
      </c>
      <c r="P47" s="9" t="s">
        <v>81</v>
      </c>
      <c r="Q47" s="9"/>
      <c r="R47" s="17" t="s">
        <v>236</v>
      </c>
      <c r="S47" s="19" t="s">
        <v>19</v>
      </c>
      <c r="T47" s="9"/>
      <c r="U47" s="17" t="s">
        <v>19</v>
      </c>
      <c r="V47" s="17" t="s">
        <v>236</v>
      </c>
      <c r="W47" s="19" t="s">
        <v>118</v>
      </c>
      <c r="X47" s="19" t="s">
        <v>19</v>
      </c>
      <c r="Y47" s="17" t="s">
        <v>19</v>
      </c>
      <c r="Z47" s="19" t="s">
        <v>19</v>
      </c>
      <c r="AA47" s="20" t="s">
        <v>19</v>
      </c>
      <c r="AB47" t="s">
        <v>19</v>
      </c>
      <c r="AC47" t="s">
        <v>237</v>
      </c>
      <c r="AD47" t="s">
        <v>6</v>
      </c>
      <c r="AE47" t="s">
        <v>238</v>
      </c>
      <c r="AF47" t="s">
        <v>86</v>
      </c>
      <c r="AG47" t="s">
        <v>73</v>
      </c>
      <c r="AH47" t="s">
        <v>19</v>
      </c>
    </row>
    <row r="48" ht="14.25" customHeight="1" spans="1:34">
      <c r="A48" s="8" t="s">
        <v>367</v>
      </c>
      <c r="B48" s="8"/>
      <c r="C48" s="8" t="s">
        <v>72</v>
      </c>
      <c r="D48" s="8" t="s">
        <v>73</v>
      </c>
      <c r="E48" s="8" t="s">
        <v>74</v>
      </c>
      <c r="F48" s="8" t="s">
        <v>73</v>
      </c>
      <c r="G48" s="8" t="s">
        <v>368</v>
      </c>
      <c r="H48" s="9" t="s">
        <v>369</v>
      </c>
      <c r="I48" s="9" t="s">
        <v>77</v>
      </c>
      <c r="J48" s="9" t="s">
        <v>2</v>
      </c>
      <c r="K48" s="9" t="s">
        <v>370</v>
      </c>
      <c r="L48" s="9">
        <v>1</v>
      </c>
      <c r="M48" s="9">
        <v>1</v>
      </c>
      <c r="N48" s="9" t="s">
        <v>100</v>
      </c>
      <c r="O48" s="9" t="s">
        <v>100</v>
      </c>
      <c r="P48" s="9" t="s">
        <v>81</v>
      </c>
      <c r="Q48" s="9"/>
      <c r="R48" s="17" t="s">
        <v>111</v>
      </c>
      <c r="S48" s="19" t="s">
        <v>19</v>
      </c>
      <c r="T48" s="9"/>
      <c r="U48" s="17" t="s">
        <v>19</v>
      </c>
      <c r="V48" s="17" t="s">
        <v>111</v>
      </c>
      <c r="W48" s="19" t="s">
        <v>102</v>
      </c>
      <c r="X48" s="19" t="s">
        <v>19</v>
      </c>
      <c r="Y48" s="17" t="s">
        <v>19</v>
      </c>
      <c r="Z48" s="19" t="s">
        <v>19</v>
      </c>
      <c r="AA48" s="20" t="s">
        <v>19</v>
      </c>
      <c r="AB48" t="s">
        <v>19</v>
      </c>
      <c r="AC48" t="s">
        <v>371</v>
      </c>
      <c r="AD48" t="s">
        <v>6</v>
      </c>
      <c r="AE48" t="s">
        <v>104</v>
      </c>
      <c r="AF48" t="s">
        <v>86</v>
      </c>
      <c r="AG48" t="s">
        <v>73</v>
      </c>
      <c r="AH48" t="s">
        <v>19</v>
      </c>
    </row>
    <row r="49" ht="14.25" customHeight="1" spans="1:34">
      <c r="A49" s="8" t="s">
        <v>372</v>
      </c>
      <c r="B49" s="8"/>
      <c r="C49" s="8" t="s">
        <v>72</v>
      </c>
      <c r="D49" s="8" t="s">
        <v>73</v>
      </c>
      <c r="E49" s="8" t="s">
        <v>74</v>
      </c>
      <c r="F49" s="8" t="s">
        <v>73</v>
      </c>
      <c r="G49" s="8" t="s">
        <v>373</v>
      </c>
      <c r="H49" s="9" t="s">
        <v>374</v>
      </c>
      <c r="I49" s="9" t="s">
        <v>77</v>
      </c>
      <c r="J49" s="9" t="s">
        <v>2</v>
      </c>
      <c r="K49" s="9" t="s">
        <v>375</v>
      </c>
      <c r="L49" s="9">
        <v>1</v>
      </c>
      <c r="M49" s="9">
        <v>1</v>
      </c>
      <c r="N49" s="9" t="s">
        <v>100</v>
      </c>
      <c r="O49" s="9" t="s">
        <v>100</v>
      </c>
      <c r="P49" s="9" t="s">
        <v>81</v>
      </c>
      <c r="Q49" s="9"/>
      <c r="R49" s="17" t="s">
        <v>376</v>
      </c>
      <c r="S49" s="19" t="s">
        <v>19</v>
      </c>
      <c r="T49" s="9"/>
      <c r="U49" s="17" t="s">
        <v>19</v>
      </c>
      <c r="V49" s="17" t="s">
        <v>376</v>
      </c>
      <c r="W49" s="19" t="s">
        <v>377</v>
      </c>
      <c r="X49" s="19" t="s">
        <v>19</v>
      </c>
      <c r="Y49" s="17" t="s">
        <v>19</v>
      </c>
      <c r="Z49" s="19" t="s">
        <v>19</v>
      </c>
      <c r="AA49" s="20" t="s">
        <v>19</v>
      </c>
      <c r="AB49" t="s">
        <v>19</v>
      </c>
      <c r="AC49" t="s">
        <v>378</v>
      </c>
      <c r="AD49" t="s">
        <v>6</v>
      </c>
      <c r="AE49" t="s">
        <v>379</v>
      </c>
      <c r="AF49" t="s">
        <v>86</v>
      </c>
      <c r="AG49" t="s">
        <v>73</v>
      </c>
      <c r="AH49" t="s">
        <v>19</v>
      </c>
    </row>
    <row r="50" ht="14.25" customHeight="1" spans="1:34">
      <c r="A50" s="8" t="s">
        <v>380</v>
      </c>
      <c r="B50" s="8"/>
      <c r="C50" s="8" t="s">
        <v>72</v>
      </c>
      <c r="D50" s="8" t="s">
        <v>73</v>
      </c>
      <c r="E50" s="8" t="s">
        <v>74</v>
      </c>
      <c r="F50" s="8" t="s">
        <v>73</v>
      </c>
      <c r="G50" s="8" t="s">
        <v>381</v>
      </c>
      <c r="H50" s="9" t="s">
        <v>382</v>
      </c>
      <c r="I50" s="9" t="s">
        <v>77</v>
      </c>
      <c r="J50" s="9" t="s">
        <v>2</v>
      </c>
      <c r="K50" s="9" t="s">
        <v>383</v>
      </c>
      <c r="L50" s="9">
        <v>1</v>
      </c>
      <c r="M50" s="9">
        <v>1</v>
      </c>
      <c r="N50" s="9" t="s">
        <v>100</v>
      </c>
      <c r="O50" s="9" t="s">
        <v>100</v>
      </c>
      <c r="P50" s="9" t="s">
        <v>81</v>
      </c>
      <c r="Q50" s="9"/>
      <c r="R50" s="17" t="s">
        <v>384</v>
      </c>
      <c r="S50" s="19" t="s">
        <v>19</v>
      </c>
      <c r="T50" s="9"/>
      <c r="U50" s="17" t="s">
        <v>19</v>
      </c>
      <c r="V50" s="17" t="s">
        <v>384</v>
      </c>
      <c r="W50" s="19" t="s">
        <v>385</v>
      </c>
      <c r="X50" s="19" t="s">
        <v>19</v>
      </c>
      <c r="Y50" s="17" t="s">
        <v>19</v>
      </c>
      <c r="Z50" s="19" t="s">
        <v>19</v>
      </c>
      <c r="AA50" s="20" t="s">
        <v>19</v>
      </c>
      <c r="AB50" t="s">
        <v>19</v>
      </c>
      <c r="AC50" t="s">
        <v>386</v>
      </c>
      <c r="AD50" t="s">
        <v>6</v>
      </c>
      <c r="AE50" t="s">
        <v>341</v>
      </c>
      <c r="AF50" t="s">
        <v>86</v>
      </c>
      <c r="AG50" t="s">
        <v>73</v>
      </c>
      <c r="AH50" t="s">
        <v>19</v>
      </c>
    </row>
    <row r="51" ht="14.25" customHeight="1" spans="1:34">
      <c r="A51" s="8" t="s">
        <v>387</v>
      </c>
      <c r="B51" s="8"/>
      <c r="C51" s="8" t="s">
        <v>72</v>
      </c>
      <c r="D51" s="8" t="s">
        <v>73</v>
      </c>
      <c r="E51" s="8" t="s">
        <v>74</v>
      </c>
      <c r="F51" s="8" t="s">
        <v>73</v>
      </c>
      <c r="G51" s="8" t="s">
        <v>388</v>
      </c>
      <c r="H51" s="9" t="s">
        <v>389</v>
      </c>
      <c r="I51" s="9" t="s">
        <v>77</v>
      </c>
      <c r="J51" s="9" t="s">
        <v>2</v>
      </c>
      <c r="K51" s="9" t="s">
        <v>390</v>
      </c>
      <c r="L51" s="9">
        <v>1</v>
      </c>
      <c r="M51" s="9">
        <v>4</v>
      </c>
      <c r="N51" s="9" t="s">
        <v>391</v>
      </c>
      <c r="O51" s="9" t="s">
        <v>288</v>
      </c>
      <c r="P51" s="9" t="s">
        <v>81</v>
      </c>
      <c r="Q51" s="9"/>
      <c r="R51" s="17" t="s">
        <v>392</v>
      </c>
      <c r="S51" s="19" t="s">
        <v>19</v>
      </c>
      <c r="T51" s="9"/>
      <c r="U51" s="17" t="s">
        <v>19</v>
      </c>
      <c r="V51" s="17" t="s">
        <v>392</v>
      </c>
      <c r="W51" s="19" t="s">
        <v>393</v>
      </c>
      <c r="X51" s="19" t="s">
        <v>19</v>
      </c>
      <c r="Y51" s="17" t="s">
        <v>19</v>
      </c>
      <c r="Z51" s="19" t="s">
        <v>19</v>
      </c>
      <c r="AA51" s="20" t="s">
        <v>19</v>
      </c>
      <c r="AB51" t="s">
        <v>19</v>
      </c>
      <c r="AC51" t="s">
        <v>394</v>
      </c>
      <c r="AD51" t="s">
        <v>6</v>
      </c>
      <c r="AE51" t="s">
        <v>395</v>
      </c>
      <c r="AF51" t="s">
        <v>86</v>
      </c>
      <c r="AG51" t="s">
        <v>73</v>
      </c>
      <c r="AH51" t="s">
        <v>19</v>
      </c>
    </row>
    <row r="52" ht="14.25" customHeight="1" spans="1:34">
      <c r="A52" s="8" t="s">
        <v>396</v>
      </c>
      <c r="B52" s="8"/>
      <c r="C52" s="8" t="s">
        <v>72</v>
      </c>
      <c r="D52" s="8" t="s">
        <v>73</v>
      </c>
      <c r="E52" s="8" t="s">
        <v>74</v>
      </c>
      <c r="F52" s="8" t="s">
        <v>73</v>
      </c>
      <c r="G52" s="8" t="s">
        <v>397</v>
      </c>
      <c r="H52" s="9" t="s">
        <v>398</v>
      </c>
      <c r="I52" s="9" t="s">
        <v>77</v>
      </c>
      <c r="J52" s="9" t="s">
        <v>2</v>
      </c>
      <c r="K52" s="9" t="s">
        <v>399</v>
      </c>
      <c r="L52" s="9">
        <v>1</v>
      </c>
      <c r="M52" s="9">
        <v>1</v>
      </c>
      <c r="N52" s="9" t="s">
        <v>400</v>
      </c>
      <c r="O52" s="9" t="s">
        <v>100</v>
      </c>
      <c r="P52" s="9" t="s">
        <v>81</v>
      </c>
      <c r="Q52" s="9"/>
      <c r="R52" s="17" t="s">
        <v>401</v>
      </c>
      <c r="S52" s="19" t="s">
        <v>19</v>
      </c>
      <c r="T52" s="9"/>
      <c r="U52" s="17" t="s">
        <v>19</v>
      </c>
      <c r="V52" s="17" t="s">
        <v>401</v>
      </c>
      <c r="W52" s="19" t="s">
        <v>402</v>
      </c>
      <c r="X52" s="19" t="s">
        <v>19</v>
      </c>
      <c r="Y52" s="17" t="s">
        <v>19</v>
      </c>
      <c r="Z52" s="19" t="s">
        <v>19</v>
      </c>
      <c r="AA52" s="20" t="s">
        <v>19</v>
      </c>
      <c r="AB52" t="s">
        <v>19</v>
      </c>
      <c r="AC52" t="s">
        <v>403</v>
      </c>
      <c r="AD52" t="s">
        <v>6</v>
      </c>
      <c r="AE52" t="s">
        <v>404</v>
      </c>
      <c r="AF52" t="s">
        <v>86</v>
      </c>
      <c r="AG52" t="s">
        <v>73</v>
      </c>
      <c r="AH52" t="s">
        <v>19</v>
      </c>
    </row>
    <row r="53" ht="14.25" customHeight="1" spans="1:34">
      <c r="A53" s="8" t="s">
        <v>405</v>
      </c>
      <c r="B53" s="8"/>
      <c r="C53" s="8" t="s">
        <v>72</v>
      </c>
      <c r="D53" s="8" t="s">
        <v>73</v>
      </c>
      <c r="E53" s="8" t="s">
        <v>74</v>
      </c>
      <c r="F53" s="8" t="s">
        <v>73</v>
      </c>
      <c r="G53" s="8" t="s">
        <v>406</v>
      </c>
      <c r="H53" s="9" t="s">
        <v>407</v>
      </c>
      <c r="I53" s="9" t="s">
        <v>77</v>
      </c>
      <c r="J53" s="9" t="s">
        <v>2</v>
      </c>
      <c r="K53" s="9" t="s">
        <v>408</v>
      </c>
      <c r="L53" s="9">
        <v>2</v>
      </c>
      <c r="M53" s="9">
        <v>1</v>
      </c>
      <c r="N53" s="9" t="s">
        <v>91</v>
      </c>
      <c r="O53" s="9" t="s">
        <v>100</v>
      </c>
      <c r="P53" s="9" t="s">
        <v>81</v>
      </c>
      <c r="Q53" s="9"/>
      <c r="R53" s="17" t="s">
        <v>409</v>
      </c>
      <c r="S53" s="19" t="s">
        <v>19</v>
      </c>
      <c r="T53" s="9"/>
      <c r="U53" s="17" t="s">
        <v>19</v>
      </c>
      <c r="V53" s="17" t="s">
        <v>409</v>
      </c>
      <c r="W53" s="19" t="s">
        <v>410</v>
      </c>
      <c r="X53" s="19" t="s">
        <v>19</v>
      </c>
      <c r="Y53" s="17" t="s">
        <v>19</v>
      </c>
      <c r="Z53" s="19" t="s">
        <v>19</v>
      </c>
      <c r="AA53" s="20" t="s">
        <v>19</v>
      </c>
      <c r="AB53" t="s">
        <v>19</v>
      </c>
      <c r="AC53" t="s">
        <v>411</v>
      </c>
      <c r="AD53" t="s">
        <v>6</v>
      </c>
      <c r="AE53" t="s">
        <v>412</v>
      </c>
      <c r="AF53" t="s">
        <v>86</v>
      </c>
      <c r="AG53" t="s">
        <v>73</v>
      </c>
      <c r="AH53" t="s">
        <v>19</v>
      </c>
    </row>
    <row r="54" ht="14.25" customHeight="1" spans="1:34">
      <c r="A54" s="8" t="s">
        <v>413</v>
      </c>
      <c r="B54" s="8"/>
      <c r="C54" s="8" t="s">
        <v>72</v>
      </c>
      <c r="D54" s="8" t="s">
        <v>73</v>
      </c>
      <c r="E54" s="8" t="s">
        <v>74</v>
      </c>
      <c r="F54" s="8" t="s">
        <v>73</v>
      </c>
      <c r="G54" s="8" t="s">
        <v>414</v>
      </c>
      <c r="H54" s="9" t="s">
        <v>415</v>
      </c>
      <c r="I54" s="9" t="s">
        <v>77</v>
      </c>
      <c r="J54" s="9" t="s">
        <v>2</v>
      </c>
      <c r="K54" s="9" t="s">
        <v>416</v>
      </c>
      <c r="L54" s="9">
        <v>1</v>
      </c>
      <c r="M54" s="9">
        <v>2</v>
      </c>
      <c r="N54" s="9" t="s">
        <v>91</v>
      </c>
      <c r="O54" s="9" t="s">
        <v>91</v>
      </c>
      <c r="P54" s="9" t="s">
        <v>81</v>
      </c>
      <c r="Q54" s="9"/>
      <c r="R54" s="17" t="s">
        <v>417</v>
      </c>
      <c r="S54" s="19" t="s">
        <v>19</v>
      </c>
      <c r="T54" s="9"/>
      <c r="U54" s="17" t="s">
        <v>19</v>
      </c>
      <c r="V54" s="17" t="s">
        <v>417</v>
      </c>
      <c r="W54" s="19" t="s">
        <v>93</v>
      </c>
      <c r="X54" s="19" t="s">
        <v>19</v>
      </c>
      <c r="Y54" s="17" t="s">
        <v>19</v>
      </c>
      <c r="Z54" s="19" t="s">
        <v>19</v>
      </c>
      <c r="AA54" s="20" t="s">
        <v>19</v>
      </c>
      <c r="AB54" t="s">
        <v>19</v>
      </c>
      <c r="AC54" t="s">
        <v>418</v>
      </c>
      <c r="AD54" t="s">
        <v>6</v>
      </c>
      <c r="AE54" t="s">
        <v>419</v>
      </c>
      <c r="AF54" t="s">
        <v>86</v>
      </c>
      <c r="AG54" t="s">
        <v>73</v>
      </c>
      <c r="AH54" t="s">
        <v>19</v>
      </c>
    </row>
    <row r="55" ht="14.25" customHeight="1" spans="1:34">
      <c r="A55" s="8" t="s">
        <v>420</v>
      </c>
      <c r="B55" s="8"/>
      <c r="C55" s="8" t="s">
        <v>72</v>
      </c>
      <c r="D55" s="8" t="s">
        <v>73</v>
      </c>
      <c r="E55" s="8" t="s">
        <v>74</v>
      </c>
      <c r="F55" s="8" t="s">
        <v>73</v>
      </c>
      <c r="G55" s="8" t="s">
        <v>421</v>
      </c>
      <c r="H55" s="9" t="s">
        <v>422</v>
      </c>
      <c r="I55" s="9" t="s">
        <v>77</v>
      </c>
      <c r="J55" s="9" t="s">
        <v>2</v>
      </c>
      <c r="K55" s="9" t="s">
        <v>423</v>
      </c>
      <c r="L55" s="9">
        <v>1</v>
      </c>
      <c r="M55" s="9">
        <v>1</v>
      </c>
      <c r="N55" s="9" t="s">
        <v>91</v>
      </c>
      <c r="O55" s="9" t="s">
        <v>100</v>
      </c>
      <c r="P55" s="9" t="s">
        <v>81</v>
      </c>
      <c r="Q55" s="9"/>
      <c r="R55" s="17" t="s">
        <v>155</v>
      </c>
      <c r="S55" s="19" t="s">
        <v>19</v>
      </c>
      <c r="T55" s="9"/>
      <c r="U55" s="17" t="s">
        <v>19</v>
      </c>
      <c r="V55" s="17" t="s">
        <v>155</v>
      </c>
      <c r="W55" s="19" t="s">
        <v>156</v>
      </c>
      <c r="X55" s="19" t="s">
        <v>19</v>
      </c>
      <c r="Y55" s="17" t="s">
        <v>19</v>
      </c>
      <c r="Z55" s="19" t="s">
        <v>19</v>
      </c>
      <c r="AA55" s="20" t="s">
        <v>19</v>
      </c>
      <c r="AB55" t="s">
        <v>19</v>
      </c>
      <c r="AC55" t="s">
        <v>148</v>
      </c>
      <c r="AD55" t="s">
        <v>6</v>
      </c>
      <c r="AE55" t="s">
        <v>424</v>
      </c>
      <c r="AF55" t="s">
        <v>86</v>
      </c>
      <c r="AG55" t="s">
        <v>73</v>
      </c>
      <c r="AH55" t="s">
        <v>19</v>
      </c>
    </row>
    <row r="56" ht="14.25" customHeight="1" spans="1:34">
      <c r="A56" s="8" t="s">
        <v>425</v>
      </c>
      <c r="B56" s="8"/>
      <c r="C56" s="8" t="s">
        <v>72</v>
      </c>
      <c r="D56" s="8" t="s">
        <v>73</v>
      </c>
      <c r="E56" s="8" t="s">
        <v>74</v>
      </c>
      <c r="F56" s="8" t="s">
        <v>73</v>
      </c>
      <c r="G56" s="8" t="s">
        <v>426</v>
      </c>
      <c r="H56" s="9" t="s">
        <v>427</v>
      </c>
      <c r="I56" s="9" t="s">
        <v>77</v>
      </c>
      <c r="J56" s="9" t="s">
        <v>2</v>
      </c>
      <c r="K56" s="9" t="s">
        <v>428</v>
      </c>
      <c r="L56" s="9">
        <v>1</v>
      </c>
      <c r="M56" s="9">
        <v>1</v>
      </c>
      <c r="N56" s="9" t="s">
        <v>91</v>
      </c>
      <c r="O56" s="9" t="s">
        <v>100</v>
      </c>
      <c r="P56" s="9" t="s">
        <v>81</v>
      </c>
      <c r="Q56" s="9"/>
      <c r="R56" s="17" t="s">
        <v>429</v>
      </c>
      <c r="S56" s="19" t="s">
        <v>19</v>
      </c>
      <c r="T56" s="9"/>
      <c r="U56" s="17" t="s">
        <v>19</v>
      </c>
      <c r="V56" s="17" t="s">
        <v>429</v>
      </c>
      <c r="W56" s="19" t="s">
        <v>156</v>
      </c>
      <c r="X56" s="19" t="s">
        <v>19</v>
      </c>
      <c r="Y56" s="17" t="s">
        <v>19</v>
      </c>
      <c r="Z56" s="19" t="s">
        <v>19</v>
      </c>
      <c r="AA56" s="20" t="s">
        <v>19</v>
      </c>
      <c r="AB56" t="s">
        <v>19</v>
      </c>
      <c r="AC56" t="s">
        <v>187</v>
      </c>
      <c r="AD56" t="s">
        <v>6</v>
      </c>
      <c r="AE56" t="s">
        <v>430</v>
      </c>
      <c r="AF56" t="s">
        <v>86</v>
      </c>
      <c r="AG56" t="s">
        <v>73</v>
      </c>
      <c r="AH56" t="s">
        <v>19</v>
      </c>
    </row>
    <row r="57" ht="14.25" customHeight="1" spans="1:34">
      <c r="A57" s="8" t="s">
        <v>431</v>
      </c>
      <c r="B57" s="8"/>
      <c r="C57" s="8" t="s">
        <v>72</v>
      </c>
      <c r="D57" s="8" t="s">
        <v>73</v>
      </c>
      <c r="E57" s="8" t="s">
        <v>74</v>
      </c>
      <c r="F57" s="8" t="s">
        <v>73</v>
      </c>
      <c r="G57" s="8" t="s">
        <v>432</v>
      </c>
      <c r="H57" s="9" t="s">
        <v>433</v>
      </c>
      <c r="I57" s="9" t="s">
        <v>77</v>
      </c>
      <c r="J57" s="9" t="s">
        <v>2</v>
      </c>
      <c r="K57" s="9" t="s">
        <v>434</v>
      </c>
      <c r="L57" s="9">
        <v>1</v>
      </c>
      <c r="M57" s="9">
        <v>1</v>
      </c>
      <c r="N57" s="9" t="s">
        <v>91</v>
      </c>
      <c r="O57" s="9" t="s">
        <v>100</v>
      </c>
      <c r="P57" s="9" t="s">
        <v>81</v>
      </c>
      <c r="Q57" s="9"/>
      <c r="R57" s="17" t="s">
        <v>435</v>
      </c>
      <c r="S57" s="19" t="s">
        <v>19</v>
      </c>
      <c r="T57" s="9"/>
      <c r="U57" s="17" t="s">
        <v>19</v>
      </c>
      <c r="V57" s="17" t="s">
        <v>435</v>
      </c>
      <c r="W57" s="19" t="s">
        <v>133</v>
      </c>
      <c r="X57" s="19" t="s">
        <v>19</v>
      </c>
      <c r="Y57" s="17" t="s">
        <v>19</v>
      </c>
      <c r="Z57" s="19" t="s">
        <v>19</v>
      </c>
      <c r="AA57" s="20" t="s">
        <v>19</v>
      </c>
      <c r="AB57" t="s">
        <v>19</v>
      </c>
      <c r="AC57" t="s">
        <v>436</v>
      </c>
      <c r="AD57" t="s">
        <v>6</v>
      </c>
      <c r="AE57" t="s">
        <v>437</v>
      </c>
      <c r="AF57" t="s">
        <v>86</v>
      </c>
      <c r="AG57" t="s">
        <v>73</v>
      </c>
      <c r="AH57" t="s">
        <v>19</v>
      </c>
    </row>
    <row r="58" ht="14.25" customHeight="1" spans="1:34">
      <c r="A58" s="8" t="s">
        <v>438</v>
      </c>
      <c r="B58" s="8"/>
      <c r="C58" s="8" t="s">
        <v>72</v>
      </c>
      <c r="D58" s="8" t="s">
        <v>73</v>
      </c>
      <c r="E58" s="8" t="s">
        <v>74</v>
      </c>
      <c r="F58" s="8" t="s">
        <v>73</v>
      </c>
      <c r="G58" s="8" t="s">
        <v>439</v>
      </c>
      <c r="H58" s="9" t="s">
        <v>440</v>
      </c>
      <c r="I58" s="9" t="s">
        <v>77</v>
      </c>
      <c r="J58" s="9" t="s">
        <v>2</v>
      </c>
      <c r="K58" s="9" t="s">
        <v>441</v>
      </c>
      <c r="L58" s="9">
        <v>1</v>
      </c>
      <c r="M58" s="9">
        <v>1</v>
      </c>
      <c r="N58" s="9" t="s">
        <v>100</v>
      </c>
      <c r="O58" s="9" t="s">
        <v>100</v>
      </c>
      <c r="P58" s="9" t="s">
        <v>81</v>
      </c>
      <c r="Q58" s="9"/>
      <c r="R58" s="17" t="s">
        <v>442</v>
      </c>
      <c r="S58" s="19" t="s">
        <v>19</v>
      </c>
      <c r="T58" s="9"/>
      <c r="U58" s="17" t="s">
        <v>19</v>
      </c>
      <c r="V58" s="17" t="s">
        <v>442</v>
      </c>
      <c r="W58" s="19" t="s">
        <v>443</v>
      </c>
      <c r="X58" s="19" t="s">
        <v>19</v>
      </c>
      <c r="Y58" s="17" t="s">
        <v>19</v>
      </c>
      <c r="Z58" s="19" t="s">
        <v>19</v>
      </c>
      <c r="AA58" s="20" t="s">
        <v>19</v>
      </c>
      <c r="AB58" t="s">
        <v>19</v>
      </c>
      <c r="AC58" t="s">
        <v>444</v>
      </c>
      <c r="AD58" t="s">
        <v>6</v>
      </c>
      <c r="AE58" t="s">
        <v>445</v>
      </c>
      <c r="AF58" t="s">
        <v>86</v>
      </c>
      <c r="AG58" t="s">
        <v>73</v>
      </c>
      <c r="AH58" t="s">
        <v>19</v>
      </c>
    </row>
    <row r="59" ht="14.25" customHeight="1" spans="1:34">
      <c r="A59" s="8" t="s">
        <v>446</v>
      </c>
      <c r="B59" s="8"/>
      <c r="C59" s="8" t="s">
        <v>72</v>
      </c>
      <c r="D59" s="8" t="s">
        <v>73</v>
      </c>
      <c r="E59" s="8" t="s">
        <v>74</v>
      </c>
      <c r="F59" s="8" t="s">
        <v>73</v>
      </c>
      <c r="G59" s="8" t="s">
        <v>447</v>
      </c>
      <c r="H59" s="9" t="s">
        <v>448</v>
      </c>
      <c r="I59" s="9" t="s">
        <v>77</v>
      </c>
      <c r="J59" s="9" t="s">
        <v>2</v>
      </c>
      <c r="K59" s="9" t="s">
        <v>449</v>
      </c>
      <c r="L59" s="9">
        <v>1</v>
      </c>
      <c r="M59" s="9">
        <v>1</v>
      </c>
      <c r="N59" s="9" t="s">
        <v>100</v>
      </c>
      <c r="O59" s="9" t="s">
        <v>100</v>
      </c>
      <c r="P59" s="9" t="s">
        <v>81</v>
      </c>
      <c r="Q59" s="9"/>
      <c r="R59" s="17" t="s">
        <v>450</v>
      </c>
      <c r="S59" s="19" t="s">
        <v>19</v>
      </c>
      <c r="T59" s="9"/>
      <c r="U59" s="17" t="s">
        <v>19</v>
      </c>
      <c r="V59" s="17" t="s">
        <v>450</v>
      </c>
      <c r="W59" s="19" t="s">
        <v>194</v>
      </c>
      <c r="X59" s="19" t="s">
        <v>19</v>
      </c>
      <c r="Y59" s="17" t="s">
        <v>19</v>
      </c>
      <c r="Z59" s="19" t="s">
        <v>19</v>
      </c>
      <c r="AA59" s="20" t="s">
        <v>19</v>
      </c>
      <c r="AB59" t="s">
        <v>19</v>
      </c>
      <c r="AC59" t="s">
        <v>451</v>
      </c>
      <c r="AD59" t="s">
        <v>6</v>
      </c>
      <c r="AE59" t="s">
        <v>452</v>
      </c>
      <c r="AF59" t="s">
        <v>86</v>
      </c>
      <c r="AG59" t="s">
        <v>73</v>
      </c>
      <c r="AH59" t="s">
        <v>19</v>
      </c>
    </row>
    <row r="60" ht="14.25" customHeight="1" spans="1:34">
      <c r="A60" s="8" t="s">
        <v>453</v>
      </c>
      <c r="B60" s="8"/>
      <c r="C60" s="8" t="s">
        <v>72</v>
      </c>
      <c r="D60" s="8" t="s">
        <v>73</v>
      </c>
      <c r="E60" s="8" t="s">
        <v>74</v>
      </c>
      <c r="F60" s="8" t="s">
        <v>73</v>
      </c>
      <c r="G60" s="8" t="s">
        <v>454</v>
      </c>
      <c r="H60" s="9" t="s">
        <v>455</v>
      </c>
      <c r="I60" s="9" t="s">
        <v>77</v>
      </c>
      <c r="J60" s="9" t="s">
        <v>2</v>
      </c>
      <c r="K60" s="9" t="s">
        <v>456</v>
      </c>
      <c r="L60" s="9">
        <v>1</v>
      </c>
      <c r="M60" s="9">
        <v>1</v>
      </c>
      <c r="N60" s="9" t="s">
        <v>100</v>
      </c>
      <c r="O60" s="9" t="s">
        <v>100</v>
      </c>
      <c r="P60" s="9" t="s">
        <v>81</v>
      </c>
      <c r="Q60" s="9"/>
      <c r="R60" s="17" t="s">
        <v>175</v>
      </c>
      <c r="S60" s="19" t="s">
        <v>19</v>
      </c>
      <c r="T60" s="9"/>
      <c r="U60" s="17" t="s">
        <v>19</v>
      </c>
      <c r="V60" s="17" t="s">
        <v>175</v>
      </c>
      <c r="W60" s="19" t="s">
        <v>141</v>
      </c>
      <c r="X60" s="19" t="s">
        <v>19</v>
      </c>
      <c r="Y60" s="17" t="s">
        <v>19</v>
      </c>
      <c r="Z60" s="19" t="s">
        <v>19</v>
      </c>
      <c r="AA60" s="20" t="s">
        <v>19</v>
      </c>
      <c r="AB60" t="s">
        <v>19</v>
      </c>
      <c r="AC60" t="s">
        <v>176</v>
      </c>
      <c r="AD60" t="s">
        <v>6</v>
      </c>
      <c r="AE60" t="s">
        <v>457</v>
      </c>
      <c r="AF60" t="s">
        <v>86</v>
      </c>
      <c r="AG60" t="s">
        <v>73</v>
      </c>
      <c r="AH60" t="s">
        <v>19</v>
      </c>
    </row>
    <row r="61" ht="14.25" customHeight="1" spans="1:34">
      <c r="A61" s="8" t="s">
        <v>458</v>
      </c>
      <c r="B61" s="8"/>
      <c r="C61" s="8" t="s">
        <v>72</v>
      </c>
      <c r="D61" s="8" t="s">
        <v>73</v>
      </c>
      <c r="E61" s="8" t="s">
        <v>74</v>
      </c>
      <c r="F61" s="8" t="s">
        <v>73</v>
      </c>
      <c r="G61" s="8" t="s">
        <v>459</v>
      </c>
      <c r="H61" s="9" t="s">
        <v>460</v>
      </c>
      <c r="I61" s="9" t="s">
        <v>77</v>
      </c>
      <c r="J61" s="9" t="s">
        <v>2</v>
      </c>
      <c r="K61" s="9" t="s">
        <v>461</v>
      </c>
      <c r="L61" s="9">
        <v>1</v>
      </c>
      <c r="M61" s="9">
        <v>1</v>
      </c>
      <c r="N61" s="9" t="s">
        <v>100</v>
      </c>
      <c r="O61" s="9" t="s">
        <v>100</v>
      </c>
      <c r="P61" s="9" t="s">
        <v>81</v>
      </c>
      <c r="Q61" s="9"/>
      <c r="R61" s="17" t="s">
        <v>354</v>
      </c>
      <c r="S61" s="19" t="s">
        <v>19</v>
      </c>
      <c r="T61" s="9"/>
      <c r="U61" s="17" t="s">
        <v>19</v>
      </c>
      <c r="V61" s="17" t="s">
        <v>354</v>
      </c>
      <c r="W61" s="19" t="s">
        <v>102</v>
      </c>
      <c r="X61" s="19" t="s">
        <v>19</v>
      </c>
      <c r="Y61" s="17" t="s">
        <v>19</v>
      </c>
      <c r="Z61" s="19" t="s">
        <v>19</v>
      </c>
      <c r="AA61" s="20" t="s">
        <v>19</v>
      </c>
      <c r="AB61" t="s">
        <v>19</v>
      </c>
      <c r="AC61" t="s">
        <v>236</v>
      </c>
      <c r="AD61" t="s">
        <v>6</v>
      </c>
      <c r="AE61" t="s">
        <v>135</v>
      </c>
      <c r="AF61" t="s">
        <v>86</v>
      </c>
      <c r="AG61" t="s">
        <v>73</v>
      </c>
      <c r="AH61" t="s">
        <v>19</v>
      </c>
    </row>
    <row r="62" ht="14.25" customHeight="1" spans="1:34">
      <c r="A62" s="8" t="s">
        <v>462</v>
      </c>
      <c r="B62" s="8"/>
      <c r="C62" s="8" t="s">
        <v>72</v>
      </c>
      <c r="D62" s="8" t="s">
        <v>73</v>
      </c>
      <c r="E62" s="8" t="s">
        <v>74</v>
      </c>
      <c r="F62" s="8" t="s">
        <v>73</v>
      </c>
      <c r="G62" s="8" t="s">
        <v>463</v>
      </c>
      <c r="H62" s="9" t="s">
        <v>464</v>
      </c>
      <c r="I62" s="9" t="s">
        <v>77</v>
      </c>
      <c r="J62" s="9" t="s">
        <v>2</v>
      </c>
      <c r="K62" s="9" t="s">
        <v>465</v>
      </c>
      <c r="L62" s="9">
        <v>1</v>
      </c>
      <c r="M62" s="9">
        <v>1</v>
      </c>
      <c r="N62" s="9" t="s">
        <v>100</v>
      </c>
      <c r="O62" s="9" t="s">
        <v>100</v>
      </c>
      <c r="P62" s="9" t="s">
        <v>81</v>
      </c>
      <c r="Q62" s="9"/>
      <c r="R62" s="17" t="s">
        <v>353</v>
      </c>
      <c r="S62" s="19" t="s">
        <v>19</v>
      </c>
      <c r="T62" s="9"/>
      <c r="U62" s="17" t="s">
        <v>19</v>
      </c>
      <c r="V62" s="17" t="s">
        <v>353</v>
      </c>
      <c r="W62" s="19" t="s">
        <v>110</v>
      </c>
      <c r="X62" s="19" t="s">
        <v>19</v>
      </c>
      <c r="Y62" s="17" t="s">
        <v>19</v>
      </c>
      <c r="Z62" s="19" t="s">
        <v>19</v>
      </c>
      <c r="AA62" s="20" t="s">
        <v>19</v>
      </c>
      <c r="AB62" t="s">
        <v>19</v>
      </c>
      <c r="AC62" t="s">
        <v>354</v>
      </c>
      <c r="AD62" t="s">
        <v>6</v>
      </c>
      <c r="AE62" t="s">
        <v>424</v>
      </c>
      <c r="AF62" t="s">
        <v>86</v>
      </c>
      <c r="AG62" t="s">
        <v>73</v>
      </c>
      <c r="AH62" t="s">
        <v>19</v>
      </c>
    </row>
    <row r="63" ht="14.25" customHeight="1" spans="1:34">
      <c r="A63" s="8" t="s">
        <v>466</v>
      </c>
      <c r="B63" s="8"/>
      <c r="C63" s="8" t="s">
        <v>72</v>
      </c>
      <c r="D63" s="8" t="s">
        <v>73</v>
      </c>
      <c r="E63" s="8" t="s">
        <v>74</v>
      </c>
      <c r="F63" s="8" t="s">
        <v>73</v>
      </c>
      <c r="G63" s="8" t="s">
        <v>467</v>
      </c>
      <c r="H63" s="9" t="s">
        <v>468</v>
      </c>
      <c r="I63" s="9" t="s">
        <v>77</v>
      </c>
      <c r="J63" s="9" t="s">
        <v>2</v>
      </c>
      <c r="K63" s="9" t="s">
        <v>469</v>
      </c>
      <c r="L63" s="9">
        <v>1</v>
      </c>
      <c r="M63" s="9">
        <v>1</v>
      </c>
      <c r="N63" s="9" t="s">
        <v>100</v>
      </c>
      <c r="O63" s="9" t="s">
        <v>100</v>
      </c>
      <c r="P63" s="9" t="s">
        <v>81</v>
      </c>
      <c r="Q63" s="9"/>
      <c r="R63" s="17" t="s">
        <v>109</v>
      </c>
      <c r="S63" s="19" t="s">
        <v>19</v>
      </c>
      <c r="T63" s="9"/>
      <c r="U63" s="17" t="s">
        <v>19</v>
      </c>
      <c r="V63" s="17" t="s">
        <v>109</v>
      </c>
      <c r="W63" s="19" t="s">
        <v>110</v>
      </c>
      <c r="X63" s="19" t="s">
        <v>19</v>
      </c>
      <c r="Y63" s="17" t="s">
        <v>19</v>
      </c>
      <c r="Z63" s="19" t="s">
        <v>19</v>
      </c>
      <c r="AA63" s="20" t="s">
        <v>19</v>
      </c>
      <c r="AB63" t="s">
        <v>19</v>
      </c>
      <c r="AC63" t="s">
        <v>111</v>
      </c>
      <c r="AD63" t="s">
        <v>6</v>
      </c>
      <c r="AE63" t="s">
        <v>470</v>
      </c>
      <c r="AF63" t="s">
        <v>86</v>
      </c>
      <c r="AG63" t="s">
        <v>73</v>
      </c>
      <c r="AH63" t="s">
        <v>19</v>
      </c>
    </row>
    <row r="64" ht="14.25" customHeight="1" spans="1:34">
      <c r="A64" s="8" t="s">
        <v>471</v>
      </c>
      <c r="B64" s="8"/>
      <c r="C64" s="8" t="s">
        <v>72</v>
      </c>
      <c r="D64" s="8" t="s">
        <v>73</v>
      </c>
      <c r="E64" s="8" t="s">
        <v>74</v>
      </c>
      <c r="F64" s="8" t="s">
        <v>73</v>
      </c>
      <c r="G64" s="8" t="s">
        <v>472</v>
      </c>
      <c r="H64" s="9" t="s">
        <v>473</v>
      </c>
      <c r="I64" s="9" t="s">
        <v>77</v>
      </c>
      <c r="J64" s="9" t="s">
        <v>2</v>
      </c>
      <c r="K64" s="9" t="s">
        <v>474</v>
      </c>
      <c r="L64" s="9">
        <v>1</v>
      </c>
      <c r="M64" s="9">
        <v>1</v>
      </c>
      <c r="N64" s="9" t="s">
        <v>100</v>
      </c>
      <c r="O64" s="9" t="s">
        <v>100</v>
      </c>
      <c r="P64" s="9" t="s">
        <v>81</v>
      </c>
      <c r="Q64" s="9"/>
      <c r="R64" s="17" t="s">
        <v>216</v>
      </c>
      <c r="S64" s="19" t="s">
        <v>19</v>
      </c>
      <c r="T64" s="9"/>
      <c r="U64" s="17" t="s">
        <v>19</v>
      </c>
      <c r="V64" s="17" t="s">
        <v>216</v>
      </c>
      <c r="W64" s="19" t="s">
        <v>156</v>
      </c>
      <c r="X64" s="19" t="s">
        <v>19</v>
      </c>
      <c r="Y64" s="17" t="s">
        <v>19</v>
      </c>
      <c r="Z64" s="19" t="s">
        <v>19</v>
      </c>
      <c r="AA64" s="20" t="s">
        <v>19</v>
      </c>
      <c r="AB64" t="s">
        <v>19</v>
      </c>
      <c r="AC64" t="s">
        <v>217</v>
      </c>
      <c r="AD64" t="s">
        <v>6</v>
      </c>
      <c r="AE64" t="s">
        <v>475</v>
      </c>
      <c r="AF64" t="s">
        <v>86</v>
      </c>
      <c r="AG64" t="s">
        <v>73</v>
      </c>
      <c r="AH64" t="s">
        <v>19</v>
      </c>
    </row>
    <row r="65" ht="14.25" customHeight="1" spans="1:34">
      <c r="A65" s="8" t="s">
        <v>476</v>
      </c>
      <c r="B65" s="8"/>
      <c r="C65" s="8" t="s">
        <v>72</v>
      </c>
      <c r="D65" s="8" t="s">
        <v>73</v>
      </c>
      <c r="E65" s="8" t="s">
        <v>74</v>
      </c>
      <c r="F65" s="8" t="s">
        <v>73</v>
      </c>
      <c r="G65" s="8" t="s">
        <v>477</v>
      </c>
      <c r="H65" s="9" t="s">
        <v>478</v>
      </c>
      <c r="I65" s="9" t="s">
        <v>77</v>
      </c>
      <c r="J65" s="9" t="s">
        <v>2</v>
      </c>
      <c r="K65" s="9" t="s">
        <v>479</v>
      </c>
      <c r="L65" s="9">
        <v>1</v>
      </c>
      <c r="M65" s="9">
        <v>1</v>
      </c>
      <c r="N65" s="9" t="s">
        <v>100</v>
      </c>
      <c r="O65" s="9" t="s">
        <v>100</v>
      </c>
      <c r="P65" s="9" t="s">
        <v>81</v>
      </c>
      <c r="Q65" s="9"/>
      <c r="R65" s="17" t="s">
        <v>140</v>
      </c>
      <c r="S65" s="19" t="s">
        <v>19</v>
      </c>
      <c r="T65" s="9"/>
      <c r="U65" s="17" t="s">
        <v>19</v>
      </c>
      <c r="V65" s="17" t="s">
        <v>140</v>
      </c>
      <c r="W65" s="19" t="s">
        <v>141</v>
      </c>
      <c r="X65" s="19" t="s">
        <v>19</v>
      </c>
      <c r="Y65" s="17" t="s">
        <v>19</v>
      </c>
      <c r="Z65" s="19" t="s">
        <v>19</v>
      </c>
      <c r="AA65" s="20" t="s">
        <v>19</v>
      </c>
      <c r="AB65" t="s">
        <v>19</v>
      </c>
      <c r="AC65" t="s">
        <v>142</v>
      </c>
      <c r="AD65" t="s">
        <v>6</v>
      </c>
      <c r="AE65" t="s">
        <v>201</v>
      </c>
      <c r="AF65" t="s">
        <v>86</v>
      </c>
      <c r="AG65" t="s">
        <v>73</v>
      </c>
      <c r="AH65" t="s">
        <v>19</v>
      </c>
    </row>
    <row r="66" ht="14.25" customHeight="1" spans="1:34">
      <c r="A66" s="8" t="s">
        <v>480</v>
      </c>
      <c r="B66" s="8"/>
      <c r="C66" s="8" t="s">
        <v>72</v>
      </c>
      <c r="D66" s="8" t="s">
        <v>73</v>
      </c>
      <c r="E66" s="8" t="s">
        <v>74</v>
      </c>
      <c r="F66" s="8" t="s">
        <v>73</v>
      </c>
      <c r="G66" s="8" t="s">
        <v>481</v>
      </c>
      <c r="H66" s="9" t="s">
        <v>482</v>
      </c>
      <c r="I66" s="9" t="s">
        <v>77</v>
      </c>
      <c r="J66" s="9" t="s">
        <v>2</v>
      </c>
      <c r="K66" s="9" t="s">
        <v>483</v>
      </c>
      <c r="L66" s="9">
        <v>1</v>
      </c>
      <c r="M66" s="9">
        <v>1</v>
      </c>
      <c r="N66" s="9" t="s">
        <v>100</v>
      </c>
      <c r="O66" s="9" t="s">
        <v>100</v>
      </c>
      <c r="P66" s="9" t="s">
        <v>81</v>
      </c>
      <c r="Q66" s="9"/>
      <c r="R66" s="17" t="s">
        <v>236</v>
      </c>
      <c r="S66" s="19" t="s">
        <v>19</v>
      </c>
      <c r="T66" s="9"/>
      <c r="U66" s="17" t="s">
        <v>19</v>
      </c>
      <c r="V66" s="17" t="s">
        <v>236</v>
      </c>
      <c r="W66" s="19" t="s">
        <v>118</v>
      </c>
      <c r="X66" s="19" t="s">
        <v>19</v>
      </c>
      <c r="Y66" s="17" t="s">
        <v>19</v>
      </c>
      <c r="Z66" s="19" t="s">
        <v>19</v>
      </c>
      <c r="AA66" s="20" t="s">
        <v>19</v>
      </c>
      <c r="AB66" t="s">
        <v>19</v>
      </c>
      <c r="AC66" t="s">
        <v>237</v>
      </c>
      <c r="AD66" t="s">
        <v>6</v>
      </c>
      <c r="AE66" t="s">
        <v>104</v>
      </c>
      <c r="AF66" t="s">
        <v>86</v>
      </c>
      <c r="AG66" t="s">
        <v>73</v>
      </c>
      <c r="AH66" t="s">
        <v>19</v>
      </c>
    </row>
    <row r="67" ht="14.25" customHeight="1" spans="1:34">
      <c r="A67" s="8" t="s">
        <v>484</v>
      </c>
      <c r="B67" s="8"/>
      <c r="C67" s="8" t="s">
        <v>72</v>
      </c>
      <c r="D67" s="8" t="s">
        <v>73</v>
      </c>
      <c r="E67" s="8" t="s">
        <v>74</v>
      </c>
      <c r="F67" s="8" t="s">
        <v>73</v>
      </c>
      <c r="G67" s="8" t="s">
        <v>485</v>
      </c>
      <c r="H67" s="9" t="s">
        <v>486</v>
      </c>
      <c r="I67" s="9" t="s">
        <v>77</v>
      </c>
      <c r="J67" s="9" t="s">
        <v>2</v>
      </c>
      <c r="K67" s="9" t="s">
        <v>487</v>
      </c>
      <c r="L67" s="9">
        <v>1</v>
      </c>
      <c r="M67" s="9">
        <v>1</v>
      </c>
      <c r="N67" s="9" t="s">
        <v>100</v>
      </c>
      <c r="O67" s="9" t="s">
        <v>100</v>
      </c>
      <c r="P67" s="9" t="s">
        <v>81</v>
      </c>
      <c r="Q67" s="9"/>
      <c r="R67" s="17" t="s">
        <v>260</v>
      </c>
      <c r="S67" s="19" t="s">
        <v>19</v>
      </c>
      <c r="T67" s="9"/>
      <c r="U67" s="17" t="s">
        <v>19</v>
      </c>
      <c r="V67" s="17" t="s">
        <v>260</v>
      </c>
      <c r="W67" s="19" t="s">
        <v>110</v>
      </c>
      <c r="X67" s="19" t="s">
        <v>19</v>
      </c>
      <c r="Y67" s="17" t="s">
        <v>19</v>
      </c>
      <c r="Z67" s="19" t="s">
        <v>19</v>
      </c>
      <c r="AA67" s="20" t="s">
        <v>19</v>
      </c>
      <c r="AB67" t="s">
        <v>19</v>
      </c>
      <c r="AC67" t="s">
        <v>488</v>
      </c>
      <c r="AD67" t="s">
        <v>6</v>
      </c>
      <c r="AE67" t="s">
        <v>424</v>
      </c>
      <c r="AF67" t="s">
        <v>86</v>
      </c>
      <c r="AG67" t="s">
        <v>73</v>
      </c>
      <c r="AH67" t="s">
        <v>19</v>
      </c>
    </row>
    <row r="68" ht="14.25" customHeight="1" spans="1:34">
      <c r="A68" s="8" t="s">
        <v>489</v>
      </c>
      <c r="B68" s="8"/>
      <c r="C68" s="8" t="s">
        <v>72</v>
      </c>
      <c r="D68" s="8" t="s">
        <v>73</v>
      </c>
      <c r="E68" s="8" t="s">
        <v>74</v>
      </c>
      <c r="F68" s="8" t="s">
        <v>73</v>
      </c>
      <c r="G68" s="8" t="s">
        <v>490</v>
      </c>
      <c r="H68" s="9" t="s">
        <v>491</v>
      </c>
      <c r="I68" s="9" t="s">
        <v>77</v>
      </c>
      <c r="J68" s="9" t="s">
        <v>2</v>
      </c>
      <c r="K68" s="9" t="s">
        <v>492</v>
      </c>
      <c r="L68" s="9">
        <v>1</v>
      </c>
      <c r="M68" s="9">
        <v>1</v>
      </c>
      <c r="N68" s="9" t="s">
        <v>100</v>
      </c>
      <c r="O68" s="9" t="s">
        <v>100</v>
      </c>
      <c r="P68" s="9" t="s">
        <v>81</v>
      </c>
      <c r="Q68" s="9"/>
      <c r="R68" s="17" t="s">
        <v>126</v>
      </c>
      <c r="S68" s="19" t="s">
        <v>19</v>
      </c>
      <c r="T68" s="9"/>
      <c r="U68" s="17" t="s">
        <v>19</v>
      </c>
      <c r="V68" s="17" t="s">
        <v>126</v>
      </c>
      <c r="W68" s="19" t="s">
        <v>118</v>
      </c>
      <c r="X68" s="19" t="s">
        <v>19</v>
      </c>
      <c r="Y68" s="17" t="s">
        <v>19</v>
      </c>
      <c r="Z68" s="19" t="s">
        <v>19</v>
      </c>
      <c r="AA68" s="20" t="s">
        <v>19</v>
      </c>
      <c r="AB68" t="s">
        <v>19</v>
      </c>
      <c r="AC68" t="s">
        <v>269</v>
      </c>
      <c r="AD68" t="s">
        <v>6</v>
      </c>
      <c r="AE68" t="s">
        <v>493</v>
      </c>
      <c r="AF68" t="s">
        <v>86</v>
      </c>
      <c r="AG68" t="s">
        <v>73</v>
      </c>
      <c r="AH68" t="s">
        <v>19</v>
      </c>
    </row>
    <row r="69" ht="14.25" customHeight="1" spans="1:34">
      <c r="A69" s="8" t="s">
        <v>494</v>
      </c>
      <c r="B69" s="8"/>
      <c r="C69" s="8" t="s">
        <v>72</v>
      </c>
      <c r="D69" s="8" t="s">
        <v>73</v>
      </c>
      <c r="E69" s="8" t="s">
        <v>74</v>
      </c>
      <c r="F69" s="8" t="s">
        <v>73</v>
      </c>
      <c r="G69" s="8" t="s">
        <v>495</v>
      </c>
      <c r="H69" s="9" t="s">
        <v>496</v>
      </c>
      <c r="I69" s="9" t="s">
        <v>77</v>
      </c>
      <c r="J69" s="9" t="s">
        <v>2</v>
      </c>
      <c r="K69" s="9" t="s">
        <v>497</v>
      </c>
      <c r="L69" s="9">
        <v>1</v>
      </c>
      <c r="M69" s="9">
        <v>1</v>
      </c>
      <c r="N69" s="9" t="s">
        <v>100</v>
      </c>
      <c r="O69" s="9" t="s">
        <v>100</v>
      </c>
      <c r="P69" s="9" t="s">
        <v>81</v>
      </c>
      <c r="Q69" s="9"/>
      <c r="R69" s="17" t="s">
        <v>237</v>
      </c>
      <c r="S69" s="19" t="s">
        <v>19</v>
      </c>
      <c r="T69" s="9"/>
      <c r="U69" s="17" t="s">
        <v>19</v>
      </c>
      <c r="V69" s="17" t="s">
        <v>237</v>
      </c>
      <c r="W69" s="19" t="s">
        <v>385</v>
      </c>
      <c r="X69" s="19" t="s">
        <v>19</v>
      </c>
      <c r="Y69" s="17" t="s">
        <v>19</v>
      </c>
      <c r="Z69" s="19" t="s">
        <v>19</v>
      </c>
      <c r="AA69" s="20" t="s">
        <v>19</v>
      </c>
      <c r="AB69" t="s">
        <v>19</v>
      </c>
      <c r="AC69" t="s">
        <v>498</v>
      </c>
      <c r="AD69" t="s">
        <v>6</v>
      </c>
      <c r="AE69" t="s">
        <v>499</v>
      </c>
      <c r="AF69" t="s">
        <v>86</v>
      </c>
      <c r="AG69" t="s">
        <v>73</v>
      </c>
      <c r="AH69" t="s">
        <v>19</v>
      </c>
    </row>
    <row r="70" ht="14.25" customHeight="1" spans="1:34">
      <c r="A70" s="8" t="s">
        <v>500</v>
      </c>
      <c r="B70" s="8"/>
      <c r="C70" s="8" t="s">
        <v>72</v>
      </c>
      <c r="D70" s="8" t="s">
        <v>73</v>
      </c>
      <c r="E70" s="8" t="s">
        <v>74</v>
      </c>
      <c r="F70" s="8" t="s">
        <v>73</v>
      </c>
      <c r="G70" s="8" t="s">
        <v>501</v>
      </c>
      <c r="H70" s="9" t="s">
        <v>502</v>
      </c>
      <c r="I70" s="9" t="s">
        <v>77</v>
      </c>
      <c r="J70" s="9" t="s">
        <v>2</v>
      </c>
      <c r="K70" s="9" t="s">
        <v>503</v>
      </c>
      <c r="L70" s="9">
        <v>1</v>
      </c>
      <c r="M70" s="9">
        <v>1</v>
      </c>
      <c r="N70" s="9" t="s">
        <v>100</v>
      </c>
      <c r="O70" s="9" t="s">
        <v>100</v>
      </c>
      <c r="P70" s="9" t="s">
        <v>81</v>
      </c>
      <c r="Q70" s="9"/>
      <c r="R70" s="17" t="s">
        <v>371</v>
      </c>
      <c r="S70" s="19" t="s">
        <v>19</v>
      </c>
      <c r="T70" s="9"/>
      <c r="U70" s="17" t="s">
        <v>19</v>
      </c>
      <c r="V70" s="17" t="s">
        <v>371</v>
      </c>
      <c r="W70" s="19" t="s">
        <v>118</v>
      </c>
      <c r="X70" s="19" t="s">
        <v>19</v>
      </c>
      <c r="Y70" s="17" t="s">
        <v>19</v>
      </c>
      <c r="Z70" s="19" t="s">
        <v>19</v>
      </c>
      <c r="AA70" s="20" t="s">
        <v>19</v>
      </c>
      <c r="AB70" t="s">
        <v>19</v>
      </c>
      <c r="AC70" t="s">
        <v>504</v>
      </c>
      <c r="AD70" t="s">
        <v>6</v>
      </c>
      <c r="AE70" t="s">
        <v>104</v>
      </c>
      <c r="AF70" t="s">
        <v>86</v>
      </c>
      <c r="AG70" t="s">
        <v>73</v>
      </c>
      <c r="AH70" t="s">
        <v>19</v>
      </c>
    </row>
    <row r="71" ht="14.25" customHeight="1" spans="1:34">
      <c r="A71" s="8" t="s">
        <v>505</v>
      </c>
      <c r="B71" s="8"/>
      <c r="C71" s="8" t="s">
        <v>72</v>
      </c>
      <c r="D71" s="8" t="s">
        <v>73</v>
      </c>
      <c r="E71" s="8" t="s">
        <v>74</v>
      </c>
      <c r="F71" s="8" t="s">
        <v>73</v>
      </c>
      <c r="G71" s="8" t="s">
        <v>506</v>
      </c>
      <c r="H71" s="9" t="s">
        <v>507</v>
      </c>
      <c r="I71" s="9" t="s">
        <v>77</v>
      </c>
      <c r="J71" s="9" t="s">
        <v>2</v>
      </c>
      <c r="K71" s="9" t="s">
        <v>508</v>
      </c>
      <c r="L71" s="9">
        <v>1</v>
      </c>
      <c r="M71" s="9">
        <v>1</v>
      </c>
      <c r="N71" s="9" t="s">
        <v>100</v>
      </c>
      <c r="O71" s="9" t="s">
        <v>100</v>
      </c>
      <c r="P71" s="9" t="s">
        <v>81</v>
      </c>
      <c r="Q71" s="9"/>
      <c r="R71" s="17" t="s">
        <v>236</v>
      </c>
      <c r="S71" s="19" t="s">
        <v>19</v>
      </c>
      <c r="T71" s="9"/>
      <c r="U71" s="17" t="s">
        <v>19</v>
      </c>
      <c r="V71" s="17" t="s">
        <v>236</v>
      </c>
      <c r="W71" s="19" t="s">
        <v>118</v>
      </c>
      <c r="X71" s="19" t="s">
        <v>19</v>
      </c>
      <c r="Y71" s="17" t="s">
        <v>19</v>
      </c>
      <c r="Z71" s="19" t="s">
        <v>19</v>
      </c>
      <c r="AA71" s="20" t="s">
        <v>19</v>
      </c>
      <c r="AB71" t="s">
        <v>19</v>
      </c>
      <c r="AC71" t="s">
        <v>237</v>
      </c>
      <c r="AD71" t="s">
        <v>6</v>
      </c>
      <c r="AE71" t="s">
        <v>509</v>
      </c>
      <c r="AF71" t="s">
        <v>86</v>
      </c>
      <c r="AG71" t="s">
        <v>73</v>
      </c>
      <c r="AH71" t="s">
        <v>19</v>
      </c>
    </row>
    <row r="72" ht="14.25" customHeight="1" spans="1:34">
      <c r="A72" s="8" t="s">
        <v>510</v>
      </c>
      <c r="B72" s="8"/>
      <c r="C72" s="8" t="s">
        <v>72</v>
      </c>
      <c r="D72" s="8" t="s">
        <v>73</v>
      </c>
      <c r="E72" s="8" t="s">
        <v>74</v>
      </c>
      <c r="F72" s="8" t="s">
        <v>73</v>
      </c>
      <c r="G72" s="8" t="s">
        <v>511</v>
      </c>
      <c r="H72" s="9" t="s">
        <v>512</v>
      </c>
      <c r="I72" s="9" t="s">
        <v>77</v>
      </c>
      <c r="J72" s="9" t="s">
        <v>2</v>
      </c>
      <c r="K72" s="9" t="s">
        <v>513</v>
      </c>
      <c r="L72" s="9">
        <v>1</v>
      </c>
      <c r="M72" s="9">
        <v>1</v>
      </c>
      <c r="N72" s="9" t="s">
        <v>100</v>
      </c>
      <c r="O72" s="9" t="s">
        <v>100</v>
      </c>
      <c r="P72" s="9" t="s">
        <v>81</v>
      </c>
      <c r="Q72" s="9"/>
      <c r="R72" s="17" t="s">
        <v>384</v>
      </c>
      <c r="S72" s="19" t="s">
        <v>19</v>
      </c>
      <c r="T72" s="9"/>
      <c r="U72" s="17" t="s">
        <v>19</v>
      </c>
      <c r="V72" s="17" t="s">
        <v>384</v>
      </c>
      <c r="W72" s="19" t="s">
        <v>385</v>
      </c>
      <c r="X72" s="19" t="s">
        <v>19</v>
      </c>
      <c r="Y72" s="17" t="s">
        <v>19</v>
      </c>
      <c r="Z72" s="19" t="s">
        <v>19</v>
      </c>
      <c r="AA72" s="20" t="s">
        <v>19</v>
      </c>
      <c r="AB72" t="s">
        <v>19</v>
      </c>
      <c r="AC72" t="s">
        <v>386</v>
      </c>
      <c r="AD72" t="s">
        <v>6</v>
      </c>
      <c r="AE72" t="s">
        <v>104</v>
      </c>
      <c r="AF72" t="s">
        <v>86</v>
      </c>
      <c r="AG72" t="s">
        <v>73</v>
      </c>
      <c r="AH72" t="s">
        <v>19</v>
      </c>
    </row>
    <row r="73" ht="14.25" customHeight="1" spans="1:34">
      <c r="A73" s="8" t="s">
        <v>514</v>
      </c>
      <c r="B73" s="8"/>
      <c r="C73" s="8" t="s">
        <v>72</v>
      </c>
      <c r="D73" s="8" t="s">
        <v>73</v>
      </c>
      <c r="E73" s="8" t="s">
        <v>74</v>
      </c>
      <c r="F73" s="8" t="s">
        <v>73</v>
      </c>
      <c r="G73" s="8" t="s">
        <v>515</v>
      </c>
      <c r="H73" s="9" t="s">
        <v>516</v>
      </c>
      <c r="I73" s="9" t="s">
        <v>77</v>
      </c>
      <c r="J73" s="9" t="s">
        <v>2</v>
      </c>
      <c r="K73" s="9" t="s">
        <v>517</v>
      </c>
      <c r="L73" s="9">
        <v>1</v>
      </c>
      <c r="M73" s="9">
        <v>1</v>
      </c>
      <c r="N73" s="9" t="s">
        <v>100</v>
      </c>
      <c r="O73" s="9" t="s">
        <v>100</v>
      </c>
      <c r="P73" s="9" t="s">
        <v>81</v>
      </c>
      <c r="Q73" s="9"/>
      <c r="R73" s="17" t="s">
        <v>429</v>
      </c>
      <c r="S73" s="19" t="s">
        <v>19</v>
      </c>
      <c r="T73" s="9"/>
      <c r="U73" s="17" t="s">
        <v>19</v>
      </c>
      <c r="V73" s="17" t="s">
        <v>429</v>
      </c>
      <c r="W73" s="19" t="s">
        <v>156</v>
      </c>
      <c r="X73" s="19" t="s">
        <v>19</v>
      </c>
      <c r="Y73" s="17" t="s">
        <v>19</v>
      </c>
      <c r="Z73" s="19" t="s">
        <v>19</v>
      </c>
      <c r="AA73" s="20" t="s">
        <v>19</v>
      </c>
      <c r="AB73" t="s">
        <v>19</v>
      </c>
      <c r="AC73" t="s">
        <v>187</v>
      </c>
      <c r="AD73" t="s">
        <v>6</v>
      </c>
      <c r="AE73" t="s">
        <v>518</v>
      </c>
      <c r="AF73" t="s">
        <v>86</v>
      </c>
      <c r="AG73" t="s">
        <v>73</v>
      </c>
      <c r="AH73" t="s">
        <v>19</v>
      </c>
    </row>
    <row r="74" ht="14.25" customHeight="1" spans="1:34">
      <c r="A74" s="8" t="s">
        <v>519</v>
      </c>
      <c r="B74" s="8"/>
      <c r="C74" s="8" t="s">
        <v>72</v>
      </c>
      <c r="D74" s="8" t="s">
        <v>73</v>
      </c>
      <c r="E74" s="8" t="s">
        <v>74</v>
      </c>
      <c r="F74" s="8" t="s">
        <v>73</v>
      </c>
      <c r="G74" s="8" t="s">
        <v>520</v>
      </c>
      <c r="H74" s="9" t="s">
        <v>521</v>
      </c>
      <c r="I74" s="9" t="s">
        <v>77</v>
      </c>
      <c r="J74" s="9" t="s">
        <v>2</v>
      </c>
      <c r="K74" s="9" t="s">
        <v>522</v>
      </c>
      <c r="L74" s="9">
        <v>1</v>
      </c>
      <c r="M74" s="9">
        <v>1</v>
      </c>
      <c r="N74" s="9" t="s">
        <v>100</v>
      </c>
      <c r="O74" s="9" t="s">
        <v>100</v>
      </c>
      <c r="P74" s="9" t="s">
        <v>81</v>
      </c>
      <c r="Q74" s="9"/>
      <c r="R74" s="17" t="s">
        <v>371</v>
      </c>
      <c r="S74" s="19" t="s">
        <v>19</v>
      </c>
      <c r="T74" s="9"/>
      <c r="U74" s="17" t="s">
        <v>19</v>
      </c>
      <c r="V74" s="17" t="s">
        <v>371</v>
      </c>
      <c r="W74" s="19" t="s">
        <v>118</v>
      </c>
      <c r="X74" s="19" t="s">
        <v>19</v>
      </c>
      <c r="Y74" s="17" t="s">
        <v>19</v>
      </c>
      <c r="Z74" s="19" t="s">
        <v>19</v>
      </c>
      <c r="AA74" s="20" t="s">
        <v>19</v>
      </c>
      <c r="AB74" t="s">
        <v>19</v>
      </c>
      <c r="AC74" t="s">
        <v>504</v>
      </c>
      <c r="AD74" t="s">
        <v>6</v>
      </c>
      <c r="AE74" t="s">
        <v>150</v>
      </c>
      <c r="AF74" t="s">
        <v>86</v>
      </c>
      <c r="AG74" t="s">
        <v>73</v>
      </c>
      <c r="AH74" t="s">
        <v>19</v>
      </c>
    </row>
    <row r="75" ht="14.25" customHeight="1" spans="1:34">
      <c r="A75" s="8" t="s">
        <v>523</v>
      </c>
      <c r="B75" s="8"/>
      <c r="C75" s="8" t="s">
        <v>72</v>
      </c>
      <c r="D75" s="8" t="s">
        <v>73</v>
      </c>
      <c r="E75" s="8" t="s">
        <v>74</v>
      </c>
      <c r="F75" s="8" t="s">
        <v>73</v>
      </c>
      <c r="G75" s="8" t="s">
        <v>524</v>
      </c>
      <c r="H75" s="9" t="s">
        <v>525</v>
      </c>
      <c r="I75" s="9" t="s">
        <v>77</v>
      </c>
      <c r="J75" s="9" t="s">
        <v>2</v>
      </c>
      <c r="K75" s="9" t="s">
        <v>526</v>
      </c>
      <c r="L75" s="9">
        <v>1</v>
      </c>
      <c r="M75" s="9">
        <v>1</v>
      </c>
      <c r="N75" s="9" t="s">
        <v>100</v>
      </c>
      <c r="O75" s="9" t="s">
        <v>100</v>
      </c>
      <c r="P75" s="9" t="s">
        <v>81</v>
      </c>
      <c r="Q75" s="9"/>
      <c r="R75" s="17" t="s">
        <v>527</v>
      </c>
      <c r="S75" s="19" t="s">
        <v>19</v>
      </c>
      <c r="T75" s="9"/>
      <c r="U75" s="17" t="s">
        <v>19</v>
      </c>
      <c r="V75" s="17" t="s">
        <v>527</v>
      </c>
      <c r="W75" s="19" t="s">
        <v>156</v>
      </c>
      <c r="X75" s="19" t="s">
        <v>19</v>
      </c>
      <c r="Y75" s="17" t="s">
        <v>19</v>
      </c>
      <c r="Z75" s="19" t="s">
        <v>19</v>
      </c>
      <c r="AA75" s="20" t="s">
        <v>19</v>
      </c>
      <c r="AB75" t="s">
        <v>19</v>
      </c>
      <c r="AC75" t="s">
        <v>528</v>
      </c>
      <c r="AD75" t="s">
        <v>6</v>
      </c>
      <c r="AE75" t="s">
        <v>135</v>
      </c>
      <c r="AF75" t="s">
        <v>86</v>
      </c>
      <c r="AG75" t="s">
        <v>73</v>
      </c>
      <c r="AH75" t="s">
        <v>19</v>
      </c>
    </row>
    <row r="76" ht="14.25" customHeight="1" spans="1:34">
      <c r="A76" s="8" t="s">
        <v>529</v>
      </c>
      <c r="B76" s="8"/>
      <c r="C76" s="8" t="s">
        <v>72</v>
      </c>
      <c r="D76" s="8" t="s">
        <v>73</v>
      </c>
      <c r="E76" s="8" t="s">
        <v>74</v>
      </c>
      <c r="F76" s="8" t="s">
        <v>73</v>
      </c>
      <c r="G76" s="8" t="s">
        <v>530</v>
      </c>
      <c r="H76" s="9" t="s">
        <v>531</v>
      </c>
      <c r="I76" s="9" t="s">
        <v>77</v>
      </c>
      <c r="J76" s="9" t="s">
        <v>2</v>
      </c>
      <c r="K76" s="9" t="s">
        <v>532</v>
      </c>
      <c r="L76" s="9">
        <v>1</v>
      </c>
      <c r="M76" s="9">
        <v>1</v>
      </c>
      <c r="N76" s="9" t="s">
        <v>100</v>
      </c>
      <c r="O76" s="9" t="s">
        <v>100</v>
      </c>
      <c r="P76" s="9" t="s">
        <v>81</v>
      </c>
      <c r="Q76" s="9"/>
      <c r="R76" s="17" t="s">
        <v>224</v>
      </c>
      <c r="S76" s="19" t="s">
        <v>19</v>
      </c>
      <c r="T76" s="9"/>
      <c r="U76" s="17" t="s">
        <v>19</v>
      </c>
      <c r="V76" s="17" t="s">
        <v>224</v>
      </c>
      <c r="W76" s="19" t="s">
        <v>102</v>
      </c>
      <c r="X76" s="19" t="s">
        <v>19</v>
      </c>
      <c r="Y76" s="17" t="s">
        <v>19</v>
      </c>
      <c r="Z76" s="19" t="s">
        <v>19</v>
      </c>
      <c r="AA76" s="20" t="s">
        <v>19</v>
      </c>
      <c r="AB76" t="s">
        <v>19</v>
      </c>
      <c r="AC76" t="s">
        <v>140</v>
      </c>
      <c r="AD76" t="s">
        <v>6</v>
      </c>
      <c r="AE76" t="s">
        <v>533</v>
      </c>
      <c r="AF76" t="s">
        <v>86</v>
      </c>
      <c r="AG76" t="s">
        <v>73</v>
      </c>
      <c r="AH76" t="s">
        <v>19</v>
      </c>
    </row>
    <row r="77" ht="14.25" customHeight="1" spans="1:34">
      <c r="A77" s="8" t="s">
        <v>534</v>
      </c>
      <c r="B77" s="8"/>
      <c r="C77" s="8" t="s">
        <v>72</v>
      </c>
      <c r="D77" s="8" t="s">
        <v>73</v>
      </c>
      <c r="E77" s="8" t="s">
        <v>74</v>
      </c>
      <c r="F77" s="8" t="s">
        <v>73</v>
      </c>
      <c r="G77" s="8" t="s">
        <v>535</v>
      </c>
      <c r="H77" s="9" t="s">
        <v>536</v>
      </c>
      <c r="I77" s="9" t="s">
        <v>77</v>
      </c>
      <c r="J77" s="9" t="s">
        <v>2</v>
      </c>
      <c r="K77" s="9" t="s">
        <v>537</v>
      </c>
      <c r="L77" s="9">
        <v>1</v>
      </c>
      <c r="M77" s="9">
        <v>1</v>
      </c>
      <c r="N77" s="9" t="s">
        <v>100</v>
      </c>
      <c r="O77" s="9" t="s">
        <v>100</v>
      </c>
      <c r="P77" s="9" t="s">
        <v>81</v>
      </c>
      <c r="Q77" s="9"/>
      <c r="R77" s="17" t="s">
        <v>111</v>
      </c>
      <c r="S77" s="19" t="s">
        <v>19</v>
      </c>
      <c r="T77" s="9"/>
      <c r="U77" s="17" t="s">
        <v>19</v>
      </c>
      <c r="V77" s="17" t="s">
        <v>111</v>
      </c>
      <c r="W77" s="19" t="s">
        <v>102</v>
      </c>
      <c r="X77" s="19" t="s">
        <v>19</v>
      </c>
      <c r="Y77" s="17" t="s">
        <v>19</v>
      </c>
      <c r="Z77" s="19" t="s">
        <v>19</v>
      </c>
      <c r="AA77" s="20" t="s">
        <v>19</v>
      </c>
      <c r="AB77" t="s">
        <v>19</v>
      </c>
      <c r="AC77" t="s">
        <v>371</v>
      </c>
      <c r="AD77" t="s">
        <v>6</v>
      </c>
      <c r="AE77" t="s">
        <v>538</v>
      </c>
      <c r="AF77" t="s">
        <v>86</v>
      </c>
      <c r="AG77" t="s">
        <v>73</v>
      </c>
      <c r="AH77" t="s">
        <v>19</v>
      </c>
    </row>
    <row r="78" ht="14.25" customHeight="1" spans="1:34">
      <c r="A78" s="8" t="s">
        <v>539</v>
      </c>
      <c r="B78" s="8"/>
      <c r="C78" s="8" t="s">
        <v>72</v>
      </c>
      <c r="D78" s="8" t="s">
        <v>73</v>
      </c>
      <c r="E78" s="8" t="s">
        <v>74</v>
      </c>
      <c r="F78" s="8" t="s">
        <v>73</v>
      </c>
      <c r="G78" s="8" t="s">
        <v>540</v>
      </c>
      <c r="H78" s="9" t="s">
        <v>541</v>
      </c>
      <c r="I78" s="9" t="s">
        <v>77</v>
      </c>
      <c r="J78" s="9" t="s">
        <v>2</v>
      </c>
      <c r="K78" s="9" t="s">
        <v>542</v>
      </c>
      <c r="L78" s="9">
        <v>1</v>
      </c>
      <c r="M78" s="9">
        <v>1</v>
      </c>
      <c r="N78" s="9" t="s">
        <v>100</v>
      </c>
      <c r="O78" s="9" t="s">
        <v>100</v>
      </c>
      <c r="P78" s="9" t="s">
        <v>81</v>
      </c>
      <c r="Q78" s="9"/>
      <c r="R78" s="17" t="s">
        <v>346</v>
      </c>
      <c r="S78" s="19" t="s">
        <v>19</v>
      </c>
      <c r="T78" s="9"/>
      <c r="U78" s="17" t="s">
        <v>19</v>
      </c>
      <c r="V78" s="17" t="s">
        <v>346</v>
      </c>
      <c r="W78" s="19" t="s">
        <v>102</v>
      </c>
      <c r="X78" s="19" t="s">
        <v>19</v>
      </c>
      <c r="Y78" s="17" t="s">
        <v>19</v>
      </c>
      <c r="Z78" s="19" t="s">
        <v>19</v>
      </c>
      <c r="AA78" s="20" t="s">
        <v>19</v>
      </c>
      <c r="AB78" t="s">
        <v>19</v>
      </c>
      <c r="AC78" t="s">
        <v>347</v>
      </c>
      <c r="AD78" t="s">
        <v>6</v>
      </c>
      <c r="AE78" t="s">
        <v>543</v>
      </c>
      <c r="AF78" t="s">
        <v>86</v>
      </c>
      <c r="AG78" t="s">
        <v>73</v>
      </c>
      <c r="AH78" t="s">
        <v>19</v>
      </c>
    </row>
    <row r="79" ht="14.25" customHeight="1" spans="1:34">
      <c r="A79" s="8" t="s">
        <v>544</v>
      </c>
      <c r="B79" s="8"/>
      <c r="C79" s="8" t="s">
        <v>72</v>
      </c>
      <c r="D79" s="8" t="s">
        <v>73</v>
      </c>
      <c r="E79" s="8" t="s">
        <v>74</v>
      </c>
      <c r="F79" s="8" t="s">
        <v>73</v>
      </c>
      <c r="G79" s="8" t="s">
        <v>545</v>
      </c>
      <c r="H79" s="9" t="s">
        <v>546</v>
      </c>
      <c r="I79" s="9" t="s">
        <v>77</v>
      </c>
      <c r="J79" s="9" t="s">
        <v>2</v>
      </c>
      <c r="K79" s="9" t="s">
        <v>547</v>
      </c>
      <c r="L79" s="9">
        <v>1</v>
      </c>
      <c r="M79" s="9">
        <v>1</v>
      </c>
      <c r="N79" s="9" t="s">
        <v>100</v>
      </c>
      <c r="O79" s="9" t="s">
        <v>100</v>
      </c>
      <c r="P79" s="9" t="s">
        <v>81</v>
      </c>
      <c r="Q79" s="9"/>
      <c r="R79" s="17" t="s">
        <v>384</v>
      </c>
      <c r="S79" s="19" t="s">
        <v>19</v>
      </c>
      <c r="T79" s="9"/>
      <c r="U79" s="17" t="s">
        <v>19</v>
      </c>
      <c r="V79" s="17" t="s">
        <v>384</v>
      </c>
      <c r="W79" s="19" t="s">
        <v>385</v>
      </c>
      <c r="X79" s="19" t="s">
        <v>19</v>
      </c>
      <c r="Y79" s="17" t="s">
        <v>19</v>
      </c>
      <c r="Z79" s="19" t="s">
        <v>19</v>
      </c>
      <c r="AA79" s="20" t="s">
        <v>19</v>
      </c>
      <c r="AB79" t="s">
        <v>19</v>
      </c>
      <c r="AC79" t="s">
        <v>386</v>
      </c>
      <c r="AD79" t="s">
        <v>6</v>
      </c>
      <c r="AE79" t="s">
        <v>457</v>
      </c>
      <c r="AF79" t="s">
        <v>86</v>
      </c>
      <c r="AG79" t="s">
        <v>73</v>
      </c>
      <c r="AH79" t="s">
        <v>19</v>
      </c>
    </row>
    <row r="80" ht="14.25" customHeight="1" spans="1:34">
      <c r="A80" s="8" t="s">
        <v>548</v>
      </c>
      <c r="B80" s="8"/>
      <c r="C80" s="8" t="s">
        <v>72</v>
      </c>
      <c r="D80" s="8" t="s">
        <v>73</v>
      </c>
      <c r="E80" s="8" t="s">
        <v>74</v>
      </c>
      <c r="F80" s="8" t="s">
        <v>73</v>
      </c>
      <c r="G80" s="8" t="s">
        <v>549</v>
      </c>
      <c r="H80" s="9" t="s">
        <v>550</v>
      </c>
      <c r="I80" s="9" t="s">
        <v>77</v>
      </c>
      <c r="J80" s="9" t="s">
        <v>2</v>
      </c>
      <c r="K80" s="9" t="s">
        <v>551</v>
      </c>
      <c r="L80" s="9">
        <v>1</v>
      </c>
      <c r="M80" s="9">
        <v>1</v>
      </c>
      <c r="N80" s="9" t="s">
        <v>100</v>
      </c>
      <c r="O80" s="9" t="s">
        <v>100</v>
      </c>
      <c r="P80" s="9" t="s">
        <v>81</v>
      </c>
      <c r="Q80" s="9"/>
      <c r="R80" s="17" t="s">
        <v>162</v>
      </c>
      <c r="S80" s="19" t="s">
        <v>19</v>
      </c>
      <c r="T80" s="9"/>
      <c r="U80" s="17" t="s">
        <v>19</v>
      </c>
      <c r="V80" s="17" t="s">
        <v>162</v>
      </c>
      <c r="W80" s="19" t="s">
        <v>163</v>
      </c>
      <c r="X80" s="19" t="s">
        <v>19</v>
      </c>
      <c r="Y80" s="17" t="s">
        <v>19</v>
      </c>
      <c r="Z80" s="19" t="s">
        <v>19</v>
      </c>
      <c r="AA80" s="20" t="s">
        <v>19</v>
      </c>
      <c r="AB80" t="s">
        <v>19</v>
      </c>
      <c r="AC80" t="s">
        <v>164</v>
      </c>
      <c r="AD80" t="s">
        <v>6</v>
      </c>
      <c r="AE80" t="s">
        <v>424</v>
      </c>
      <c r="AF80" t="s">
        <v>86</v>
      </c>
      <c r="AG80" t="s">
        <v>73</v>
      </c>
      <c r="AH80" t="s">
        <v>19</v>
      </c>
    </row>
    <row r="81" ht="14.25" customHeight="1" spans="1:34">
      <c r="A81" s="8" t="s">
        <v>552</v>
      </c>
      <c r="B81" s="8"/>
      <c r="C81" s="8" t="s">
        <v>72</v>
      </c>
      <c r="D81" s="8" t="s">
        <v>73</v>
      </c>
      <c r="E81" s="8" t="s">
        <v>74</v>
      </c>
      <c r="F81" s="8" t="s">
        <v>73</v>
      </c>
      <c r="G81" s="8" t="s">
        <v>553</v>
      </c>
      <c r="H81" s="9" t="s">
        <v>554</v>
      </c>
      <c r="I81" s="9" t="s">
        <v>77</v>
      </c>
      <c r="J81" s="9" t="s">
        <v>2</v>
      </c>
      <c r="K81" s="9" t="s">
        <v>555</v>
      </c>
      <c r="L81" s="9">
        <v>1</v>
      </c>
      <c r="M81" s="9">
        <v>1</v>
      </c>
      <c r="N81" s="9" t="s">
        <v>100</v>
      </c>
      <c r="O81" s="9" t="s">
        <v>100</v>
      </c>
      <c r="P81" s="9" t="s">
        <v>81</v>
      </c>
      <c r="Q81" s="9"/>
      <c r="R81" s="17" t="s">
        <v>556</v>
      </c>
      <c r="S81" s="19" t="s">
        <v>19</v>
      </c>
      <c r="T81" s="9"/>
      <c r="U81" s="17" t="s">
        <v>19</v>
      </c>
      <c r="V81" s="17" t="s">
        <v>556</v>
      </c>
      <c r="W81" s="19" t="s">
        <v>557</v>
      </c>
      <c r="X81" s="19" t="s">
        <v>19</v>
      </c>
      <c r="Y81" s="17" t="s">
        <v>19</v>
      </c>
      <c r="Z81" s="19" t="s">
        <v>19</v>
      </c>
      <c r="AA81" s="20" t="s">
        <v>19</v>
      </c>
      <c r="AB81" t="s">
        <v>19</v>
      </c>
      <c r="AC81" t="s">
        <v>200</v>
      </c>
      <c r="AD81" t="s">
        <v>6</v>
      </c>
      <c r="AE81" t="s">
        <v>283</v>
      </c>
      <c r="AF81" t="s">
        <v>86</v>
      </c>
      <c r="AG81" t="s">
        <v>73</v>
      </c>
      <c r="AH81" t="s">
        <v>19</v>
      </c>
    </row>
    <row r="82" ht="14.25" customHeight="1" spans="1:34">
      <c r="A82" s="8" t="s">
        <v>558</v>
      </c>
      <c r="B82" s="8"/>
      <c r="C82" s="8" t="s">
        <v>72</v>
      </c>
      <c r="D82" s="8" t="s">
        <v>73</v>
      </c>
      <c r="E82" s="8" t="s">
        <v>74</v>
      </c>
      <c r="F82" s="8" t="s">
        <v>73</v>
      </c>
      <c r="G82" s="8" t="s">
        <v>559</v>
      </c>
      <c r="H82" s="9" t="s">
        <v>560</v>
      </c>
      <c r="I82" s="9" t="s">
        <v>77</v>
      </c>
      <c r="J82" s="9" t="s">
        <v>2</v>
      </c>
      <c r="K82" s="9" t="s">
        <v>561</v>
      </c>
      <c r="L82" s="9">
        <v>1</v>
      </c>
      <c r="M82" s="9">
        <v>1</v>
      </c>
      <c r="N82" s="9" t="s">
        <v>100</v>
      </c>
      <c r="O82" s="9" t="s">
        <v>100</v>
      </c>
      <c r="P82" s="9" t="s">
        <v>81</v>
      </c>
      <c r="Q82" s="9"/>
      <c r="R82" s="17" t="s">
        <v>155</v>
      </c>
      <c r="S82" s="19" t="s">
        <v>19</v>
      </c>
      <c r="T82" s="9"/>
      <c r="U82" s="17" t="s">
        <v>19</v>
      </c>
      <c r="V82" s="17" t="s">
        <v>155</v>
      </c>
      <c r="W82" s="19" t="s">
        <v>156</v>
      </c>
      <c r="X82" s="19" t="s">
        <v>19</v>
      </c>
      <c r="Y82" s="17" t="s">
        <v>19</v>
      </c>
      <c r="Z82" s="19" t="s">
        <v>19</v>
      </c>
      <c r="AA82" s="20" t="s">
        <v>19</v>
      </c>
      <c r="AB82" t="s">
        <v>19</v>
      </c>
      <c r="AC82" t="s">
        <v>148</v>
      </c>
      <c r="AD82" t="s">
        <v>6</v>
      </c>
      <c r="AE82" t="s">
        <v>562</v>
      </c>
      <c r="AF82" t="s">
        <v>86</v>
      </c>
      <c r="AG82" t="s">
        <v>73</v>
      </c>
      <c r="AH82" t="s">
        <v>19</v>
      </c>
    </row>
    <row r="83" ht="14.25" customHeight="1" spans="1:34">
      <c r="A83" s="8" t="s">
        <v>563</v>
      </c>
      <c r="B83" s="8"/>
      <c r="C83" s="8" t="s">
        <v>72</v>
      </c>
      <c r="D83" s="8" t="s">
        <v>73</v>
      </c>
      <c r="E83" s="8" t="s">
        <v>74</v>
      </c>
      <c r="F83" s="8" t="s">
        <v>73</v>
      </c>
      <c r="G83" s="8" t="s">
        <v>564</v>
      </c>
      <c r="H83" s="9" t="s">
        <v>565</v>
      </c>
      <c r="I83" s="9" t="s">
        <v>77</v>
      </c>
      <c r="J83" s="9" t="s">
        <v>2</v>
      </c>
      <c r="K83" s="9" t="s">
        <v>566</v>
      </c>
      <c r="L83" s="9">
        <v>1</v>
      </c>
      <c r="M83" s="9">
        <v>3</v>
      </c>
      <c r="N83" s="9" t="s">
        <v>400</v>
      </c>
      <c r="O83" s="9" t="s">
        <v>400</v>
      </c>
      <c r="P83" s="9" t="s">
        <v>81</v>
      </c>
      <c r="Q83" s="9"/>
      <c r="R83" s="17" t="s">
        <v>567</v>
      </c>
      <c r="S83" s="19" t="s">
        <v>19</v>
      </c>
      <c r="T83" s="9"/>
      <c r="U83" s="17" t="s">
        <v>19</v>
      </c>
      <c r="V83" s="17" t="s">
        <v>567</v>
      </c>
      <c r="W83" s="19" t="s">
        <v>568</v>
      </c>
      <c r="X83" s="19" t="s">
        <v>19</v>
      </c>
      <c r="Y83" s="17" t="s">
        <v>19</v>
      </c>
      <c r="Z83" s="19" t="s">
        <v>19</v>
      </c>
      <c r="AA83" s="20" t="s">
        <v>19</v>
      </c>
      <c r="AB83" t="s">
        <v>19</v>
      </c>
      <c r="AC83" t="s">
        <v>569</v>
      </c>
      <c r="AD83" t="s">
        <v>6</v>
      </c>
      <c r="AE83" t="s">
        <v>283</v>
      </c>
      <c r="AF83" t="s">
        <v>86</v>
      </c>
      <c r="AG83" t="s">
        <v>73</v>
      </c>
      <c r="AH83" t="s">
        <v>19</v>
      </c>
    </row>
    <row r="84" ht="14.25" customHeight="1" spans="1:34">
      <c r="A84" s="8" t="s">
        <v>570</v>
      </c>
      <c r="B84" s="8"/>
      <c r="C84" s="8" t="s">
        <v>72</v>
      </c>
      <c r="D84" s="8" t="s">
        <v>73</v>
      </c>
      <c r="E84" s="8" t="s">
        <v>74</v>
      </c>
      <c r="F84" s="8" t="s">
        <v>73</v>
      </c>
      <c r="G84" s="8" t="s">
        <v>571</v>
      </c>
      <c r="H84" s="9" t="s">
        <v>572</v>
      </c>
      <c r="I84" s="9" t="s">
        <v>77</v>
      </c>
      <c r="J84" s="9" t="s">
        <v>2</v>
      </c>
      <c r="K84" s="9" t="s">
        <v>573</v>
      </c>
      <c r="L84" s="9">
        <v>1</v>
      </c>
      <c r="M84" s="9">
        <v>1</v>
      </c>
      <c r="N84" s="9" t="s">
        <v>91</v>
      </c>
      <c r="O84" s="9" t="s">
        <v>100</v>
      </c>
      <c r="P84" s="9" t="s">
        <v>81</v>
      </c>
      <c r="Q84" s="9"/>
      <c r="R84" s="17" t="s">
        <v>236</v>
      </c>
      <c r="S84" s="19" t="s">
        <v>19</v>
      </c>
      <c r="T84" s="9"/>
      <c r="U84" s="17" t="s">
        <v>19</v>
      </c>
      <c r="V84" s="17" t="s">
        <v>236</v>
      </c>
      <c r="W84" s="19" t="s">
        <v>118</v>
      </c>
      <c r="X84" s="19" t="s">
        <v>19</v>
      </c>
      <c r="Y84" s="17" t="s">
        <v>19</v>
      </c>
      <c r="Z84" s="19" t="s">
        <v>19</v>
      </c>
      <c r="AA84" s="20" t="s">
        <v>19</v>
      </c>
      <c r="AB84" t="s">
        <v>19</v>
      </c>
      <c r="AC84" t="s">
        <v>237</v>
      </c>
      <c r="AD84" t="s">
        <v>6</v>
      </c>
      <c r="AE84" t="s">
        <v>493</v>
      </c>
      <c r="AF84" t="s">
        <v>86</v>
      </c>
      <c r="AG84" t="s">
        <v>73</v>
      </c>
      <c r="AH84" t="s">
        <v>19</v>
      </c>
    </row>
    <row r="85" ht="14.25" customHeight="1" spans="1:34">
      <c r="A85" s="8" t="s">
        <v>574</v>
      </c>
      <c r="B85" s="8"/>
      <c r="C85" s="8" t="s">
        <v>72</v>
      </c>
      <c r="D85" s="8" t="s">
        <v>73</v>
      </c>
      <c r="E85" s="8" t="s">
        <v>74</v>
      </c>
      <c r="F85" s="8" t="s">
        <v>73</v>
      </c>
      <c r="G85" s="8" t="s">
        <v>575</v>
      </c>
      <c r="H85" s="9" t="s">
        <v>576</v>
      </c>
      <c r="I85" s="9" t="s">
        <v>77</v>
      </c>
      <c r="J85" s="9" t="s">
        <v>2</v>
      </c>
      <c r="K85" s="9" t="s">
        <v>577</v>
      </c>
      <c r="L85" s="9">
        <v>1</v>
      </c>
      <c r="M85" s="9">
        <v>1</v>
      </c>
      <c r="N85" s="9" t="s">
        <v>100</v>
      </c>
      <c r="O85" s="9" t="s">
        <v>100</v>
      </c>
      <c r="P85" s="9" t="s">
        <v>81</v>
      </c>
      <c r="Q85" s="9"/>
      <c r="R85" s="17" t="s">
        <v>117</v>
      </c>
      <c r="S85" s="19" t="s">
        <v>19</v>
      </c>
      <c r="T85" s="9"/>
      <c r="U85" s="17" t="s">
        <v>19</v>
      </c>
      <c r="V85" s="17" t="s">
        <v>117</v>
      </c>
      <c r="W85" s="19" t="s">
        <v>118</v>
      </c>
      <c r="X85" s="19" t="s">
        <v>19</v>
      </c>
      <c r="Y85" s="17" t="s">
        <v>19</v>
      </c>
      <c r="Z85" s="19" t="s">
        <v>19</v>
      </c>
      <c r="AA85" s="20" t="s">
        <v>19</v>
      </c>
      <c r="AB85" t="s">
        <v>19</v>
      </c>
      <c r="AC85" t="s">
        <v>119</v>
      </c>
      <c r="AD85" t="s">
        <v>6</v>
      </c>
      <c r="AE85" t="s">
        <v>135</v>
      </c>
      <c r="AF85" t="s">
        <v>86</v>
      </c>
      <c r="AG85" t="s">
        <v>73</v>
      </c>
      <c r="AH85" t="s">
        <v>19</v>
      </c>
    </row>
    <row r="86" ht="14.25" customHeight="1" spans="1:34">
      <c r="A86" s="8" t="s">
        <v>578</v>
      </c>
      <c r="B86" s="8"/>
      <c r="C86" s="8" t="s">
        <v>72</v>
      </c>
      <c r="D86" s="8" t="s">
        <v>73</v>
      </c>
      <c r="E86" s="8" t="s">
        <v>74</v>
      </c>
      <c r="F86" s="8" t="s">
        <v>73</v>
      </c>
      <c r="G86" s="8" t="s">
        <v>579</v>
      </c>
      <c r="H86" s="9" t="s">
        <v>580</v>
      </c>
      <c r="I86" s="9" t="s">
        <v>77</v>
      </c>
      <c r="J86" s="9" t="s">
        <v>2</v>
      </c>
      <c r="K86" s="9" t="s">
        <v>581</v>
      </c>
      <c r="L86" s="9">
        <v>1</v>
      </c>
      <c r="M86" s="9">
        <v>1</v>
      </c>
      <c r="N86" s="9" t="s">
        <v>100</v>
      </c>
      <c r="O86" s="9" t="s">
        <v>100</v>
      </c>
      <c r="P86" s="9" t="s">
        <v>81</v>
      </c>
      <c r="Q86" s="9"/>
      <c r="R86" s="17" t="s">
        <v>582</v>
      </c>
      <c r="S86" s="19" t="s">
        <v>19</v>
      </c>
      <c r="T86" s="9"/>
      <c r="U86" s="17" t="s">
        <v>19</v>
      </c>
      <c r="V86" s="17" t="s">
        <v>582</v>
      </c>
      <c r="W86" s="19" t="s">
        <v>583</v>
      </c>
      <c r="X86" s="19" t="s">
        <v>19</v>
      </c>
      <c r="Y86" s="17" t="s">
        <v>19</v>
      </c>
      <c r="Z86" s="19" t="s">
        <v>19</v>
      </c>
      <c r="AA86" s="20" t="s">
        <v>19</v>
      </c>
      <c r="AB86" t="s">
        <v>19</v>
      </c>
      <c r="AC86" t="s">
        <v>584</v>
      </c>
      <c r="AD86" t="s">
        <v>6</v>
      </c>
      <c r="AE86" t="s">
        <v>330</v>
      </c>
      <c r="AF86" t="s">
        <v>86</v>
      </c>
      <c r="AG86" t="s">
        <v>73</v>
      </c>
      <c r="AH86" t="s">
        <v>19</v>
      </c>
    </row>
    <row r="87" ht="14.25" customHeight="1" spans="1:34">
      <c r="A87" s="8" t="s">
        <v>585</v>
      </c>
      <c r="B87" s="8"/>
      <c r="C87" s="8" t="s">
        <v>72</v>
      </c>
      <c r="D87" s="8" t="s">
        <v>73</v>
      </c>
      <c r="E87" s="8" t="s">
        <v>74</v>
      </c>
      <c r="F87" s="8" t="s">
        <v>73</v>
      </c>
      <c r="G87" s="8" t="s">
        <v>495</v>
      </c>
      <c r="H87" s="9" t="s">
        <v>496</v>
      </c>
      <c r="I87" s="9" t="s">
        <v>77</v>
      </c>
      <c r="J87" s="9" t="s">
        <v>2</v>
      </c>
      <c r="K87" s="9" t="s">
        <v>586</v>
      </c>
      <c r="L87" s="9">
        <v>1</v>
      </c>
      <c r="M87" s="9">
        <v>1</v>
      </c>
      <c r="N87" s="9" t="s">
        <v>100</v>
      </c>
      <c r="O87" s="9" t="s">
        <v>100</v>
      </c>
      <c r="P87" s="9" t="s">
        <v>81</v>
      </c>
      <c r="Q87" s="9"/>
      <c r="R87" s="17" t="s">
        <v>237</v>
      </c>
      <c r="S87" s="19" t="s">
        <v>19</v>
      </c>
      <c r="T87" s="9"/>
      <c r="U87" s="17" t="s">
        <v>19</v>
      </c>
      <c r="V87" s="17" t="s">
        <v>237</v>
      </c>
      <c r="W87" s="19" t="s">
        <v>385</v>
      </c>
      <c r="X87" s="19" t="s">
        <v>19</v>
      </c>
      <c r="Y87" s="17" t="s">
        <v>19</v>
      </c>
      <c r="Z87" s="19" t="s">
        <v>19</v>
      </c>
      <c r="AA87" s="20" t="s">
        <v>19</v>
      </c>
      <c r="AB87" t="s">
        <v>19</v>
      </c>
      <c r="AC87" t="s">
        <v>498</v>
      </c>
      <c r="AD87" t="s">
        <v>6</v>
      </c>
      <c r="AE87" t="s">
        <v>499</v>
      </c>
      <c r="AF87" t="s">
        <v>86</v>
      </c>
      <c r="AG87" t="s">
        <v>73</v>
      </c>
      <c r="AH87" t="s">
        <v>19</v>
      </c>
    </row>
    <row r="88" ht="14.25" customHeight="1" spans="1:34">
      <c r="A88" s="8" t="s">
        <v>587</v>
      </c>
      <c r="B88" s="8"/>
      <c r="C88" s="8" t="s">
        <v>72</v>
      </c>
      <c r="D88" s="8" t="s">
        <v>73</v>
      </c>
      <c r="E88" s="8" t="s">
        <v>74</v>
      </c>
      <c r="F88" s="8" t="s">
        <v>73</v>
      </c>
      <c r="G88" s="8" t="s">
        <v>588</v>
      </c>
      <c r="H88" s="9" t="s">
        <v>589</v>
      </c>
      <c r="I88" s="9" t="s">
        <v>77</v>
      </c>
      <c r="J88" s="9" t="s">
        <v>2</v>
      </c>
      <c r="K88" s="9" t="s">
        <v>590</v>
      </c>
      <c r="L88" s="9">
        <v>1</v>
      </c>
      <c r="M88" s="9">
        <v>1</v>
      </c>
      <c r="N88" s="9" t="s">
        <v>100</v>
      </c>
      <c r="O88" s="9" t="s">
        <v>100</v>
      </c>
      <c r="P88" s="9" t="s">
        <v>81</v>
      </c>
      <c r="Q88" s="9"/>
      <c r="R88" s="17" t="s">
        <v>591</v>
      </c>
      <c r="S88" s="19" t="s">
        <v>19</v>
      </c>
      <c r="T88" s="9"/>
      <c r="U88" s="17" t="s">
        <v>19</v>
      </c>
      <c r="V88" s="17" t="s">
        <v>591</v>
      </c>
      <c r="W88" s="19" t="s">
        <v>163</v>
      </c>
      <c r="X88" s="19" t="s">
        <v>19</v>
      </c>
      <c r="Y88" s="17" t="s">
        <v>19</v>
      </c>
      <c r="Z88" s="19" t="s">
        <v>19</v>
      </c>
      <c r="AA88" s="20" t="s">
        <v>19</v>
      </c>
      <c r="AB88" t="s">
        <v>19</v>
      </c>
      <c r="AC88" t="s">
        <v>393</v>
      </c>
      <c r="AD88" t="s">
        <v>6</v>
      </c>
      <c r="AE88" t="s">
        <v>592</v>
      </c>
      <c r="AF88" t="s">
        <v>86</v>
      </c>
      <c r="AG88" t="s">
        <v>73</v>
      </c>
      <c r="AH88" t="s">
        <v>19</v>
      </c>
    </row>
    <row r="89" ht="14.25" customHeight="1" spans="1:34">
      <c r="A89" s="8" t="s">
        <v>593</v>
      </c>
      <c r="B89" s="8"/>
      <c r="C89" s="8" t="s">
        <v>72</v>
      </c>
      <c r="D89" s="8" t="s">
        <v>73</v>
      </c>
      <c r="E89" s="8" t="s">
        <v>74</v>
      </c>
      <c r="F89" s="8" t="s">
        <v>73</v>
      </c>
      <c r="G89" s="8" t="s">
        <v>594</v>
      </c>
      <c r="H89" s="9" t="s">
        <v>595</v>
      </c>
      <c r="I89" s="9" t="s">
        <v>77</v>
      </c>
      <c r="J89" s="9" t="s">
        <v>2</v>
      </c>
      <c r="K89" s="9" t="s">
        <v>596</v>
      </c>
      <c r="L89" s="9">
        <v>1</v>
      </c>
      <c r="M89" s="9">
        <v>1</v>
      </c>
      <c r="N89" s="9" t="s">
        <v>100</v>
      </c>
      <c r="O89" s="9" t="s">
        <v>100</v>
      </c>
      <c r="P89" s="9" t="s">
        <v>81</v>
      </c>
      <c r="Q89" s="9"/>
      <c r="R89" s="17" t="s">
        <v>597</v>
      </c>
      <c r="S89" s="19" t="s">
        <v>19</v>
      </c>
      <c r="T89" s="9"/>
      <c r="U89" s="17" t="s">
        <v>19</v>
      </c>
      <c r="V89" s="17" t="s">
        <v>597</v>
      </c>
      <c r="W89" s="19" t="s">
        <v>598</v>
      </c>
      <c r="X89" s="19" t="s">
        <v>19</v>
      </c>
      <c r="Y89" s="17" t="s">
        <v>19</v>
      </c>
      <c r="Z89" s="19" t="s">
        <v>19</v>
      </c>
      <c r="AA89" s="20" t="s">
        <v>19</v>
      </c>
      <c r="AB89" t="s">
        <v>19</v>
      </c>
      <c r="AC89" t="s">
        <v>599</v>
      </c>
      <c r="AD89" t="s">
        <v>6</v>
      </c>
      <c r="AE89" t="s">
        <v>600</v>
      </c>
      <c r="AF89" t="s">
        <v>86</v>
      </c>
      <c r="AG89" t="s">
        <v>73</v>
      </c>
      <c r="AH89" t="s">
        <v>19</v>
      </c>
    </row>
    <row r="90" ht="14.25" customHeight="1" spans="1:34">
      <c r="A90" s="8" t="s">
        <v>601</v>
      </c>
      <c r="B90" s="8"/>
      <c r="C90" s="8" t="s">
        <v>72</v>
      </c>
      <c r="D90" s="8" t="s">
        <v>73</v>
      </c>
      <c r="E90" s="8" t="s">
        <v>74</v>
      </c>
      <c r="F90" s="8" t="s">
        <v>73</v>
      </c>
      <c r="G90" s="8" t="s">
        <v>602</v>
      </c>
      <c r="H90" s="9" t="s">
        <v>603</v>
      </c>
      <c r="I90" s="9" t="s">
        <v>77</v>
      </c>
      <c r="J90" s="9" t="s">
        <v>2</v>
      </c>
      <c r="K90" s="9" t="s">
        <v>604</v>
      </c>
      <c r="L90" s="9">
        <v>1</v>
      </c>
      <c r="M90" s="9">
        <v>1</v>
      </c>
      <c r="N90" s="9" t="s">
        <v>100</v>
      </c>
      <c r="O90" s="9" t="s">
        <v>100</v>
      </c>
      <c r="P90" s="9" t="s">
        <v>81</v>
      </c>
      <c r="Q90" s="9"/>
      <c r="R90" s="17" t="s">
        <v>605</v>
      </c>
      <c r="S90" s="19" t="s">
        <v>19</v>
      </c>
      <c r="T90" s="9"/>
      <c r="U90" s="17" t="s">
        <v>19</v>
      </c>
      <c r="V90" s="17" t="s">
        <v>605</v>
      </c>
      <c r="W90" s="19" t="s">
        <v>606</v>
      </c>
      <c r="X90" s="19" t="s">
        <v>19</v>
      </c>
      <c r="Y90" s="17" t="s">
        <v>19</v>
      </c>
      <c r="Z90" s="19" t="s">
        <v>19</v>
      </c>
      <c r="AA90" s="20" t="s">
        <v>19</v>
      </c>
      <c r="AB90" t="s">
        <v>19</v>
      </c>
      <c r="AC90" t="s">
        <v>567</v>
      </c>
      <c r="AD90" t="s">
        <v>6</v>
      </c>
      <c r="AE90" t="s">
        <v>607</v>
      </c>
      <c r="AF90" t="s">
        <v>86</v>
      </c>
      <c r="AG90" t="s">
        <v>73</v>
      </c>
      <c r="AH90" t="s">
        <v>19</v>
      </c>
    </row>
    <row r="91" ht="14.25" customHeight="1" spans="1:34">
      <c r="A91" s="8" t="s">
        <v>608</v>
      </c>
      <c r="B91" s="8"/>
      <c r="C91" s="8" t="s">
        <v>72</v>
      </c>
      <c r="D91" s="8" t="s">
        <v>73</v>
      </c>
      <c r="E91" s="8" t="s">
        <v>74</v>
      </c>
      <c r="F91" s="8" t="s">
        <v>73</v>
      </c>
      <c r="G91" s="8" t="s">
        <v>609</v>
      </c>
      <c r="H91" s="9" t="s">
        <v>610</v>
      </c>
      <c r="I91" s="9" t="s">
        <v>77</v>
      </c>
      <c r="J91" s="9" t="s">
        <v>2</v>
      </c>
      <c r="K91" s="9" t="s">
        <v>611</v>
      </c>
      <c r="L91" s="9">
        <v>1</v>
      </c>
      <c r="M91" s="9">
        <v>1</v>
      </c>
      <c r="N91" s="9" t="s">
        <v>91</v>
      </c>
      <c r="O91" s="9" t="s">
        <v>100</v>
      </c>
      <c r="P91" s="9" t="s">
        <v>81</v>
      </c>
      <c r="Q91" s="9"/>
      <c r="R91" s="17" t="s">
        <v>142</v>
      </c>
      <c r="S91" s="19" t="s">
        <v>19</v>
      </c>
      <c r="T91" s="9"/>
      <c r="U91" s="17" t="s">
        <v>19</v>
      </c>
      <c r="V91" s="17" t="s">
        <v>142</v>
      </c>
      <c r="W91" s="19" t="s">
        <v>385</v>
      </c>
      <c r="X91" s="19" t="s">
        <v>19</v>
      </c>
      <c r="Y91" s="17" t="s">
        <v>19</v>
      </c>
      <c r="Z91" s="19" t="s">
        <v>19</v>
      </c>
      <c r="AA91" s="20" t="s">
        <v>19</v>
      </c>
      <c r="AB91" t="s">
        <v>19</v>
      </c>
      <c r="AC91" t="s">
        <v>410</v>
      </c>
      <c r="AD91" t="s">
        <v>6</v>
      </c>
      <c r="AE91" t="s">
        <v>135</v>
      </c>
      <c r="AF91" t="s">
        <v>86</v>
      </c>
      <c r="AG91" t="s">
        <v>73</v>
      </c>
      <c r="AH91" t="s">
        <v>19</v>
      </c>
    </row>
    <row r="92" ht="14.25" customHeight="1" spans="1:34">
      <c r="A92" s="8" t="s">
        <v>612</v>
      </c>
      <c r="B92" s="8"/>
      <c r="C92" s="8" t="s">
        <v>72</v>
      </c>
      <c r="D92" s="8" t="s">
        <v>73</v>
      </c>
      <c r="E92" s="8" t="s">
        <v>74</v>
      </c>
      <c r="F92" s="8" t="s">
        <v>73</v>
      </c>
      <c r="G92" s="8" t="s">
        <v>613</v>
      </c>
      <c r="H92" s="9" t="s">
        <v>614</v>
      </c>
      <c r="I92" s="9" t="s">
        <v>77</v>
      </c>
      <c r="J92" s="9" t="s">
        <v>2</v>
      </c>
      <c r="K92" s="9" t="s">
        <v>615</v>
      </c>
      <c r="L92" s="9">
        <v>1</v>
      </c>
      <c r="M92" s="9">
        <v>1</v>
      </c>
      <c r="N92" s="9" t="s">
        <v>100</v>
      </c>
      <c r="O92" s="9" t="s">
        <v>100</v>
      </c>
      <c r="P92" s="9" t="s">
        <v>81</v>
      </c>
      <c r="Q92" s="9"/>
      <c r="R92" s="17" t="s">
        <v>360</v>
      </c>
      <c r="S92" s="19" t="s">
        <v>19</v>
      </c>
      <c r="T92" s="9"/>
      <c r="U92" s="17" t="s">
        <v>19</v>
      </c>
      <c r="V92" s="17" t="s">
        <v>360</v>
      </c>
      <c r="W92" s="19" t="s">
        <v>141</v>
      </c>
      <c r="X92" s="19" t="s">
        <v>19</v>
      </c>
      <c r="Y92" s="17" t="s">
        <v>19</v>
      </c>
      <c r="Z92" s="19" t="s">
        <v>19</v>
      </c>
      <c r="AA92" s="20" t="s">
        <v>19</v>
      </c>
      <c r="AB92" t="s">
        <v>19</v>
      </c>
      <c r="AC92" t="s">
        <v>117</v>
      </c>
      <c r="AD92" t="s">
        <v>6</v>
      </c>
      <c r="AE92" t="s">
        <v>135</v>
      </c>
      <c r="AF92" t="s">
        <v>86</v>
      </c>
      <c r="AG92" t="s">
        <v>73</v>
      </c>
      <c r="AH92" t="s">
        <v>19</v>
      </c>
    </row>
    <row r="93" ht="14.25" customHeight="1" spans="1:34">
      <c r="A93" s="8" t="s">
        <v>616</v>
      </c>
      <c r="B93" s="8"/>
      <c r="C93" s="8" t="s">
        <v>72</v>
      </c>
      <c r="D93" s="8" t="s">
        <v>73</v>
      </c>
      <c r="E93" s="8" t="s">
        <v>74</v>
      </c>
      <c r="F93" s="8" t="s">
        <v>73</v>
      </c>
      <c r="G93" s="8" t="s">
        <v>617</v>
      </c>
      <c r="H93" s="9" t="s">
        <v>618</v>
      </c>
      <c r="I93" s="9" t="s">
        <v>77</v>
      </c>
      <c r="J93" s="9" t="s">
        <v>2</v>
      </c>
      <c r="K93" s="9" t="s">
        <v>619</v>
      </c>
      <c r="L93" s="9">
        <v>1</v>
      </c>
      <c r="M93" s="9">
        <v>1</v>
      </c>
      <c r="N93" s="9" t="s">
        <v>100</v>
      </c>
      <c r="O93" s="9" t="s">
        <v>100</v>
      </c>
      <c r="P93" s="9" t="s">
        <v>81</v>
      </c>
      <c r="Q93" s="9"/>
      <c r="R93" s="17" t="s">
        <v>620</v>
      </c>
      <c r="S93" s="19" t="s">
        <v>19</v>
      </c>
      <c r="T93" s="9"/>
      <c r="U93" s="17" t="s">
        <v>19</v>
      </c>
      <c r="V93" s="17" t="s">
        <v>620</v>
      </c>
      <c r="W93" s="19" t="s">
        <v>443</v>
      </c>
      <c r="X93" s="19" t="s">
        <v>19</v>
      </c>
      <c r="Y93" s="17" t="s">
        <v>19</v>
      </c>
      <c r="Z93" s="19" t="s">
        <v>19</v>
      </c>
      <c r="AA93" s="20" t="s">
        <v>19</v>
      </c>
      <c r="AB93" t="s">
        <v>19</v>
      </c>
      <c r="AC93" t="s">
        <v>109</v>
      </c>
      <c r="AD93" t="s">
        <v>6</v>
      </c>
      <c r="AE93" t="s">
        <v>621</v>
      </c>
      <c r="AF93" t="s">
        <v>86</v>
      </c>
      <c r="AG93" t="s">
        <v>73</v>
      </c>
      <c r="AH93" t="s">
        <v>19</v>
      </c>
    </row>
    <row r="94" ht="14.25" customHeight="1" spans="1:34">
      <c r="A94" s="8" t="s">
        <v>622</v>
      </c>
      <c r="B94" s="8"/>
      <c r="C94" s="8" t="s">
        <v>72</v>
      </c>
      <c r="D94" s="8" t="s">
        <v>73</v>
      </c>
      <c r="E94" s="8" t="s">
        <v>74</v>
      </c>
      <c r="F94" s="8" t="s">
        <v>73</v>
      </c>
      <c r="G94" s="8" t="s">
        <v>623</v>
      </c>
      <c r="H94" s="9" t="s">
        <v>624</v>
      </c>
      <c r="I94" s="9" t="s">
        <v>77</v>
      </c>
      <c r="J94" s="9" t="s">
        <v>2</v>
      </c>
      <c r="K94" s="9" t="s">
        <v>625</v>
      </c>
      <c r="L94" s="9">
        <v>1</v>
      </c>
      <c r="M94" s="9">
        <v>1</v>
      </c>
      <c r="N94" s="9" t="s">
        <v>100</v>
      </c>
      <c r="O94" s="9" t="s">
        <v>100</v>
      </c>
      <c r="P94" s="9" t="s">
        <v>81</v>
      </c>
      <c r="Q94" s="9"/>
      <c r="R94" s="17" t="s">
        <v>148</v>
      </c>
      <c r="S94" s="19" t="s">
        <v>19</v>
      </c>
      <c r="T94" s="9"/>
      <c r="U94" s="17" t="s">
        <v>19</v>
      </c>
      <c r="V94" s="17" t="s">
        <v>148</v>
      </c>
      <c r="W94" s="19" t="s">
        <v>141</v>
      </c>
      <c r="X94" s="19" t="s">
        <v>19</v>
      </c>
      <c r="Y94" s="17" t="s">
        <v>19</v>
      </c>
      <c r="Z94" s="19" t="s">
        <v>19</v>
      </c>
      <c r="AA94" s="20" t="s">
        <v>19</v>
      </c>
      <c r="AB94" t="s">
        <v>19</v>
      </c>
      <c r="AC94" t="s">
        <v>149</v>
      </c>
      <c r="AD94" t="s">
        <v>6</v>
      </c>
      <c r="AE94" t="s">
        <v>330</v>
      </c>
      <c r="AF94" t="s">
        <v>86</v>
      </c>
      <c r="AG94" t="s">
        <v>73</v>
      </c>
      <c r="AH94" t="s">
        <v>19</v>
      </c>
    </row>
    <row r="95" ht="14.25" customHeight="1" spans="1:34">
      <c r="A95" s="8" t="s">
        <v>626</v>
      </c>
      <c r="B95" s="8"/>
      <c r="C95" s="8" t="s">
        <v>72</v>
      </c>
      <c r="D95" s="8" t="s">
        <v>73</v>
      </c>
      <c r="E95" s="8" t="s">
        <v>74</v>
      </c>
      <c r="F95" s="8" t="s">
        <v>73</v>
      </c>
      <c r="G95" s="8" t="s">
        <v>627</v>
      </c>
      <c r="H95" s="9" t="s">
        <v>628</v>
      </c>
      <c r="I95" s="9" t="s">
        <v>77</v>
      </c>
      <c r="J95" s="9" t="s">
        <v>2</v>
      </c>
      <c r="K95" s="9" t="s">
        <v>629</v>
      </c>
      <c r="L95" s="9">
        <v>1</v>
      </c>
      <c r="M95" s="9">
        <v>1</v>
      </c>
      <c r="N95" s="9" t="s">
        <v>100</v>
      </c>
      <c r="O95" s="9" t="s">
        <v>100</v>
      </c>
      <c r="P95" s="9" t="s">
        <v>81</v>
      </c>
      <c r="Q95" s="9"/>
      <c r="R95" s="17" t="s">
        <v>224</v>
      </c>
      <c r="S95" s="19" t="s">
        <v>19</v>
      </c>
      <c r="T95" s="9"/>
      <c r="U95" s="17" t="s">
        <v>19</v>
      </c>
      <c r="V95" s="17" t="s">
        <v>224</v>
      </c>
      <c r="W95" s="19" t="s">
        <v>102</v>
      </c>
      <c r="X95" s="19" t="s">
        <v>19</v>
      </c>
      <c r="Y95" s="17" t="s">
        <v>19</v>
      </c>
      <c r="Z95" s="19" t="s">
        <v>19</v>
      </c>
      <c r="AA95" s="20" t="s">
        <v>19</v>
      </c>
      <c r="AB95" t="s">
        <v>19</v>
      </c>
      <c r="AC95" t="s">
        <v>140</v>
      </c>
      <c r="AD95" t="s">
        <v>6</v>
      </c>
      <c r="AE95" t="s">
        <v>348</v>
      </c>
      <c r="AF95" t="s">
        <v>86</v>
      </c>
      <c r="AG95" t="s">
        <v>73</v>
      </c>
      <c r="AH95" t="s">
        <v>19</v>
      </c>
    </row>
    <row r="96" ht="14.25" customHeight="1" spans="1:34">
      <c r="A96" s="8" t="s">
        <v>630</v>
      </c>
      <c r="B96" s="8"/>
      <c r="C96" s="8" t="s">
        <v>72</v>
      </c>
      <c r="D96" s="8" t="s">
        <v>73</v>
      </c>
      <c r="E96" s="8" t="s">
        <v>74</v>
      </c>
      <c r="F96" s="8" t="s">
        <v>73</v>
      </c>
      <c r="G96" s="8" t="s">
        <v>631</v>
      </c>
      <c r="H96" s="9" t="s">
        <v>632</v>
      </c>
      <c r="I96" s="9" t="s">
        <v>77</v>
      </c>
      <c r="J96" s="9" t="s">
        <v>2</v>
      </c>
      <c r="K96" s="9" t="s">
        <v>633</v>
      </c>
      <c r="L96" s="9">
        <v>1</v>
      </c>
      <c r="M96" s="9">
        <v>1</v>
      </c>
      <c r="N96" s="9" t="s">
        <v>100</v>
      </c>
      <c r="O96" s="9" t="s">
        <v>100</v>
      </c>
      <c r="P96" s="9" t="s">
        <v>81</v>
      </c>
      <c r="Q96" s="9"/>
      <c r="R96" s="17" t="s">
        <v>216</v>
      </c>
      <c r="S96" s="19" t="s">
        <v>19</v>
      </c>
      <c r="T96" s="9"/>
      <c r="U96" s="17" t="s">
        <v>19</v>
      </c>
      <c r="V96" s="17" t="s">
        <v>216</v>
      </c>
      <c r="W96" s="19" t="s">
        <v>156</v>
      </c>
      <c r="X96" s="19" t="s">
        <v>19</v>
      </c>
      <c r="Y96" s="17" t="s">
        <v>19</v>
      </c>
      <c r="Z96" s="19" t="s">
        <v>19</v>
      </c>
      <c r="AA96" s="20" t="s">
        <v>19</v>
      </c>
      <c r="AB96" t="s">
        <v>19</v>
      </c>
      <c r="AC96" t="s">
        <v>217</v>
      </c>
      <c r="AD96" t="s">
        <v>6</v>
      </c>
      <c r="AE96" t="s">
        <v>538</v>
      </c>
      <c r="AF96" t="s">
        <v>86</v>
      </c>
      <c r="AG96" t="s">
        <v>73</v>
      </c>
      <c r="AH96" t="s">
        <v>19</v>
      </c>
    </row>
    <row r="97" ht="14.25" customHeight="1" spans="1:34">
      <c r="A97" s="8" t="s">
        <v>634</v>
      </c>
      <c r="B97" s="8"/>
      <c r="C97" s="8" t="s">
        <v>72</v>
      </c>
      <c r="D97" s="8" t="s">
        <v>73</v>
      </c>
      <c r="E97" s="8" t="s">
        <v>74</v>
      </c>
      <c r="F97" s="8" t="s">
        <v>73</v>
      </c>
      <c r="G97" s="8" t="s">
        <v>635</v>
      </c>
      <c r="H97" s="9" t="s">
        <v>636</v>
      </c>
      <c r="I97" s="9" t="s">
        <v>77</v>
      </c>
      <c r="J97" s="9" t="s">
        <v>2</v>
      </c>
      <c r="K97" s="9" t="s">
        <v>637</v>
      </c>
      <c r="L97" s="9">
        <v>1</v>
      </c>
      <c r="M97" s="9">
        <v>1</v>
      </c>
      <c r="N97" s="9" t="s">
        <v>100</v>
      </c>
      <c r="O97" s="9" t="s">
        <v>100</v>
      </c>
      <c r="P97" s="9" t="s">
        <v>81</v>
      </c>
      <c r="Q97" s="9"/>
      <c r="R97" s="17" t="s">
        <v>109</v>
      </c>
      <c r="S97" s="19" t="s">
        <v>19</v>
      </c>
      <c r="T97" s="9"/>
      <c r="U97" s="17" t="s">
        <v>19</v>
      </c>
      <c r="V97" s="17" t="s">
        <v>109</v>
      </c>
      <c r="W97" s="19" t="s">
        <v>110</v>
      </c>
      <c r="X97" s="19" t="s">
        <v>19</v>
      </c>
      <c r="Y97" s="17" t="s">
        <v>19</v>
      </c>
      <c r="Z97" s="19" t="s">
        <v>19</v>
      </c>
      <c r="AA97" s="20" t="s">
        <v>19</v>
      </c>
      <c r="AB97" t="s">
        <v>19</v>
      </c>
      <c r="AC97" t="s">
        <v>111</v>
      </c>
      <c r="AD97" t="s">
        <v>6</v>
      </c>
      <c r="AE97" t="s">
        <v>533</v>
      </c>
      <c r="AF97" t="s">
        <v>86</v>
      </c>
      <c r="AG97" t="s">
        <v>73</v>
      </c>
      <c r="AH97" t="s">
        <v>19</v>
      </c>
    </row>
    <row r="98" ht="14.25" customHeight="1" spans="1:34">
      <c r="A98" s="8" t="s">
        <v>638</v>
      </c>
      <c r="B98" s="8"/>
      <c r="C98" s="8" t="s">
        <v>72</v>
      </c>
      <c r="D98" s="8" t="s">
        <v>73</v>
      </c>
      <c r="E98" s="8" t="s">
        <v>74</v>
      </c>
      <c r="F98" s="8" t="s">
        <v>73</v>
      </c>
      <c r="G98" s="8" t="s">
        <v>639</v>
      </c>
      <c r="H98" s="9" t="s">
        <v>640</v>
      </c>
      <c r="I98" s="9" t="s">
        <v>77</v>
      </c>
      <c r="J98" s="9" t="s">
        <v>2</v>
      </c>
      <c r="K98" s="9" t="s">
        <v>641</v>
      </c>
      <c r="L98" s="9">
        <v>1</v>
      </c>
      <c r="M98" s="9">
        <v>1</v>
      </c>
      <c r="N98" s="9" t="s">
        <v>100</v>
      </c>
      <c r="O98" s="9" t="s">
        <v>100</v>
      </c>
      <c r="P98" s="9" t="s">
        <v>81</v>
      </c>
      <c r="Q98" s="9"/>
      <c r="R98" s="17" t="s">
        <v>642</v>
      </c>
      <c r="S98" s="19" t="s">
        <v>19</v>
      </c>
      <c r="T98" s="9"/>
      <c r="U98" s="17" t="s">
        <v>19</v>
      </c>
      <c r="V98" s="17" t="s">
        <v>642</v>
      </c>
      <c r="W98" s="19" t="s">
        <v>110</v>
      </c>
      <c r="X98" s="19" t="s">
        <v>19</v>
      </c>
      <c r="Y98" s="17" t="s">
        <v>19</v>
      </c>
      <c r="Z98" s="19" t="s">
        <v>19</v>
      </c>
      <c r="AA98" s="20" t="s">
        <v>19</v>
      </c>
      <c r="AB98" t="s">
        <v>19</v>
      </c>
      <c r="AC98" t="s">
        <v>346</v>
      </c>
      <c r="AD98" t="s">
        <v>6</v>
      </c>
      <c r="AE98" t="s">
        <v>104</v>
      </c>
      <c r="AF98" t="s">
        <v>86</v>
      </c>
      <c r="AG98" t="s">
        <v>73</v>
      </c>
      <c r="AH98" t="s">
        <v>19</v>
      </c>
    </row>
    <row r="99" ht="14.25" customHeight="1" spans="1:34">
      <c r="A99" s="8" t="s">
        <v>643</v>
      </c>
      <c r="B99" s="8"/>
      <c r="C99" s="8" t="s">
        <v>72</v>
      </c>
      <c r="D99" s="8" t="s">
        <v>73</v>
      </c>
      <c r="E99" s="8" t="s">
        <v>74</v>
      </c>
      <c r="F99" s="8" t="s">
        <v>73</v>
      </c>
      <c r="G99" s="8" t="s">
        <v>644</v>
      </c>
      <c r="H99" s="9" t="s">
        <v>645</v>
      </c>
      <c r="I99" s="9" t="s">
        <v>77</v>
      </c>
      <c r="J99" s="9" t="s">
        <v>2</v>
      </c>
      <c r="K99" s="9" t="s">
        <v>646</v>
      </c>
      <c r="L99" s="9">
        <v>1</v>
      </c>
      <c r="M99" s="9">
        <v>1</v>
      </c>
      <c r="N99" s="9" t="s">
        <v>100</v>
      </c>
      <c r="O99" s="9" t="s">
        <v>100</v>
      </c>
      <c r="P99" s="9" t="s">
        <v>81</v>
      </c>
      <c r="Q99" s="9"/>
      <c r="R99" s="17" t="s">
        <v>109</v>
      </c>
      <c r="S99" s="19" t="s">
        <v>19</v>
      </c>
      <c r="T99" s="9"/>
      <c r="U99" s="17" t="s">
        <v>19</v>
      </c>
      <c r="V99" s="17" t="s">
        <v>109</v>
      </c>
      <c r="W99" s="19" t="s">
        <v>110</v>
      </c>
      <c r="X99" s="19" t="s">
        <v>19</v>
      </c>
      <c r="Y99" s="17" t="s">
        <v>19</v>
      </c>
      <c r="Z99" s="19" t="s">
        <v>19</v>
      </c>
      <c r="AA99" s="20" t="s">
        <v>19</v>
      </c>
      <c r="AB99" t="s">
        <v>19</v>
      </c>
      <c r="AC99" t="s">
        <v>111</v>
      </c>
      <c r="AD99" t="s">
        <v>6</v>
      </c>
      <c r="AE99" t="s">
        <v>647</v>
      </c>
      <c r="AF99" t="s">
        <v>86</v>
      </c>
      <c r="AG99" t="s">
        <v>73</v>
      </c>
      <c r="AH99" t="s">
        <v>19</v>
      </c>
    </row>
    <row r="100" ht="14.25" customHeight="1" spans="1:34">
      <c r="A100" s="8" t="s">
        <v>648</v>
      </c>
      <c r="B100" s="8"/>
      <c r="C100" s="8" t="s">
        <v>72</v>
      </c>
      <c r="D100" s="8" t="s">
        <v>73</v>
      </c>
      <c r="E100" s="8" t="s">
        <v>74</v>
      </c>
      <c r="F100" s="8" t="s">
        <v>73</v>
      </c>
      <c r="G100" s="8" t="s">
        <v>649</v>
      </c>
      <c r="H100" s="9" t="s">
        <v>650</v>
      </c>
      <c r="I100" s="9" t="s">
        <v>77</v>
      </c>
      <c r="J100" s="9" t="s">
        <v>2</v>
      </c>
      <c r="K100" s="9" t="s">
        <v>651</v>
      </c>
      <c r="L100" s="9">
        <v>1</v>
      </c>
      <c r="M100" s="9">
        <v>1</v>
      </c>
      <c r="N100" s="9" t="s">
        <v>100</v>
      </c>
      <c r="O100" s="9" t="s">
        <v>100</v>
      </c>
      <c r="P100" s="9" t="s">
        <v>81</v>
      </c>
      <c r="Q100" s="9"/>
      <c r="R100" s="17" t="s">
        <v>652</v>
      </c>
      <c r="S100" s="19" t="s">
        <v>19</v>
      </c>
      <c r="T100" s="9"/>
      <c r="U100" s="17" t="s">
        <v>19</v>
      </c>
      <c r="V100" s="17" t="s">
        <v>652</v>
      </c>
      <c r="W100" s="19" t="s">
        <v>133</v>
      </c>
      <c r="X100" s="19" t="s">
        <v>19</v>
      </c>
      <c r="Y100" s="17" t="s">
        <v>19</v>
      </c>
      <c r="Z100" s="19" t="s">
        <v>19</v>
      </c>
      <c r="AA100" s="20" t="s">
        <v>19</v>
      </c>
      <c r="AB100" t="s">
        <v>19</v>
      </c>
      <c r="AC100" t="s">
        <v>653</v>
      </c>
      <c r="AD100" t="s">
        <v>6</v>
      </c>
      <c r="AE100" t="s">
        <v>135</v>
      </c>
      <c r="AF100" t="s">
        <v>86</v>
      </c>
      <c r="AG100" t="s">
        <v>73</v>
      </c>
      <c r="AH100" t="s">
        <v>19</v>
      </c>
    </row>
    <row r="101" ht="14.25" customHeight="1" spans="1:34">
      <c r="A101" s="8" t="s">
        <v>654</v>
      </c>
      <c r="B101" s="8"/>
      <c r="C101" s="8" t="s">
        <v>72</v>
      </c>
      <c r="D101" s="8" t="s">
        <v>73</v>
      </c>
      <c r="E101" s="8" t="s">
        <v>74</v>
      </c>
      <c r="F101" s="8" t="s">
        <v>73</v>
      </c>
      <c r="G101" s="8" t="s">
        <v>655</v>
      </c>
      <c r="H101" s="9" t="s">
        <v>656</v>
      </c>
      <c r="I101" s="9" t="s">
        <v>77</v>
      </c>
      <c r="J101" s="9" t="s">
        <v>2</v>
      </c>
      <c r="K101" s="9" t="s">
        <v>657</v>
      </c>
      <c r="L101" s="9">
        <v>1</v>
      </c>
      <c r="M101" s="9">
        <v>1</v>
      </c>
      <c r="N101" s="9" t="s">
        <v>100</v>
      </c>
      <c r="O101" s="9" t="s">
        <v>100</v>
      </c>
      <c r="P101" s="9" t="s">
        <v>81</v>
      </c>
      <c r="Q101" s="9"/>
      <c r="R101" s="17" t="s">
        <v>148</v>
      </c>
      <c r="S101" s="19" t="s">
        <v>19</v>
      </c>
      <c r="T101" s="9"/>
      <c r="U101" s="17" t="s">
        <v>19</v>
      </c>
      <c r="V101" s="17" t="s">
        <v>148</v>
      </c>
      <c r="W101" s="19" t="s">
        <v>141</v>
      </c>
      <c r="X101" s="19" t="s">
        <v>19</v>
      </c>
      <c r="Y101" s="17" t="s">
        <v>19</v>
      </c>
      <c r="Z101" s="19" t="s">
        <v>19</v>
      </c>
      <c r="AA101" s="20" t="s">
        <v>19</v>
      </c>
      <c r="AB101" t="s">
        <v>19</v>
      </c>
      <c r="AC101" t="s">
        <v>149</v>
      </c>
      <c r="AD101" t="s">
        <v>6</v>
      </c>
      <c r="AE101" t="s">
        <v>135</v>
      </c>
      <c r="AF101" t="s">
        <v>86</v>
      </c>
      <c r="AG101" t="s">
        <v>73</v>
      </c>
      <c r="AH101" t="s">
        <v>19</v>
      </c>
    </row>
    <row r="102" ht="14.25" customHeight="1" spans="1:34">
      <c r="A102" s="8" t="s">
        <v>658</v>
      </c>
      <c r="B102" s="8"/>
      <c r="C102" s="8" t="s">
        <v>72</v>
      </c>
      <c r="D102" s="8" t="s">
        <v>73</v>
      </c>
      <c r="E102" s="8" t="s">
        <v>74</v>
      </c>
      <c r="F102" s="8" t="s">
        <v>73</v>
      </c>
      <c r="G102" s="8" t="s">
        <v>659</v>
      </c>
      <c r="H102" s="9" t="s">
        <v>660</v>
      </c>
      <c r="I102" s="9" t="s">
        <v>77</v>
      </c>
      <c r="J102" s="9" t="s">
        <v>2</v>
      </c>
      <c r="K102" s="9" t="s">
        <v>661</v>
      </c>
      <c r="L102" s="9">
        <v>1</v>
      </c>
      <c r="M102" s="9">
        <v>1</v>
      </c>
      <c r="N102" s="9" t="s">
        <v>100</v>
      </c>
      <c r="O102" s="9" t="s">
        <v>100</v>
      </c>
      <c r="P102" s="9" t="s">
        <v>81</v>
      </c>
      <c r="Q102" s="9"/>
      <c r="R102" s="17" t="s">
        <v>155</v>
      </c>
      <c r="S102" s="19" t="s">
        <v>19</v>
      </c>
      <c r="T102" s="9"/>
      <c r="U102" s="17" t="s">
        <v>19</v>
      </c>
      <c r="V102" s="17" t="s">
        <v>155</v>
      </c>
      <c r="W102" s="19" t="s">
        <v>156</v>
      </c>
      <c r="X102" s="19" t="s">
        <v>19</v>
      </c>
      <c r="Y102" s="17" t="s">
        <v>19</v>
      </c>
      <c r="Z102" s="19" t="s">
        <v>19</v>
      </c>
      <c r="AA102" s="20" t="s">
        <v>19</v>
      </c>
      <c r="AB102" t="s">
        <v>19</v>
      </c>
      <c r="AC102" t="s">
        <v>148</v>
      </c>
      <c r="AD102" t="s">
        <v>6</v>
      </c>
      <c r="AE102" t="s">
        <v>662</v>
      </c>
      <c r="AF102" t="s">
        <v>86</v>
      </c>
      <c r="AG102" t="s">
        <v>73</v>
      </c>
      <c r="AH102" t="s">
        <v>19</v>
      </c>
    </row>
    <row r="103" ht="14.25" customHeight="1" spans="1:34">
      <c r="A103" s="8" t="s">
        <v>663</v>
      </c>
      <c r="B103" s="8"/>
      <c r="C103" s="8" t="s">
        <v>72</v>
      </c>
      <c r="D103" s="8" t="s">
        <v>73</v>
      </c>
      <c r="E103" s="8" t="s">
        <v>74</v>
      </c>
      <c r="F103" s="8" t="s">
        <v>73</v>
      </c>
      <c r="G103" s="8" t="s">
        <v>664</v>
      </c>
      <c r="H103" s="9" t="s">
        <v>665</v>
      </c>
      <c r="I103" s="9" t="s">
        <v>77</v>
      </c>
      <c r="J103" s="9" t="s">
        <v>2</v>
      </c>
      <c r="K103" s="9" t="s">
        <v>666</v>
      </c>
      <c r="L103" s="9">
        <v>1</v>
      </c>
      <c r="M103" s="9">
        <v>1</v>
      </c>
      <c r="N103" s="9" t="s">
        <v>100</v>
      </c>
      <c r="O103" s="9" t="s">
        <v>100</v>
      </c>
      <c r="P103" s="9" t="s">
        <v>81</v>
      </c>
      <c r="Q103" s="9"/>
      <c r="R103" s="17" t="s">
        <v>498</v>
      </c>
      <c r="S103" s="19" t="s">
        <v>19</v>
      </c>
      <c r="T103" s="9"/>
      <c r="U103" s="17" t="s">
        <v>19</v>
      </c>
      <c r="V103" s="17" t="s">
        <v>498</v>
      </c>
      <c r="W103" s="19" t="s">
        <v>335</v>
      </c>
      <c r="X103" s="19" t="s">
        <v>19</v>
      </c>
      <c r="Y103" s="17" t="s">
        <v>19</v>
      </c>
      <c r="Z103" s="19" t="s">
        <v>19</v>
      </c>
      <c r="AA103" s="20" t="s">
        <v>19</v>
      </c>
      <c r="AB103" t="s">
        <v>19</v>
      </c>
      <c r="AC103" t="s">
        <v>667</v>
      </c>
      <c r="AD103" t="s">
        <v>6</v>
      </c>
      <c r="AE103" t="s">
        <v>457</v>
      </c>
      <c r="AF103" t="s">
        <v>86</v>
      </c>
      <c r="AG103" t="s">
        <v>73</v>
      </c>
      <c r="AH103" t="s">
        <v>19</v>
      </c>
    </row>
    <row r="104" ht="14.25" customHeight="1" spans="1:34">
      <c r="A104" s="8" t="s">
        <v>668</v>
      </c>
      <c r="B104" s="8"/>
      <c r="C104" s="8" t="s">
        <v>72</v>
      </c>
      <c r="D104" s="8" t="s">
        <v>73</v>
      </c>
      <c r="E104" s="8" t="s">
        <v>74</v>
      </c>
      <c r="F104" s="8" t="s">
        <v>73</v>
      </c>
      <c r="G104" s="8" t="s">
        <v>669</v>
      </c>
      <c r="H104" s="9" t="s">
        <v>670</v>
      </c>
      <c r="I104" s="9" t="s">
        <v>77</v>
      </c>
      <c r="J104" s="9" t="s">
        <v>2</v>
      </c>
      <c r="K104" s="9" t="s">
        <v>671</v>
      </c>
      <c r="L104" s="9">
        <v>1</v>
      </c>
      <c r="M104" s="9">
        <v>1</v>
      </c>
      <c r="N104" s="9" t="s">
        <v>100</v>
      </c>
      <c r="O104" s="9" t="s">
        <v>100</v>
      </c>
      <c r="P104" s="9" t="s">
        <v>81</v>
      </c>
      <c r="Q104" s="9"/>
      <c r="R104" s="17" t="s">
        <v>236</v>
      </c>
      <c r="S104" s="19" t="s">
        <v>19</v>
      </c>
      <c r="T104" s="9"/>
      <c r="U104" s="17" t="s">
        <v>19</v>
      </c>
      <c r="V104" s="17" t="s">
        <v>236</v>
      </c>
      <c r="W104" s="19" t="s">
        <v>118</v>
      </c>
      <c r="X104" s="19" t="s">
        <v>19</v>
      </c>
      <c r="Y104" s="17" t="s">
        <v>19</v>
      </c>
      <c r="Z104" s="19" t="s">
        <v>19</v>
      </c>
      <c r="AA104" s="20" t="s">
        <v>19</v>
      </c>
      <c r="AB104" t="s">
        <v>19</v>
      </c>
      <c r="AC104" t="s">
        <v>237</v>
      </c>
      <c r="AD104" t="s">
        <v>6</v>
      </c>
      <c r="AE104" t="s">
        <v>672</v>
      </c>
      <c r="AF104" t="s">
        <v>86</v>
      </c>
      <c r="AG104" t="s">
        <v>73</v>
      </c>
      <c r="AH104" t="s">
        <v>19</v>
      </c>
    </row>
    <row r="105" ht="14.25" customHeight="1" spans="1:34">
      <c r="A105" s="8" t="s">
        <v>673</v>
      </c>
      <c r="B105" s="8"/>
      <c r="C105" s="8" t="s">
        <v>72</v>
      </c>
      <c r="D105" s="8" t="s">
        <v>73</v>
      </c>
      <c r="E105" s="8" t="s">
        <v>74</v>
      </c>
      <c r="F105" s="8" t="s">
        <v>73</v>
      </c>
      <c r="G105" s="8" t="s">
        <v>674</v>
      </c>
      <c r="H105" s="9" t="s">
        <v>675</v>
      </c>
      <c r="I105" s="9" t="s">
        <v>77</v>
      </c>
      <c r="J105" s="9" t="s">
        <v>2</v>
      </c>
      <c r="K105" s="9" t="s">
        <v>676</v>
      </c>
      <c r="L105" s="9">
        <v>1</v>
      </c>
      <c r="M105" s="9">
        <v>1</v>
      </c>
      <c r="N105" s="9" t="s">
        <v>100</v>
      </c>
      <c r="O105" s="9" t="s">
        <v>100</v>
      </c>
      <c r="P105" s="9" t="s">
        <v>81</v>
      </c>
      <c r="Q105" s="9"/>
      <c r="R105" s="17" t="s">
        <v>677</v>
      </c>
      <c r="S105" s="19" t="s">
        <v>19</v>
      </c>
      <c r="T105" s="9"/>
      <c r="U105" s="17" t="s">
        <v>19</v>
      </c>
      <c r="V105" s="17" t="s">
        <v>677</v>
      </c>
      <c r="W105" s="19" t="s">
        <v>557</v>
      </c>
      <c r="X105" s="19" t="s">
        <v>19</v>
      </c>
      <c r="Y105" s="17" t="s">
        <v>19</v>
      </c>
      <c r="Z105" s="19" t="s">
        <v>19</v>
      </c>
      <c r="AA105" s="20" t="s">
        <v>19</v>
      </c>
      <c r="AB105" t="s">
        <v>19</v>
      </c>
      <c r="AC105" t="s">
        <v>678</v>
      </c>
      <c r="AD105" t="s">
        <v>6</v>
      </c>
      <c r="AE105" t="s">
        <v>679</v>
      </c>
      <c r="AF105" t="s">
        <v>86</v>
      </c>
      <c r="AG105" t="s">
        <v>73</v>
      </c>
      <c r="AH105" t="s">
        <v>19</v>
      </c>
    </row>
    <row r="106" ht="14.25" customHeight="1" spans="1:34">
      <c r="A106" s="8" t="s">
        <v>680</v>
      </c>
      <c r="B106" s="8"/>
      <c r="C106" s="8" t="s">
        <v>72</v>
      </c>
      <c r="D106" s="8" t="s">
        <v>73</v>
      </c>
      <c r="E106" s="8" t="s">
        <v>74</v>
      </c>
      <c r="F106" s="8" t="s">
        <v>73</v>
      </c>
      <c r="G106" s="8" t="s">
        <v>681</v>
      </c>
      <c r="H106" s="9" t="s">
        <v>682</v>
      </c>
      <c r="I106" s="9" t="s">
        <v>77</v>
      </c>
      <c r="J106" s="9" t="s">
        <v>2</v>
      </c>
      <c r="K106" s="9" t="s">
        <v>683</v>
      </c>
      <c r="L106" s="9">
        <v>1</v>
      </c>
      <c r="M106" s="9">
        <v>1</v>
      </c>
      <c r="N106" s="9" t="s">
        <v>100</v>
      </c>
      <c r="O106" s="9" t="s">
        <v>100</v>
      </c>
      <c r="P106" s="9" t="s">
        <v>81</v>
      </c>
      <c r="Q106" s="9"/>
      <c r="R106" s="17" t="s">
        <v>216</v>
      </c>
      <c r="S106" s="19" t="s">
        <v>19</v>
      </c>
      <c r="T106" s="9"/>
      <c r="U106" s="17" t="s">
        <v>19</v>
      </c>
      <c r="V106" s="17" t="s">
        <v>216</v>
      </c>
      <c r="W106" s="19" t="s">
        <v>156</v>
      </c>
      <c r="X106" s="19" t="s">
        <v>19</v>
      </c>
      <c r="Y106" s="17" t="s">
        <v>19</v>
      </c>
      <c r="Z106" s="19" t="s">
        <v>19</v>
      </c>
      <c r="AA106" s="20" t="s">
        <v>19</v>
      </c>
      <c r="AB106" t="s">
        <v>19</v>
      </c>
      <c r="AC106" t="s">
        <v>217</v>
      </c>
      <c r="AD106" t="s">
        <v>6</v>
      </c>
      <c r="AE106" t="s">
        <v>457</v>
      </c>
      <c r="AF106" t="s">
        <v>86</v>
      </c>
      <c r="AG106" t="s">
        <v>73</v>
      </c>
      <c r="AH106" t="s">
        <v>19</v>
      </c>
    </row>
    <row r="107" ht="14.25" customHeight="1" spans="1:34">
      <c r="A107" s="8" t="s">
        <v>684</v>
      </c>
      <c r="B107" s="8"/>
      <c r="C107" s="8" t="s">
        <v>72</v>
      </c>
      <c r="D107" s="8" t="s">
        <v>73</v>
      </c>
      <c r="E107" s="8" t="s">
        <v>74</v>
      </c>
      <c r="F107" s="8" t="s">
        <v>73</v>
      </c>
      <c r="G107" s="8" t="s">
        <v>685</v>
      </c>
      <c r="H107" s="9" t="s">
        <v>686</v>
      </c>
      <c r="I107" s="9" t="s">
        <v>77</v>
      </c>
      <c r="J107" s="9" t="s">
        <v>2</v>
      </c>
      <c r="K107" s="9" t="s">
        <v>687</v>
      </c>
      <c r="L107" s="9">
        <v>1</v>
      </c>
      <c r="M107" s="9">
        <v>1</v>
      </c>
      <c r="N107" s="9" t="s">
        <v>100</v>
      </c>
      <c r="O107" s="9" t="s">
        <v>100</v>
      </c>
      <c r="P107" s="9" t="s">
        <v>81</v>
      </c>
      <c r="Q107" s="9"/>
      <c r="R107" s="17" t="s">
        <v>248</v>
      </c>
      <c r="S107" s="19" t="s">
        <v>19</v>
      </c>
      <c r="T107" s="9"/>
      <c r="U107" s="17" t="s">
        <v>19</v>
      </c>
      <c r="V107" s="17" t="s">
        <v>248</v>
      </c>
      <c r="W107" s="19" t="s">
        <v>281</v>
      </c>
      <c r="X107" s="19" t="s">
        <v>19</v>
      </c>
      <c r="Y107" s="17" t="s">
        <v>19</v>
      </c>
      <c r="Z107" s="19" t="s">
        <v>19</v>
      </c>
      <c r="AA107" s="20" t="s">
        <v>19</v>
      </c>
      <c r="AB107" t="s">
        <v>19</v>
      </c>
      <c r="AC107" t="s">
        <v>290</v>
      </c>
      <c r="AD107" t="s">
        <v>6</v>
      </c>
      <c r="AE107" t="s">
        <v>231</v>
      </c>
      <c r="AF107" t="s">
        <v>86</v>
      </c>
      <c r="AG107" t="s">
        <v>73</v>
      </c>
      <c r="AH107" t="s">
        <v>19</v>
      </c>
    </row>
    <row r="108" ht="14.25" customHeight="1" spans="1:34">
      <c r="A108" s="8" t="s">
        <v>688</v>
      </c>
      <c r="B108" s="8"/>
      <c r="C108" s="8" t="s">
        <v>72</v>
      </c>
      <c r="D108" s="8" t="s">
        <v>73</v>
      </c>
      <c r="E108" s="8" t="s">
        <v>74</v>
      </c>
      <c r="F108" s="8" t="s">
        <v>73</v>
      </c>
      <c r="G108" s="8" t="s">
        <v>674</v>
      </c>
      <c r="H108" s="9" t="s">
        <v>675</v>
      </c>
      <c r="I108" s="9" t="s">
        <v>77</v>
      </c>
      <c r="J108" s="9" t="s">
        <v>2</v>
      </c>
      <c r="K108" s="9" t="s">
        <v>689</v>
      </c>
      <c r="L108" s="9">
        <v>1</v>
      </c>
      <c r="M108" s="9">
        <v>1</v>
      </c>
      <c r="N108" s="9" t="s">
        <v>100</v>
      </c>
      <c r="O108" s="9" t="s">
        <v>100</v>
      </c>
      <c r="P108" s="9" t="s">
        <v>81</v>
      </c>
      <c r="Q108" s="9"/>
      <c r="R108" s="17" t="s">
        <v>690</v>
      </c>
      <c r="S108" s="19" t="s">
        <v>19</v>
      </c>
      <c r="T108" s="9"/>
      <c r="U108" s="17" t="s">
        <v>19</v>
      </c>
      <c r="V108" s="17" t="s">
        <v>690</v>
      </c>
      <c r="W108" s="19" t="s">
        <v>443</v>
      </c>
      <c r="X108" s="19" t="s">
        <v>19</v>
      </c>
      <c r="Y108" s="17" t="s">
        <v>19</v>
      </c>
      <c r="Z108" s="19" t="s">
        <v>19</v>
      </c>
      <c r="AA108" s="20" t="s">
        <v>19</v>
      </c>
      <c r="AB108" t="s">
        <v>19</v>
      </c>
      <c r="AC108" t="s">
        <v>230</v>
      </c>
      <c r="AD108" t="s">
        <v>6</v>
      </c>
      <c r="AE108" t="s">
        <v>679</v>
      </c>
      <c r="AF108" t="s">
        <v>86</v>
      </c>
      <c r="AG108" t="s">
        <v>73</v>
      </c>
      <c r="AH108" t="s">
        <v>19</v>
      </c>
    </row>
    <row r="109" ht="14.25" customHeight="1" spans="1:34">
      <c r="A109" s="8" t="s">
        <v>691</v>
      </c>
      <c r="B109" s="8"/>
      <c r="C109" s="8" t="s">
        <v>72</v>
      </c>
      <c r="D109" s="8" t="s">
        <v>73</v>
      </c>
      <c r="E109" s="8" t="s">
        <v>74</v>
      </c>
      <c r="F109" s="8" t="s">
        <v>73</v>
      </c>
      <c r="G109" s="8" t="s">
        <v>692</v>
      </c>
      <c r="H109" s="9" t="s">
        <v>693</v>
      </c>
      <c r="I109" s="9" t="s">
        <v>77</v>
      </c>
      <c r="J109" s="9" t="s">
        <v>2</v>
      </c>
      <c r="K109" s="9" t="s">
        <v>694</v>
      </c>
      <c r="L109" s="9">
        <v>1</v>
      </c>
      <c r="M109" s="9">
        <v>1</v>
      </c>
      <c r="N109" s="9" t="s">
        <v>100</v>
      </c>
      <c r="O109" s="9" t="s">
        <v>100</v>
      </c>
      <c r="P109" s="9" t="s">
        <v>81</v>
      </c>
      <c r="Q109" s="9"/>
      <c r="R109" s="17" t="s">
        <v>230</v>
      </c>
      <c r="S109" s="19" t="s">
        <v>19</v>
      </c>
      <c r="T109" s="9"/>
      <c r="U109" s="17" t="s">
        <v>19</v>
      </c>
      <c r="V109" s="17" t="s">
        <v>230</v>
      </c>
      <c r="W109" s="19" t="s">
        <v>110</v>
      </c>
      <c r="X109" s="19" t="s">
        <v>19</v>
      </c>
      <c r="Y109" s="17" t="s">
        <v>19</v>
      </c>
      <c r="Z109" s="19" t="s">
        <v>19</v>
      </c>
      <c r="AA109" s="20" t="s">
        <v>19</v>
      </c>
      <c r="AB109" t="s">
        <v>19</v>
      </c>
      <c r="AC109" t="s">
        <v>101</v>
      </c>
      <c r="AD109" t="s">
        <v>6</v>
      </c>
      <c r="AE109" t="s">
        <v>201</v>
      </c>
      <c r="AF109" t="s">
        <v>86</v>
      </c>
      <c r="AG109" t="s">
        <v>73</v>
      </c>
      <c r="AH109" t="s">
        <v>19</v>
      </c>
    </row>
    <row r="110" ht="14.25" customHeight="1" spans="1:34">
      <c r="A110" s="8" t="s">
        <v>695</v>
      </c>
      <c r="B110" s="8"/>
      <c r="C110" s="8" t="s">
        <v>72</v>
      </c>
      <c r="D110" s="8" t="s">
        <v>73</v>
      </c>
      <c r="E110" s="8" t="s">
        <v>74</v>
      </c>
      <c r="F110" s="8" t="s">
        <v>73</v>
      </c>
      <c r="G110" s="8" t="s">
        <v>696</v>
      </c>
      <c r="H110" s="9" t="s">
        <v>697</v>
      </c>
      <c r="I110" s="9" t="s">
        <v>77</v>
      </c>
      <c r="J110" s="9" t="s">
        <v>2</v>
      </c>
      <c r="K110" s="9" t="s">
        <v>698</v>
      </c>
      <c r="L110" s="9">
        <v>1</v>
      </c>
      <c r="M110" s="9">
        <v>1</v>
      </c>
      <c r="N110" s="9" t="s">
        <v>100</v>
      </c>
      <c r="O110" s="9" t="s">
        <v>100</v>
      </c>
      <c r="P110" s="9" t="s">
        <v>81</v>
      </c>
      <c r="Q110" s="9"/>
      <c r="R110" s="17" t="s">
        <v>642</v>
      </c>
      <c r="S110" s="19" t="s">
        <v>19</v>
      </c>
      <c r="T110" s="9"/>
      <c r="U110" s="17" t="s">
        <v>19</v>
      </c>
      <c r="V110" s="17" t="s">
        <v>642</v>
      </c>
      <c r="W110" s="19" t="s">
        <v>110</v>
      </c>
      <c r="X110" s="19" t="s">
        <v>19</v>
      </c>
      <c r="Y110" s="17" t="s">
        <v>19</v>
      </c>
      <c r="Z110" s="19" t="s">
        <v>19</v>
      </c>
      <c r="AA110" s="20" t="s">
        <v>19</v>
      </c>
      <c r="AB110" t="s">
        <v>19</v>
      </c>
      <c r="AC110" t="s">
        <v>346</v>
      </c>
      <c r="AD110" t="s">
        <v>6</v>
      </c>
      <c r="AE110" t="s">
        <v>699</v>
      </c>
      <c r="AF110" t="s">
        <v>86</v>
      </c>
      <c r="AG110" t="s">
        <v>73</v>
      </c>
      <c r="AH110" t="s">
        <v>19</v>
      </c>
    </row>
    <row r="111" ht="14.25" customHeight="1" spans="1:34">
      <c r="A111" s="8" t="s">
        <v>700</v>
      </c>
      <c r="B111" s="8"/>
      <c r="C111" s="8" t="s">
        <v>72</v>
      </c>
      <c r="D111" s="8" t="s">
        <v>73</v>
      </c>
      <c r="E111" s="8" t="s">
        <v>74</v>
      </c>
      <c r="F111" s="8" t="s">
        <v>73</v>
      </c>
      <c r="G111" s="8" t="s">
        <v>701</v>
      </c>
      <c r="H111" s="9" t="s">
        <v>702</v>
      </c>
      <c r="I111" s="9" t="s">
        <v>77</v>
      </c>
      <c r="J111" s="9" t="s">
        <v>2</v>
      </c>
      <c r="K111" s="9" t="s">
        <v>703</v>
      </c>
      <c r="L111" s="9">
        <v>1</v>
      </c>
      <c r="M111" s="9">
        <v>1</v>
      </c>
      <c r="N111" s="9" t="s">
        <v>100</v>
      </c>
      <c r="O111" s="9" t="s">
        <v>100</v>
      </c>
      <c r="P111" s="9" t="s">
        <v>81</v>
      </c>
      <c r="Q111" s="9"/>
      <c r="R111" s="17" t="s">
        <v>224</v>
      </c>
      <c r="S111" s="19" t="s">
        <v>19</v>
      </c>
      <c r="T111" s="9"/>
      <c r="U111" s="17" t="s">
        <v>19</v>
      </c>
      <c r="V111" s="17" t="s">
        <v>224</v>
      </c>
      <c r="W111" s="19" t="s">
        <v>102</v>
      </c>
      <c r="X111" s="19" t="s">
        <v>19</v>
      </c>
      <c r="Y111" s="17" t="s">
        <v>19</v>
      </c>
      <c r="Z111" s="19" t="s">
        <v>19</v>
      </c>
      <c r="AA111" s="20" t="s">
        <v>19</v>
      </c>
      <c r="AB111" t="s">
        <v>19</v>
      </c>
      <c r="AC111" t="s">
        <v>140</v>
      </c>
      <c r="AD111" t="s">
        <v>6</v>
      </c>
      <c r="AE111" t="s">
        <v>95</v>
      </c>
      <c r="AF111" t="s">
        <v>86</v>
      </c>
      <c r="AG111" t="s">
        <v>73</v>
      </c>
      <c r="AH111" t="s">
        <v>19</v>
      </c>
    </row>
    <row r="112" ht="14.25" customHeight="1" spans="1:34">
      <c r="A112" s="8" t="s">
        <v>704</v>
      </c>
      <c r="B112" s="8"/>
      <c r="C112" s="8" t="s">
        <v>72</v>
      </c>
      <c r="D112" s="8" t="s">
        <v>73</v>
      </c>
      <c r="E112" s="8" t="s">
        <v>74</v>
      </c>
      <c r="F112" s="8" t="s">
        <v>73</v>
      </c>
      <c r="G112" s="8" t="s">
        <v>705</v>
      </c>
      <c r="H112" s="9" t="s">
        <v>706</v>
      </c>
      <c r="I112" s="9" t="s">
        <v>77</v>
      </c>
      <c r="J112" s="9" t="s">
        <v>2</v>
      </c>
      <c r="K112" s="9" t="s">
        <v>707</v>
      </c>
      <c r="L112" s="9">
        <v>1</v>
      </c>
      <c r="M112" s="9">
        <v>1</v>
      </c>
      <c r="N112" s="9" t="s">
        <v>100</v>
      </c>
      <c r="O112" s="9" t="s">
        <v>100</v>
      </c>
      <c r="P112" s="9" t="s">
        <v>81</v>
      </c>
      <c r="Q112" s="9"/>
      <c r="R112" s="17" t="s">
        <v>216</v>
      </c>
      <c r="S112" s="19" t="s">
        <v>19</v>
      </c>
      <c r="T112" s="9"/>
      <c r="U112" s="17" t="s">
        <v>19</v>
      </c>
      <c r="V112" s="17" t="s">
        <v>216</v>
      </c>
      <c r="W112" s="19" t="s">
        <v>156</v>
      </c>
      <c r="X112" s="19" t="s">
        <v>19</v>
      </c>
      <c r="Y112" s="17" t="s">
        <v>19</v>
      </c>
      <c r="Z112" s="19" t="s">
        <v>19</v>
      </c>
      <c r="AA112" s="20" t="s">
        <v>19</v>
      </c>
      <c r="AB112" t="s">
        <v>19</v>
      </c>
      <c r="AC112" t="s">
        <v>217</v>
      </c>
      <c r="AD112" t="s">
        <v>6</v>
      </c>
      <c r="AE112" t="s">
        <v>592</v>
      </c>
      <c r="AF112" t="s">
        <v>86</v>
      </c>
      <c r="AG112" t="s">
        <v>73</v>
      </c>
      <c r="AH112" t="s">
        <v>19</v>
      </c>
    </row>
    <row r="113" ht="14.25" customHeight="1" spans="1:34">
      <c r="A113" s="8" t="s">
        <v>708</v>
      </c>
      <c r="B113" s="8"/>
      <c r="C113" s="8" t="s">
        <v>72</v>
      </c>
      <c r="D113" s="8" t="s">
        <v>73</v>
      </c>
      <c r="E113" s="8" t="s">
        <v>74</v>
      </c>
      <c r="F113" s="8" t="s">
        <v>73</v>
      </c>
      <c r="G113" s="8" t="s">
        <v>709</v>
      </c>
      <c r="H113" s="9" t="s">
        <v>710</v>
      </c>
      <c r="I113" s="9" t="s">
        <v>77</v>
      </c>
      <c r="J113" s="9" t="s">
        <v>2</v>
      </c>
      <c r="K113" s="9" t="s">
        <v>711</v>
      </c>
      <c r="L113" s="9">
        <v>2</v>
      </c>
      <c r="M113" s="9">
        <v>2</v>
      </c>
      <c r="N113" s="9" t="s">
        <v>91</v>
      </c>
      <c r="O113" s="9" t="s">
        <v>91</v>
      </c>
      <c r="P113" s="9" t="s">
        <v>81</v>
      </c>
      <c r="Q113" s="9"/>
      <c r="R113" s="17" t="s">
        <v>712</v>
      </c>
      <c r="S113" s="19" t="s">
        <v>19</v>
      </c>
      <c r="T113" s="9"/>
      <c r="U113" s="17" t="s">
        <v>19</v>
      </c>
      <c r="V113" s="17" t="s">
        <v>712</v>
      </c>
      <c r="W113" s="19" t="s">
        <v>488</v>
      </c>
      <c r="X113" s="19" t="s">
        <v>19</v>
      </c>
      <c r="Y113" s="17" t="s">
        <v>19</v>
      </c>
      <c r="Z113" s="19" t="s">
        <v>19</v>
      </c>
      <c r="AA113" s="20" t="s">
        <v>19</v>
      </c>
      <c r="AB113" t="s">
        <v>19</v>
      </c>
      <c r="AC113" t="s">
        <v>713</v>
      </c>
      <c r="AD113" t="s">
        <v>6</v>
      </c>
      <c r="AE113" t="s">
        <v>135</v>
      </c>
      <c r="AF113" t="s">
        <v>86</v>
      </c>
      <c r="AG113" t="s">
        <v>73</v>
      </c>
      <c r="AH113" t="s">
        <v>19</v>
      </c>
    </row>
    <row r="114" ht="14.25" customHeight="1" spans="1:34">
      <c r="A114" s="8" t="s">
        <v>714</v>
      </c>
      <c r="B114" s="8"/>
      <c r="C114" s="8" t="s">
        <v>72</v>
      </c>
      <c r="D114" s="8" t="s">
        <v>73</v>
      </c>
      <c r="E114" s="8" t="s">
        <v>74</v>
      </c>
      <c r="F114" s="8" t="s">
        <v>73</v>
      </c>
      <c r="G114" s="8" t="s">
        <v>715</v>
      </c>
      <c r="H114" s="9" t="s">
        <v>716</v>
      </c>
      <c r="I114" s="9" t="s">
        <v>77</v>
      </c>
      <c r="J114" s="9" t="s">
        <v>2</v>
      </c>
      <c r="K114" s="9" t="s">
        <v>717</v>
      </c>
      <c r="L114" s="9">
        <v>1</v>
      </c>
      <c r="M114" s="9">
        <v>1</v>
      </c>
      <c r="N114" s="9" t="s">
        <v>100</v>
      </c>
      <c r="O114" s="9" t="s">
        <v>100</v>
      </c>
      <c r="P114" s="9" t="s">
        <v>81</v>
      </c>
      <c r="Q114" s="9"/>
      <c r="R114" s="17" t="s">
        <v>718</v>
      </c>
      <c r="S114" s="19" t="s">
        <v>19</v>
      </c>
      <c r="T114" s="9"/>
      <c r="U114" s="17" t="s">
        <v>19</v>
      </c>
      <c r="V114" s="17" t="s">
        <v>718</v>
      </c>
      <c r="W114" s="19" t="s">
        <v>719</v>
      </c>
      <c r="X114" s="19" t="s">
        <v>19</v>
      </c>
      <c r="Y114" s="17" t="s">
        <v>19</v>
      </c>
      <c r="Z114" s="19" t="s">
        <v>19</v>
      </c>
      <c r="AA114" s="20" t="s">
        <v>19</v>
      </c>
      <c r="AB114" t="s">
        <v>19</v>
      </c>
      <c r="AC114" t="s">
        <v>418</v>
      </c>
      <c r="AD114" t="s">
        <v>6</v>
      </c>
      <c r="AE114" t="s">
        <v>720</v>
      </c>
      <c r="AF114" t="s">
        <v>86</v>
      </c>
      <c r="AG114" t="s">
        <v>73</v>
      </c>
      <c r="AH114" t="s">
        <v>19</v>
      </c>
    </row>
    <row r="115" ht="14.25" customHeight="1" spans="1:34">
      <c r="A115" s="8" t="s">
        <v>721</v>
      </c>
      <c r="B115" s="8"/>
      <c r="C115" s="8" t="s">
        <v>72</v>
      </c>
      <c r="D115" s="8" t="s">
        <v>73</v>
      </c>
      <c r="E115" s="8" t="s">
        <v>74</v>
      </c>
      <c r="F115" s="8" t="s">
        <v>73</v>
      </c>
      <c r="G115" s="8" t="s">
        <v>722</v>
      </c>
      <c r="H115" s="9" t="s">
        <v>723</v>
      </c>
      <c r="I115" s="9" t="s">
        <v>77</v>
      </c>
      <c r="J115" s="9" t="s">
        <v>2</v>
      </c>
      <c r="K115" s="9" t="s">
        <v>724</v>
      </c>
      <c r="L115" s="9">
        <v>1</v>
      </c>
      <c r="M115" s="9">
        <v>1</v>
      </c>
      <c r="N115" s="9" t="s">
        <v>100</v>
      </c>
      <c r="O115" s="9" t="s">
        <v>100</v>
      </c>
      <c r="P115" s="9" t="s">
        <v>81</v>
      </c>
      <c r="Q115" s="9"/>
      <c r="R115" s="17" t="s">
        <v>132</v>
      </c>
      <c r="S115" s="19" t="s">
        <v>19</v>
      </c>
      <c r="T115" s="9"/>
      <c r="U115" s="17" t="s">
        <v>19</v>
      </c>
      <c r="V115" s="17" t="s">
        <v>132</v>
      </c>
      <c r="W115" s="19" t="s">
        <v>133</v>
      </c>
      <c r="X115" s="19" t="s">
        <v>19</v>
      </c>
      <c r="Y115" s="17" t="s">
        <v>19</v>
      </c>
      <c r="Z115" s="19" t="s">
        <v>19</v>
      </c>
      <c r="AA115" s="20" t="s">
        <v>19</v>
      </c>
      <c r="AB115" t="s">
        <v>19</v>
      </c>
      <c r="AC115" t="s">
        <v>134</v>
      </c>
      <c r="AD115" t="s">
        <v>6</v>
      </c>
      <c r="AE115" t="s">
        <v>135</v>
      </c>
      <c r="AF115" t="s">
        <v>86</v>
      </c>
      <c r="AG115" t="s">
        <v>73</v>
      </c>
      <c r="AH115" t="s">
        <v>19</v>
      </c>
    </row>
    <row r="116" ht="14.25" customHeight="1" spans="1:34">
      <c r="A116" s="8" t="s">
        <v>725</v>
      </c>
      <c r="B116" s="8"/>
      <c r="C116" s="8" t="s">
        <v>72</v>
      </c>
      <c r="D116" s="8" t="s">
        <v>73</v>
      </c>
      <c r="E116" s="8" t="s">
        <v>74</v>
      </c>
      <c r="F116" s="8" t="s">
        <v>73</v>
      </c>
      <c r="G116" s="8" t="s">
        <v>726</v>
      </c>
      <c r="H116" s="9" t="s">
        <v>727</v>
      </c>
      <c r="I116" s="9" t="s">
        <v>77</v>
      </c>
      <c r="J116" s="9" t="s">
        <v>2</v>
      </c>
      <c r="K116" s="9" t="s">
        <v>728</v>
      </c>
      <c r="L116" s="9">
        <v>1</v>
      </c>
      <c r="M116" s="9">
        <v>1</v>
      </c>
      <c r="N116" s="9" t="s">
        <v>100</v>
      </c>
      <c r="O116" s="9" t="s">
        <v>100</v>
      </c>
      <c r="P116" s="9" t="s">
        <v>81</v>
      </c>
      <c r="Q116" s="9"/>
      <c r="R116" s="17" t="s">
        <v>678</v>
      </c>
      <c r="S116" s="19" t="s">
        <v>19</v>
      </c>
      <c r="T116" s="9"/>
      <c r="U116" s="17" t="s">
        <v>19</v>
      </c>
      <c r="V116" s="17" t="s">
        <v>678</v>
      </c>
      <c r="W116" s="19" t="s">
        <v>156</v>
      </c>
      <c r="X116" s="19" t="s">
        <v>19</v>
      </c>
      <c r="Y116" s="17" t="s">
        <v>19</v>
      </c>
      <c r="Z116" s="19" t="s">
        <v>19</v>
      </c>
      <c r="AA116" s="20" t="s">
        <v>19</v>
      </c>
      <c r="AB116" t="s">
        <v>19</v>
      </c>
      <c r="AC116" t="s">
        <v>360</v>
      </c>
      <c r="AD116" t="s">
        <v>6</v>
      </c>
      <c r="AE116" t="s">
        <v>330</v>
      </c>
      <c r="AF116" t="s">
        <v>86</v>
      </c>
      <c r="AG116" t="s">
        <v>73</v>
      </c>
      <c r="AH116" t="s">
        <v>19</v>
      </c>
    </row>
    <row r="117" ht="14.25" customHeight="1" spans="1:34">
      <c r="A117" s="8" t="s">
        <v>729</v>
      </c>
      <c r="B117" s="8"/>
      <c r="C117" s="8" t="s">
        <v>72</v>
      </c>
      <c r="D117" s="8" t="s">
        <v>73</v>
      </c>
      <c r="E117" s="8" t="s">
        <v>74</v>
      </c>
      <c r="F117" s="8" t="s">
        <v>73</v>
      </c>
      <c r="G117" s="8" t="s">
        <v>278</v>
      </c>
      <c r="H117" s="9" t="s">
        <v>279</v>
      </c>
      <c r="I117" s="9" t="s">
        <v>77</v>
      </c>
      <c r="J117" s="9" t="s">
        <v>2</v>
      </c>
      <c r="K117" s="9" t="s">
        <v>730</v>
      </c>
      <c r="L117" s="9">
        <v>1</v>
      </c>
      <c r="M117" s="9">
        <v>1</v>
      </c>
      <c r="N117" s="9" t="s">
        <v>100</v>
      </c>
      <c r="O117" s="9" t="s">
        <v>100</v>
      </c>
      <c r="P117" s="9" t="s">
        <v>81</v>
      </c>
      <c r="Q117" s="9"/>
      <c r="R117" s="17" t="s">
        <v>248</v>
      </c>
      <c r="S117" s="19" t="s">
        <v>19</v>
      </c>
      <c r="T117" s="9"/>
      <c r="U117" s="17" t="s">
        <v>19</v>
      </c>
      <c r="V117" s="17" t="s">
        <v>248</v>
      </c>
      <c r="W117" s="19" t="s">
        <v>281</v>
      </c>
      <c r="X117" s="19" t="s">
        <v>19</v>
      </c>
      <c r="Y117" s="17" t="s">
        <v>19</v>
      </c>
      <c r="Z117" s="19" t="s">
        <v>19</v>
      </c>
      <c r="AA117" s="20" t="s">
        <v>19</v>
      </c>
      <c r="AB117" t="s">
        <v>19</v>
      </c>
      <c r="AC117" t="s">
        <v>290</v>
      </c>
      <c r="AD117" t="s">
        <v>6</v>
      </c>
      <c r="AE117" t="s">
        <v>457</v>
      </c>
      <c r="AF117" t="s">
        <v>86</v>
      </c>
      <c r="AG117" t="s">
        <v>73</v>
      </c>
      <c r="AH117" t="s">
        <v>19</v>
      </c>
    </row>
    <row r="118" ht="14.25" customHeight="1" spans="1:34">
      <c r="A118" s="8" t="s">
        <v>731</v>
      </c>
      <c r="B118" s="8"/>
      <c r="C118" s="8" t="s">
        <v>72</v>
      </c>
      <c r="D118" s="8" t="s">
        <v>73</v>
      </c>
      <c r="E118" s="8" t="s">
        <v>74</v>
      </c>
      <c r="F118" s="8" t="s">
        <v>73</v>
      </c>
      <c r="G118" s="8" t="s">
        <v>732</v>
      </c>
      <c r="H118" s="9" t="s">
        <v>733</v>
      </c>
      <c r="I118" s="9" t="s">
        <v>77</v>
      </c>
      <c r="J118" s="9" t="s">
        <v>2</v>
      </c>
      <c r="K118" s="9" t="s">
        <v>734</v>
      </c>
      <c r="L118" s="9">
        <v>1</v>
      </c>
      <c r="M118" s="9">
        <v>1</v>
      </c>
      <c r="N118" s="9" t="s">
        <v>400</v>
      </c>
      <c r="O118" s="9" t="s">
        <v>100</v>
      </c>
      <c r="P118" s="9" t="s">
        <v>81</v>
      </c>
      <c r="Q118" s="9"/>
      <c r="R118" s="17" t="s">
        <v>353</v>
      </c>
      <c r="S118" s="19" t="s">
        <v>19</v>
      </c>
      <c r="T118" s="9"/>
      <c r="U118" s="17" t="s">
        <v>19</v>
      </c>
      <c r="V118" s="17" t="s">
        <v>353</v>
      </c>
      <c r="W118" s="19" t="s">
        <v>110</v>
      </c>
      <c r="X118" s="19" t="s">
        <v>19</v>
      </c>
      <c r="Y118" s="17" t="s">
        <v>19</v>
      </c>
      <c r="Z118" s="19" t="s">
        <v>19</v>
      </c>
      <c r="AA118" s="20" t="s">
        <v>19</v>
      </c>
      <c r="AB118" t="s">
        <v>19</v>
      </c>
      <c r="AC118" t="s">
        <v>354</v>
      </c>
      <c r="AD118" t="s">
        <v>6</v>
      </c>
      <c r="AE118" t="s">
        <v>735</v>
      </c>
      <c r="AF118" t="s">
        <v>86</v>
      </c>
      <c r="AG118" t="s">
        <v>73</v>
      </c>
      <c r="AH118" t="s">
        <v>19</v>
      </c>
    </row>
    <row r="119" ht="14.25" customHeight="1" spans="1:34">
      <c r="A119" s="8" t="s">
        <v>736</v>
      </c>
      <c r="B119" s="8"/>
      <c r="C119" s="8" t="s">
        <v>72</v>
      </c>
      <c r="D119" s="8" t="s">
        <v>73</v>
      </c>
      <c r="E119" s="8" t="s">
        <v>74</v>
      </c>
      <c r="F119" s="8" t="s">
        <v>73</v>
      </c>
      <c r="G119" s="8" t="s">
        <v>737</v>
      </c>
      <c r="H119" s="9" t="s">
        <v>738</v>
      </c>
      <c r="I119" s="9" t="s">
        <v>77</v>
      </c>
      <c r="J119" s="9" t="s">
        <v>2</v>
      </c>
      <c r="K119" s="9" t="s">
        <v>739</v>
      </c>
      <c r="L119" s="9">
        <v>1</v>
      </c>
      <c r="M119" s="9">
        <v>1</v>
      </c>
      <c r="N119" s="9" t="s">
        <v>100</v>
      </c>
      <c r="O119" s="9" t="s">
        <v>100</v>
      </c>
      <c r="P119" s="9" t="s">
        <v>81</v>
      </c>
      <c r="Q119" s="9"/>
      <c r="R119" s="17" t="s">
        <v>346</v>
      </c>
      <c r="S119" s="19" t="s">
        <v>19</v>
      </c>
      <c r="T119" s="9"/>
      <c r="U119" s="17" t="s">
        <v>19</v>
      </c>
      <c r="V119" s="17" t="s">
        <v>346</v>
      </c>
      <c r="W119" s="19" t="s">
        <v>102</v>
      </c>
      <c r="X119" s="19" t="s">
        <v>19</v>
      </c>
      <c r="Y119" s="17" t="s">
        <v>19</v>
      </c>
      <c r="Z119" s="19" t="s">
        <v>19</v>
      </c>
      <c r="AA119" s="20" t="s">
        <v>19</v>
      </c>
      <c r="AB119" t="s">
        <v>19</v>
      </c>
      <c r="AC119" t="s">
        <v>347</v>
      </c>
      <c r="AD119" t="s">
        <v>6</v>
      </c>
      <c r="AE119" t="s">
        <v>95</v>
      </c>
      <c r="AF119" t="s">
        <v>86</v>
      </c>
      <c r="AG119" t="s">
        <v>73</v>
      </c>
      <c r="AH119" t="s">
        <v>19</v>
      </c>
    </row>
    <row r="120" ht="14.25" customHeight="1" spans="1:34">
      <c r="A120" s="8" t="s">
        <v>740</v>
      </c>
      <c r="B120" s="8"/>
      <c r="C120" s="8" t="s">
        <v>72</v>
      </c>
      <c r="D120" s="8" t="s">
        <v>73</v>
      </c>
      <c r="E120" s="8" t="s">
        <v>74</v>
      </c>
      <c r="F120" s="8" t="s">
        <v>73</v>
      </c>
      <c r="G120" s="8" t="s">
        <v>741</v>
      </c>
      <c r="H120" s="9" t="s">
        <v>742</v>
      </c>
      <c r="I120" s="9" t="s">
        <v>77</v>
      </c>
      <c r="J120" s="9" t="s">
        <v>2</v>
      </c>
      <c r="K120" s="9" t="s">
        <v>743</v>
      </c>
      <c r="L120" s="9">
        <v>1</v>
      </c>
      <c r="M120" s="9">
        <v>1</v>
      </c>
      <c r="N120" s="9" t="s">
        <v>100</v>
      </c>
      <c r="O120" s="9" t="s">
        <v>100</v>
      </c>
      <c r="P120" s="9" t="s">
        <v>81</v>
      </c>
      <c r="Q120" s="9"/>
      <c r="R120" s="17" t="s">
        <v>164</v>
      </c>
      <c r="S120" s="19" t="s">
        <v>19</v>
      </c>
      <c r="T120" s="9"/>
      <c r="U120" s="17" t="s">
        <v>19</v>
      </c>
      <c r="V120" s="17" t="s">
        <v>164</v>
      </c>
      <c r="W120" s="19" t="s">
        <v>557</v>
      </c>
      <c r="X120" s="19" t="s">
        <v>19</v>
      </c>
      <c r="Y120" s="17" t="s">
        <v>19</v>
      </c>
      <c r="Z120" s="19" t="s">
        <v>19</v>
      </c>
      <c r="AA120" s="20" t="s">
        <v>19</v>
      </c>
      <c r="AB120" t="s">
        <v>19</v>
      </c>
      <c r="AC120" t="s">
        <v>216</v>
      </c>
      <c r="AD120" t="s">
        <v>6</v>
      </c>
      <c r="AE120" t="s">
        <v>211</v>
      </c>
      <c r="AF120" t="s">
        <v>86</v>
      </c>
      <c r="AG120" t="s">
        <v>73</v>
      </c>
      <c r="AH120" t="s">
        <v>19</v>
      </c>
    </row>
    <row r="121" ht="14.25" customHeight="1" spans="1:34">
      <c r="A121" s="8" t="s">
        <v>744</v>
      </c>
      <c r="B121" s="8"/>
      <c r="C121" s="8" t="s">
        <v>72</v>
      </c>
      <c r="D121" s="8" t="s">
        <v>73</v>
      </c>
      <c r="E121" s="8" t="s">
        <v>74</v>
      </c>
      <c r="F121" s="8" t="s">
        <v>73</v>
      </c>
      <c r="G121" s="8" t="s">
        <v>745</v>
      </c>
      <c r="H121" s="9" t="s">
        <v>746</v>
      </c>
      <c r="I121" s="9" t="s">
        <v>77</v>
      </c>
      <c r="J121" s="9" t="s">
        <v>2</v>
      </c>
      <c r="K121" s="9" t="s">
        <v>747</v>
      </c>
      <c r="L121" s="9">
        <v>1</v>
      </c>
      <c r="M121" s="9">
        <v>1</v>
      </c>
      <c r="N121" s="9" t="s">
        <v>100</v>
      </c>
      <c r="O121" s="9" t="s">
        <v>100</v>
      </c>
      <c r="P121" s="9" t="s">
        <v>81</v>
      </c>
      <c r="Q121" s="9"/>
      <c r="R121" s="17" t="s">
        <v>188</v>
      </c>
      <c r="S121" s="19" t="s">
        <v>19</v>
      </c>
      <c r="T121" s="9"/>
      <c r="U121" s="17" t="s">
        <v>19</v>
      </c>
      <c r="V121" s="17" t="s">
        <v>188</v>
      </c>
      <c r="W121" s="19" t="s">
        <v>118</v>
      </c>
      <c r="X121" s="19" t="s">
        <v>19</v>
      </c>
      <c r="Y121" s="17" t="s">
        <v>19</v>
      </c>
      <c r="Z121" s="19" t="s">
        <v>19</v>
      </c>
      <c r="AA121" s="20" t="s">
        <v>19</v>
      </c>
      <c r="AB121" t="s">
        <v>19</v>
      </c>
      <c r="AC121" t="s">
        <v>206</v>
      </c>
      <c r="AD121" t="s">
        <v>6</v>
      </c>
      <c r="AE121" t="s">
        <v>104</v>
      </c>
      <c r="AF121" t="s">
        <v>86</v>
      </c>
      <c r="AG121" t="s">
        <v>73</v>
      </c>
      <c r="AH121" t="s">
        <v>19</v>
      </c>
    </row>
    <row r="122" ht="14.25" customHeight="1" spans="1:34">
      <c r="A122" s="8" t="s">
        <v>748</v>
      </c>
      <c r="B122" s="8"/>
      <c r="C122" s="8" t="s">
        <v>72</v>
      </c>
      <c r="D122" s="8" t="s">
        <v>73</v>
      </c>
      <c r="E122" s="8" t="s">
        <v>74</v>
      </c>
      <c r="F122" s="8" t="s">
        <v>73</v>
      </c>
      <c r="G122" s="8" t="s">
        <v>749</v>
      </c>
      <c r="H122" s="9" t="s">
        <v>750</v>
      </c>
      <c r="I122" s="9" t="s">
        <v>77</v>
      </c>
      <c r="J122" s="9" t="s">
        <v>2</v>
      </c>
      <c r="K122" s="9" t="s">
        <v>751</v>
      </c>
      <c r="L122" s="9">
        <v>1</v>
      </c>
      <c r="M122" s="9">
        <v>1</v>
      </c>
      <c r="N122" s="9" t="s">
        <v>288</v>
      </c>
      <c r="O122" s="9" t="s">
        <v>100</v>
      </c>
      <c r="P122" s="9" t="s">
        <v>81</v>
      </c>
      <c r="Q122" s="9"/>
      <c r="R122" s="17" t="s">
        <v>752</v>
      </c>
      <c r="S122" s="19" t="s">
        <v>19</v>
      </c>
      <c r="T122" s="9"/>
      <c r="U122" s="17" t="s">
        <v>19</v>
      </c>
      <c r="V122" s="17" t="s">
        <v>752</v>
      </c>
      <c r="W122" s="19" t="s">
        <v>194</v>
      </c>
      <c r="X122" s="19" t="s">
        <v>19</v>
      </c>
      <c r="Y122" s="17" t="s">
        <v>19</v>
      </c>
      <c r="Z122" s="19" t="s">
        <v>19</v>
      </c>
      <c r="AA122" s="20" t="s">
        <v>19</v>
      </c>
      <c r="AB122" t="s">
        <v>19</v>
      </c>
      <c r="AC122" t="s">
        <v>442</v>
      </c>
      <c r="AD122" t="s">
        <v>6</v>
      </c>
      <c r="AE122" t="s">
        <v>249</v>
      </c>
      <c r="AF122" t="s">
        <v>86</v>
      </c>
      <c r="AG122" t="s">
        <v>73</v>
      </c>
      <c r="AH122" t="s">
        <v>19</v>
      </c>
    </row>
    <row r="123" ht="14.25" customHeight="1" spans="1:34">
      <c r="A123" s="8" t="s">
        <v>753</v>
      </c>
      <c r="B123" s="8"/>
      <c r="C123" s="8" t="s">
        <v>72</v>
      </c>
      <c r="D123" s="8" t="s">
        <v>73</v>
      </c>
      <c r="E123" s="8" t="s">
        <v>74</v>
      </c>
      <c r="F123" s="8" t="s">
        <v>73</v>
      </c>
      <c r="G123" s="8" t="s">
        <v>338</v>
      </c>
      <c r="H123" s="9" t="s">
        <v>339</v>
      </c>
      <c r="I123" s="9" t="s">
        <v>77</v>
      </c>
      <c r="J123" s="9" t="s">
        <v>2</v>
      </c>
      <c r="K123" s="9" t="s">
        <v>754</v>
      </c>
      <c r="L123" s="9">
        <v>1</v>
      </c>
      <c r="M123" s="9">
        <v>1</v>
      </c>
      <c r="N123" s="9" t="s">
        <v>91</v>
      </c>
      <c r="O123" s="9" t="s">
        <v>100</v>
      </c>
      <c r="P123" s="9" t="s">
        <v>81</v>
      </c>
      <c r="Q123" s="9"/>
      <c r="R123" s="17" t="s">
        <v>236</v>
      </c>
      <c r="S123" s="19" t="s">
        <v>19</v>
      </c>
      <c r="T123" s="9"/>
      <c r="U123" s="17" t="s">
        <v>19</v>
      </c>
      <c r="V123" s="17" t="s">
        <v>236</v>
      </c>
      <c r="W123" s="19" t="s">
        <v>118</v>
      </c>
      <c r="X123" s="19" t="s">
        <v>19</v>
      </c>
      <c r="Y123" s="17" t="s">
        <v>19</v>
      </c>
      <c r="Z123" s="19" t="s">
        <v>19</v>
      </c>
      <c r="AA123" s="20" t="s">
        <v>19</v>
      </c>
      <c r="AB123" t="s">
        <v>19</v>
      </c>
      <c r="AC123" t="s">
        <v>237</v>
      </c>
      <c r="AD123" t="s">
        <v>6</v>
      </c>
      <c r="AE123" t="s">
        <v>341</v>
      </c>
      <c r="AF123" t="s">
        <v>86</v>
      </c>
      <c r="AG123" t="s">
        <v>73</v>
      </c>
      <c r="AH123" t="s">
        <v>19</v>
      </c>
    </row>
    <row r="124" ht="14.25" customHeight="1" spans="1:34">
      <c r="A124" s="8" t="s">
        <v>755</v>
      </c>
      <c r="B124" s="8"/>
      <c r="C124" s="8" t="s">
        <v>72</v>
      </c>
      <c r="D124" s="8" t="s">
        <v>73</v>
      </c>
      <c r="E124" s="8" t="s">
        <v>74</v>
      </c>
      <c r="F124" s="8" t="s">
        <v>73</v>
      </c>
      <c r="G124" s="8" t="s">
        <v>756</v>
      </c>
      <c r="H124" s="9" t="s">
        <v>757</v>
      </c>
      <c r="I124" s="9" t="s">
        <v>77</v>
      </c>
      <c r="J124" s="9" t="s">
        <v>2</v>
      </c>
      <c r="K124" s="9" t="s">
        <v>758</v>
      </c>
      <c r="L124" s="9">
        <v>1</v>
      </c>
      <c r="M124" s="9">
        <v>1</v>
      </c>
      <c r="N124" s="9" t="s">
        <v>100</v>
      </c>
      <c r="O124" s="9" t="s">
        <v>100</v>
      </c>
      <c r="P124" s="9" t="s">
        <v>81</v>
      </c>
      <c r="Q124" s="9"/>
      <c r="R124" s="17" t="s">
        <v>528</v>
      </c>
      <c r="S124" s="19" t="s">
        <v>19</v>
      </c>
      <c r="T124" s="9"/>
      <c r="U124" s="17" t="s">
        <v>19</v>
      </c>
      <c r="V124" s="17" t="s">
        <v>528</v>
      </c>
      <c r="W124" s="19" t="s">
        <v>141</v>
      </c>
      <c r="X124" s="19" t="s">
        <v>19</v>
      </c>
      <c r="Y124" s="17" t="s">
        <v>19</v>
      </c>
      <c r="Z124" s="19" t="s">
        <v>19</v>
      </c>
      <c r="AA124" s="20" t="s">
        <v>19</v>
      </c>
      <c r="AB124" t="s">
        <v>19</v>
      </c>
      <c r="AC124" t="s">
        <v>759</v>
      </c>
      <c r="AD124" t="s">
        <v>6</v>
      </c>
      <c r="AE124" t="s">
        <v>533</v>
      </c>
      <c r="AF124" t="s">
        <v>86</v>
      </c>
      <c r="AG124" t="s">
        <v>73</v>
      </c>
      <c r="AH124" t="s">
        <v>19</v>
      </c>
    </row>
    <row r="125" ht="14.25" customHeight="1" spans="1:34">
      <c r="A125" s="8" t="s">
        <v>760</v>
      </c>
      <c r="B125" s="8"/>
      <c r="C125" s="8" t="s">
        <v>72</v>
      </c>
      <c r="D125" s="8" t="s">
        <v>73</v>
      </c>
      <c r="E125" s="8" t="s">
        <v>74</v>
      </c>
      <c r="F125" s="8" t="s">
        <v>73</v>
      </c>
      <c r="G125" s="8" t="s">
        <v>761</v>
      </c>
      <c r="H125" s="9" t="s">
        <v>762</v>
      </c>
      <c r="I125" s="9" t="s">
        <v>77</v>
      </c>
      <c r="J125" s="9" t="s">
        <v>2</v>
      </c>
      <c r="K125" s="9" t="s">
        <v>763</v>
      </c>
      <c r="L125" s="9">
        <v>1</v>
      </c>
      <c r="M125" s="9">
        <v>1</v>
      </c>
      <c r="N125" s="9" t="s">
        <v>100</v>
      </c>
      <c r="O125" s="9" t="s">
        <v>100</v>
      </c>
      <c r="P125" s="9" t="s">
        <v>81</v>
      </c>
      <c r="Q125" s="9"/>
      <c r="R125" s="17" t="s">
        <v>678</v>
      </c>
      <c r="S125" s="19" t="s">
        <v>19</v>
      </c>
      <c r="T125" s="9"/>
      <c r="U125" s="17" t="s">
        <v>19</v>
      </c>
      <c r="V125" s="17" t="s">
        <v>678</v>
      </c>
      <c r="W125" s="19" t="s">
        <v>156</v>
      </c>
      <c r="X125" s="19" t="s">
        <v>19</v>
      </c>
      <c r="Y125" s="17" t="s">
        <v>19</v>
      </c>
      <c r="Z125" s="19" t="s">
        <v>19</v>
      </c>
      <c r="AA125" s="20" t="s">
        <v>19</v>
      </c>
      <c r="AB125" t="s">
        <v>19</v>
      </c>
      <c r="AC125" t="s">
        <v>360</v>
      </c>
      <c r="AD125" t="s">
        <v>6</v>
      </c>
      <c r="AE125" t="s">
        <v>764</v>
      </c>
      <c r="AF125" t="s">
        <v>86</v>
      </c>
      <c r="AG125" t="s">
        <v>73</v>
      </c>
      <c r="AH125" t="s">
        <v>19</v>
      </c>
    </row>
    <row r="126" ht="14.25" customHeight="1" spans="1:34">
      <c r="A126" s="8" t="s">
        <v>765</v>
      </c>
      <c r="B126" s="8"/>
      <c r="C126" s="8" t="s">
        <v>72</v>
      </c>
      <c r="D126" s="8" t="s">
        <v>73</v>
      </c>
      <c r="E126" s="8" t="s">
        <v>74</v>
      </c>
      <c r="F126" s="8" t="s">
        <v>73</v>
      </c>
      <c r="G126" s="8" t="s">
        <v>766</v>
      </c>
      <c r="H126" s="9" t="s">
        <v>767</v>
      </c>
      <c r="I126" s="9" t="s">
        <v>77</v>
      </c>
      <c r="J126" s="9" t="s">
        <v>2</v>
      </c>
      <c r="K126" s="9" t="s">
        <v>768</v>
      </c>
      <c r="L126" s="9">
        <v>1</v>
      </c>
      <c r="M126" s="9">
        <v>1</v>
      </c>
      <c r="N126" s="9" t="s">
        <v>100</v>
      </c>
      <c r="O126" s="9" t="s">
        <v>100</v>
      </c>
      <c r="P126" s="9" t="s">
        <v>81</v>
      </c>
      <c r="Q126" s="9"/>
      <c r="R126" s="17" t="s">
        <v>224</v>
      </c>
      <c r="S126" s="19" t="s">
        <v>19</v>
      </c>
      <c r="T126" s="9"/>
      <c r="U126" s="17" t="s">
        <v>19</v>
      </c>
      <c r="V126" s="17" t="s">
        <v>224</v>
      </c>
      <c r="W126" s="19" t="s">
        <v>102</v>
      </c>
      <c r="X126" s="19" t="s">
        <v>19</v>
      </c>
      <c r="Y126" s="17" t="s">
        <v>19</v>
      </c>
      <c r="Z126" s="19" t="s">
        <v>19</v>
      </c>
      <c r="AA126" s="20" t="s">
        <v>19</v>
      </c>
      <c r="AB126" t="s">
        <v>19</v>
      </c>
      <c r="AC126" t="s">
        <v>140</v>
      </c>
      <c r="AD126" t="s">
        <v>6</v>
      </c>
      <c r="AE126" t="s">
        <v>104</v>
      </c>
      <c r="AF126" t="s">
        <v>86</v>
      </c>
      <c r="AG126" t="s">
        <v>73</v>
      </c>
      <c r="AH126" t="s">
        <v>19</v>
      </c>
    </row>
    <row r="127" ht="14.25" customHeight="1" spans="1:34">
      <c r="A127" s="8" t="s">
        <v>769</v>
      </c>
      <c r="B127" s="8"/>
      <c r="C127" s="8" t="s">
        <v>72</v>
      </c>
      <c r="D127" s="8" t="s">
        <v>73</v>
      </c>
      <c r="E127" s="8" t="s">
        <v>74</v>
      </c>
      <c r="F127" s="8" t="s">
        <v>73</v>
      </c>
      <c r="G127" s="8" t="s">
        <v>770</v>
      </c>
      <c r="H127" s="9" t="s">
        <v>771</v>
      </c>
      <c r="I127" s="9" t="s">
        <v>77</v>
      </c>
      <c r="J127" s="9" t="s">
        <v>2</v>
      </c>
      <c r="K127" s="9" t="s">
        <v>772</v>
      </c>
      <c r="L127" s="9">
        <v>1</v>
      </c>
      <c r="M127" s="9">
        <v>1</v>
      </c>
      <c r="N127" s="9" t="s">
        <v>100</v>
      </c>
      <c r="O127" s="9" t="s">
        <v>100</v>
      </c>
      <c r="P127" s="9" t="s">
        <v>81</v>
      </c>
      <c r="Q127" s="9"/>
      <c r="R127" s="17" t="s">
        <v>125</v>
      </c>
      <c r="S127" s="19" t="s">
        <v>19</v>
      </c>
      <c r="T127" s="9"/>
      <c r="U127" s="17" t="s">
        <v>19</v>
      </c>
      <c r="V127" s="17" t="s">
        <v>125</v>
      </c>
      <c r="W127" s="19" t="s">
        <v>102</v>
      </c>
      <c r="X127" s="19" t="s">
        <v>19</v>
      </c>
      <c r="Y127" s="17" t="s">
        <v>19</v>
      </c>
      <c r="Z127" s="19" t="s">
        <v>19</v>
      </c>
      <c r="AA127" s="20" t="s">
        <v>19</v>
      </c>
      <c r="AB127" t="s">
        <v>19</v>
      </c>
      <c r="AC127" t="s">
        <v>126</v>
      </c>
      <c r="AD127" t="s">
        <v>6</v>
      </c>
      <c r="AE127" t="s">
        <v>135</v>
      </c>
      <c r="AF127" t="s">
        <v>86</v>
      </c>
      <c r="AG127" t="s">
        <v>73</v>
      </c>
      <c r="AH127" t="s">
        <v>19</v>
      </c>
    </row>
    <row r="128" ht="14.25" customHeight="1" spans="1:34">
      <c r="A128" s="8" t="s">
        <v>773</v>
      </c>
      <c r="B128" s="8"/>
      <c r="C128" s="8" t="s">
        <v>72</v>
      </c>
      <c r="D128" s="8" t="s">
        <v>73</v>
      </c>
      <c r="E128" s="8" t="s">
        <v>74</v>
      </c>
      <c r="F128" s="8" t="s">
        <v>73</v>
      </c>
      <c r="G128" s="8" t="s">
        <v>774</v>
      </c>
      <c r="H128" s="9" t="s">
        <v>775</v>
      </c>
      <c r="I128" s="9" t="s">
        <v>77</v>
      </c>
      <c r="J128" s="9" t="s">
        <v>2</v>
      </c>
      <c r="K128" s="9" t="s">
        <v>776</v>
      </c>
      <c r="L128" s="9">
        <v>1</v>
      </c>
      <c r="M128" s="9">
        <v>1</v>
      </c>
      <c r="N128" s="9" t="s">
        <v>100</v>
      </c>
      <c r="O128" s="9" t="s">
        <v>100</v>
      </c>
      <c r="P128" s="9" t="s">
        <v>81</v>
      </c>
      <c r="Q128" s="9"/>
      <c r="R128" s="17" t="s">
        <v>777</v>
      </c>
      <c r="S128" s="19" t="s">
        <v>19</v>
      </c>
      <c r="T128" s="9"/>
      <c r="U128" s="17" t="s">
        <v>19</v>
      </c>
      <c r="V128" s="17" t="s">
        <v>777</v>
      </c>
      <c r="W128" s="19" t="s">
        <v>778</v>
      </c>
      <c r="X128" s="19" t="s">
        <v>19</v>
      </c>
      <c r="Y128" s="17" t="s">
        <v>19</v>
      </c>
      <c r="Z128" s="19" t="s">
        <v>19</v>
      </c>
      <c r="AA128" s="20" t="s">
        <v>19</v>
      </c>
      <c r="AB128" t="s">
        <v>19</v>
      </c>
      <c r="AC128" t="s">
        <v>779</v>
      </c>
      <c r="AD128" t="s">
        <v>6</v>
      </c>
      <c r="AE128" t="s">
        <v>135</v>
      </c>
      <c r="AF128" t="s">
        <v>86</v>
      </c>
      <c r="AG128" t="s">
        <v>73</v>
      </c>
      <c r="AH128" t="s">
        <v>19</v>
      </c>
    </row>
    <row r="129" ht="14.25" customHeight="1" spans="1:34">
      <c r="A129" s="8" t="s">
        <v>780</v>
      </c>
      <c r="B129" s="8"/>
      <c r="C129" s="8" t="s">
        <v>72</v>
      </c>
      <c r="D129" s="8" t="s">
        <v>73</v>
      </c>
      <c r="E129" s="8" t="s">
        <v>74</v>
      </c>
      <c r="F129" s="8" t="s">
        <v>73</v>
      </c>
      <c r="G129" s="8" t="s">
        <v>781</v>
      </c>
      <c r="H129" s="9" t="s">
        <v>782</v>
      </c>
      <c r="I129" s="9" t="s">
        <v>77</v>
      </c>
      <c r="J129" s="9" t="s">
        <v>2</v>
      </c>
      <c r="K129" s="9" t="s">
        <v>783</v>
      </c>
      <c r="L129" s="9">
        <v>1</v>
      </c>
      <c r="M129" s="9">
        <v>1</v>
      </c>
      <c r="N129" s="9" t="s">
        <v>100</v>
      </c>
      <c r="O129" s="9" t="s">
        <v>100</v>
      </c>
      <c r="P129" s="9" t="s">
        <v>81</v>
      </c>
      <c r="Q129" s="9"/>
      <c r="R129" s="17" t="s">
        <v>83</v>
      </c>
      <c r="S129" s="19" t="s">
        <v>19</v>
      </c>
      <c r="T129" s="9"/>
      <c r="U129" s="17" t="s">
        <v>19</v>
      </c>
      <c r="V129" s="17" t="s">
        <v>83</v>
      </c>
      <c r="W129" s="19" t="s">
        <v>194</v>
      </c>
      <c r="X129" s="19" t="s">
        <v>19</v>
      </c>
      <c r="Y129" s="17" t="s">
        <v>19</v>
      </c>
      <c r="Z129" s="19" t="s">
        <v>19</v>
      </c>
      <c r="AA129" s="20" t="s">
        <v>19</v>
      </c>
      <c r="AB129" t="s">
        <v>19</v>
      </c>
      <c r="AC129" t="s">
        <v>784</v>
      </c>
      <c r="AD129" t="s">
        <v>6</v>
      </c>
      <c r="AE129" t="s">
        <v>424</v>
      </c>
      <c r="AF129" t="s">
        <v>86</v>
      </c>
      <c r="AG129" t="s">
        <v>73</v>
      </c>
      <c r="AH129" t="s">
        <v>19</v>
      </c>
    </row>
    <row r="130" ht="14.25" customHeight="1" spans="1:34">
      <c r="A130" s="8" t="s">
        <v>785</v>
      </c>
      <c r="B130" s="8"/>
      <c r="C130" s="8" t="s">
        <v>72</v>
      </c>
      <c r="D130" s="8" t="s">
        <v>73</v>
      </c>
      <c r="E130" s="8" t="s">
        <v>74</v>
      </c>
      <c r="F130" s="8" t="s">
        <v>73</v>
      </c>
      <c r="G130" s="8" t="s">
        <v>639</v>
      </c>
      <c r="H130" s="9" t="s">
        <v>640</v>
      </c>
      <c r="I130" s="9" t="s">
        <v>77</v>
      </c>
      <c r="J130" s="9" t="s">
        <v>2</v>
      </c>
      <c r="K130" s="9" t="s">
        <v>786</v>
      </c>
      <c r="L130" s="9">
        <v>1</v>
      </c>
      <c r="M130" s="9">
        <v>1</v>
      </c>
      <c r="N130" s="9" t="s">
        <v>100</v>
      </c>
      <c r="O130" s="9" t="s">
        <v>100</v>
      </c>
      <c r="P130" s="9" t="s">
        <v>81</v>
      </c>
      <c r="Q130" s="9"/>
      <c r="R130" s="17" t="s">
        <v>642</v>
      </c>
      <c r="S130" s="19" t="s">
        <v>19</v>
      </c>
      <c r="T130" s="9"/>
      <c r="U130" s="17" t="s">
        <v>19</v>
      </c>
      <c r="V130" s="17" t="s">
        <v>642</v>
      </c>
      <c r="W130" s="19" t="s">
        <v>110</v>
      </c>
      <c r="X130" s="19" t="s">
        <v>19</v>
      </c>
      <c r="Y130" s="17" t="s">
        <v>19</v>
      </c>
      <c r="Z130" s="19" t="s">
        <v>19</v>
      </c>
      <c r="AA130" s="20" t="s">
        <v>19</v>
      </c>
      <c r="AB130" t="s">
        <v>19</v>
      </c>
      <c r="AC130" t="s">
        <v>346</v>
      </c>
      <c r="AD130" t="s">
        <v>6</v>
      </c>
      <c r="AE130" t="s">
        <v>104</v>
      </c>
      <c r="AF130" t="s">
        <v>86</v>
      </c>
      <c r="AG130" t="s">
        <v>73</v>
      </c>
      <c r="AH130" t="s">
        <v>19</v>
      </c>
    </row>
    <row r="131" ht="14.25" customHeight="1" spans="1:34">
      <c r="A131" s="8" t="s">
        <v>787</v>
      </c>
      <c r="B131" s="8"/>
      <c r="C131" s="8" t="s">
        <v>72</v>
      </c>
      <c r="D131" s="8" t="s">
        <v>73</v>
      </c>
      <c r="E131" s="8" t="s">
        <v>74</v>
      </c>
      <c r="F131" s="8" t="s">
        <v>73</v>
      </c>
      <c r="G131" s="8" t="s">
        <v>788</v>
      </c>
      <c r="H131" s="9" t="s">
        <v>789</v>
      </c>
      <c r="I131" s="9" t="s">
        <v>77</v>
      </c>
      <c r="J131" s="9" t="s">
        <v>2</v>
      </c>
      <c r="K131" s="9" t="s">
        <v>790</v>
      </c>
      <c r="L131" s="9">
        <v>1</v>
      </c>
      <c r="M131" s="9">
        <v>1</v>
      </c>
      <c r="N131" s="9" t="s">
        <v>100</v>
      </c>
      <c r="O131" s="9" t="s">
        <v>100</v>
      </c>
      <c r="P131" s="9" t="s">
        <v>81</v>
      </c>
      <c r="Q131" s="9"/>
      <c r="R131" s="17" t="s">
        <v>162</v>
      </c>
      <c r="S131" s="19" t="s">
        <v>19</v>
      </c>
      <c r="T131" s="9"/>
      <c r="U131" s="17" t="s">
        <v>19</v>
      </c>
      <c r="V131" s="17" t="s">
        <v>162</v>
      </c>
      <c r="W131" s="19" t="s">
        <v>163</v>
      </c>
      <c r="X131" s="19" t="s">
        <v>19</v>
      </c>
      <c r="Y131" s="17" t="s">
        <v>19</v>
      </c>
      <c r="Z131" s="19" t="s">
        <v>19</v>
      </c>
      <c r="AA131" s="20" t="s">
        <v>19</v>
      </c>
      <c r="AB131" t="s">
        <v>19</v>
      </c>
      <c r="AC131" t="s">
        <v>164</v>
      </c>
      <c r="AD131" t="s">
        <v>6</v>
      </c>
      <c r="AE131" t="s">
        <v>261</v>
      </c>
      <c r="AF131" t="s">
        <v>86</v>
      </c>
      <c r="AG131" t="s">
        <v>73</v>
      </c>
      <c r="AH131" t="s">
        <v>19</v>
      </c>
    </row>
    <row r="132" ht="14.25" customHeight="1" spans="1:34">
      <c r="A132" s="8" t="s">
        <v>791</v>
      </c>
      <c r="B132" s="8"/>
      <c r="C132" s="8" t="s">
        <v>72</v>
      </c>
      <c r="D132" s="8" t="s">
        <v>73</v>
      </c>
      <c r="E132" s="8" t="s">
        <v>74</v>
      </c>
      <c r="F132" s="8" t="s">
        <v>73</v>
      </c>
      <c r="G132" s="8" t="s">
        <v>792</v>
      </c>
      <c r="H132" s="9" t="s">
        <v>793</v>
      </c>
      <c r="I132" s="9" t="s">
        <v>77</v>
      </c>
      <c r="J132" s="9" t="s">
        <v>2</v>
      </c>
      <c r="K132" s="9" t="s">
        <v>794</v>
      </c>
      <c r="L132" s="9">
        <v>1</v>
      </c>
      <c r="M132" s="9">
        <v>1</v>
      </c>
      <c r="N132" s="9" t="s">
        <v>100</v>
      </c>
      <c r="O132" s="9" t="s">
        <v>100</v>
      </c>
      <c r="P132" s="9" t="s">
        <v>81</v>
      </c>
      <c r="Q132" s="9"/>
      <c r="R132" s="17" t="s">
        <v>125</v>
      </c>
      <c r="S132" s="19" t="s">
        <v>19</v>
      </c>
      <c r="T132" s="9"/>
      <c r="U132" s="17" t="s">
        <v>19</v>
      </c>
      <c r="V132" s="17" t="s">
        <v>125</v>
      </c>
      <c r="W132" s="19" t="s">
        <v>102</v>
      </c>
      <c r="X132" s="19" t="s">
        <v>19</v>
      </c>
      <c r="Y132" s="17" t="s">
        <v>19</v>
      </c>
      <c r="Z132" s="19" t="s">
        <v>19</v>
      </c>
      <c r="AA132" s="20" t="s">
        <v>19</v>
      </c>
      <c r="AB132" t="s">
        <v>19</v>
      </c>
      <c r="AC132" t="s">
        <v>126</v>
      </c>
      <c r="AD132" t="s">
        <v>6</v>
      </c>
      <c r="AE132" t="s">
        <v>543</v>
      </c>
      <c r="AF132" t="s">
        <v>86</v>
      </c>
      <c r="AG132" t="s">
        <v>73</v>
      </c>
      <c r="AH132" t="s">
        <v>19</v>
      </c>
    </row>
    <row r="133" ht="14.25" customHeight="1" spans="1:34">
      <c r="A133" s="8" t="s">
        <v>795</v>
      </c>
      <c r="B133" s="8"/>
      <c r="C133" s="8" t="s">
        <v>72</v>
      </c>
      <c r="D133" s="8" t="s">
        <v>73</v>
      </c>
      <c r="E133" s="8" t="s">
        <v>74</v>
      </c>
      <c r="F133" s="8" t="s">
        <v>73</v>
      </c>
      <c r="G133" s="8" t="s">
        <v>796</v>
      </c>
      <c r="H133" s="9" t="s">
        <v>797</v>
      </c>
      <c r="I133" s="9" t="s">
        <v>77</v>
      </c>
      <c r="J133" s="9" t="s">
        <v>2</v>
      </c>
      <c r="K133" s="9" t="s">
        <v>798</v>
      </c>
      <c r="L133" s="9">
        <v>1</v>
      </c>
      <c r="M133" s="9">
        <v>3</v>
      </c>
      <c r="N133" s="9" t="s">
        <v>400</v>
      </c>
      <c r="O133" s="9" t="s">
        <v>400</v>
      </c>
      <c r="P133" s="9" t="s">
        <v>81</v>
      </c>
      <c r="Q133" s="9"/>
      <c r="R133" s="17" t="s">
        <v>799</v>
      </c>
      <c r="S133" s="19" t="s">
        <v>19</v>
      </c>
      <c r="T133" s="9"/>
      <c r="U133" s="17" t="s">
        <v>19</v>
      </c>
      <c r="V133" s="17" t="s">
        <v>799</v>
      </c>
      <c r="W133" s="19" t="s">
        <v>800</v>
      </c>
      <c r="X133" s="19" t="s">
        <v>19</v>
      </c>
      <c r="Y133" s="17" t="s">
        <v>19</v>
      </c>
      <c r="Z133" s="19" t="s">
        <v>19</v>
      </c>
      <c r="AA133" s="20" t="s">
        <v>19</v>
      </c>
      <c r="AB133" t="s">
        <v>19</v>
      </c>
      <c r="AC133" t="s">
        <v>567</v>
      </c>
      <c r="AD133" t="s">
        <v>6</v>
      </c>
      <c r="AE133" t="s">
        <v>801</v>
      </c>
      <c r="AF133" t="s">
        <v>86</v>
      </c>
      <c r="AG133" t="s">
        <v>73</v>
      </c>
      <c r="AH133" t="s">
        <v>19</v>
      </c>
    </row>
    <row r="134" ht="14.25" customHeight="1" spans="1:34">
      <c r="A134" s="8" t="s">
        <v>802</v>
      </c>
      <c r="B134" s="8"/>
      <c r="C134" s="8" t="s">
        <v>72</v>
      </c>
      <c r="D134" s="8" t="s">
        <v>73</v>
      </c>
      <c r="E134" s="8" t="s">
        <v>74</v>
      </c>
      <c r="F134" s="8" t="s">
        <v>73</v>
      </c>
      <c r="G134" s="8" t="s">
        <v>803</v>
      </c>
      <c r="H134" s="9" t="s">
        <v>804</v>
      </c>
      <c r="I134" s="9" t="s">
        <v>77</v>
      </c>
      <c r="J134" s="9" t="s">
        <v>2</v>
      </c>
      <c r="K134" s="9" t="s">
        <v>805</v>
      </c>
      <c r="L134" s="9">
        <v>1</v>
      </c>
      <c r="M134" s="9">
        <v>1</v>
      </c>
      <c r="N134" s="9" t="s">
        <v>100</v>
      </c>
      <c r="O134" s="9" t="s">
        <v>100</v>
      </c>
      <c r="P134" s="9" t="s">
        <v>81</v>
      </c>
      <c r="Q134" s="9"/>
      <c r="R134" s="17" t="s">
        <v>224</v>
      </c>
      <c r="S134" s="19" t="s">
        <v>19</v>
      </c>
      <c r="T134" s="9"/>
      <c r="U134" s="17" t="s">
        <v>19</v>
      </c>
      <c r="V134" s="17" t="s">
        <v>224</v>
      </c>
      <c r="W134" s="19" t="s">
        <v>102</v>
      </c>
      <c r="X134" s="19" t="s">
        <v>19</v>
      </c>
      <c r="Y134" s="17" t="s">
        <v>19</v>
      </c>
      <c r="Z134" s="19" t="s">
        <v>19</v>
      </c>
      <c r="AA134" s="20" t="s">
        <v>19</v>
      </c>
      <c r="AB134" t="s">
        <v>19</v>
      </c>
      <c r="AC134" t="s">
        <v>140</v>
      </c>
      <c r="AD134" t="s">
        <v>6</v>
      </c>
      <c r="AE134" t="s">
        <v>135</v>
      </c>
      <c r="AF134" t="s">
        <v>86</v>
      </c>
      <c r="AG134" t="s">
        <v>73</v>
      </c>
      <c r="AH134" t="s">
        <v>19</v>
      </c>
    </row>
    <row r="135" ht="14.25" customHeight="1" spans="1:34">
      <c r="A135" s="8" t="s">
        <v>806</v>
      </c>
      <c r="B135" s="8"/>
      <c r="C135" s="8" t="s">
        <v>72</v>
      </c>
      <c r="D135" s="8" t="s">
        <v>73</v>
      </c>
      <c r="E135" s="8" t="s">
        <v>74</v>
      </c>
      <c r="F135" s="8" t="s">
        <v>73</v>
      </c>
      <c r="G135" s="8" t="s">
        <v>807</v>
      </c>
      <c r="H135" s="9" t="s">
        <v>808</v>
      </c>
      <c r="I135" s="9" t="s">
        <v>77</v>
      </c>
      <c r="J135" s="9" t="s">
        <v>2</v>
      </c>
      <c r="K135" s="9" t="s">
        <v>809</v>
      </c>
      <c r="L135" s="9">
        <v>3</v>
      </c>
      <c r="M135" s="9">
        <v>1</v>
      </c>
      <c r="N135" s="9" t="s">
        <v>100</v>
      </c>
      <c r="O135" s="9" t="s">
        <v>100</v>
      </c>
      <c r="P135" s="9" t="s">
        <v>81</v>
      </c>
      <c r="Q135" s="9"/>
      <c r="R135" s="17" t="s">
        <v>810</v>
      </c>
      <c r="S135" s="19" t="s">
        <v>19</v>
      </c>
      <c r="T135" s="9"/>
      <c r="U135" s="17" t="s">
        <v>19</v>
      </c>
      <c r="V135" s="17" t="s">
        <v>810</v>
      </c>
      <c r="W135" s="19" t="s">
        <v>811</v>
      </c>
      <c r="X135" s="19" t="s">
        <v>19</v>
      </c>
      <c r="Y135" s="17" t="s">
        <v>19</v>
      </c>
      <c r="Z135" s="19" t="s">
        <v>19</v>
      </c>
      <c r="AA135" s="20" t="s">
        <v>19</v>
      </c>
      <c r="AB135" t="s">
        <v>19</v>
      </c>
      <c r="AC135" t="s">
        <v>812</v>
      </c>
      <c r="AD135" t="s">
        <v>6</v>
      </c>
      <c r="AE135" t="s">
        <v>813</v>
      </c>
      <c r="AF135" t="s">
        <v>86</v>
      </c>
      <c r="AG135" t="s">
        <v>73</v>
      </c>
      <c r="AH135" t="s">
        <v>19</v>
      </c>
    </row>
    <row r="136" ht="14.25" customHeight="1" spans="1:34">
      <c r="A136" s="8" t="s">
        <v>814</v>
      </c>
      <c r="B136" s="8"/>
      <c r="C136" s="8" t="s">
        <v>72</v>
      </c>
      <c r="D136" s="8" t="s">
        <v>73</v>
      </c>
      <c r="E136" s="8" t="s">
        <v>74</v>
      </c>
      <c r="F136" s="8" t="s">
        <v>73</v>
      </c>
      <c r="G136" s="8" t="s">
        <v>815</v>
      </c>
      <c r="H136" s="9" t="s">
        <v>816</v>
      </c>
      <c r="I136" s="9" t="s">
        <v>77</v>
      </c>
      <c r="J136" s="9" t="s">
        <v>2</v>
      </c>
      <c r="K136" s="9" t="s">
        <v>817</v>
      </c>
      <c r="L136" s="9">
        <v>1</v>
      </c>
      <c r="M136" s="9">
        <v>1</v>
      </c>
      <c r="N136" s="9" t="s">
        <v>100</v>
      </c>
      <c r="O136" s="9" t="s">
        <v>100</v>
      </c>
      <c r="P136" s="9" t="s">
        <v>81</v>
      </c>
      <c r="Q136" s="9"/>
      <c r="R136" s="17" t="s">
        <v>818</v>
      </c>
      <c r="S136" s="19" t="s">
        <v>19</v>
      </c>
      <c r="T136" s="9"/>
      <c r="U136" s="17" t="s">
        <v>19</v>
      </c>
      <c r="V136" s="17" t="s">
        <v>818</v>
      </c>
      <c r="W136" s="19" t="s">
        <v>402</v>
      </c>
      <c r="X136" s="19" t="s">
        <v>19</v>
      </c>
      <c r="Y136" s="17" t="s">
        <v>19</v>
      </c>
      <c r="Z136" s="19" t="s">
        <v>19</v>
      </c>
      <c r="AA136" s="20" t="s">
        <v>19</v>
      </c>
      <c r="AB136" t="s">
        <v>19</v>
      </c>
      <c r="AC136" t="s">
        <v>819</v>
      </c>
      <c r="AD136" t="s">
        <v>6</v>
      </c>
      <c r="AE136" t="s">
        <v>348</v>
      </c>
      <c r="AF136" t="s">
        <v>86</v>
      </c>
      <c r="AG136" t="s">
        <v>73</v>
      </c>
      <c r="AH136" t="s">
        <v>19</v>
      </c>
    </row>
    <row r="137" ht="14.25" customHeight="1" spans="1:34">
      <c r="A137" s="8" t="s">
        <v>820</v>
      </c>
      <c r="B137" s="8"/>
      <c r="C137" s="8" t="s">
        <v>72</v>
      </c>
      <c r="D137" s="8" t="s">
        <v>73</v>
      </c>
      <c r="E137" s="8" t="s">
        <v>74</v>
      </c>
      <c r="F137" s="8" t="s">
        <v>73</v>
      </c>
      <c r="G137" s="8" t="s">
        <v>821</v>
      </c>
      <c r="H137" s="9" t="s">
        <v>822</v>
      </c>
      <c r="I137" s="9" t="s">
        <v>77</v>
      </c>
      <c r="J137" s="9" t="s">
        <v>2</v>
      </c>
      <c r="K137" s="9" t="s">
        <v>823</v>
      </c>
      <c r="L137" s="9">
        <v>1</v>
      </c>
      <c r="M137" s="9">
        <v>1</v>
      </c>
      <c r="N137" s="9" t="s">
        <v>100</v>
      </c>
      <c r="O137" s="9" t="s">
        <v>100</v>
      </c>
      <c r="P137" s="9" t="s">
        <v>81</v>
      </c>
      <c r="Q137" s="9"/>
      <c r="R137" s="17" t="s">
        <v>237</v>
      </c>
      <c r="S137" s="19" t="s">
        <v>19</v>
      </c>
      <c r="T137" s="9"/>
      <c r="U137" s="17" t="s">
        <v>19</v>
      </c>
      <c r="V137" s="17" t="s">
        <v>237</v>
      </c>
      <c r="W137" s="19" t="s">
        <v>385</v>
      </c>
      <c r="X137" s="19" t="s">
        <v>19</v>
      </c>
      <c r="Y137" s="17" t="s">
        <v>19</v>
      </c>
      <c r="Z137" s="19" t="s">
        <v>19</v>
      </c>
      <c r="AA137" s="20" t="s">
        <v>19</v>
      </c>
      <c r="AB137" t="s">
        <v>19</v>
      </c>
      <c r="AC137" t="s">
        <v>498</v>
      </c>
      <c r="AD137" t="s">
        <v>6</v>
      </c>
      <c r="AE137" t="s">
        <v>824</v>
      </c>
      <c r="AF137" t="s">
        <v>86</v>
      </c>
      <c r="AG137" t="s">
        <v>73</v>
      </c>
      <c r="AH137" t="s">
        <v>19</v>
      </c>
    </row>
    <row r="138" ht="14.25" customHeight="1" spans="1:34">
      <c r="A138" s="8" t="s">
        <v>825</v>
      </c>
      <c r="B138" s="8"/>
      <c r="C138" s="8" t="s">
        <v>72</v>
      </c>
      <c r="D138" s="8" t="s">
        <v>73</v>
      </c>
      <c r="E138" s="8" t="s">
        <v>74</v>
      </c>
      <c r="F138" s="8" t="s">
        <v>73</v>
      </c>
      <c r="G138" s="8" t="s">
        <v>826</v>
      </c>
      <c r="H138" s="9" t="s">
        <v>827</v>
      </c>
      <c r="I138" s="9" t="s">
        <v>77</v>
      </c>
      <c r="J138" s="9" t="s">
        <v>2</v>
      </c>
      <c r="K138" s="9" t="s">
        <v>828</v>
      </c>
      <c r="L138" s="9">
        <v>1</v>
      </c>
      <c r="M138" s="9">
        <v>1</v>
      </c>
      <c r="N138" s="9" t="s">
        <v>100</v>
      </c>
      <c r="O138" s="9" t="s">
        <v>100</v>
      </c>
      <c r="P138" s="9" t="s">
        <v>81</v>
      </c>
      <c r="Q138" s="9"/>
      <c r="R138" s="17" t="s">
        <v>216</v>
      </c>
      <c r="S138" s="19" t="s">
        <v>19</v>
      </c>
      <c r="T138" s="9"/>
      <c r="U138" s="17" t="s">
        <v>19</v>
      </c>
      <c r="V138" s="17" t="s">
        <v>216</v>
      </c>
      <c r="W138" s="19" t="s">
        <v>156</v>
      </c>
      <c r="X138" s="19" t="s">
        <v>19</v>
      </c>
      <c r="Y138" s="17" t="s">
        <v>19</v>
      </c>
      <c r="Z138" s="19" t="s">
        <v>19</v>
      </c>
      <c r="AA138" s="20" t="s">
        <v>19</v>
      </c>
      <c r="AB138" t="s">
        <v>19</v>
      </c>
      <c r="AC138" t="s">
        <v>217</v>
      </c>
      <c r="AD138" t="s">
        <v>6</v>
      </c>
      <c r="AE138" t="s">
        <v>283</v>
      </c>
      <c r="AF138" t="s">
        <v>86</v>
      </c>
      <c r="AG138" t="s">
        <v>73</v>
      </c>
      <c r="AH138" t="s">
        <v>19</v>
      </c>
    </row>
    <row r="139" ht="14.25" customHeight="1" spans="1:34">
      <c r="A139" s="8" t="s">
        <v>829</v>
      </c>
      <c r="B139" s="8"/>
      <c r="C139" s="8" t="s">
        <v>72</v>
      </c>
      <c r="D139" s="8" t="s">
        <v>73</v>
      </c>
      <c r="E139" s="8" t="s">
        <v>74</v>
      </c>
      <c r="F139" s="8" t="s">
        <v>73</v>
      </c>
      <c r="G139" s="8" t="s">
        <v>830</v>
      </c>
      <c r="H139" s="9" t="s">
        <v>831</v>
      </c>
      <c r="I139" s="9" t="s">
        <v>77</v>
      </c>
      <c r="J139" s="9" t="s">
        <v>2</v>
      </c>
      <c r="K139" s="9" t="s">
        <v>832</v>
      </c>
      <c r="L139" s="9">
        <v>1</v>
      </c>
      <c r="M139" s="9">
        <v>1</v>
      </c>
      <c r="N139" s="9" t="s">
        <v>100</v>
      </c>
      <c r="O139" s="9" t="s">
        <v>100</v>
      </c>
      <c r="P139" s="9" t="s">
        <v>81</v>
      </c>
      <c r="Q139" s="9"/>
      <c r="R139" s="17" t="s">
        <v>818</v>
      </c>
      <c r="S139" s="19" t="s">
        <v>19</v>
      </c>
      <c r="T139" s="9"/>
      <c r="U139" s="17" t="s">
        <v>19</v>
      </c>
      <c r="V139" s="17" t="s">
        <v>818</v>
      </c>
      <c r="W139" s="19" t="s">
        <v>402</v>
      </c>
      <c r="X139" s="19" t="s">
        <v>19</v>
      </c>
      <c r="Y139" s="17" t="s">
        <v>19</v>
      </c>
      <c r="Z139" s="19" t="s">
        <v>19</v>
      </c>
      <c r="AA139" s="20" t="s">
        <v>19</v>
      </c>
      <c r="AB139" t="s">
        <v>19</v>
      </c>
      <c r="AC139" t="s">
        <v>819</v>
      </c>
      <c r="AD139" t="s">
        <v>6</v>
      </c>
      <c r="AE139" t="s">
        <v>833</v>
      </c>
      <c r="AF139" t="s">
        <v>86</v>
      </c>
      <c r="AG139" t="s">
        <v>73</v>
      </c>
      <c r="AH139" t="s">
        <v>19</v>
      </c>
    </row>
    <row r="140" ht="14.25" customHeight="1" spans="1:34">
      <c r="A140" s="8" t="s">
        <v>834</v>
      </c>
      <c r="B140" s="8"/>
      <c r="C140" s="8" t="s">
        <v>72</v>
      </c>
      <c r="D140" s="8" t="s">
        <v>73</v>
      </c>
      <c r="E140" s="8" t="s">
        <v>74</v>
      </c>
      <c r="F140" s="8" t="s">
        <v>73</v>
      </c>
      <c r="G140" s="8" t="s">
        <v>835</v>
      </c>
      <c r="H140" s="9" t="s">
        <v>836</v>
      </c>
      <c r="I140" s="9" t="s">
        <v>77</v>
      </c>
      <c r="J140" s="9" t="s">
        <v>2</v>
      </c>
      <c r="K140" s="9" t="s">
        <v>837</v>
      </c>
      <c r="L140" s="9">
        <v>1</v>
      </c>
      <c r="M140" s="9">
        <v>1</v>
      </c>
      <c r="N140" s="9" t="s">
        <v>100</v>
      </c>
      <c r="O140" s="9" t="s">
        <v>100</v>
      </c>
      <c r="P140" s="9" t="s">
        <v>81</v>
      </c>
      <c r="Q140" s="9"/>
      <c r="R140" s="17" t="s">
        <v>260</v>
      </c>
      <c r="S140" s="19" t="s">
        <v>19</v>
      </c>
      <c r="T140" s="9"/>
      <c r="U140" s="17" t="s">
        <v>19</v>
      </c>
      <c r="V140" s="17" t="s">
        <v>260</v>
      </c>
      <c r="W140" s="19" t="s">
        <v>110</v>
      </c>
      <c r="X140" s="19" t="s">
        <v>19</v>
      </c>
      <c r="Y140" s="17" t="s">
        <v>19</v>
      </c>
      <c r="Z140" s="19" t="s">
        <v>19</v>
      </c>
      <c r="AA140" s="20" t="s">
        <v>19</v>
      </c>
      <c r="AB140" t="s">
        <v>19</v>
      </c>
      <c r="AC140" t="s">
        <v>488</v>
      </c>
      <c r="AD140" t="s">
        <v>6</v>
      </c>
      <c r="AE140" t="s">
        <v>838</v>
      </c>
      <c r="AF140" t="s">
        <v>86</v>
      </c>
      <c r="AG140" t="s">
        <v>73</v>
      </c>
      <c r="AH140" t="s">
        <v>19</v>
      </c>
    </row>
    <row r="141" ht="14.25" customHeight="1" spans="1:34">
      <c r="A141" s="8" t="s">
        <v>839</v>
      </c>
      <c r="B141" s="8"/>
      <c r="C141" s="8" t="s">
        <v>72</v>
      </c>
      <c r="D141" s="8" t="s">
        <v>73</v>
      </c>
      <c r="E141" s="8" t="s">
        <v>74</v>
      </c>
      <c r="F141" s="8" t="s">
        <v>73</v>
      </c>
      <c r="G141" s="8" t="s">
        <v>840</v>
      </c>
      <c r="H141" s="9" t="s">
        <v>841</v>
      </c>
      <c r="I141" s="9" t="s">
        <v>77</v>
      </c>
      <c r="J141" s="9" t="s">
        <v>2</v>
      </c>
      <c r="K141" s="9" t="s">
        <v>842</v>
      </c>
      <c r="L141" s="9">
        <v>1</v>
      </c>
      <c r="M141" s="9">
        <v>1</v>
      </c>
      <c r="N141" s="9" t="s">
        <v>100</v>
      </c>
      <c r="O141" s="9" t="s">
        <v>100</v>
      </c>
      <c r="P141" s="9" t="s">
        <v>81</v>
      </c>
      <c r="Q141" s="9"/>
      <c r="R141" s="17" t="s">
        <v>642</v>
      </c>
      <c r="S141" s="19" t="s">
        <v>19</v>
      </c>
      <c r="T141" s="9"/>
      <c r="U141" s="17" t="s">
        <v>19</v>
      </c>
      <c r="V141" s="17" t="s">
        <v>642</v>
      </c>
      <c r="W141" s="19" t="s">
        <v>110</v>
      </c>
      <c r="X141" s="19" t="s">
        <v>19</v>
      </c>
      <c r="Y141" s="17" t="s">
        <v>19</v>
      </c>
      <c r="Z141" s="19" t="s">
        <v>19</v>
      </c>
      <c r="AA141" s="20" t="s">
        <v>19</v>
      </c>
      <c r="AB141" t="s">
        <v>19</v>
      </c>
      <c r="AC141" t="s">
        <v>346</v>
      </c>
      <c r="AD141" t="s">
        <v>6</v>
      </c>
      <c r="AE141" t="s">
        <v>843</v>
      </c>
      <c r="AF141" t="s">
        <v>86</v>
      </c>
      <c r="AG141" t="s">
        <v>73</v>
      </c>
      <c r="AH141" t="s">
        <v>19</v>
      </c>
    </row>
    <row r="142" ht="14.25" customHeight="1" spans="1:34">
      <c r="A142" s="8" t="s">
        <v>844</v>
      </c>
      <c r="B142" s="8"/>
      <c r="C142" s="8" t="s">
        <v>72</v>
      </c>
      <c r="D142" s="8" t="s">
        <v>73</v>
      </c>
      <c r="E142" s="8" t="s">
        <v>74</v>
      </c>
      <c r="F142" s="8" t="s">
        <v>73</v>
      </c>
      <c r="G142" s="8" t="s">
        <v>845</v>
      </c>
      <c r="H142" s="9" t="s">
        <v>846</v>
      </c>
      <c r="I142" s="9" t="s">
        <v>77</v>
      </c>
      <c r="J142" s="9" t="s">
        <v>2</v>
      </c>
      <c r="K142" s="9" t="s">
        <v>847</v>
      </c>
      <c r="L142" s="9">
        <v>1</v>
      </c>
      <c r="M142" s="9">
        <v>1</v>
      </c>
      <c r="N142" s="9" t="s">
        <v>100</v>
      </c>
      <c r="O142" s="9" t="s">
        <v>100</v>
      </c>
      <c r="P142" s="9" t="s">
        <v>81</v>
      </c>
      <c r="Q142" s="9"/>
      <c r="R142" s="17" t="s">
        <v>371</v>
      </c>
      <c r="S142" s="19" t="s">
        <v>19</v>
      </c>
      <c r="T142" s="9"/>
      <c r="U142" s="17" t="s">
        <v>19</v>
      </c>
      <c r="V142" s="17" t="s">
        <v>371</v>
      </c>
      <c r="W142" s="19" t="s">
        <v>118</v>
      </c>
      <c r="X142" s="19" t="s">
        <v>19</v>
      </c>
      <c r="Y142" s="17" t="s">
        <v>19</v>
      </c>
      <c r="Z142" s="19" t="s">
        <v>19</v>
      </c>
      <c r="AA142" s="20" t="s">
        <v>19</v>
      </c>
      <c r="AB142" t="s">
        <v>19</v>
      </c>
      <c r="AC142" t="s">
        <v>504</v>
      </c>
      <c r="AD142" t="s">
        <v>6</v>
      </c>
      <c r="AE142" t="s">
        <v>424</v>
      </c>
      <c r="AF142" t="s">
        <v>86</v>
      </c>
      <c r="AG142" t="s">
        <v>73</v>
      </c>
      <c r="AH142" t="s">
        <v>19</v>
      </c>
    </row>
    <row r="143" ht="14.25" customHeight="1" spans="1:34">
      <c r="A143" s="8" t="s">
        <v>848</v>
      </c>
      <c r="B143" s="8"/>
      <c r="C143" s="8" t="s">
        <v>72</v>
      </c>
      <c r="D143" s="8" t="s">
        <v>73</v>
      </c>
      <c r="E143" s="8" t="s">
        <v>74</v>
      </c>
      <c r="F143" s="8" t="s">
        <v>73</v>
      </c>
      <c r="G143" s="8" t="s">
        <v>845</v>
      </c>
      <c r="H143" s="9" t="s">
        <v>846</v>
      </c>
      <c r="I143" s="9" t="s">
        <v>77</v>
      </c>
      <c r="J143" s="9" t="s">
        <v>2</v>
      </c>
      <c r="K143" s="9" t="s">
        <v>847</v>
      </c>
      <c r="L143" s="9">
        <v>1</v>
      </c>
      <c r="M143" s="9">
        <v>1</v>
      </c>
      <c r="N143" s="9" t="s">
        <v>100</v>
      </c>
      <c r="O143" s="9" t="s">
        <v>100</v>
      </c>
      <c r="P143" s="9" t="s">
        <v>81</v>
      </c>
      <c r="Q143" s="9"/>
      <c r="R143" s="17" t="s">
        <v>248</v>
      </c>
      <c r="S143" s="19" t="s">
        <v>19</v>
      </c>
      <c r="T143" s="9"/>
      <c r="U143" s="17" t="s">
        <v>19</v>
      </c>
      <c r="V143" s="17" t="s">
        <v>248</v>
      </c>
      <c r="W143" s="19" t="s">
        <v>281</v>
      </c>
      <c r="X143" s="19" t="s">
        <v>19</v>
      </c>
      <c r="Y143" s="17" t="s">
        <v>19</v>
      </c>
      <c r="Z143" s="19" t="s">
        <v>19</v>
      </c>
      <c r="AA143" s="20" t="s">
        <v>19</v>
      </c>
      <c r="AB143" t="s">
        <v>19</v>
      </c>
      <c r="AC143" t="s">
        <v>290</v>
      </c>
      <c r="AD143" t="s">
        <v>6</v>
      </c>
      <c r="AE143" t="s">
        <v>849</v>
      </c>
      <c r="AF143" t="s">
        <v>86</v>
      </c>
      <c r="AG143" t="s">
        <v>73</v>
      </c>
      <c r="AH143" t="s">
        <v>19</v>
      </c>
    </row>
    <row r="144" ht="14.25" customHeight="1" spans="1:34">
      <c r="A144" s="8" t="s">
        <v>850</v>
      </c>
      <c r="B144" s="8"/>
      <c r="C144" s="8" t="s">
        <v>72</v>
      </c>
      <c r="D144" s="8" t="s">
        <v>73</v>
      </c>
      <c r="E144" s="8" t="s">
        <v>74</v>
      </c>
      <c r="F144" s="8" t="s">
        <v>73</v>
      </c>
      <c r="G144" s="8" t="s">
        <v>851</v>
      </c>
      <c r="H144" s="9" t="s">
        <v>852</v>
      </c>
      <c r="I144" s="9" t="s">
        <v>77</v>
      </c>
      <c r="J144" s="9" t="s">
        <v>2</v>
      </c>
      <c r="K144" s="9" t="s">
        <v>853</v>
      </c>
      <c r="L144" s="9">
        <v>1</v>
      </c>
      <c r="M144" s="9">
        <v>1</v>
      </c>
      <c r="N144" s="9" t="s">
        <v>100</v>
      </c>
      <c r="O144" s="9" t="s">
        <v>100</v>
      </c>
      <c r="P144" s="9" t="s">
        <v>81</v>
      </c>
      <c r="Q144" s="9"/>
      <c r="R144" s="17" t="s">
        <v>854</v>
      </c>
      <c r="S144" s="19" t="s">
        <v>19</v>
      </c>
      <c r="T144" s="9"/>
      <c r="U144" s="17" t="s">
        <v>19</v>
      </c>
      <c r="V144" s="17" t="s">
        <v>854</v>
      </c>
      <c r="W144" s="19" t="s">
        <v>855</v>
      </c>
      <c r="X144" s="19" t="s">
        <v>19</v>
      </c>
      <c r="Y144" s="17" t="s">
        <v>19</v>
      </c>
      <c r="Z144" s="19" t="s">
        <v>19</v>
      </c>
      <c r="AA144" s="20" t="s">
        <v>19</v>
      </c>
      <c r="AB144" t="s">
        <v>19</v>
      </c>
      <c r="AC144" t="s">
        <v>597</v>
      </c>
      <c r="AD144" t="s">
        <v>6</v>
      </c>
      <c r="AE144" t="s">
        <v>518</v>
      </c>
      <c r="AF144" t="s">
        <v>86</v>
      </c>
      <c r="AG144" t="s">
        <v>73</v>
      </c>
      <c r="AH144" t="s">
        <v>19</v>
      </c>
    </row>
    <row r="145" ht="14.25" customHeight="1" spans="1:34">
      <c r="A145" s="8" t="s">
        <v>856</v>
      </c>
      <c r="B145" s="8"/>
      <c r="C145" s="8" t="s">
        <v>72</v>
      </c>
      <c r="D145" s="8" t="s">
        <v>73</v>
      </c>
      <c r="E145" s="8" t="s">
        <v>74</v>
      </c>
      <c r="F145" s="8" t="s">
        <v>73</v>
      </c>
      <c r="G145" s="8" t="s">
        <v>857</v>
      </c>
      <c r="H145" s="9" t="s">
        <v>858</v>
      </c>
      <c r="I145" s="9" t="s">
        <v>77</v>
      </c>
      <c r="J145" s="9" t="s">
        <v>2</v>
      </c>
      <c r="K145" s="9" t="s">
        <v>859</v>
      </c>
      <c r="L145" s="9">
        <v>1</v>
      </c>
      <c r="M145" s="9">
        <v>1</v>
      </c>
      <c r="N145" s="9" t="s">
        <v>100</v>
      </c>
      <c r="O145" s="9" t="s">
        <v>100</v>
      </c>
      <c r="P145" s="9" t="s">
        <v>81</v>
      </c>
      <c r="Q145" s="9"/>
      <c r="R145" s="17" t="s">
        <v>860</v>
      </c>
      <c r="S145" s="19" t="s">
        <v>19</v>
      </c>
      <c r="T145" s="9"/>
      <c r="U145" s="17" t="s">
        <v>19</v>
      </c>
      <c r="V145" s="17" t="s">
        <v>860</v>
      </c>
      <c r="W145" s="19" t="s">
        <v>557</v>
      </c>
      <c r="X145" s="19" t="s">
        <v>19</v>
      </c>
      <c r="Y145" s="17" t="s">
        <v>19</v>
      </c>
      <c r="Z145" s="19" t="s">
        <v>19</v>
      </c>
      <c r="AA145" s="20" t="s">
        <v>19</v>
      </c>
      <c r="AB145" t="s">
        <v>19</v>
      </c>
      <c r="AC145" t="s">
        <v>155</v>
      </c>
      <c r="AD145" t="s">
        <v>6</v>
      </c>
      <c r="AE145" t="s">
        <v>457</v>
      </c>
      <c r="AF145" t="s">
        <v>86</v>
      </c>
      <c r="AG145" t="s">
        <v>73</v>
      </c>
      <c r="AH145" t="s">
        <v>19</v>
      </c>
    </row>
    <row r="146" ht="14.25" customHeight="1" spans="1:34">
      <c r="A146" s="8" t="s">
        <v>861</v>
      </c>
      <c r="B146" s="8"/>
      <c r="C146" s="8" t="s">
        <v>72</v>
      </c>
      <c r="D146" s="8" t="s">
        <v>73</v>
      </c>
      <c r="E146" s="8" t="s">
        <v>74</v>
      </c>
      <c r="F146" s="8" t="s">
        <v>73</v>
      </c>
      <c r="G146" s="8" t="s">
        <v>97</v>
      </c>
      <c r="H146" s="9" t="s">
        <v>98</v>
      </c>
      <c r="I146" s="9" t="s">
        <v>77</v>
      </c>
      <c r="J146" s="9" t="s">
        <v>2</v>
      </c>
      <c r="K146" s="9" t="s">
        <v>862</v>
      </c>
      <c r="L146" s="9">
        <v>1</v>
      </c>
      <c r="M146" s="9">
        <v>1</v>
      </c>
      <c r="N146" s="9" t="s">
        <v>100</v>
      </c>
      <c r="O146" s="9" t="s">
        <v>100</v>
      </c>
      <c r="P146" s="9" t="s">
        <v>81</v>
      </c>
      <c r="Q146" s="9"/>
      <c r="R146" s="17" t="s">
        <v>101</v>
      </c>
      <c r="S146" s="19" t="s">
        <v>19</v>
      </c>
      <c r="T146" s="9"/>
      <c r="U146" s="17" t="s">
        <v>19</v>
      </c>
      <c r="V146" s="17" t="s">
        <v>101</v>
      </c>
      <c r="W146" s="19" t="s">
        <v>102</v>
      </c>
      <c r="X146" s="19" t="s">
        <v>19</v>
      </c>
      <c r="Y146" s="17" t="s">
        <v>19</v>
      </c>
      <c r="Z146" s="19" t="s">
        <v>19</v>
      </c>
      <c r="AA146" s="20" t="s">
        <v>19</v>
      </c>
      <c r="AB146" t="s">
        <v>19</v>
      </c>
      <c r="AC146" t="s">
        <v>103</v>
      </c>
      <c r="AD146" t="s">
        <v>6</v>
      </c>
      <c r="AE146" t="s">
        <v>104</v>
      </c>
      <c r="AF146" t="s">
        <v>86</v>
      </c>
      <c r="AG146" t="s">
        <v>73</v>
      </c>
      <c r="AH146" t="s">
        <v>19</v>
      </c>
    </row>
    <row r="147" ht="14.25" customHeight="1" spans="1:34">
      <c r="A147" s="8" t="s">
        <v>863</v>
      </c>
      <c r="B147" s="8"/>
      <c r="C147" s="8" t="s">
        <v>72</v>
      </c>
      <c r="D147" s="8" t="s">
        <v>73</v>
      </c>
      <c r="E147" s="8" t="s">
        <v>74</v>
      </c>
      <c r="F147" s="8" t="s">
        <v>73</v>
      </c>
      <c r="G147" s="8" t="s">
        <v>864</v>
      </c>
      <c r="H147" s="9" t="s">
        <v>865</v>
      </c>
      <c r="I147" s="9" t="s">
        <v>77</v>
      </c>
      <c r="J147" s="9" t="s">
        <v>2</v>
      </c>
      <c r="K147" s="9" t="s">
        <v>866</v>
      </c>
      <c r="L147" s="9">
        <v>1</v>
      </c>
      <c r="M147" s="9">
        <v>1</v>
      </c>
      <c r="N147" s="9" t="s">
        <v>400</v>
      </c>
      <c r="O147" s="9" t="s">
        <v>100</v>
      </c>
      <c r="P147" s="9" t="s">
        <v>81</v>
      </c>
      <c r="Q147" s="9"/>
      <c r="R147" s="17" t="s">
        <v>867</v>
      </c>
      <c r="S147" s="19" t="s">
        <v>19</v>
      </c>
      <c r="T147" s="9"/>
      <c r="U147" s="17" t="s">
        <v>19</v>
      </c>
      <c r="V147" s="17" t="s">
        <v>867</v>
      </c>
      <c r="W147" s="19" t="s">
        <v>598</v>
      </c>
      <c r="X147" s="19" t="s">
        <v>19</v>
      </c>
      <c r="Y147" s="17" t="s">
        <v>19</v>
      </c>
      <c r="Z147" s="19" t="s">
        <v>19</v>
      </c>
      <c r="AA147" s="20" t="s">
        <v>19</v>
      </c>
      <c r="AB147" t="s">
        <v>19</v>
      </c>
      <c r="AC147" t="s">
        <v>868</v>
      </c>
      <c r="AD147" t="s">
        <v>6</v>
      </c>
      <c r="AE147" t="s">
        <v>869</v>
      </c>
      <c r="AF147" t="s">
        <v>86</v>
      </c>
      <c r="AG147" t="s">
        <v>73</v>
      </c>
      <c r="AH147" t="s">
        <v>19</v>
      </c>
    </row>
    <row r="148" ht="14.25" customHeight="1" spans="1:34">
      <c r="A148" s="8" t="s">
        <v>870</v>
      </c>
      <c r="B148" s="8"/>
      <c r="C148" s="8" t="s">
        <v>72</v>
      </c>
      <c r="D148" s="8" t="s">
        <v>73</v>
      </c>
      <c r="E148" s="8" t="s">
        <v>74</v>
      </c>
      <c r="F148" s="8" t="s">
        <v>73</v>
      </c>
      <c r="G148" s="8" t="s">
        <v>871</v>
      </c>
      <c r="H148" s="9" t="s">
        <v>872</v>
      </c>
      <c r="I148" s="9" t="s">
        <v>77</v>
      </c>
      <c r="J148" s="9" t="s">
        <v>2</v>
      </c>
      <c r="K148" s="9" t="s">
        <v>873</v>
      </c>
      <c r="L148" s="9">
        <v>1</v>
      </c>
      <c r="M148" s="9">
        <v>1</v>
      </c>
      <c r="N148" s="9" t="s">
        <v>100</v>
      </c>
      <c r="O148" s="9" t="s">
        <v>100</v>
      </c>
      <c r="P148" s="9" t="s">
        <v>81</v>
      </c>
      <c r="Q148" s="9"/>
      <c r="R148" s="17" t="s">
        <v>874</v>
      </c>
      <c r="S148" s="19" t="s">
        <v>19</v>
      </c>
      <c r="T148" s="9"/>
      <c r="U148" s="17" t="s">
        <v>19</v>
      </c>
      <c r="V148" s="17" t="s">
        <v>874</v>
      </c>
      <c r="W148" s="19" t="s">
        <v>875</v>
      </c>
      <c r="X148" s="19" t="s">
        <v>19</v>
      </c>
      <c r="Y148" s="17" t="s">
        <v>19</v>
      </c>
      <c r="Z148" s="19" t="s">
        <v>19</v>
      </c>
      <c r="AA148" s="20" t="s">
        <v>19</v>
      </c>
      <c r="AB148" t="s">
        <v>19</v>
      </c>
      <c r="AC148" t="s">
        <v>876</v>
      </c>
      <c r="AD148" t="s">
        <v>6</v>
      </c>
      <c r="AE148" t="s">
        <v>877</v>
      </c>
      <c r="AF148" t="s">
        <v>86</v>
      </c>
      <c r="AG148" t="s">
        <v>73</v>
      </c>
      <c r="AH148" t="s">
        <v>19</v>
      </c>
    </row>
    <row r="149" ht="14.25" customHeight="1" spans="1:34">
      <c r="A149" s="8" t="s">
        <v>878</v>
      </c>
      <c r="B149" s="8"/>
      <c r="C149" s="8" t="s">
        <v>72</v>
      </c>
      <c r="D149" s="8" t="s">
        <v>73</v>
      </c>
      <c r="E149" s="8" t="s">
        <v>74</v>
      </c>
      <c r="F149" s="8" t="s">
        <v>73</v>
      </c>
      <c r="G149" s="8" t="s">
        <v>879</v>
      </c>
      <c r="H149" s="9" t="s">
        <v>880</v>
      </c>
      <c r="I149" s="9" t="s">
        <v>77</v>
      </c>
      <c r="J149" s="9" t="s">
        <v>2</v>
      </c>
      <c r="K149" s="9" t="s">
        <v>881</v>
      </c>
      <c r="L149" s="9">
        <v>1</v>
      </c>
      <c r="M149" s="9">
        <v>1</v>
      </c>
      <c r="N149" s="9" t="s">
        <v>100</v>
      </c>
      <c r="O149" s="9" t="s">
        <v>100</v>
      </c>
      <c r="P149" s="9" t="s">
        <v>81</v>
      </c>
      <c r="Q149" s="9"/>
      <c r="R149" s="17" t="s">
        <v>111</v>
      </c>
      <c r="S149" s="19" t="s">
        <v>19</v>
      </c>
      <c r="T149" s="9"/>
      <c r="U149" s="17" t="s">
        <v>19</v>
      </c>
      <c r="V149" s="17" t="s">
        <v>111</v>
      </c>
      <c r="W149" s="19" t="s">
        <v>102</v>
      </c>
      <c r="X149" s="19" t="s">
        <v>19</v>
      </c>
      <c r="Y149" s="17" t="s">
        <v>19</v>
      </c>
      <c r="Z149" s="19" t="s">
        <v>19</v>
      </c>
      <c r="AA149" s="20" t="s">
        <v>19</v>
      </c>
      <c r="AB149" t="s">
        <v>19</v>
      </c>
      <c r="AC149" t="s">
        <v>371</v>
      </c>
      <c r="AD149" t="s">
        <v>6</v>
      </c>
      <c r="AE149" t="s">
        <v>882</v>
      </c>
      <c r="AF149" t="s">
        <v>86</v>
      </c>
      <c r="AG149" t="s">
        <v>73</v>
      </c>
      <c r="AH149" t="s">
        <v>19</v>
      </c>
    </row>
    <row r="150" ht="14.25" customHeight="1" spans="1:34">
      <c r="A150" s="8" t="s">
        <v>883</v>
      </c>
      <c r="B150" s="8"/>
      <c r="C150" s="8" t="s">
        <v>72</v>
      </c>
      <c r="D150" s="8" t="s">
        <v>73</v>
      </c>
      <c r="E150" s="8" t="s">
        <v>74</v>
      </c>
      <c r="F150" s="8" t="s">
        <v>73</v>
      </c>
      <c r="G150" s="8" t="s">
        <v>481</v>
      </c>
      <c r="H150" s="9" t="s">
        <v>482</v>
      </c>
      <c r="I150" s="9" t="s">
        <v>77</v>
      </c>
      <c r="J150" s="9" t="s">
        <v>2</v>
      </c>
      <c r="K150" s="9" t="s">
        <v>884</v>
      </c>
      <c r="L150" s="9">
        <v>1</v>
      </c>
      <c r="M150" s="9">
        <v>1</v>
      </c>
      <c r="N150" s="9" t="s">
        <v>100</v>
      </c>
      <c r="O150" s="9" t="s">
        <v>100</v>
      </c>
      <c r="P150" s="9" t="s">
        <v>81</v>
      </c>
      <c r="Q150" s="9"/>
      <c r="R150" s="17" t="s">
        <v>236</v>
      </c>
      <c r="S150" s="19" t="s">
        <v>19</v>
      </c>
      <c r="T150" s="9"/>
      <c r="U150" s="17" t="s">
        <v>19</v>
      </c>
      <c r="V150" s="17" t="s">
        <v>236</v>
      </c>
      <c r="W150" s="19" t="s">
        <v>118</v>
      </c>
      <c r="X150" s="19" t="s">
        <v>19</v>
      </c>
      <c r="Y150" s="17" t="s">
        <v>19</v>
      </c>
      <c r="Z150" s="19" t="s">
        <v>19</v>
      </c>
      <c r="AA150" s="20" t="s">
        <v>19</v>
      </c>
      <c r="AB150" t="s">
        <v>19</v>
      </c>
      <c r="AC150" t="s">
        <v>237</v>
      </c>
      <c r="AD150" t="s">
        <v>6</v>
      </c>
      <c r="AE150" t="s">
        <v>104</v>
      </c>
      <c r="AF150" t="s">
        <v>86</v>
      </c>
      <c r="AG150" t="s">
        <v>73</v>
      </c>
      <c r="AH150" t="s">
        <v>19</v>
      </c>
    </row>
    <row r="151" ht="14.25" customHeight="1" spans="1:34">
      <c r="A151" s="8" t="s">
        <v>885</v>
      </c>
      <c r="B151" s="8"/>
      <c r="C151" s="8" t="s">
        <v>72</v>
      </c>
      <c r="D151" s="8" t="s">
        <v>73</v>
      </c>
      <c r="E151" s="8" t="s">
        <v>74</v>
      </c>
      <c r="F151" s="8" t="s">
        <v>73</v>
      </c>
      <c r="G151" s="8" t="s">
        <v>886</v>
      </c>
      <c r="H151" s="9" t="s">
        <v>887</v>
      </c>
      <c r="I151" s="9" t="s">
        <v>77</v>
      </c>
      <c r="J151" s="9" t="s">
        <v>2</v>
      </c>
      <c r="K151" s="9" t="s">
        <v>888</v>
      </c>
      <c r="L151" s="9">
        <v>1</v>
      </c>
      <c r="M151" s="9">
        <v>1</v>
      </c>
      <c r="N151" s="9" t="s">
        <v>100</v>
      </c>
      <c r="O151" s="9" t="s">
        <v>100</v>
      </c>
      <c r="P151" s="9" t="s">
        <v>81</v>
      </c>
      <c r="Q151" s="9"/>
      <c r="R151" s="17" t="s">
        <v>224</v>
      </c>
      <c r="S151" s="19" t="s">
        <v>19</v>
      </c>
      <c r="T151" s="9"/>
      <c r="U151" s="17" t="s">
        <v>19</v>
      </c>
      <c r="V151" s="17" t="s">
        <v>224</v>
      </c>
      <c r="W151" s="19" t="s">
        <v>102</v>
      </c>
      <c r="X151" s="19" t="s">
        <v>19</v>
      </c>
      <c r="Y151" s="17" t="s">
        <v>19</v>
      </c>
      <c r="Z151" s="19" t="s">
        <v>19</v>
      </c>
      <c r="AA151" s="20" t="s">
        <v>19</v>
      </c>
      <c r="AB151" t="s">
        <v>19</v>
      </c>
      <c r="AC151" t="s">
        <v>140</v>
      </c>
      <c r="AD151" t="s">
        <v>6</v>
      </c>
      <c r="AE151" t="s">
        <v>592</v>
      </c>
      <c r="AF151" t="s">
        <v>86</v>
      </c>
      <c r="AG151" t="s">
        <v>73</v>
      </c>
      <c r="AH151" t="s">
        <v>19</v>
      </c>
    </row>
    <row r="152" ht="14.25" customHeight="1" spans="1:34">
      <c r="A152" s="8" t="s">
        <v>889</v>
      </c>
      <c r="B152" s="8"/>
      <c r="C152" s="8" t="s">
        <v>72</v>
      </c>
      <c r="D152" s="8" t="s">
        <v>73</v>
      </c>
      <c r="E152" s="8" t="s">
        <v>74</v>
      </c>
      <c r="F152" s="8" t="s">
        <v>73</v>
      </c>
      <c r="G152" s="8" t="s">
        <v>890</v>
      </c>
      <c r="H152" s="9" t="s">
        <v>891</v>
      </c>
      <c r="I152" s="9" t="s">
        <v>77</v>
      </c>
      <c r="J152" s="9" t="s">
        <v>2</v>
      </c>
      <c r="K152" s="9" t="s">
        <v>892</v>
      </c>
      <c r="L152" s="9">
        <v>1</v>
      </c>
      <c r="M152" s="9">
        <v>1</v>
      </c>
      <c r="N152" s="9" t="s">
        <v>100</v>
      </c>
      <c r="O152" s="9" t="s">
        <v>100</v>
      </c>
      <c r="P152" s="9" t="s">
        <v>81</v>
      </c>
      <c r="Q152" s="9"/>
      <c r="R152" s="17" t="s">
        <v>347</v>
      </c>
      <c r="S152" s="19" t="s">
        <v>19</v>
      </c>
      <c r="T152" s="9"/>
      <c r="U152" s="17" t="s">
        <v>19</v>
      </c>
      <c r="V152" s="17" t="s">
        <v>347</v>
      </c>
      <c r="W152" s="19" t="s">
        <v>118</v>
      </c>
      <c r="X152" s="19" t="s">
        <v>19</v>
      </c>
      <c r="Y152" s="17" t="s">
        <v>19</v>
      </c>
      <c r="Z152" s="19" t="s">
        <v>19</v>
      </c>
      <c r="AA152" s="20" t="s">
        <v>19</v>
      </c>
      <c r="AB152" t="s">
        <v>19</v>
      </c>
      <c r="AC152" t="s">
        <v>384</v>
      </c>
      <c r="AD152" t="s">
        <v>6</v>
      </c>
      <c r="AE152" t="s">
        <v>893</v>
      </c>
      <c r="AF152" t="s">
        <v>86</v>
      </c>
      <c r="AG152" t="s">
        <v>73</v>
      </c>
      <c r="AH152" t="s">
        <v>19</v>
      </c>
    </row>
    <row r="153" ht="14.25" customHeight="1" spans="1:34">
      <c r="A153" s="8" t="s">
        <v>894</v>
      </c>
      <c r="B153" s="8"/>
      <c r="C153" s="8" t="s">
        <v>72</v>
      </c>
      <c r="D153" s="8" t="s">
        <v>73</v>
      </c>
      <c r="E153" s="8" t="s">
        <v>74</v>
      </c>
      <c r="F153" s="8" t="s">
        <v>73</v>
      </c>
      <c r="G153" s="8" t="s">
        <v>895</v>
      </c>
      <c r="H153" s="9" t="s">
        <v>896</v>
      </c>
      <c r="I153" s="9" t="s">
        <v>77</v>
      </c>
      <c r="J153" s="9" t="s">
        <v>2</v>
      </c>
      <c r="K153" s="9" t="s">
        <v>897</v>
      </c>
      <c r="L153" s="9">
        <v>1</v>
      </c>
      <c r="M153" s="9">
        <v>1</v>
      </c>
      <c r="N153" s="9" t="s">
        <v>100</v>
      </c>
      <c r="O153" s="9" t="s">
        <v>100</v>
      </c>
      <c r="P153" s="9" t="s">
        <v>81</v>
      </c>
      <c r="Q153" s="9"/>
      <c r="R153" s="17" t="s">
        <v>142</v>
      </c>
      <c r="S153" s="19" t="s">
        <v>19</v>
      </c>
      <c r="T153" s="9"/>
      <c r="U153" s="17" t="s">
        <v>19</v>
      </c>
      <c r="V153" s="17" t="s">
        <v>142</v>
      </c>
      <c r="W153" s="19" t="s">
        <v>385</v>
      </c>
      <c r="X153" s="19" t="s">
        <v>19</v>
      </c>
      <c r="Y153" s="17" t="s">
        <v>19</v>
      </c>
      <c r="Z153" s="19" t="s">
        <v>19</v>
      </c>
      <c r="AA153" s="20" t="s">
        <v>19</v>
      </c>
      <c r="AB153" t="s">
        <v>19</v>
      </c>
      <c r="AC153" t="s">
        <v>410</v>
      </c>
      <c r="AD153" t="s">
        <v>6</v>
      </c>
      <c r="AE153" t="s">
        <v>509</v>
      </c>
      <c r="AF153" t="s">
        <v>86</v>
      </c>
      <c r="AG153" t="s">
        <v>73</v>
      </c>
      <c r="AH153" t="s">
        <v>19</v>
      </c>
    </row>
    <row r="154" ht="14.25" customHeight="1" spans="1:34">
      <c r="A154" s="8" t="s">
        <v>898</v>
      </c>
      <c r="B154" s="8"/>
      <c r="C154" s="8" t="s">
        <v>72</v>
      </c>
      <c r="D154" s="8" t="s">
        <v>73</v>
      </c>
      <c r="E154" s="8" t="s">
        <v>74</v>
      </c>
      <c r="F154" s="8" t="s">
        <v>73</v>
      </c>
      <c r="G154" s="8" t="s">
        <v>899</v>
      </c>
      <c r="H154" s="9" t="s">
        <v>900</v>
      </c>
      <c r="I154" s="9" t="s">
        <v>77</v>
      </c>
      <c r="J154" s="9" t="s">
        <v>2</v>
      </c>
      <c r="K154" s="9" t="s">
        <v>901</v>
      </c>
      <c r="L154" s="9">
        <v>1</v>
      </c>
      <c r="M154" s="9">
        <v>1</v>
      </c>
      <c r="N154" s="9" t="s">
        <v>100</v>
      </c>
      <c r="O154" s="9" t="s">
        <v>100</v>
      </c>
      <c r="P154" s="9" t="s">
        <v>81</v>
      </c>
      <c r="Q154" s="9"/>
      <c r="R154" s="17" t="s">
        <v>230</v>
      </c>
      <c r="S154" s="19" t="s">
        <v>19</v>
      </c>
      <c r="T154" s="9"/>
      <c r="U154" s="17" t="s">
        <v>19</v>
      </c>
      <c r="V154" s="17" t="s">
        <v>230</v>
      </c>
      <c r="W154" s="19" t="s">
        <v>110</v>
      </c>
      <c r="X154" s="19" t="s">
        <v>19</v>
      </c>
      <c r="Y154" s="17" t="s">
        <v>19</v>
      </c>
      <c r="Z154" s="19" t="s">
        <v>19</v>
      </c>
      <c r="AA154" s="20" t="s">
        <v>19</v>
      </c>
      <c r="AB154" t="s">
        <v>19</v>
      </c>
      <c r="AC154" t="s">
        <v>101</v>
      </c>
      <c r="AD154" t="s">
        <v>6</v>
      </c>
      <c r="AE154" t="s">
        <v>283</v>
      </c>
      <c r="AF154" t="s">
        <v>86</v>
      </c>
      <c r="AG154" t="s">
        <v>73</v>
      </c>
      <c r="AH154" t="s">
        <v>19</v>
      </c>
    </row>
    <row r="155" ht="14.25" customHeight="1" spans="1:34">
      <c r="A155" s="8" t="s">
        <v>902</v>
      </c>
      <c r="B155" s="8"/>
      <c r="C155" s="8" t="s">
        <v>72</v>
      </c>
      <c r="D155" s="8" t="s">
        <v>73</v>
      </c>
      <c r="E155" s="8" t="s">
        <v>74</v>
      </c>
      <c r="F155" s="8" t="s">
        <v>73</v>
      </c>
      <c r="G155" s="8" t="s">
        <v>903</v>
      </c>
      <c r="H155" s="9" t="s">
        <v>904</v>
      </c>
      <c r="I155" s="9" t="s">
        <v>77</v>
      </c>
      <c r="J155" s="9" t="s">
        <v>2</v>
      </c>
      <c r="K155" s="9" t="s">
        <v>905</v>
      </c>
      <c r="L155" s="9">
        <v>1</v>
      </c>
      <c r="M155" s="9">
        <v>1</v>
      </c>
      <c r="N155" s="9" t="s">
        <v>100</v>
      </c>
      <c r="O155" s="9" t="s">
        <v>100</v>
      </c>
      <c r="P155" s="9" t="s">
        <v>81</v>
      </c>
      <c r="Q155" s="9"/>
      <c r="R155" s="17" t="s">
        <v>376</v>
      </c>
      <c r="S155" s="19" t="s">
        <v>19</v>
      </c>
      <c r="T155" s="9"/>
      <c r="U155" s="17" t="s">
        <v>19</v>
      </c>
      <c r="V155" s="17" t="s">
        <v>376</v>
      </c>
      <c r="W155" s="19" t="s">
        <v>377</v>
      </c>
      <c r="X155" s="19" t="s">
        <v>19</v>
      </c>
      <c r="Y155" s="17" t="s">
        <v>19</v>
      </c>
      <c r="Z155" s="19" t="s">
        <v>19</v>
      </c>
      <c r="AA155" s="20" t="s">
        <v>19</v>
      </c>
      <c r="AB155" t="s">
        <v>19</v>
      </c>
      <c r="AC155" t="s">
        <v>378</v>
      </c>
      <c r="AD155" t="s">
        <v>6</v>
      </c>
      <c r="AE155" t="s">
        <v>906</v>
      </c>
      <c r="AF155" t="s">
        <v>86</v>
      </c>
      <c r="AG155" t="s">
        <v>73</v>
      </c>
      <c r="AH155" t="s">
        <v>19</v>
      </c>
    </row>
    <row r="156" ht="14.25" customHeight="1" spans="1:34">
      <c r="A156" s="8" t="s">
        <v>907</v>
      </c>
      <c r="B156" s="8"/>
      <c r="C156" s="8" t="s">
        <v>72</v>
      </c>
      <c r="D156" s="8" t="s">
        <v>73</v>
      </c>
      <c r="E156" s="8" t="s">
        <v>74</v>
      </c>
      <c r="F156" s="8" t="s">
        <v>73</v>
      </c>
      <c r="G156" s="8" t="s">
        <v>908</v>
      </c>
      <c r="H156" s="9" t="s">
        <v>909</v>
      </c>
      <c r="I156" s="9" t="s">
        <v>77</v>
      </c>
      <c r="J156" s="9" t="s">
        <v>2</v>
      </c>
      <c r="K156" s="9" t="s">
        <v>910</v>
      </c>
      <c r="L156" s="9">
        <v>1</v>
      </c>
      <c r="M156" s="9">
        <v>1</v>
      </c>
      <c r="N156" s="9" t="s">
        <v>100</v>
      </c>
      <c r="O156" s="9" t="s">
        <v>100</v>
      </c>
      <c r="P156" s="9" t="s">
        <v>81</v>
      </c>
      <c r="Q156" s="9"/>
      <c r="R156" s="17" t="s">
        <v>384</v>
      </c>
      <c r="S156" s="19" t="s">
        <v>19</v>
      </c>
      <c r="T156" s="9"/>
      <c r="U156" s="17" t="s">
        <v>19</v>
      </c>
      <c r="V156" s="17" t="s">
        <v>384</v>
      </c>
      <c r="W156" s="19" t="s">
        <v>385</v>
      </c>
      <c r="X156" s="19" t="s">
        <v>19</v>
      </c>
      <c r="Y156" s="17" t="s">
        <v>19</v>
      </c>
      <c r="Z156" s="19" t="s">
        <v>19</v>
      </c>
      <c r="AA156" s="20" t="s">
        <v>19</v>
      </c>
      <c r="AB156" t="s">
        <v>19</v>
      </c>
      <c r="AC156" t="s">
        <v>386</v>
      </c>
      <c r="AD156" t="s">
        <v>6</v>
      </c>
      <c r="AE156" t="s">
        <v>95</v>
      </c>
      <c r="AF156" t="s">
        <v>86</v>
      </c>
      <c r="AG156" t="s">
        <v>73</v>
      </c>
      <c r="AH156" t="s">
        <v>19</v>
      </c>
    </row>
    <row r="157" ht="14.25" customHeight="1" spans="1:34">
      <c r="A157" s="8" t="s">
        <v>911</v>
      </c>
      <c r="B157" s="8"/>
      <c r="C157" s="8" t="s">
        <v>72</v>
      </c>
      <c r="D157" s="8" t="s">
        <v>73</v>
      </c>
      <c r="E157" s="8" t="s">
        <v>74</v>
      </c>
      <c r="F157" s="8" t="s">
        <v>73</v>
      </c>
      <c r="G157" s="8" t="s">
        <v>912</v>
      </c>
      <c r="H157" s="9" t="s">
        <v>913</v>
      </c>
      <c r="I157" s="9" t="s">
        <v>77</v>
      </c>
      <c r="J157" s="9" t="s">
        <v>2</v>
      </c>
      <c r="K157" s="9" t="s">
        <v>914</v>
      </c>
      <c r="L157" s="9">
        <v>1</v>
      </c>
      <c r="M157" s="9">
        <v>1</v>
      </c>
      <c r="N157" s="9" t="s">
        <v>100</v>
      </c>
      <c r="O157" s="9" t="s">
        <v>100</v>
      </c>
      <c r="P157" s="9" t="s">
        <v>81</v>
      </c>
      <c r="Q157" s="9"/>
      <c r="R157" s="17" t="s">
        <v>162</v>
      </c>
      <c r="S157" s="19" t="s">
        <v>19</v>
      </c>
      <c r="T157" s="9"/>
      <c r="U157" s="17" t="s">
        <v>19</v>
      </c>
      <c r="V157" s="17" t="s">
        <v>162</v>
      </c>
      <c r="W157" s="19" t="s">
        <v>163</v>
      </c>
      <c r="X157" s="19" t="s">
        <v>19</v>
      </c>
      <c r="Y157" s="17" t="s">
        <v>19</v>
      </c>
      <c r="Z157" s="19" t="s">
        <v>19</v>
      </c>
      <c r="AA157" s="20" t="s">
        <v>19</v>
      </c>
      <c r="AB157" t="s">
        <v>19</v>
      </c>
      <c r="AC157" t="s">
        <v>164</v>
      </c>
      <c r="AD157" t="s">
        <v>6</v>
      </c>
      <c r="AE157" t="s">
        <v>915</v>
      </c>
      <c r="AF157" t="s">
        <v>86</v>
      </c>
      <c r="AG157" t="s">
        <v>73</v>
      </c>
      <c r="AH157" t="s">
        <v>19</v>
      </c>
    </row>
    <row r="158" ht="14.25" customHeight="1" spans="1:34">
      <c r="A158" s="8" t="s">
        <v>916</v>
      </c>
      <c r="B158" s="8"/>
      <c r="C158" s="8" t="s">
        <v>72</v>
      </c>
      <c r="D158" s="8" t="s">
        <v>73</v>
      </c>
      <c r="E158" s="8" t="s">
        <v>74</v>
      </c>
      <c r="F158" s="8" t="s">
        <v>73</v>
      </c>
      <c r="G158" s="8" t="s">
        <v>167</v>
      </c>
      <c r="H158" s="9" t="s">
        <v>168</v>
      </c>
      <c r="I158" s="9" t="s">
        <v>77</v>
      </c>
      <c r="J158" s="9" t="s">
        <v>2</v>
      </c>
      <c r="K158" s="9" t="s">
        <v>917</v>
      </c>
      <c r="L158" s="9">
        <v>1</v>
      </c>
      <c r="M158" s="9">
        <v>1</v>
      </c>
      <c r="N158" s="9" t="s">
        <v>100</v>
      </c>
      <c r="O158" s="9" t="s">
        <v>100</v>
      </c>
      <c r="P158" s="9" t="s">
        <v>81</v>
      </c>
      <c r="Q158" s="9"/>
      <c r="R158" s="17" t="s">
        <v>109</v>
      </c>
      <c r="S158" s="19" t="s">
        <v>19</v>
      </c>
      <c r="T158" s="9"/>
      <c r="U158" s="17" t="s">
        <v>19</v>
      </c>
      <c r="V158" s="17" t="s">
        <v>109</v>
      </c>
      <c r="W158" s="19" t="s">
        <v>110</v>
      </c>
      <c r="X158" s="19" t="s">
        <v>19</v>
      </c>
      <c r="Y158" s="17" t="s">
        <v>19</v>
      </c>
      <c r="Z158" s="19" t="s">
        <v>19</v>
      </c>
      <c r="AA158" s="20" t="s">
        <v>19</v>
      </c>
      <c r="AB158" t="s">
        <v>19</v>
      </c>
      <c r="AC158" t="s">
        <v>111</v>
      </c>
      <c r="AD158" t="s">
        <v>6</v>
      </c>
      <c r="AE158" t="s">
        <v>170</v>
      </c>
      <c r="AF158" t="s">
        <v>86</v>
      </c>
      <c r="AG158" t="s">
        <v>73</v>
      </c>
      <c r="AH158" t="s">
        <v>19</v>
      </c>
    </row>
    <row r="159" ht="14.25" customHeight="1" spans="1:34">
      <c r="A159" s="8" t="s">
        <v>918</v>
      </c>
      <c r="B159" s="8"/>
      <c r="C159" s="8" t="s">
        <v>72</v>
      </c>
      <c r="D159" s="8" t="s">
        <v>73</v>
      </c>
      <c r="E159" s="8" t="s">
        <v>74</v>
      </c>
      <c r="F159" s="8" t="s">
        <v>73</v>
      </c>
      <c r="G159" s="8" t="s">
        <v>644</v>
      </c>
      <c r="H159" s="9" t="s">
        <v>645</v>
      </c>
      <c r="I159" s="9" t="s">
        <v>77</v>
      </c>
      <c r="J159" s="9" t="s">
        <v>2</v>
      </c>
      <c r="K159" s="9" t="s">
        <v>919</v>
      </c>
      <c r="L159" s="9">
        <v>1</v>
      </c>
      <c r="M159" s="9">
        <v>1</v>
      </c>
      <c r="N159" s="9" t="s">
        <v>100</v>
      </c>
      <c r="O159" s="9" t="s">
        <v>100</v>
      </c>
      <c r="P159" s="9" t="s">
        <v>81</v>
      </c>
      <c r="Q159" s="9"/>
      <c r="R159" s="17" t="s">
        <v>216</v>
      </c>
      <c r="S159" s="19" t="s">
        <v>19</v>
      </c>
      <c r="T159" s="9"/>
      <c r="U159" s="17" t="s">
        <v>19</v>
      </c>
      <c r="V159" s="17" t="s">
        <v>216</v>
      </c>
      <c r="W159" s="19" t="s">
        <v>156</v>
      </c>
      <c r="X159" s="19" t="s">
        <v>19</v>
      </c>
      <c r="Y159" s="17" t="s">
        <v>19</v>
      </c>
      <c r="Z159" s="19" t="s">
        <v>19</v>
      </c>
      <c r="AA159" s="20" t="s">
        <v>19</v>
      </c>
      <c r="AB159" t="s">
        <v>19</v>
      </c>
      <c r="AC159" t="s">
        <v>217</v>
      </c>
      <c r="AD159" t="s">
        <v>6</v>
      </c>
      <c r="AE159" t="s">
        <v>920</v>
      </c>
      <c r="AF159" t="s">
        <v>86</v>
      </c>
      <c r="AG159" t="s">
        <v>73</v>
      </c>
      <c r="AH159" t="s">
        <v>19</v>
      </c>
    </row>
    <row r="160" ht="14.25" customHeight="1" spans="1:34">
      <c r="A160" s="8" t="s">
        <v>921</v>
      </c>
      <c r="B160" s="8"/>
      <c r="C160" s="8" t="s">
        <v>72</v>
      </c>
      <c r="D160" s="8" t="s">
        <v>73</v>
      </c>
      <c r="E160" s="8" t="s">
        <v>74</v>
      </c>
      <c r="F160" s="8" t="s">
        <v>73</v>
      </c>
      <c r="G160" s="8" t="s">
        <v>922</v>
      </c>
      <c r="H160" s="9" t="s">
        <v>923</v>
      </c>
      <c r="I160" s="9" t="s">
        <v>77</v>
      </c>
      <c r="J160" s="9" t="s">
        <v>2</v>
      </c>
      <c r="K160" s="9" t="s">
        <v>924</v>
      </c>
      <c r="L160" s="9">
        <v>1</v>
      </c>
      <c r="M160" s="9">
        <v>1</v>
      </c>
      <c r="N160" s="9" t="s">
        <v>100</v>
      </c>
      <c r="O160" s="9" t="s">
        <v>100</v>
      </c>
      <c r="P160" s="9" t="s">
        <v>81</v>
      </c>
      <c r="Q160" s="9"/>
      <c r="R160" s="17" t="s">
        <v>155</v>
      </c>
      <c r="S160" s="19" t="s">
        <v>19</v>
      </c>
      <c r="T160" s="9"/>
      <c r="U160" s="17" t="s">
        <v>19</v>
      </c>
      <c r="V160" s="17" t="s">
        <v>155</v>
      </c>
      <c r="W160" s="19" t="s">
        <v>156</v>
      </c>
      <c r="X160" s="19" t="s">
        <v>19</v>
      </c>
      <c r="Y160" s="17" t="s">
        <v>19</v>
      </c>
      <c r="Z160" s="19" t="s">
        <v>19</v>
      </c>
      <c r="AA160" s="20" t="s">
        <v>19</v>
      </c>
      <c r="AB160" t="s">
        <v>19</v>
      </c>
      <c r="AC160" t="s">
        <v>148</v>
      </c>
      <c r="AD160" t="s">
        <v>6</v>
      </c>
      <c r="AE160" t="s">
        <v>925</v>
      </c>
      <c r="AF160" t="s">
        <v>86</v>
      </c>
      <c r="AG160" t="s">
        <v>73</v>
      </c>
      <c r="AH160" t="s">
        <v>19</v>
      </c>
    </row>
    <row r="161" ht="14.25" customHeight="1" spans="1:34">
      <c r="A161" s="8" t="s">
        <v>926</v>
      </c>
      <c r="B161" s="8"/>
      <c r="C161" s="8" t="s">
        <v>72</v>
      </c>
      <c r="D161" s="8" t="s">
        <v>73</v>
      </c>
      <c r="E161" s="8" t="s">
        <v>74</v>
      </c>
      <c r="F161" s="8" t="s">
        <v>73</v>
      </c>
      <c r="G161" s="8" t="s">
        <v>927</v>
      </c>
      <c r="H161" s="9" t="s">
        <v>928</v>
      </c>
      <c r="I161" s="9" t="s">
        <v>77</v>
      </c>
      <c r="J161" s="9" t="s">
        <v>2</v>
      </c>
      <c r="K161" s="9" t="s">
        <v>929</v>
      </c>
      <c r="L161" s="9">
        <v>1</v>
      </c>
      <c r="M161" s="9">
        <v>1</v>
      </c>
      <c r="N161" s="9" t="s">
        <v>100</v>
      </c>
      <c r="O161" s="9" t="s">
        <v>100</v>
      </c>
      <c r="P161" s="9" t="s">
        <v>81</v>
      </c>
      <c r="Q161" s="9"/>
      <c r="R161" s="17" t="s">
        <v>527</v>
      </c>
      <c r="S161" s="19" t="s">
        <v>19</v>
      </c>
      <c r="T161" s="9"/>
      <c r="U161" s="17" t="s">
        <v>19</v>
      </c>
      <c r="V161" s="17" t="s">
        <v>527</v>
      </c>
      <c r="W161" s="19" t="s">
        <v>156</v>
      </c>
      <c r="X161" s="19" t="s">
        <v>19</v>
      </c>
      <c r="Y161" s="17" t="s">
        <v>19</v>
      </c>
      <c r="Z161" s="19" t="s">
        <v>19</v>
      </c>
      <c r="AA161" s="20" t="s">
        <v>19</v>
      </c>
      <c r="AB161" t="s">
        <v>19</v>
      </c>
      <c r="AC161" t="s">
        <v>528</v>
      </c>
      <c r="AD161" t="s">
        <v>6</v>
      </c>
      <c r="AE161" t="s">
        <v>930</v>
      </c>
      <c r="AF161" t="s">
        <v>86</v>
      </c>
      <c r="AG161" t="s">
        <v>73</v>
      </c>
      <c r="AH161" t="s">
        <v>19</v>
      </c>
    </row>
    <row r="162" ht="14.25" customHeight="1" spans="1:34">
      <c r="A162" s="8" t="s">
        <v>931</v>
      </c>
      <c r="B162" s="8"/>
      <c r="C162" s="8" t="s">
        <v>72</v>
      </c>
      <c r="D162" s="8" t="s">
        <v>73</v>
      </c>
      <c r="E162" s="8" t="s">
        <v>74</v>
      </c>
      <c r="F162" s="8" t="s">
        <v>73</v>
      </c>
      <c r="G162" s="8" t="s">
        <v>285</v>
      </c>
      <c r="H162" s="9" t="s">
        <v>286</v>
      </c>
      <c r="I162" s="9" t="s">
        <v>77</v>
      </c>
      <c r="J162" s="9" t="s">
        <v>2</v>
      </c>
      <c r="K162" s="9" t="s">
        <v>932</v>
      </c>
      <c r="L162" s="9">
        <v>1</v>
      </c>
      <c r="M162" s="9">
        <v>1</v>
      </c>
      <c r="N162" s="9" t="s">
        <v>100</v>
      </c>
      <c r="O162" s="9" t="s">
        <v>100</v>
      </c>
      <c r="P162" s="9" t="s">
        <v>81</v>
      </c>
      <c r="Q162" s="9"/>
      <c r="R162" s="17" t="s">
        <v>200</v>
      </c>
      <c r="S162" s="19" t="s">
        <v>19</v>
      </c>
      <c r="T162" s="9"/>
      <c r="U162" s="17" t="s">
        <v>19</v>
      </c>
      <c r="V162" s="17" t="s">
        <v>200</v>
      </c>
      <c r="W162" s="19" t="s">
        <v>156</v>
      </c>
      <c r="X162" s="19" t="s">
        <v>19</v>
      </c>
      <c r="Y162" s="17" t="s">
        <v>19</v>
      </c>
      <c r="Z162" s="19" t="s">
        <v>19</v>
      </c>
      <c r="AA162" s="20" t="s">
        <v>19</v>
      </c>
      <c r="AB162" t="s">
        <v>19</v>
      </c>
      <c r="AC162" t="s">
        <v>175</v>
      </c>
      <c r="AD162" t="s">
        <v>6</v>
      </c>
      <c r="AE162" t="s">
        <v>292</v>
      </c>
      <c r="AF162" t="s">
        <v>86</v>
      </c>
      <c r="AG162" t="s">
        <v>73</v>
      </c>
      <c r="AH162" t="s">
        <v>19</v>
      </c>
    </row>
    <row r="163" ht="14.25" customHeight="1" spans="1:34">
      <c r="A163" s="8" t="s">
        <v>933</v>
      </c>
      <c r="B163" s="8"/>
      <c r="C163" s="8" t="s">
        <v>72</v>
      </c>
      <c r="D163" s="8" t="s">
        <v>73</v>
      </c>
      <c r="E163" s="8" t="s">
        <v>74</v>
      </c>
      <c r="F163" s="8" t="s">
        <v>73</v>
      </c>
      <c r="G163" s="8" t="s">
        <v>934</v>
      </c>
      <c r="H163" s="9" t="s">
        <v>935</v>
      </c>
      <c r="I163" s="9" t="s">
        <v>77</v>
      </c>
      <c r="J163" s="9" t="s">
        <v>2</v>
      </c>
      <c r="K163" s="9" t="s">
        <v>936</v>
      </c>
      <c r="L163" s="9">
        <v>1</v>
      </c>
      <c r="M163" s="9">
        <v>1</v>
      </c>
      <c r="N163" s="9" t="s">
        <v>100</v>
      </c>
      <c r="O163" s="9" t="s">
        <v>100</v>
      </c>
      <c r="P163" s="9" t="s">
        <v>81</v>
      </c>
      <c r="Q163" s="9"/>
      <c r="R163" s="17" t="s">
        <v>937</v>
      </c>
      <c r="S163" s="19" t="s">
        <v>19</v>
      </c>
      <c r="T163" s="9"/>
      <c r="U163" s="17" t="s">
        <v>19</v>
      </c>
      <c r="V163" s="17" t="s">
        <v>937</v>
      </c>
      <c r="W163" s="19" t="s">
        <v>377</v>
      </c>
      <c r="X163" s="19" t="s">
        <v>19</v>
      </c>
      <c r="Y163" s="17" t="s">
        <v>19</v>
      </c>
      <c r="Z163" s="19" t="s">
        <v>19</v>
      </c>
      <c r="AA163" s="20" t="s">
        <v>19</v>
      </c>
      <c r="AB163" t="s">
        <v>19</v>
      </c>
      <c r="AC163" t="s">
        <v>83</v>
      </c>
      <c r="AD163" t="s">
        <v>6</v>
      </c>
      <c r="AE163" t="s">
        <v>938</v>
      </c>
      <c r="AF163" t="s">
        <v>86</v>
      </c>
      <c r="AG163" t="s">
        <v>73</v>
      </c>
      <c r="AH163" t="s">
        <v>19</v>
      </c>
    </row>
    <row r="164" ht="14.25" customHeight="1" spans="1:34">
      <c r="A164" s="8" t="s">
        <v>939</v>
      </c>
      <c r="B164" s="8"/>
      <c r="C164" s="8" t="s">
        <v>72</v>
      </c>
      <c r="D164" s="8" t="s">
        <v>73</v>
      </c>
      <c r="E164" s="8" t="s">
        <v>74</v>
      </c>
      <c r="F164" s="8" t="s">
        <v>73</v>
      </c>
      <c r="G164" s="8" t="s">
        <v>940</v>
      </c>
      <c r="H164" s="9" t="s">
        <v>941</v>
      </c>
      <c r="I164" s="9" t="s">
        <v>77</v>
      </c>
      <c r="J164" s="9" t="s">
        <v>2</v>
      </c>
      <c r="K164" s="9" t="s">
        <v>942</v>
      </c>
      <c r="L164" s="9">
        <v>1</v>
      </c>
      <c r="M164" s="9">
        <v>1</v>
      </c>
      <c r="N164" s="9" t="s">
        <v>100</v>
      </c>
      <c r="O164" s="9" t="s">
        <v>100</v>
      </c>
      <c r="P164" s="9" t="s">
        <v>81</v>
      </c>
      <c r="Q164" s="9"/>
      <c r="R164" s="17" t="s">
        <v>109</v>
      </c>
      <c r="S164" s="19" t="s">
        <v>19</v>
      </c>
      <c r="T164" s="9"/>
      <c r="U164" s="17" t="s">
        <v>19</v>
      </c>
      <c r="V164" s="17" t="s">
        <v>109</v>
      </c>
      <c r="W164" s="19" t="s">
        <v>110</v>
      </c>
      <c r="X164" s="19" t="s">
        <v>19</v>
      </c>
      <c r="Y164" s="17" t="s">
        <v>19</v>
      </c>
      <c r="Z164" s="19" t="s">
        <v>19</v>
      </c>
      <c r="AA164" s="20" t="s">
        <v>19</v>
      </c>
      <c r="AB164" t="s">
        <v>19</v>
      </c>
      <c r="AC164" t="s">
        <v>111</v>
      </c>
      <c r="AD164" t="s">
        <v>6</v>
      </c>
      <c r="AE164" t="s">
        <v>943</v>
      </c>
      <c r="AF164" t="s">
        <v>86</v>
      </c>
      <c r="AG164" t="s">
        <v>73</v>
      </c>
      <c r="AH164" t="s">
        <v>19</v>
      </c>
    </row>
    <row r="165" ht="14.25" customHeight="1" spans="1:34">
      <c r="A165" s="8" t="s">
        <v>944</v>
      </c>
      <c r="B165" s="8"/>
      <c r="C165" s="8" t="s">
        <v>72</v>
      </c>
      <c r="D165" s="8" t="s">
        <v>73</v>
      </c>
      <c r="E165" s="8" t="s">
        <v>74</v>
      </c>
      <c r="F165" s="8" t="s">
        <v>73</v>
      </c>
      <c r="G165" s="8" t="s">
        <v>940</v>
      </c>
      <c r="H165" s="9" t="s">
        <v>941</v>
      </c>
      <c r="I165" s="9" t="s">
        <v>77</v>
      </c>
      <c r="J165" s="9" t="s">
        <v>2</v>
      </c>
      <c r="K165" s="9" t="s">
        <v>945</v>
      </c>
      <c r="L165" s="9">
        <v>1</v>
      </c>
      <c r="M165" s="9">
        <v>1</v>
      </c>
      <c r="N165" s="9" t="s">
        <v>100</v>
      </c>
      <c r="O165" s="9" t="s">
        <v>100</v>
      </c>
      <c r="P165" s="9" t="s">
        <v>81</v>
      </c>
      <c r="Q165" s="9"/>
      <c r="R165" s="17" t="s">
        <v>109</v>
      </c>
      <c r="S165" s="19" t="s">
        <v>19</v>
      </c>
      <c r="T165" s="9"/>
      <c r="U165" s="17" t="s">
        <v>19</v>
      </c>
      <c r="V165" s="17" t="s">
        <v>109</v>
      </c>
      <c r="W165" s="19" t="s">
        <v>110</v>
      </c>
      <c r="X165" s="19" t="s">
        <v>19</v>
      </c>
      <c r="Y165" s="17" t="s">
        <v>19</v>
      </c>
      <c r="Z165" s="19" t="s">
        <v>19</v>
      </c>
      <c r="AA165" s="20" t="s">
        <v>19</v>
      </c>
      <c r="AB165" t="s">
        <v>19</v>
      </c>
      <c r="AC165" t="s">
        <v>111</v>
      </c>
      <c r="AD165" t="s">
        <v>6</v>
      </c>
      <c r="AE165" t="s">
        <v>943</v>
      </c>
      <c r="AF165" t="s">
        <v>86</v>
      </c>
      <c r="AG165" t="s">
        <v>73</v>
      </c>
      <c r="AH165" t="s">
        <v>19</v>
      </c>
    </row>
    <row r="166" ht="14.25" customHeight="1" spans="1:34">
      <c r="A166" s="8" t="s">
        <v>946</v>
      </c>
      <c r="B166" s="8"/>
      <c r="C166" s="8" t="s">
        <v>72</v>
      </c>
      <c r="D166" s="8" t="s">
        <v>73</v>
      </c>
      <c r="E166" s="8" t="s">
        <v>74</v>
      </c>
      <c r="F166" s="8" t="s">
        <v>73</v>
      </c>
      <c r="G166" s="8" t="s">
        <v>947</v>
      </c>
      <c r="H166" s="9" t="s">
        <v>948</v>
      </c>
      <c r="I166" s="9" t="s">
        <v>77</v>
      </c>
      <c r="J166" s="9" t="s">
        <v>2</v>
      </c>
      <c r="K166" s="9" t="s">
        <v>949</v>
      </c>
      <c r="L166" s="9">
        <v>1</v>
      </c>
      <c r="M166" s="9">
        <v>1</v>
      </c>
      <c r="N166" s="9" t="s">
        <v>100</v>
      </c>
      <c r="O166" s="9" t="s">
        <v>100</v>
      </c>
      <c r="P166" s="9" t="s">
        <v>81</v>
      </c>
      <c r="Q166" s="9"/>
      <c r="R166" s="17" t="s">
        <v>591</v>
      </c>
      <c r="S166" s="19" t="s">
        <v>19</v>
      </c>
      <c r="T166" s="9"/>
      <c r="U166" s="17" t="s">
        <v>19</v>
      </c>
      <c r="V166" s="17" t="s">
        <v>591</v>
      </c>
      <c r="W166" s="19" t="s">
        <v>163</v>
      </c>
      <c r="X166" s="19" t="s">
        <v>19</v>
      </c>
      <c r="Y166" s="17" t="s">
        <v>19</v>
      </c>
      <c r="Z166" s="19" t="s">
        <v>19</v>
      </c>
      <c r="AA166" s="20" t="s">
        <v>19</v>
      </c>
      <c r="AB166" t="s">
        <v>19</v>
      </c>
      <c r="AC166" t="s">
        <v>393</v>
      </c>
      <c r="AD166" t="s">
        <v>6</v>
      </c>
      <c r="AE166" t="s">
        <v>950</v>
      </c>
      <c r="AF166" t="s">
        <v>86</v>
      </c>
      <c r="AG166" t="s">
        <v>73</v>
      </c>
      <c r="AH166" t="s">
        <v>19</v>
      </c>
    </row>
    <row r="167" ht="14.25" customHeight="1" spans="1:34">
      <c r="A167" s="8" t="s">
        <v>951</v>
      </c>
      <c r="B167" s="8"/>
      <c r="C167" s="8" t="s">
        <v>72</v>
      </c>
      <c r="D167" s="8" t="s">
        <v>73</v>
      </c>
      <c r="E167" s="8" t="s">
        <v>74</v>
      </c>
      <c r="F167" s="8" t="s">
        <v>73</v>
      </c>
      <c r="G167" s="8" t="s">
        <v>952</v>
      </c>
      <c r="H167" s="9" t="s">
        <v>953</v>
      </c>
      <c r="I167" s="9" t="s">
        <v>77</v>
      </c>
      <c r="J167" s="9" t="s">
        <v>2</v>
      </c>
      <c r="K167" s="9" t="s">
        <v>954</v>
      </c>
      <c r="L167" s="9">
        <v>1</v>
      </c>
      <c r="M167" s="9">
        <v>1</v>
      </c>
      <c r="N167" s="9" t="s">
        <v>391</v>
      </c>
      <c r="O167" s="9" t="s">
        <v>100</v>
      </c>
      <c r="P167" s="9" t="s">
        <v>81</v>
      </c>
      <c r="Q167" s="9"/>
      <c r="R167" s="17" t="s">
        <v>259</v>
      </c>
      <c r="S167" s="19" t="s">
        <v>19</v>
      </c>
      <c r="T167" s="9"/>
      <c r="U167" s="17" t="s">
        <v>19</v>
      </c>
      <c r="V167" s="17" t="s">
        <v>259</v>
      </c>
      <c r="W167" s="19" t="s">
        <v>163</v>
      </c>
      <c r="X167" s="19" t="s">
        <v>19</v>
      </c>
      <c r="Y167" s="17" t="s">
        <v>19</v>
      </c>
      <c r="Z167" s="19" t="s">
        <v>19</v>
      </c>
      <c r="AA167" s="20" t="s">
        <v>19</v>
      </c>
      <c r="AB167" t="s">
        <v>19</v>
      </c>
      <c r="AC167" t="s">
        <v>260</v>
      </c>
      <c r="AD167" t="s">
        <v>6</v>
      </c>
      <c r="AE167" t="s">
        <v>955</v>
      </c>
      <c r="AF167" t="s">
        <v>86</v>
      </c>
      <c r="AG167" t="s">
        <v>73</v>
      </c>
      <c r="AH167" t="s">
        <v>19</v>
      </c>
    </row>
    <row r="168" ht="14.25" customHeight="1" spans="1:34">
      <c r="A168" s="8" t="s">
        <v>956</v>
      </c>
      <c r="B168" s="8"/>
      <c r="C168" s="8" t="s">
        <v>72</v>
      </c>
      <c r="D168" s="8" t="s">
        <v>73</v>
      </c>
      <c r="E168" s="8" t="s">
        <v>74</v>
      </c>
      <c r="F168" s="8" t="s">
        <v>73</v>
      </c>
      <c r="G168" s="8" t="s">
        <v>957</v>
      </c>
      <c r="H168" s="9" t="s">
        <v>958</v>
      </c>
      <c r="I168" s="9" t="s">
        <v>77</v>
      </c>
      <c r="J168" s="9" t="s">
        <v>2</v>
      </c>
      <c r="K168" s="9" t="s">
        <v>959</v>
      </c>
      <c r="L168" s="9">
        <v>1</v>
      </c>
      <c r="M168" s="9">
        <v>2</v>
      </c>
      <c r="N168" s="9" t="s">
        <v>400</v>
      </c>
      <c r="O168" s="9" t="s">
        <v>91</v>
      </c>
      <c r="P168" s="9" t="s">
        <v>81</v>
      </c>
      <c r="Q168" s="9"/>
      <c r="R168" s="17" t="s">
        <v>960</v>
      </c>
      <c r="S168" s="19" t="s">
        <v>19</v>
      </c>
      <c r="T168" s="9"/>
      <c r="U168" s="17" t="s">
        <v>19</v>
      </c>
      <c r="V168" s="17" t="s">
        <v>960</v>
      </c>
      <c r="W168" s="19" t="s">
        <v>93</v>
      </c>
      <c r="X168" s="19" t="s">
        <v>19</v>
      </c>
      <c r="Y168" s="17" t="s">
        <v>19</v>
      </c>
      <c r="Z168" s="19" t="s">
        <v>19</v>
      </c>
      <c r="AA168" s="20" t="s">
        <v>19</v>
      </c>
      <c r="AB168" t="s">
        <v>19</v>
      </c>
      <c r="AC168" t="s">
        <v>818</v>
      </c>
      <c r="AD168" t="s">
        <v>6</v>
      </c>
      <c r="AE168" t="s">
        <v>499</v>
      </c>
      <c r="AF168" t="s">
        <v>86</v>
      </c>
      <c r="AG168" t="s">
        <v>73</v>
      </c>
      <c r="AH168" t="s">
        <v>19</v>
      </c>
    </row>
    <row r="169" ht="14.25" customHeight="1" spans="1:34">
      <c r="A169" s="8" t="s">
        <v>961</v>
      </c>
      <c r="B169" s="8"/>
      <c r="C169" s="8" t="s">
        <v>72</v>
      </c>
      <c r="D169" s="8" t="s">
        <v>73</v>
      </c>
      <c r="E169" s="8" t="s">
        <v>74</v>
      </c>
      <c r="F169" s="8" t="s">
        <v>73</v>
      </c>
      <c r="G169" s="8" t="s">
        <v>962</v>
      </c>
      <c r="H169" s="9" t="s">
        <v>963</v>
      </c>
      <c r="I169" s="9" t="s">
        <v>77</v>
      </c>
      <c r="J169" s="9" t="s">
        <v>2</v>
      </c>
      <c r="K169" s="9" t="s">
        <v>964</v>
      </c>
      <c r="L169" s="9">
        <v>1</v>
      </c>
      <c r="M169" s="9">
        <v>1</v>
      </c>
      <c r="N169" s="9" t="s">
        <v>288</v>
      </c>
      <c r="O169" s="9" t="s">
        <v>100</v>
      </c>
      <c r="P169" s="9" t="s">
        <v>81</v>
      </c>
      <c r="Q169" s="9"/>
      <c r="R169" s="17" t="s">
        <v>504</v>
      </c>
      <c r="S169" s="19" t="s">
        <v>19</v>
      </c>
      <c r="T169" s="9"/>
      <c r="U169" s="17" t="s">
        <v>19</v>
      </c>
      <c r="V169" s="17" t="s">
        <v>504</v>
      </c>
      <c r="W169" s="19" t="s">
        <v>385</v>
      </c>
      <c r="X169" s="19" t="s">
        <v>19</v>
      </c>
      <c r="Y169" s="17" t="s">
        <v>19</v>
      </c>
      <c r="Z169" s="19" t="s">
        <v>19</v>
      </c>
      <c r="AA169" s="20" t="s">
        <v>19</v>
      </c>
      <c r="AB169" t="s">
        <v>19</v>
      </c>
      <c r="AC169" t="s">
        <v>965</v>
      </c>
      <c r="AD169" t="s">
        <v>6</v>
      </c>
      <c r="AE169" t="s">
        <v>475</v>
      </c>
      <c r="AF169" t="s">
        <v>86</v>
      </c>
      <c r="AG169" t="s">
        <v>73</v>
      </c>
      <c r="AH169" t="s">
        <v>19</v>
      </c>
    </row>
    <row r="170" ht="14.25" customHeight="1" spans="1:34">
      <c r="A170" s="8" t="s">
        <v>966</v>
      </c>
      <c r="B170" s="8"/>
      <c r="C170" s="8" t="s">
        <v>72</v>
      </c>
      <c r="D170" s="8" t="s">
        <v>73</v>
      </c>
      <c r="E170" s="8" t="s">
        <v>74</v>
      </c>
      <c r="F170" s="8" t="s">
        <v>73</v>
      </c>
      <c r="G170" s="8" t="s">
        <v>967</v>
      </c>
      <c r="H170" s="9" t="s">
        <v>968</v>
      </c>
      <c r="I170" s="9" t="s">
        <v>77</v>
      </c>
      <c r="J170" s="9" t="s">
        <v>2</v>
      </c>
      <c r="K170" s="9" t="s">
        <v>969</v>
      </c>
      <c r="L170" s="9">
        <v>1</v>
      </c>
      <c r="M170" s="9">
        <v>1</v>
      </c>
      <c r="N170" s="9" t="s">
        <v>91</v>
      </c>
      <c r="O170" s="9" t="s">
        <v>100</v>
      </c>
      <c r="P170" s="9" t="s">
        <v>81</v>
      </c>
      <c r="Q170" s="9"/>
      <c r="R170" s="17" t="s">
        <v>970</v>
      </c>
      <c r="S170" s="19" t="s">
        <v>19</v>
      </c>
      <c r="T170" s="9"/>
      <c r="U170" s="17" t="s">
        <v>19</v>
      </c>
      <c r="V170" s="17" t="s">
        <v>970</v>
      </c>
      <c r="W170" s="19" t="s">
        <v>156</v>
      </c>
      <c r="X170" s="19" t="s">
        <v>19</v>
      </c>
      <c r="Y170" s="17" t="s">
        <v>19</v>
      </c>
      <c r="Z170" s="19" t="s">
        <v>19</v>
      </c>
      <c r="AA170" s="20" t="s">
        <v>19</v>
      </c>
      <c r="AB170" t="s">
        <v>19</v>
      </c>
      <c r="AC170" t="s">
        <v>971</v>
      </c>
      <c r="AD170" t="s">
        <v>6</v>
      </c>
      <c r="AE170" t="s">
        <v>135</v>
      </c>
      <c r="AF170" t="s">
        <v>86</v>
      </c>
      <c r="AG170" t="s">
        <v>73</v>
      </c>
      <c r="AH170" t="s">
        <v>19</v>
      </c>
    </row>
    <row r="171" ht="14.25" customHeight="1" spans="1:34">
      <c r="A171" s="8" t="s">
        <v>972</v>
      </c>
      <c r="B171" s="8"/>
      <c r="C171" s="8" t="s">
        <v>72</v>
      </c>
      <c r="D171" s="8" t="s">
        <v>73</v>
      </c>
      <c r="E171" s="8" t="s">
        <v>74</v>
      </c>
      <c r="F171" s="8" t="s">
        <v>73</v>
      </c>
      <c r="G171" s="8" t="s">
        <v>973</v>
      </c>
      <c r="H171" s="9" t="s">
        <v>974</v>
      </c>
      <c r="I171" s="9" t="s">
        <v>77</v>
      </c>
      <c r="J171" s="9" t="s">
        <v>2</v>
      </c>
      <c r="K171" s="9" t="s">
        <v>975</v>
      </c>
      <c r="L171" s="9">
        <v>1</v>
      </c>
      <c r="M171" s="9">
        <v>1</v>
      </c>
      <c r="N171" s="9" t="s">
        <v>100</v>
      </c>
      <c r="O171" s="9" t="s">
        <v>100</v>
      </c>
      <c r="P171" s="9" t="s">
        <v>81</v>
      </c>
      <c r="Q171" s="9"/>
      <c r="R171" s="17" t="s">
        <v>188</v>
      </c>
      <c r="S171" s="19" t="s">
        <v>19</v>
      </c>
      <c r="T171" s="9"/>
      <c r="U171" s="17" t="s">
        <v>19</v>
      </c>
      <c r="V171" s="17" t="s">
        <v>188</v>
      </c>
      <c r="W171" s="19" t="s">
        <v>118</v>
      </c>
      <c r="X171" s="19" t="s">
        <v>19</v>
      </c>
      <c r="Y171" s="17" t="s">
        <v>19</v>
      </c>
      <c r="Z171" s="19" t="s">
        <v>19</v>
      </c>
      <c r="AA171" s="20" t="s">
        <v>19</v>
      </c>
      <c r="AB171" t="s">
        <v>19</v>
      </c>
      <c r="AC171" t="s">
        <v>206</v>
      </c>
      <c r="AD171" t="s">
        <v>6</v>
      </c>
      <c r="AE171" t="s">
        <v>201</v>
      </c>
      <c r="AF171" t="s">
        <v>86</v>
      </c>
      <c r="AG171" t="s">
        <v>73</v>
      </c>
      <c r="AH171" t="s">
        <v>19</v>
      </c>
    </row>
    <row r="172" ht="14.25" customHeight="1" spans="1:34">
      <c r="A172" s="8" t="s">
        <v>976</v>
      </c>
      <c r="B172" s="8"/>
      <c r="C172" s="8" t="s">
        <v>72</v>
      </c>
      <c r="D172" s="8" t="s">
        <v>73</v>
      </c>
      <c r="E172" s="8" t="s">
        <v>74</v>
      </c>
      <c r="F172" s="8" t="s">
        <v>73</v>
      </c>
      <c r="G172" s="8" t="s">
        <v>977</v>
      </c>
      <c r="H172" s="9" t="s">
        <v>978</v>
      </c>
      <c r="I172" s="9" t="s">
        <v>77</v>
      </c>
      <c r="J172" s="9" t="s">
        <v>2</v>
      </c>
      <c r="K172" s="9" t="s">
        <v>979</v>
      </c>
      <c r="L172" s="9">
        <v>1</v>
      </c>
      <c r="M172" s="9">
        <v>1</v>
      </c>
      <c r="N172" s="9" t="s">
        <v>91</v>
      </c>
      <c r="O172" s="9" t="s">
        <v>100</v>
      </c>
      <c r="P172" s="9" t="s">
        <v>81</v>
      </c>
      <c r="Q172" s="9"/>
      <c r="R172" s="17" t="s">
        <v>162</v>
      </c>
      <c r="S172" s="19" t="s">
        <v>19</v>
      </c>
      <c r="T172" s="9"/>
      <c r="U172" s="17" t="s">
        <v>19</v>
      </c>
      <c r="V172" s="17" t="s">
        <v>162</v>
      </c>
      <c r="W172" s="19" t="s">
        <v>163</v>
      </c>
      <c r="X172" s="19" t="s">
        <v>19</v>
      </c>
      <c r="Y172" s="17" t="s">
        <v>19</v>
      </c>
      <c r="Z172" s="19" t="s">
        <v>19</v>
      </c>
      <c r="AA172" s="20" t="s">
        <v>19</v>
      </c>
      <c r="AB172" t="s">
        <v>19</v>
      </c>
      <c r="AC172" t="s">
        <v>164</v>
      </c>
      <c r="AD172" t="s">
        <v>6</v>
      </c>
      <c r="AE172" t="s">
        <v>135</v>
      </c>
      <c r="AF172" t="s">
        <v>86</v>
      </c>
      <c r="AG172" t="s">
        <v>73</v>
      </c>
      <c r="AH172" t="s">
        <v>19</v>
      </c>
    </row>
    <row r="173" ht="14.25" customHeight="1" spans="1:34">
      <c r="A173" s="8" t="s">
        <v>980</v>
      </c>
      <c r="B173" s="8"/>
      <c r="C173" s="8" t="s">
        <v>72</v>
      </c>
      <c r="D173" s="8" t="s">
        <v>73</v>
      </c>
      <c r="E173" s="8" t="s">
        <v>74</v>
      </c>
      <c r="F173" s="8" t="s">
        <v>73</v>
      </c>
      <c r="G173" s="8" t="s">
        <v>977</v>
      </c>
      <c r="H173" s="9" t="s">
        <v>978</v>
      </c>
      <c r="I173" s="9" t="s">
        <v>77</v>
      </c>
      <c r="J173" s="9" t="s">
        <v>2</v>
      </c>
      <c r="K173" s="9" t="s">
        <v>981</v>
      </c>
      <c r="L173" s="9">
        <v>1</v>
      </c>
      <c r="M173" s="9">
        <v>1</v>
      </c>
      <c r="N173" s="9" t="s">
        <v>91</v>
      </c>
      <c r="O173" s="9" t="s">
        <v>100</v>
      </c>
      <c r="P173" s="9" t="s">
        <v>81</v>
      </c>
      <c r="Q173" s="9"/>
      <c r="R173" s="17" t="s">
        <v>162</v>
      </c>
      <c r="S173" s="19" t="s">
        <v>19</v>
      </c>
      <c r="T173" s="9"/>
      <c r="U173" s="17" t="s">
        <v>19</v>
      </c>
      <c r="V173" s="17" t="s">
        <v>162</v>
      </c>
      <c r="W173" s="19" t="s">
        <v>163</v>
      </c>
      <c r="X173" s="19" t="s">
        <v>19</v>
      </c>
      <c r="Y173" s="17" t="s">
        <v>19</v>
      </c>
      <c r="Z173" s="19" t="s">
        <v>19</v>
      </c>
      <c r="AA173" s="20" t="s">
        <v>19</v>
      </c>
      <c r="AB173" t="s">
        <v>19</v>
      </c>
      <c r="AC173" t="s">
        <v>164</v>
      </c>
      <c r="AD173" t="s">
        <v>6</v>
      </c>
      <c r="AE173" t="s">
        <v>982</v>
      </c>
      <c r="AF173" t="s">
        <v>86</v>
      </c>
      <c r="AG173" t="s">
        <v>73</v>
      </c>
      <c r="AH173" t="s">
        <v>19</v>
      </c>
    </row>
    <row r="174" ht="14.25" customHeight="1" spans="1:34">
      <c r="A174" s="8" t="s">
        <v>983</v>
      </c>
      <c r="B174" s="8"/>
      <c r="C174" s="8" t="s">
        <v>72</v>
      </c>
      <c r="D174" s="8" t="s">
        <v>73</v>
      </c>
      <c r="E174" s="8" t="s">
        <v>74</v>
      </c>
      <c r="F174" s="8" t="s">
        <v>73</v>
      </c>
      <c r="G174" s="8" t="s">
        <v>984</v>
      </c>
      <c r="H174" s="9" t="s">
        <v>985</v>
      </c>
      <c r="I174" s="9" t="s">
        <v>77</v>
      </c>
      <c r="J174" s="9" t="s">
        <v>2</v>
      </c>
      <c r="K174" s="9" t="s">
        <v>986</v>
      </c>
      <c r="L174" s="9">
        <v>1</v>
      </c>
      <c r="M174" s="9">
        <v>1</v>
      </c>
      <c r="N174" s="9" t="s">
        <v>100</v>
      </c>
      <c r="O174" s="9" t="s">
        <v>100</v>
      </c>
      <c r="P174" s="9" t="s">
        <v>81</v>
      </c>
      <c r="Q174" s="9"/>
      <c r="R174" s="17" t="s">
        <v>620</v>
      </c>
      <c r="S174" s="19" t="s">
        <v>19</v>
      </c>
      <c r="T174" s="9"/>
      <c r="U174" s="17" t="s">
        <v>19</v>
      </c>
      <c r="V174" s="17" t="s">
        <v>620</v>
      </c>
      <c r="W174" s="19" t="s">
        <v>443</v>
      </c>
      <c r="X174" s="19" t="s">
        <v>19</v>
      </c>
      <c r="Y174" s="17" t="s">
        <v>19</v>
      </c>
      <c r="Z174" s="19" t="s">
        <v>19</v>
      </c>
      <c r="AA174" s="20" t="s">
        <v>19</v>
      </c>
      <c r="AB174" t="s">
        <v>19</v>
      </c>
      <c r="AC174" t="s">
        <v>109</v>
      </c>
      <c r="AD174" t="s">
        <v>6</v>
      </c>
      <c r="AE174" t="s">
        <v>135</v>
      </c>
      <c r="AF174" t="s">
        <v>86</v>
      </c>
      <c r="AG174" t="s">
        <v>73</v>
      </c>
      <c r="AH174" t="s">
        <v>19</v>
      </c>
    </row>
    <row r="175" ht="14.25" customHeight="1" spans="1:34">
      <c r="A175" s="8" t="s">
        <v>987</v>
      </c>
      <c r="B175" s="8"/>
      <c r="C175" s="8" t="s">
        <v>72</v>
      </c>
      <c r="D175" s="8" t="s">
        <v>73</v>
      </c>
      <c r="E175" s="8" t="s">
        <v>74</v>
      </c>
      <c r="F175" s="8" t="s">
        <v>73</v>
      </c>
      <c r="G175" s="8" t="s">
        <v>988</v>
      </c>
      <c r="H175" s="9" t="s">
        <v>989</v>
      </c>
      <c r="I175" s="9" t="s">
        <v>77</v>
      </c>
      <c r="J175" s="9" t="s">
        <v>2</v>
      </c>
      <c r="K175" s="9" t="s">
        <v>990</v>
      </c>
      <c r="L175" s="9">
        <v>1</v>
      </c>
      <c r="M175" s="9">
        <v>1</v>
      </c>
      <c r="N175" s="9" t="s">
        <v>100</v>
      </c>
      <c r="O175" s="9" t="s">
        <v>100</v>
      </c>
      <c r="P175" s="9" t="s">
        <v>81</v>
      </c>
      <c r="Q175" s="9"/>
      <c r="R175" s="17" t="s">
        <v>528</v>
      </c>
      <c r="S175" s="19" t="s">
        <v>19</v>
      </c>
      <c r="T175" s="9"/>
      <c r="U175" s="17" t="s">
        <v>19</v>
      </c>
      <c r="V175" s="17" t="s">
        <v>528</v>
      </c>
      <c r="W175" s="19" t="s">
        <v>141</v>
      </c>
      <c r="X175" s="19" t="s">
        <v>19</v>
      </c>
      <c r="Y175" s="17" t="s">
        <v>19</v>
      </c>
      <c r="Z175" s="19" t="s">
        <v>19</v>
      </c>
      <c r="AA175" s="20" t="s">
        <v>19</v>
      </c>
      <c r="AB175" t="s">
        <v>19</v>
      </c>
      <c r="AC175" t="s">
        <v>759</v>
      </c>
      <c r="AD175" t="s">
        <v>6</v>
      </c>
      <c r="AE175" t="s">
        <v>292</v>
      </c>
      <c r="AF175" t="s">
        <v>86</v>
      </c>
      <c r="AG175" t="s">
        <v>73</v>
      </c>
      <c r="AH175" t="s">
        <v>19</v>
      </c>
    </row>
    <row r="176" ht="14.25" customHeight="1" spans="1:34">
      <c r="A176" s="8" t="s">
        <v>991</v>
      </c>
      <c r="B176" s="8"/>
      <c r="C176" s="8" t="s">
        <v>72</v>
      </c>
      <c r="D176" s="8" t="s">
        <v>73</v>
      </c>
      <c r="E176" s="8" t="s">
        <v>74</v>
      </c>
      <c r="F176" s="8" t="s">
        <v>73</v>
      </c>
      <c r="G176" s="8" t="s">
        <v>992</v>
      </c>
      <c r="H176" s="9" t="s">
        <v>993</v>
      </c>
      <c r="I176" s="9" t="s">
        <v>77</v>
      </c>
      <c r="J176" s="9" t="s">
        <v>2</v>
      </c>
      <c r="K176" s="9" t="s">
        <v>994</v>
      </c>
      <c r="L176" s="9">
        <v>1</v>
      </c>
      <c r="M176" s="9">
        <v>1</v>
      </c>
      <c r="N176" s="9" t="s">
        <v>100</v>
      </c>
      <c r="O176" s="9" t="s">
        <v>100</v>
      </c>
      <c r="P176" s="9" t="s">
        <v>81</v>
      </c>
      <c r="Q176" s="9"/>
      <c r="R176" s="17" t="s">
        <v>224</v>
      </c>
      <c r="S176" s="19" t="s">
        <v>19</v>
      </c>
      <c r="T176" s="9"/>
      <c r="U176" s="17" t="s">
        <v>19</v>
      </c>
      <c r="V176" s="17" t="s">
        <v>224</v>
      </c>
      <c r="W176" s="19" t="s">
        <v>102</v>
      </c>
      <c r="X176" s="19" t="s">
        <v>19</v>
      </c>
      <c r="Y176" s="17" t="s">
        <v>19</v>
      </c>
      <c r="Z176" s="19" t="s">
        <v>19</v>
      </c>
      <c r="AA176" s="20" t="s">
        <v>19</v>
      </c>
      <c r="AB176" t="s">
        <v>19</v>
      </c>
      <c r="AC176" t="s">
        <v>140</v>
      </c>
      <c r="AD176" t="s">
        <v>6</v>
      </c>
      <c r="AE176" t="s">
        <v>995</v>
      </c>
      <c r="AF176" t="s">
        <v>86</v>
      </c>
      <c r="AG176" t="s">
        <v>73</v>
      </c>
      <c r="AH176" t="s">
        <v>19</v>
      </c>
    </row>
    <row r="177" ht="14.25" customHeight="1" spans="1:34">
      <c r="A177" s="8" t="s">
        <v>996</v>
      </c>
      <c r="B177" s="8"/>
      <c r="C177" s="8" t="s">
        <v>72</v>
      </c>
      <c r="D177" s="8" t="s">
        <v>73</v>
      </c>
      <c r="E177" s="8" t="s">
        <v>74</v>
      </c>
      <c r="F177" s="8" t="s">
        <v>73</v>
      </c>
      <c r="G177" s="8" t="s">
        <v>179</v>
      </c>
      <c r="H177" s="9" t="s">
        <v>180</v>
      </c>
      <c r="I177" s="9" t="s">
        <v>77</v>
      </c>
      <c r="J177" s="9" t="s">
        <v>2</v>
      </c>
      <c r="K177" s="9" t="s">
        <v>997</v>
      </c>
      <c r="L177" s="9">
        <v>1</v>
      </c>
      <c r="M177" s="9">
        <v>1</v>
      </c>
      <c r="N177" s="9" t="s">
        <v>100</v>
      </c>
      <c r="O177" s="9" t="s">
        <v>100</v>
      </c>
      <c r="P177" s="9" t="s">
        <v>81</v>
      </c>
      <c r="Q177" s="9"/>
      <c r="R177" s="17" t="s">
        <v>101</v>
      </c>
      <c r="S177" s="19" t="s">
        <v>19</v>
      </c>
      <c r="T177" s="9"/>
      <c r="U177" s="17" t="s">
        <v>19</v>
      </c>
      <c r="V177" s="17" t="s">
        <v>101</v>
      </c>
      <c r="W177" s="19" t="s">
        <v>102</v>
      </c>
      <c r="X177" s="19" t="s">
        <v>19</v>
      </c>
      <c r="Y177" s="17" t="s">
        <v>19</v>
      </c>
      <c r="Z177" s="19" t="s">
        <v>19</v>
      </c>
      <c r="AA177" s="20" t="s">
        <v>19</v>
      </c>
      <c r="AB177" t="s">
        <v>19</v>
      </c>
      <c r="AC177" t="s">
        <v>103</v>
      </c>
      <c r="AD177" t="s">
        <v>6</v>
      </c>
      <c r="AE177" t="s">
        <v>182</v>
      </c>
      <c r="AF177" t="s">
        <v>86</v>
      </c>
      <c r="AG177" t="s">
        <v>73</v>
      </c>
      <c r="AH177" t="s">
        <v>19</v>
      </c>
    </row>
    <row r="178" ht="14.25" customHeight="1" spans="1:34">
      <c r="A178" s="8" t="s">
        <v>998</v>
      </c>
      <c r="B178" s="8"/>
      <c r="C178" s="8" t="s">
        <v>72</v>
      </c>
      <c r="D178" s="8" t="s">
        <v>73</v>
      </c>
      <c r="E178" s="8" t="s">
        <v>74</v>
      </c>
      <c r="F178" s="8" t="s">
        <v>73</v>
      </c>
      <c r="G178" s="8" t="s">
        <v>766</v>
      </c>
      <c r="H178" s="9" t="s">
        <v>767</v>
      </c>
      <c r="I178" s="9" t="s">
        <v>77</v>
      </c>
      <c r="J178" s="9" t="s">
        <v>2</v>
      </c>
      <c r="K178" s="9" t="s">
        <v>999</v>
      </c>
      <c r="L178" s="9">
        <v>1</v>
      </c>
      <c r="M178" s="9">
        <v>1</v>
      </c>
      <c r="N178" s="9" t="s">
        <v>100</v>
      </c>
      <c r="O178" s="9" t="s">
        <v>100</v>
      </c>
      <c r="P178" s="9" t="s">
        <v>81</v>
      </c>
      <c r="Q178" s="9"/>
      <c r="R178" s="17" t="s">
        <v>224</v>
      </c>
      <c r="S178" s="19" t="s">
        <v>19</v>
      </c>
      <c r="T178" s="9"/>
      <c r="U178" s="17" t="s">
        <v>19</v>
      </c>
      <c r="V178" s="17" t="s">
        <v>224</v>
      </c>
      <c r="W178" s="19" t="s">
        <v>102</v>
      </c>
      <c r="X178" s="19" t="s">
        <v>19</v>
      </c>
      <c r="Y178" s="17" t="s">
        <v>19</v>
      </c>
      <c r="Z178" s="19" t="s">
        <v>19</v>
      </c>
      <c r="AA178" s="20" t="s">
        <v>19</v>
      </c>
      <c r="AB178" t="s">
        <v>19</v>
      </c>
      <c r="AC178" t="s">
        <v>140</v>
      </c>
      <c r="AD178" t="s">
        <v>6</v>
      </c>
      <c r="AE178" t="s">
        <v>104</v>
      </c>
      <c r="AF178" t="s">
        <v>86</v>
      </c>
      <c r="AG178" t="s">
        <v>73</v>
      </c>
      <c r="AH178" t="s">
        <v>19</v>
      </c>
    </row>
    <row r="179" ht="14.25" customHeight="1" spans="1:34">
      <c r="A179" s="8" t="s">
        <v>1000</v>
      </c>
      <c r="B179" s="8"/>
      <c r="C179" s="8" t="s">
        <v>72</v>
      </c>
      <c r="D179" s="8" t="s">
        <v>73</v>
      </c>
      <c r="E179" s="8" t="s">
        <v>74</v>
      </c>
      <c r="F179" s="8" t="s">
        <v>73</v>
      </c>
      <c r="G179" s="8" t="s">
        <v>485</v>
      </c>
      <c r="H179" s="9" t="s">
        <v>486</v>
      </c>
      <c r="I179" s="9" t="s">
        <v>77</v>
      </c>
      <c r="J179" s="9" t="s">
        <v>2</v>
      </c>
      <c r="K179" s="9" t="s">
        <v>1001</v>
      </c>
      <c r="L179" s="9">
        <v>1</v>
      </c>
      <c r="M179" s="9">
        <v>1</v>
      </c>
      <c r="N179" s="9" t="s">
        <v>100</v>
      </c>
      <c r="O179" s="9" t="s">
        <v>100</v>
      </c>
      <c r="P179" s="9" t="s">
        <v>81</v>
      </c>
      <c r="Q179" s="9"/>
      <c r="R179" s="17" t="s">
        <v>200</v>
      </c>
      <c r="S179" s="19" t="s">
        <v>19</v>
      </c>
      <c r="T179" s="9"/>
      <c r="U179" s="17" t="s">
        <v>19</v>
      </c>
      <c r="V179" s="17" t="s">
        <v>200</v>
      </c>
      <c r="W179" s="19" t="s">
        <v>156</v>
      </c>
      <c r="X179" s="19" t="s">
        <v>19</v>
      </c>
      <c r="Y179" s="17" t="s">
        <v>19</v>
      </c>
      <c r="Z179" s="19" t="s">
        <v>19</v>
      </c>
      <c r="AA179" s="20" t="s">
        <v>19</v>
      </c>
      <c r="AB179" t="s">
        <v>19</v>
      </c>
      <c r="AC179" t="s">
        <v>175</v>
      </c>
      <c r="AD179" t="s">
        <v>6</v>
      </c>
      <c r="AE179" t="s">
        <v>424</v>
      </c>
      <c r="AF179" t="s">
        <v>86</v>
      </c>
      <c r="AG179" t="s">
        <v>73</v>
      </c>
      <c r="AH179" t="s">
        <v>19</v>
      </c>
    </row>
    <row r="180" ht="14.25" customHeight="1" spans="1:34">
      <c r="A180" s="8" t="s">
        <v>1002</v>
      </c>
      <c r="B180" s="8"/>
      <c r="C180" s="8" t="s">
        <v>72</v>
      </c>
      <c r="D180" s="8" t="s">
        <v>73</v>
      </c>
      <c r="E180" s="8" t="s">
        <v>74</v>
      </c>
      <c r="F180" s="8" t="s">
        <v>73</v>
      </c>
      <c r="G180" s="8" t="s">
        <v>1003</v>
      </c>
      <c r="H180" s="9" t="s">
        <v>1004</v>
      </c>
      <c r="I180" s="9" t="s">
        <v>77</v>
      </c>
      <c r="J180" s="9" t="s">
        <v>2</v>
      </c>
      <c r="K180" s="9" t="s">
        <v>1005</v>
      </c>
      <c r="L180" s="9">
        <v>1</v>
      </c>
      <c r="M180" s="9">
        <v>1</v>
      </c>
      <c r="N180" s="9" t="s">
        <v>100</v>
      </c>
      <c r="O180" s="9" t="s">
        <v>100</v>
      </c>
      <c r="P180" s="9" t="s">
        <v>81</v>
      </c>
      <c r="Q180" s="9"/>
      <c r="R180" s="17" t="s">
        <v>429</v>
      </c>
      <c r="S180" s="19" t="s">
        <v>19</v>
      </c>
      <c r="T180" s="9"/>
      <c r="U180" s="17" t="s">
        <v>19</v>
      </c>
      <c r="V180" s="17" t="s">
        <v>429</v>
      </c>
      <c r="W180" s="19" t="s">
        <v>156</v>
      </c>
      <c r="X180" s="19" t="s">
        <v>19</v>
      </c>
      <c r="Y180" s="17" t="s">
        <v>19</v>
      </c>
      <c r="Z180" s="19" t="s">
        <v>19</v>
      </c>
      <c r="AA180" s="20" t="s">
        <v>19</v>
      </c>
      <c r="AB180" t="s">
        <v>19</v>
      </c>
      <c r="AC180" t="s">
        <v>187</v>
      </c>
      <c r="AD180" t="s">
        <v>6</v>
      </c>
      <c r="AE180" t="s">
        <v>543</v>
      </c>
      <c r="AF180" t="s">
        <v>86</v>
      </c>
      <c r="AG180" t="s">
        <v>73</v>
      </c>
      <c r="AH180" t="s">
        <v>19</v>
      </c>
    </row>
    <row r="181" ht="14.25" customHeight="1" spans="1:34">
      <c r="A181" s="8" t="s">
        <v>1006</v>
      </c>
      <c r="B181" s="8"/>
      <c r="C181" s="8" t="s">
        <v>72</v>
      </c>
      <c r="D181" s="8" t="s">
        <v>73</v>
      </c>
      <c r="E181" s="8" t="s">
        <v>74</v>
      </c>
      <c r="F181" s="8" t="s">
        <v>73</v>
      </c>
      <c r="G181" s="8" t="s">
        <v>1007</v>
      </c>
      <c r="H181" s="9" t="s">
        <v>1008</v>
      </c>
      <c r="I181" s="9" t="s">
        <v>77</v>
      </c>
      <c r="J181" s="9" t="s">
        <v>2</v>
      </c>
      <c r="K181" s="9" t="s">
        <v>1009</v>
      </c>
      <c r="L181" s="9">
        <v>1</v>
      </c>
      <c r="M181" s="9">
        <v>1</v>
      </c>
      <c r="N181" s="9" t="s">
        <v>100</v>
      </c>
      <c r="O181" s="9" t="s">
        <v>100</v>
      </c>
      <c r="P181" s="9" t="s">
        <v>81</v>
      </c>
      <c r="Q181" s="9"/>
      <c r="R181" s="17" t="s">
        <v>527</v>
      </c>
      <c r="S181" s="19" t="s">
        <v>19</v>
      </c>
      <c r="T181" s="9"/>
      <c r="U181" s="17" t="s">
        <v>19</v>
      </c>
      <c r="V181" s="17" t="s">
        <v>527</v>
      </c>
      <c r="W181" s="19" t="s">
        <v>156</v>
      </c>
      <c r="X181" s="19" t="s">
        <v>19</v>
      </c>
      <c r="Y181" s="17" t="s">
        <v>19</v>
      </c>
      <c r="Z181" s="19" t="s">
        <v>19</v>
      </c>
      <c r="AA181" s="20" t="s">
        <v>19</v>
      </c>
      <c r="AB181" t="s">
        <v>19</v>
      </c>
      <c r="AC181" t="s">
        <v>528</v>
      </c>
      <c r="AD181" t="s">
        <v>6</v>
      </c>
      <c r="AE181" t="s">
        <v>1010</v>
      </c>
      <c r="AF181" t="s">
        <v>86</v>
      </c>
      <c r="AG181" t="s">
        <v>73</v>
      </c>
      <c r="AH181" t="s">
        <v>19</v>
      </c>
    </row>
    <row r="182" ht="14.25" customHeight="1" spans="1:34">
      <c r="A182" s="8" t="s">
        <v>1011</v>
      </c>
      <c r="B182" s="8"/>
      <c r="C182" s="8" t="s">
        <v>72</v>
      </c>
      <c r="D182" s="8" t="s">
        <v>73</v>
      </c>
      <c r="E182" s="8" t="s">
        <v>74</v>
      </c>
      <c r="F182" s="8" t="s">
        <v>73</v>
      </c>
      <c r="G182" s="8" t="s">
        <v>1012</v>
      </c>
      <c r="H182" s="9" t="s">
        <v>1013</v>
      </c>
      <c r="I182" s="9" t="s">
        <v>77</v>
      </c>
      <c r="J182" s="9" t="s">
        <v>2</v>
      </c>
      <c r="K182" s="9" t="s">
        <v>1014</v>
      </c>
      <c r="L182" s="9">
        <v>1</v>
      </c>
      <c r="M182" s="9">
        <v>1</v>
      </c>
      <c r="N182" s="9" t="s">
        <v>100</v>
      </c>
      <c r="O182" s="9" t="s">
        <v>100</v>
      </c>
      <c r="P182" s="9" t="s">
        <v>81</v>
      </c>
      <c r="Q182" s="9"/>
      <c r="R182" s="17" t="s">
        <v>527</v>
      </c>
      <c r="S182" s="19" t="s">
        <v>19</v>
      </c>
      <c r="T182" s="9"/>
      <c r="U182" s="17" t="s">
        <v>19</v>
      </c>
      <c r="V182" s="17" t="s">
        <v>527</v>
      </c>
      <c r="W182" s="19" t="s">
        <v>156</v>
      </c>
      <c r="X182" s="19" t="s">
        <v>19</v>
      </c>
      <c r="Y182" s="17" t="s">
        <v>19</v>
      </c>
      <c r="Z182" s="19" t="s">
        <v>19</v>
      </c>
      <c r="AA182" s="20" t="s">
        <v>19</v>
      </c>
      <c r="AB182" t="s">
        <v>19</v>
      </c>
      <c r="AC182" t="s">
        <v>528</v>
      </c>
      <c r="AD182" t="s">
        <v>6</v>
      </c>
      <c r="AE182" t="s">
        <v>424</v>
      </c>
      <c r="AF182" t="s">
        <v>86</v>
      </c>
      <c r="AG182" t="s">
        <v>73</v>
      </c>
      <c r="AH182" t="s">
        <v>19</v>
      </c>
    </row>
    <row r="183" ht="14.25" customHeight="1" spans="1:34">
      <c r="A183" s="8" t="s">
        <v>1015</v>
      </c>
      <c r="B183" s="8"/>
      <c r="C183" s="8" t="s">
        <v>72</v>
      </c>
      <c r="D183" s="8" t="s">
        <v>73</v>
      </c>
      <c r="E183" s="8" t="s">
        <v>74</v>
      </c>
      <c r="F183" s="8" t="s">
        <v>73</v>
      </c>
      <c r="G183" s="8" t="s">
        <v>553</v>
      </c>
      <c r="H183" s="9" t="s">
        <v>554</v>
      </c>
      <c r="I183" s="9" t="s">
        <v>77</v>
      </c>
      <c r="J183" s="9" t="s">
        <v>2</v>
      </c>
      <c r="K183" s="9" t="s">
        <v>1016</v>
      </c>
      <c r="L183" s="9">
        <v>1</v>
      </c>
      <c r="M183" s="9">
        <v>1</v>
      </c>
      <c r="N183" s="9" t="s">
        <v>100</v>
      </c>
      <c r="O183" s="9" t="s">
        <v>100</v>
      </c>
      <c r="P183" s="9" t="s">
        <v>81</v>
      </c>
      <c r="Q183" s="9"/>
      <c r="R183" s="17" t="s">
        <v>556</v>
      </c>
      <c r="S183" s="19" t="s">
        <v>19</v>
      </c>
      <c r="T183" s="9"/>
      <c r="U183" s="17" t="s">
        <v>19</v>
      </c>
      <c r="V183" s="17" t="s">
        <v>556</v>
      </c>
      <c r="W183" s="19" t="s">
        <v>557</v>
      </c>
      <c r="X183" s="19" t="s">
        <v>19</v>
      </c>
      <c r="Y183" s="17" t="s">
        <v>19</v>
      </c>
      <c r="Z183" s="19" t="s">
        <v>19</v>
      </c>
      <c r="AA183" s="20" t="s">
        <v>19</v>
      </c>
      <c r="AB183" t="s">
        <v>19</v>
      </c>
      <c r="AC183" t="s">
        <v>200</v>
      </c>
      <c r="AD183" t="s">
        <v>6</v>
      </c>
      <c r="AE183" t="s">
        <v>283</v>
      </c>
      <c r="AF183" t="s">
        <v>86</v>
      </c>
      <c r="AG183" t="s">
        <v>73</v>
      </c>
      <c r="AH183" t="s">
        <v>19</v>
      </c>
    </row>
    <row r="184" ht="14.25" customHeight="1" spans="1:34">
      <c r="A184" s="8" t="s">
        <v>1017</v>
      </c>
      <c r="B184" s="8"/>
      <c r="C184" s="8" t="s">
        <v>72</v>
      </c>
      <c r="D184" s="8" t="s">
        <v>73</v>
      </c>
      <c r="E184" s="8" t="s">
        <v>74</v>
      </c>
      <c r="F184" s="8" t="s">
        <v>73</v>
      </c>
      <c r="G184" s="8" t="s">
        <v>1007</v>
      </c>
      <c r="H184" s="9" t="s">
        <v>1008</v>
      </c>
      <c r="I184" s="9" t="s">
        <v>77</v>
      </c>
      <c r="J184" s="9" t="s">
        <v>2</v>
      </c>
      <c r="K184" s="9" t="s">
        <v>1018</v>
      </c>
      <c r="L184" s="9">
        <v>1</v>
      </c>
      <c r="M184" s="9">
        <v>1</v>
      </c>
      <c r="N184" s="9" t="s">
        <v>100</v>
      </c>
      <c r="O184" s="9" t="s">
        <v>100</v>
      </c>
      <c r="P184" s="9" t="s">
        <v>81</v>
      </c>
      <c r="Q184" s="9"/>
      <c r="R184" s="17" t="s">
        <v>527</v>
      </c>
      <c r="S184" s="19" t="s">
        <v>19</v>
      </c>
      <c r="T184" s="9"/>
      <c r="U184" s="17" t="s">
        <v>19</v>
      </c>
      <c r="V184" s="17" t="s">
        <v>527</v>
      </c>
      <c r="W184" s="19" t="s">
        <v>156</v>
      </c>
      <c r="X184" s="19" t="s">
        <v>19</v>
      </c>
      <c r="Y184" s="17" t="s">
        <v>19</v>
      </c>
      <c r="Z184" s="19" t="s">
        <v>19</v>
      </c>
      <c r="AA184" s="20" t="s">
        <v>19</v>
      </c>
      <c r="AB184" t="s">
        <v>19</v>
      </c>
      <c r="AC184" t="s">
        <v>528</v>
      </c>
      <c r="AD184" t="s">
        <v>6</v>
      </c>
      <c r="AE184" t="s">
        <v>1010</v>
      </c>
      <c r="AF184" t="s">
        <v>86</v>
      </c>
      <c r="AG184" t="s">
        <v>73</v>
      </c>
      <c r="AH184" t="s">
        <v>19</v>
      </c>
    </row>
    <row r="185" ht="14.25" customHeight="1" spans="1:34">
      <c r="A185" s="8" t="s">
        <v>1019</v>
      </c>
      <c r="B185" s="8"/>
      <c r="C185" s="8" t="s">
        <v>72</v>
      </c>
      <c r="D185" s="8" t="s">
        <v>73</v>
      </c>
      <c r="E185" s="8" t="s">
        <v>74</v>
      </c>
      <c r="F185" s="8" t="s">
        <v>73</v>
      </c>
      <c r="G185" s="8" t="s">
        <v>1020</v>
      </c>
      <c r="H185" s="9" t="s">
        <v>1021</v>
      </c>
      <c r="I185" s="9" t="s">
        <v>77</v>
      </c>
      <c r="J185" s="9" t="s">
        <v>2</v>
      </c>
      <c r="K185" s="9" t="s">
        <v>1022</v>
      </c>
      <c r="L185" s="9">
        <v>2</v>
      </c>
      <c r="M185" s="9">
        <v>1</v>
      </c>
      <c r="N185" s="9" t="s">
        <v>100</v>
      </c>
      <c r="O185" s="9" t="s">
        <v>100</v>
      </c>
      <c r="P185" s="9" t="s">
        <v>81</v>
      </c>
      <c r="Q185" s="9"/>
      <c r="R185" s="17" t="s">
        <v>1023</v>
      </c>
      <c r="S185" s="19" t="s">
        <v>19</v>
      </c>
      <c r="T185" s="9"/>
      <c r="U185" s="17" t="s">
        <v>19</v>
      </c>
      <c r="V185" s="17" t="s">
        <v>1023</v>
      </c>
      <c r="W185" s="19" t="s">
        <v>442</v>
      </c>
      <c r="X185" s="19" t="s">
        <v>19</v>
      </c>
      <c r="Y185" s="17" t="s">
        <v>19</v>
      </c>
      <c r="Z185" s="19" t="s">
        <v>19</v>
      </c>
      <c r="AA185" s="20" t="s">
        <v>19</v>
      </c>
      <c r="AB185" t="s">
        <v>19</v>
      </c>
      <c r="AC185" t="s">
        <v>1024</v>
      </c>
      <c r="AD185" t="s">
        <v>6</v>
      </c>
      <c r="AE185" t="s">
        <v>1025</v>
      </c>
      <c r="AF185" t="s">
        <v>86</v>
      </c>
      <c r="AG185" t="s">
        <v>73</v>
      </c>
      <c r="AH185" t="s">
        <v>19</v>
      </c>
    </row>
    <row r="186" ht="14.25" customHeight="1" spans="1:34">
      <c r="A186" s="8" t="s">
        <v>1026</v>
      </c>
      <c r="B186" s="8"/>
      <c r="C186" s="8" t="s">
        <v>72</v>
      </c>
      <c r="D186" s="8" t="s">
        <v>73</v>
      </c>
      <c r="E186" s="8" t="s">
        <v>74</v>
      </c>
      <c r="F186" s="8" t="s">
        <v>73</v>
      </c>
      <c r="G186" s="8" t="s">
        <v>1027</v>
      </c>
      <c r="H186" s="9" t="s">
        <v>1028</v>
      </c>
      <c r="I186" s="9" t="s">
        <v>77</v>
      </c>
      <c r="J186" s="9" t="s">
        <v>2</v>
      </c>
      <c r="K186" s="9" t="s">
        <v>1029</v>
      </c>
      <c r="L186" s="9">
        <v>1</v>
      </c>
      <c r="M186" s="9">
        <v>1</v>
      </c>
      <c r="N186" s="9" t="s">
        <v>100</v>
      </c>
      <c r="O186" s="9" t="s">
        <v>100</v>
      </c>
      <c r="P186" s="9" t="s">
        <v>81</v>
      </c>
      <c r="Q186" s="9"/>
      <c r="R186" s="17" t="s">
        <v>216</v>
      </c>
      <c r="S186" s="19" t="s">
        <v>19</v>
      </c>
      <c r="T186" s="9"/>
      <c r="U186" s="17" t="s">
        <v>19</v>
      </c>
      <c r="V186" s="17" t="s">
        <v>216</v>
      </c>
      <c r="W186" s="19" t="s">
        <v>156</v>
      </c>
      <c r="X186" s="19" t="s">
        <v>19</v>
      </c>
      <c r="Y186" s="17" t="s">
        <v>19</v>
      </c>
      <c r="Z186" s="19" t="s">
        <v>19</v>
      </c>
      <c r="AA186" s="20" t="s">
        <v>19</v>
      </c>
      <c r="AB186" t="s">
        <v>19</v>
      </c>
      <c r="AC186" t="s">
        <v>217</v>
      </c>
      <c r="AD186" t="s">
        <v>6</v>
      </c>
      <c r="AE186" t="s">
        <v>95</v>
      </c>
      <c r="AF186" t="s">
        <v>86</v>
      </c>
      <c r="AG186" t="s">
        <v>73</v>
      </c>
      <c r="AH186" t="s">
        <v>19</v>
      </c>
    </row>
    <row r="187" ht="14.25" customHeight="1" spans="1:34">
      <c r="A187" s="8" t="s">
        <v>1030</v>
      </c>
      <c r="B187" s="8"/>
      <c r="C187" s="8" t="s">
        <v>72</v>
      </c>
      <c r="D187" s="8" t="s">
        <v>73</v>
      </c>
      <c r="E187" s="8" t="s">
        <v>74</v>
      </c>
      <c r="F187" s="8" t="s">
        <v>73</v>
      </c>
      <c r="G187" s="8" t="s">
        <v>1031</v>
      </c>
      <c r="H187" s="9" t="s">
        <v>1032</v>
      </c>
      <c r="I187" s="9" t="s">
        <v>77</v>
      </c>
      <c r="J187" s="9" t="s">
        <v>2</v>
      </c>
      <c r="K187" s="9" t="s">
        <v>1033</v>
      </c>
      <c r="L187" s="9">
        <v>1</v>
      </c>
      <c r="M187" s="9">
        <v>1</v>
      </c>
      <c r="N187" s="9" t="s">
        <v>100</v>
      </c>
      <c r="O187" s="9" t="s">
        <v>100</v>
      </c>
      <c r="P187" s="9" t="s">
        <v>81</v>
      </c>
      <c r="Q187" s="9"/>
      <c r="R187" s="17" t="s">
        <v>148</v>
      </c>
      <c r="S187" s="19" t="s">
        <v>19</v>
      </c>
      <c r="T187" s="9"/>
      <c r="U187" s="17" t="s">
        <v>19</v>
      </c>
      <c r="V187" s="17" t="s">
        <v>148</v>
      </c>
      <c r="W187" s="19" t="s">
        <v>141</v>
      </c>
      <c r="X187" s="19" t="s">
        <v>19</v>
      </c>
      <c r="Y187" s="17" t="s">
        <v>19</v>
      </c>
      <c r="Z187" s="19" t="s">
        <v>19</v>
      </c>
      <c r="AA187" s="20" t="s">
        <v>19</v>
      </c>
      <c r="AB187" t="s">
        <v>19</v>
      </c>
      <c r="AC187" t="s">
        <v>149</v>
      </c>
      <c r="AD187" t="s">
        <v>6</v>
      </c>
      <c r="AE187" t="s">
        <v>424</v>
      </c>
      <c r="AF187" t="s">
        <v>86</v>
      </c>
      <c r="AG187" t="s">
        <v>73</v>
      </c>
      <c r="AH187" t="s">
        <v>19</v>
      </c>
    </row>
    <row r="188" ht="14.25" customHeight="1" spans="1:34">
      <c r="A188" s="8" t="s">
        <v>1034</v>
      </c>
      <c r="B188" s="8"/>
      <c r="C188" s="8" t="s">
        <v>72</v>
      </c>
      <c r="D188" s="8" t="s">
        <v>73</v>
      </c>
      <c r="E188" s="8" t="s">
        <v>74</v>
      </c>
      <c r="F188" s="8" t="s">
        <v>73</v>
      </c>
      <c r="G188" s="8" t="s">
        <v>1007</v>
      </c>
      <c r="H188" s="9" t="s">
        <v>1008</v>
      </c>
      <c r="I188" s="9" t="s">
        <v>77</v>
      </c>
      <c r="J188" s="9" t="s">
        <v>2</v>
      </c>
      <c r="K188" s="9" t="s">
        <v>1035</v>
      </c>
      <c r="L188" s="9">
        <v>1</v>
      </c>
      <c r="M188" s="9">
        <v>1</v>
      </c>
      <c r="N188" s="9" t="s">
        <v>100</v>
      </c>
      <c r="O188" s="9" t="s">
        <v>100</v>
      </c>
      <c r="P188" s="9" t="s">
        <v>81</v>
      </c>
      <c r="Q188" s="9"/>
      <c r="R188" s="17" t="s">
        <v>527</v>
      </c>
      <c r="S188" s="19" t="s">
        <v>19</v>
      </c>
      <c r="T188" s="9"/>
      <c r="U188" s="17" t="s">
        <v>19</v>
      </c>
      <c r="V188" s="17" t="s">
        <v>527</v>
      </c>
      <c r="W188" s="19" t="s">
        <v>156</v>
      </c>
      <c r="X188" s="19" t="s">
        <v>19</v>
      </c>
      <c r="Y188" s="17" t="s">
        <v>19</v>
      </c>
      <c r="Z188" s="19" t="s">
        <v>19</v>
      </c>
      <c r="AA188" s="20" t="s">
        <v>19</v>
      </c>
      <c r="AB188" t="s">
        <v>19</v>
      </c>
      <c r="AC188" t="s">
        <v>528</v>
      </c>
      <c r="AD188" t="s">
        <v>6</v>
      </c>
      <c r="AE188" t="s">
        <v>1010</v>
      </c>
      <c r="AF188" t="s">
        <v>86</v>
      </c>
      <c r="AG188" t="s">
        <v>73</v>
      </c>
      <c r="AH188" t="s">
        <v>19</v>
      </c>
    </row>
    <row r="189" ht="14.25" customHeight="1" spans="1:34">
      <c r="A189" s="8" t="s">
        <v>1036</v>
      </c>
      <c r="B189" s="8"/>
      <c r="C189" s="8" t="s">
        <v>72</v>
      </c>
      <c r="D189" s="8" t="s">
        <v>73</v>
      </c>
      <c r="E189" s="8" t="s">
        <v>74</v>
      </c>
      <c r="F189" s="8" t="s">
        <v>73</v>
      </c>
      <c r="G189" s="8" t="s">
        <v>992</v>
      </c>
      <c r="H189" s="9" t="s">
        <v>993</v>
      </c>
      <c r="I189" s="9" t="s">
        <v>77</v>
      </c>
      <c r="J189" s="9" t="s">
        <v>2</v>
      </c>
      <c r="K189" s="9" t="s">
        <v>1037</v>
      </c>
      <c r="L189" s="9">
        <v>1</v>
      </c>
      <c r="M189" s="9">
        <v>1</v>
      </c>
      <c r="N189" s="9" t="s">
        <v>100</v>
      </c>
      <c r="O189" s="9" t="s">
        <v>100</v>
      </c>
      <c r="P189" s="9" t="s">
        <v>81</v>
      </c>
      <c r="Q189" s="9"/>
      <c r="R189" s="17" t="s">
        <v>224</v>
      </c>
      <c r="S189" s="19" t="s">
        <v>19</v>
      </c>
      <c r="T189" s="9"/>
      <c r="U189" s="17" t="s">
        <v>19</v>
      </c>
      <c r="V189" s="17" t="s">
        <v>224</v>
      </c>
      <c r="W189" s="19" t="s">
        <v>102</v>
      </c>
      <c r="X189" s="19" t="s">
        <v>19</v>
      </c>
      <c r="Y189" s="17" t="s">
        <v>19</v>
      </c>
      <c r="Z189" s="19" t="s">
        <v>19</v>
      </c>
      <c r="AA189" s="20" t="s">
        <v>19</v>
      </c>
      <c r="AB189" t="s">
        <v>19</v>
      </c>
      <c r="AC189" t="s">
        <v>140</v>
      </c>
      <c r="AD189" t="s">
        <v>6</v>
      </c>
      <c r="AE189" t="s">
        <v>995</v>
      </c>
      <c r="AF189" t="s">
        <v>86</v>
      </c>
      <c r="AG189" t="s">
        <v>73</v>
      </c>
      <c r="AH189" t="s">
        <v>19</v>
      </c>
    </row>
    <row r="190" ht="14.25" customHeight="1" spans="1:34">
      <c r="A190" s="8" t="s">
        <v>1038</v>
      </c>
      <c r="B190" s="8"/>
      <c r="C190" s="8" t="s">
        <v>72</v>
      </c>
      <c r="D190" s="8" t="s">
        <v>73</v>
      </c>
      <c r="E190" s="8" t="s">
        <v>74</v>
      </c>
      <c r="F190" s="8" t="s">
        <v>73</v>
      </c>
      <c r="G190" s="8" t="s">
        <v>1039</v>
      </c>
      <c r="H190" s="9" t="s">
        <v>1040</v>
      </c>
      <c r="I190" s="9" t="s">
        <v>77</v>
      </c>
      <c r="J190" s="9" t="s">
        <v>2</v>
      </c>
      <c r="K190" s="9" t="s">
        <v>1041</v>
      </c>
      <c r="L190" s="9">
        <v>1</v>
      </c>
      <c r="M190" s="9">
        <v>1</v>
      </c>
      <c r="N190" s="9" t="s">
        <v>100</v>
      </c>
      <c r="O190" s="9" t="s">
        <v>100</v>
      </c>
      <c r="P190" s="9" t="s">
        <v>81</v>
      </c>
      <c r="Q190" s="9"/>
      <c r="R190" s="17" t="s">
        <v>444</v>
      </c>
      <c r="S190" s="19" t="s">
        <v>19</v>
      </c>
      <c r="T190" s="9"/>
      <c r="U190" s="17" t="s">
        <v>19</v>
      </c>
      <c r="V190" s="17" t="s">
        <v>444</v>
      </c>
      <c r="W190" s="19" t="s">
        <v>110</v>
      </c>
      <c r="X190" s="19" t="s">
        <v>19</v>
      </c>
      <c r="Y190" s="17" t="s">
        <v>19</v>
      </c>
      <c r="Z190" s="19" t="s">
        <v>19</v>
      </c>
      <c r="AA190" s="20" t="s">
        <v>19</v>
      </c>
      <c r="AB190" t="s">
        <v>19</v>
      </c>
      <c r="AC190" t="s">
        <v>125</v>
      </c>
      <c r="AD190" t="s">
        <v>6</v>
      </c>
      <c r="AE190" t="s">
        <v>1042</v>
      </c>
      <c r="AF190" t="s">
        <v>86</v>
      </c>
      <c r="AG190" t="s">
        <v>73</v>
      </c>
      <c r="AH190" t="s">
        <v>19</v>
      </c>
    </row>
    <row r="191" ht="14.25" customHeight="1" spans="1:34">
      <c r="A191" s="8" t="s">
        <v>1043</v>
      </c>
      <c r="B191" s="8"/>
      <c r="C191" s="8" t="s">
        <v>72</v>
      </c>
      <c r="D191" s="8" t="s">
        <v>73</v>
      </c>
      <c r="E191" s="8" t="s">
        <v>74</v>
      </c>
      <c r="F191" s="8" t="s">
        <v>73</v>
      </c>
      <c r="G191" s="8" t="s">
        <v>1044</v>
      </c>
      <c r="H191" s="9" t="s">
        <v>1045</v>
      </c>
      <c r="I191" s="9" t="s">
        <v>77</v>
      </c>
      <c r="J191" s="9" t="s">
        <v>2</v>
      </c>
      <c r="K191" s="9" t="s">
        <v>1046</v>
      </c>
      <c r="L191" s="9">
        <v>1</v>
      </c>
      <c r="M191" s="9">
        <v>1</v>
      </c>
      <c r="N191" s="9" t="s">
        <v>100</v>
      </c>
      <c r="O191" s="9" t="s">
        <v>100</v>
      </c>
      <c r="P191" s="9" t="s">
        <v>81</v>
      </c>
      <c r="Q191" s="9"/>
      <c r="R191" s="17" t="s">
        <v>149</v>
      </c>
      <c r="S191" s="19" t="s">
        <v>19</v>
      </c>
      <c r="T191" s="9"/>
      <c r="U191" s="17" t="s">
        <v>19</v>
      </c>
      <c r="V191" s="17" t="s">
        <v>149</v>
      </c>
      <c r="W191" s="19" t="s">
        <v>385</v>
      </c>
      <c r="X191" s="19" t="s">
        <v>19</v>
      </c>
      <c r="Y191" s="17" t="s">
        <v>19</v>
      </c>
      <c r="Z191" s="19" t="s">
        <v>19</v>
      </c>
      <c r="AA191" s="20" t="s">
        <v>19</v>
      </c>
      <c r="AB191" t="s">
        <v>19</v>
      </c>
      <c r="AC191" t="s">
        <v>1047</v>
      </c>
      <c r="AD191" t="s">
        <v>6</v>
      </c>
      <c r="AE191" t="s">
        <v>135</v>
      </c>
      <c r="AF191" t="s">
        <v>86</v>
      </c>
      <c r="AG191" t="s">
        <v>73</v>
      </c>
      <c r="AH191" t="s">
        <v>19</v>
      </c>
    </row>
    <row r="192" ht="14.25" customHeight="1" spans="1:34">
      <c r="A192" s="8" t="s">
        <v>1048</v>
      </c>
      <c r="B192" s="8"/>
      <c r="C192" s="8" t="s">
        <v>72</v>
      </c>
      <c r="D192" s="8" t="s">
        <v>73</v>
      </c>
      <c r="E192" s="8" t="s">
        <v>74</v>
      </c>
      <c r="F192" s="8" t="s">
        <v>73</v>
      </c>
      <c r="G192" s="8" t="s">
        <v>1049</v>
      </c>
      <c r="H192" s="9" t="s">
        <v>1050</v>
      </c>
      <c r="I192" s="9" t="s">
        <v>77</v>
      </c>
      <c r="J192" s="9" t="s">
        <v>2</v>
      </c>
      <c r="K192" s="9" t="s">
        <v>1051</v>
      </c>
      <c r="L192" s="9">
        <v>1</v>
      </c>
      <c r="M192" s="9">
        <v>1</v>
      </c>
      <c r="N192" s="9" t="s">
        <v>100</v>
      </c>
      <c r="O192" s="9" t="s">
        <v>100</v>
      </c>
      <c r="P192" s="9" t="s">
        <v>81</v>
      </c>
      <c r="Q192" s="9"/>
      <c r="R192" s="17" t="s">
        <v>200</v>
      </c>
      <c r="S192" s="19" t="s">
        <v>19</v>
      </c>
      <c r="T192" s="9"/>
      <c r="U192" s="17" t="s">
        <v>19</v>
      </c>
      <c r="V192" s="17" t="s">
        <v>200</v>
      </c>
      <c r="W192" s="19" t="s">
        <v>156</v>
      </c>
      <c r="X192" s="19" t="s">
        <v>19</v>
      </c>
      <c r="Y192" s="17" t="s">
        <v>19</v>
      </c>
      <c r="Z192" s="19" t="s">
        <v>19</v>
      </c>
      <c r="AA192" s="20" t="s">
        <v>19</v>
      </c>
      <c r="AB192" t="s">
        <v>19</v>
      </c>
      <c r="AC192" t="s">
        <v>175</v>
      </c>
      <c r="AD192" t="s">
        <v>6</v>
      </c>
      <c r="AE192" t="s">
        <v>419</v>
      </c>
      <c r="AF192" t="s">
        <v>86</v>
      </c>
      <c r="AG192" t="s">
        <v>73</v>
      </c>
      <c r="AH192" t="s">
        <v>19</v>
      </c>
    </row>
    <row r="193" ht="14.25" customHeight="1" spans="1:34">
      <c r="A193" s="8" t="s">
        <v>1052</v>
      </c>
      <c r="B193" s="8"/>
      <c r="C193" s="8" t="s">
        <v>72</v>
      </c>
      <c r="D193" s="8" t="s">
        <v>73</v>
      </c>
      <c r="E193" s="8" t="s">
        <v>74</v>
      </c>
      <c r="F193" s="8" t="s">
        <v>73</v>
      </c>
      <c r="G193" s="8" t="s">
        <v>1039</v>
      </c>
      <c r="H193" s="9" t="s">
        <v>1040</v>
      </c>
      <c r="I193" s="9" t="s">
        <v>77</v>
      </c>
      <c r="J193" s="9" t="s">
        <v>2</v>
      </c>
      <c r="K193" s="9" t="s">
        <v>1053</v>
      </c>
      <c r="L193" s="9">
        <v>3</v>
      </c>
      <c r="M193" s="9">
        <v>1</v>
      </c>
      <c r="N193" s="9" t="s">
        <v>100</v>
      </c>
      <c r="O193" s="9" t="s">
        <v>100</v>
      </c>
      <c r="P193" s="9" t="s">
        <v>81</v>
      </c>
      <c r="Q193" s="9"/>
      <c r="R193" s="17" t="s">
        <v>1054</v>
      </c>
      <c r="S193" s="19" t="s">
        <v>19</v>
      </c>
      <c r="T193" s="9"/>
      <c r="U193" s="17" t="s">
        <v>19</v>
      </c>
      <c r="V193" s="17" t="s">
        <v>1054</v>
      </c>
      <c r="W193" s="19" t="s">
        <v>1055</v>
      </c>
      <c r="X193" s="19" t="s">
        <v>19</v>
      </c>
      <c r="Y193" s="17" t="s">
        <v>19</v>
      </c>
      <c r="Z193" s="19" t="s">
        <v>19</v>
      </c>
      <c r="AA193" s="20" t="s">
        <v>19</v>
      </c>
      <c r="AB193" t="s">
        <v>19</v>
      </c>
      <c r="AC193" t="s">
        <v>1056</v>
      </c>
      <c r="AD193" t="s">
        <v>6</v>
      </c>
      <c r="AE193" t="s">
        <v>1057</v>
      </c>
      <c r="AF193" t="s">
        <v>86</v>
      </c>
      <c r="AG193" t="s">
        <v>73</v>
      </c>
      <c r="AH193" t="s">
        <v>19</v>
      </c>
    </row>
    <row r="194" ht="14.25" customHeight="1" spans="1:34">
      <c r="A194" s="8" t="s">
        <v>1058</v>
      </c>
      <c r="B194" s="8"/>
      <c r="C194" s="8" t="s">
        <v>72</v>
      </c>
      <c r="D194" s="8" t="s">
        <v>73</v>
      </c>
      <c r="E194" s="8" t="s">
        <v>74</v>
      </c>
      <c r="F194" s="8" t="s">
        <v>73</v>
      </c>
      <c r="G194" s="8" t="s">
        <v>992</v>
      </c>
      <c r="H194" s="9" t="s">
        <v>993</v>
      </c>
      <c r="I194" s="9" t="s">
        <v>77</v>
      </c>
      <c r="J194" s="9" t="s">
        <v>2</v>
      </c>
      <c r="K194" s="9" t="s">
        <v>1059</v>
      </c>
      <c r="L194" s="9">
        <v>1</v>
      </c>
      <c r="M194" s="9">
        <v>1</v>
      </c>
      <c r="N194" s="9" t="s">
        <v>100</v>
      </c>
      <c r="O194" s="9" t="s">
        <v>100</v>
      </c>
      <c r="P194" s="9" t="s">
        <v>81</v>
      </c>
      <c r="Q194" s="9"/>
      <c r="R194" s="17" t="s">
        <v>224</v>
      </c>
      <c r="S194" s="19" t="s">
        <v>19</v>
      </c>
      <c r="T194" s="9"/>
      <c r="U194" s="17" t="s">
        <v>19</v>
      </c>
      <c r="V194" s="17" t="s">
        <v>224</v>
      </c>
      <c r="W194" s="19" t="s">
        <v>102</v>
      </c>
      <c r="X194" s="19" t="s">
        <v>19</v>
      </c>
      <c r="Y194" s="17" t="s">
        <v>19</v>
      </c>
      <c r="Z194" s="19" t="s">
        <v>19</v>
      </c>
      <c r="AA194" s="20" t="s">
        <v>19</v>
      </c>
      <c r="AB194" t="s">
        <v>19</v>
      </c>
      <c r="AC194" t="s">
        <v>140</v>
      </c>
      <c r="AD194" t="s">
        <v>6</v>
      </c>
      <c r="AE194" t="s">
        <v>995</v>
      </c>
      <c r="AF194" t="s">
        <v>86</v>
      </c>
      <c r="AG194" t="s">
        <v>73</v>
      </c>
      <c r="AH194" t="s">
        <v>19</v>
      </c>
    </row>
    <row r="195" ht="14.25" customHeight="1" spans="1:34">
      <c r="A195" s="8" t="s">
        <v>1060</v>
      </c>
      <c r="B195" s="8"/>
      <c r="C195" s="8" t="s">
        <v>72</v>
      </c>
      <c r="D195" s="8" t="s">
        <v>73</v>
      </c>
      <c r="E195" s="8" t="s">
        <v>74</v>
      </c>
      <c r="F195" s="8" t="s">
        <v>73</v>
      </c>
      <c r="G195" s="8" t="s">
        <v>1061</v>
      </c>
      <c r="H195" s="9" t="s">
        <v>1062</v>
      </c>
      <c r="I195" s="9" t="s">
        <v>77</v>
      </c>
      <c r="J195" s="9" t="s">
        <v>2</v>
      </c>
      <c r="K195" s="9" t="s">
        <v>1063</v>
      </c>
      <c r="L195" s="9">
        <v>1</v>
      </c>
      <c r="M195" s="9">
        <v>1</v>
      </c>
      <c r="N195" s="9" t="s">
        <v>100</v>
      </c>
      <c r="O195" s="9" t="s">
        <v>100</v>
      </c>
      <c r="P195" s="9" t="s">
        <v>81</v>
      </c>
      <c r="Q195" s="9"/>
      <c r="R195" s="17" t="s">
        <v>155</v>
      </c>
      <c r="S195" s="19" t="s">
        <v>19</v>
      </c>
      <c r="T195" s="9"/>
      <c r="U195" s="17" t="s">
        <v>19</v>
      </c>
      <c r="V195" s="17" t="s">
        <v>155</v>
      </c>
      <c r="W195" s="19" t="s">
        <v>156</v>
      </c>
      <c r="X195" s="19" t="s">
        <v>19</v>
      </c>
      <c r="Y195" s="17" t="s">
        <v>19</v>
      </c>
      <c r="Z195" s="19" t="s">
        <v>19</v>
      </c>
      <c r="AA195" s="20" t="s">
        <v>19</v>
      </c>
      <c r="AB195" t="s">
        <v>19</v>
      </c>
      <c r="AC195" t="s">
        <v>148</v>
      </c>
      <c r="AD195" t="s">
        <v>6</v>
      </c>
      <c r="AE195" t="s">
        <v>533</v>
      </c>
      <c r="AF195" t="s">
        <v>86</v>
      </c>
      <c r="AG195" t="s">
        <v>73</v>
      </c>
      <c r="AH195" t="s">
        <v>19</v>
      </c>
    </row>
    <row r="196" ht="14.25" customHeight="1" spans="1:34">
      <c r="A196" s="8" t="s">
        <v>1064</v>
      </c>
      <c r="B196" s="8"/>
      <c r="C196" s="8" t="s">
        <v>72</v>
      </c>
      <c r="D196" s="8" t="s">
        <v>73</v>
      </c>
      <c r="E196" s="8" t="s">
        <v>74</v>
      </c>
      <c r="F196" s="8" t="s">
        <v>73</v>
      </c>
      <c r="G196" s="8" t="s">
        <v>1065</v>
      </c>
      <c r="H196" s="9" t="s">
        <v>1066</v>
      </c>
      <c r="I196" s="9" t="s">
        <v>77</v>
      </c>
      <c r="J196" s="9" t="s">
        <v>2</v>
      </c>
      <c r="K196" s="9" t="s">
        <v>1067</v>
      </c>
      <c r="L196" s="9">
        <v>1</v>
      </c>
      <c r="M196" s="9">
        <v>1</v>
      </c>
      <c r="N196" s="9" t="s">
        <v>100</v>
      </c>
      <c r="O196" s="9" t="s">
        <v>100</v>
      </c>
      <c r="P196" s="9" t="s">
        <v>81</v>
      </c>
      <c r="Q196" s="9"/>
      <c r="R196" s="17" t="s">
        <v>1068</v>
      </c>
      <c r="S196" s="19" t="s">
        <v>19</v>
      </c>
      <c r="T196" s="9"/>
      <c r="U196" s="17" t="s">
        <v>19</v>
      </c>
      <c r="V196" s="17" t="s">
        <v>1068</v>
      </c>
      <c r="W196" s="19" t="s">
        <v>298</v>
      </c>
      <c r="X196" s="19" t="s">
        <v>19</v>
      </c>
      <c r="Y196" s="17" t="s">
        <v>19</v>
      </c>
      <c r="Z196" s="19" t="s">
        <v>19</v>
      </c>
      <c r="AA196" s="20" t="s">
        <v>19</v>
      </c>
      <c r="AB196" t="s">
        <v>19</v>
      </c>
      <c r="AC196" t="s">
        <v>1069</v>
      </c>
      <c r="AD196" t="s">
        <v>6</v>
      </c>
      <c r="AE196" t="s">
        <v>135</v>
      </c>
      <c r="AF196" t="s">
        <v>86</v>
      </c>
      <c r="AG196" t="s">
        <v>73</v>
      </c>
      <c r="AH196" t="s">
        <v>19</v>
      </c>
    </row>
    <row r="197" ht="14.25" customHeight="1" spans="1:34">
      <c r="A197" s="8" t="s">
        <v>1070</v>
      </c>
      <c r="B197" s="8"/>
      <c r="C197" s="8" t="s">
        <v>72</v>
      </c>
      <c r="D197" s="8" t="s">
        <v>73</v>
      </c>
      <c r="E197" s="8" t="s">
        <v>74</v>
      </c>
      <c r="F197" s="8" t="s">
        <v>73</v>
      </c>
      <c r="G197" s="8" t="s">
        <v>1071</v>
      </c>
      <c r="H197" s="9" t="s">
        <v>1072</v>
      </c>
      <c r="I197" s="9" t="s">
        <v>77</v>
      </c>
      <c r="J197" s="9" t="s">
        <v>2</v>
      </c>
      <c r="K197" s="9" t="s">
        <v>1073</v>
      </c>
      <c r="L197" s="9">
        <v>1</v>
      </c>
      <c r="M197" s="9">
        <v>1</v>
      </c>
      <c r="N197" s="9" t="s">
        <v>100</v>
      </c>
      <c r="O197" s="9" t="s">
        <v>100</v>
      </c>
      <c r="P197" s="9" t="s">
        <v>81</v>
      </c>
      <c r="Q197" s="9"/>
      <c r="R197" s="17" t="s">
        <v>1074</v>
      </c>
      <c r="S197" s="19" t="s">
        <v>19</v>
      </c>
      <c r="T197" s="9"/>
      <c r="U197" s="17" t="s">
        <v>19</v>
      </c>
      <c r="V197" s="17" t="s">
        <v>1074</v>
      </c>
      <c r="W197" s="19" t="s">
        <v>260</v>
      </c>
      <c r="X197" s="19" t="s">
        <v>19</v>
      </c>
      <c r="Y197" s="17" t="s">
        <v>19</v>
      </c>
      <c r="Z197" s="19" t="s">
        <v>19</v>
      </c>
      <c r="AA197" s="20" t="s">
        <v>19</v>
      </c>
      <c r="AB197" t="s">
        <v>19</v>
      </c>
      <c r="AC197" t="s">
        <v>1075</v>
      </c>
      <c r="AD197" t="s">
        <v>6</v>
      </c>
      <c r="AE197" t="s">
        <v>1076</v>
      </c>
      <c r="AF197" t="s">
        <v>86</v>
      </c>
      <c r="AG197" t="s">
        <v>73</v>
      </c>
      <c r="AH197" t="s">
        <v>19</v>
      </c>
    </row>
    <row r="198" customHeight="1" spans="1:32">
      <c r="A198" s="16" t="s">
        <v>1077</v>
      </c>
      <c r="B198" s="16"/>
      <c r="C198" s="16" t="s">
        <v>1078</v>
      </c>
      <c r="D198" s="16"/>
      <c r="E198" s="16"/>
      <c r="F198" s="16"/>
      <c r="G198" s="16" t="s">
        <v>1078</v>
      </c>
      <c r="H198" s="16" t="s">
        <v>1078</v>
      </c>
      <c r="I198" s="16" t="s">
        <v>1078</v>
      </c>
      <c r="J198" s="16" t="s">
        <v>1078</v>
      </c>
      <c r="K198" s="16" t="s">
        <v>1078</v>
      </c>
      <c r="L198" s="16" t="s">
        <v>1078</v>
      </c>
      <c r="M198" s="16" t="s">
        <v>1078</v>
      </c>
      <c r="N198" s="16" t="s">
        <v>1078</v>
      </c>
      <c r="O198" s="16" t="s">
        <v>1078</v>
      </c>
      <c r="P198" s="16" t="s">
        <v>1078</v>
      </c>
      <c r="Q198" s="16"/>
      <c r="R198" s="18" t="s">
        <v>20</v>
      </c>
      <c r="S198" s="18" t="s">
        <v>19</v>
      </c>
      <c r="T198" s="16" t="s">
        <v>1078</v>
      </c>
      <c r="U198" s="18"/>
      <c r="V198" s="18" t="s">
        <v>20</v>
      </c>
      <c r="W198" s="18" t="s">
        <v>21</v>
      </c>
      <c r="X198" s="18"/>
      <c r="Y198" s="18"/>
      <c r="Z198" s="18"/>
      <c r="AA198" s="16"/>
      <c r="AB198" s="18"/>
      <c r="AC198" s="16"/>
      <c r="AD198" s="16" t="s">
        <v>1078</v>
      </c>
      <c r="AE198" s="16"/>
      <c r="AF198" s="16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M2" sqref="M2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1079</v>
      </c>
      <c r="B1" s="5" t="s">
        <v>1080</v>
      </c>
      <c r="C1" s="5" t="s">
        <v>49</v>
      </c>
      <c r="D1" s="5" t="s">
        <v>50</v>
      </c>
      <c r="E1" s="5" t="s">
        <v>45</v>
      </c>
      <c r="F1" s="5" t="s">
        <v>46</v>
      </c>
      <c r="G1" s="5" t="s">
        <v>1081</v>
      </c>
      <c r="H1" s="5" t="s">
        <v>1082</v>
      </c>
      <c r="I1" s="5" t="s">
        <v>13</v>
      </c>
      <c r="J1" s="5" t="s">
        <v>17</v>
      </c>
      <c r="K1" s="5" t="s">
        <v>18</v>
      </c>
      <c r="L1" s="5" t="s">
        <v>1083</v>
      </c>
      <c r="M1" s="5" t="s">
        <v>1084</v>
      </c>
      <c r="N1" s="5" t="s">
        <v>1085</v>
      </c>
    </row>
    <row r="2" ht="14.25" customHeight="1" spans="1:256">
      <c r="A2" s="8" t="s">
        <v>1086</v>
      </c>
      <c r="B2" s="9" t="s">
        <v>1087</v>
      </c>
      <c r="C2" s="9" t="s">
        <v>77</v>
      </c>
      <c r="D2" s="9" t="s">
        <v>2</v>
      </c>
      <c r="E2" s="9" t="s">
        <v>74</v>
      </c>
      <c r="F2" s="9" t="s">
        <v>73</v>
      </c>
      <c r="G2" s="9" t="s">
        <v>81</v>
      </c>
      <c r="H2" s="9" t="s">
        <v>1088</v>
      </c>
      <c r="I2" s="17" t="s">
        <v>1089</v>
      </c>
      <c r="J2" s="17" t="s">
        <v>19</v>
      </c>
      <c r="K2" s="17" t="s">
        <v>1089</v>
      </c>
      <c r="L2" s="9" t="s">
        <v>1090</v>
      </c>
      <c r="M2" s="9" t="s">
        <v>1091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ht="14.25" customHeight="1" spans="1:256">
      <c r="A3" s="8" t="s">
        <v>1092</v>
      </c>
      <c r="B3" s="9" t="s">
        <v>1093</v>
      </c>
      <c r="C3" s="9" t="s">
        <v>77</v>
      </c>
      <c r="D3" s="9" t="s">
        <v>2</v>
      </c>
      <c r="E3" s="9" t="s">
        <v>74</v>
      </c>
      <c r="F3" s="9" t="s">
        <v>73</v>
      </c>
      <c r="G3" s="9" t="s">
        <v>81</v>
      </c>
      <c r="H3" s="9" t="s">
        <v>1088</v>
      </c>
      <c r="I3" s="17" t="s">
        <v>1094</v>
      </c>
      <c r="J3" s="17" t="s">
        <v>19</v>
      </c>
      <c r="K3" s="17" t="s">
        <v>1094</v>
      </c>
      <c r="L3" s="9" t="s">
        <v>1090</v>
      </c>
      <c r="M3" s="9" t="s">
        <v>1095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customHeight="1" spans="1:14">
      <c r="A4" s="16" t="s">
        <v>1077</v>
      </c>
      <c r="B4" s="16" t="s">
        <v>1078</v>
      </c>
      <c r="C4" s="16" t="s">
        <v>1078</v>
      </c>
      <c r="D4" s="16" t="s">
        <v>1078</v>
      </c>
      <c r="E4" s="16"/>
      <c r="F4" s="16"/>
      <c r="G4" s="16" t="s">
        <v>1078</v>
      </c>
      <c r="H4" s="16" t="s">
        <v>1078</v>
      </c>
      <c r="I4" s="18" t="s">
        <v>22</v>
      </c>
      <c r="J4" s="18"/>
      <c r="K4" s="18"/>
      <c r="L4" s="16"/>
      <c r="M4" s="16" t="s">
        <v>1078</v>
      </c>
      <c r="N4" t="s">
        <v>1078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42</v>
      </c>
      <c r="B1" s="5" t="s">
        <v>43</v>
      </c>
      <c r="C1" s="5" t="s">
        <v>54</v>
      </c>
      <c r="D1" s="5" t="s">
        <v>55</v>
      </c>
      <c r="E1" s="5" t="s">
        <v>56</v>
      </c>
      <c r="F1" s="5" t="s">
        <v>1096</v>
      </c>
      <c r="G1" s="5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09"/>
  <sheetViews>
    <sheetView tabSelected="1" workbookViewId="0">
      <selection activeCell="F225" sqref="F22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42</v>
      </c>
      <c r="B1" s="5" t="s">
        <v>55</v>
      </c>
      <c r="C1" s="5" t="s">
        <v>56</v>
      </c>
      <c r="D1" s="6" t="s">
        <v>18</v>
      </c>
      <c r="H1" s="7" t="s">
        <v>1097</v>
      </c>
    </row>
    <row r="2" ht="14.25" hidden="1" customHeight="1" spans="1:9">
      <c r="A2" s="8" t="s">
        <v>71</v>
      </c>
      <c r="B2" s="9" t="s">
        <v>80</v>
      </c>
      <c r="C2" s="9" t="s">
        <v>81</v>
      </c>
      <c r="D2" s="4">
        <v>928</v>
      </c>
      <c r="E2" t="str">
        <f>VLOOKUP(A2,HOP!A:L,12,0)</f>
        <v>928.00</v>
      </c>
      <c r="F2" t="str">
        <f>VLOOKUP(A2,HOP!A:C,3,0)</f>
        <v>2222998</v>
      </c>
      <c r="G2">
        <f>D2-E2</f>
        <v>0</v>
      </c>
      <c r="H2" t="str">
        <f>$H$1&amp;F2</f>
        <v>，2222998</v>
      </c>
      <c r="I2" t="str">
        <f>VLOOKUP(A2,HOP!A:T,20,0)</f>
        <v>直连</v>
      </c>
    </row>
    <row r="3" ht="14.25" hidden="1" customHeight="1" spans="1:9">
      <c r="A3" s="8" t="s">
        <v>87</v>
      </c>
      <c r="B3" s="9" t="s">
        <v>91</v>
      </c>
      <c r="C3" s="9" t="s">
        <v>81</v>
      </c>
      <c r="D3" s="4">
        <v>174</v>
      </c>
      <c r="E3" t="str">
        <f>VLOOKUP(A3,HOP!A:L,12,0)</f>
        <v>174.00</v>
      </c>
      <c r="F3" t="str">
        <f>VLOOKUP(A3,HOP!A:C,3,0)</f>
        <v>2229568</v>
      </c>
      <c r="G3">
        <f t="shared" ref="G3:G34" si="0">D3-E3</f>
        <v>0</v>
      </c>
      <c r="H3" t="str">
        <f t="shared" ref="H3:H34" si="1">$H$1&amp;F3</f>
        <v>，2229568</v>
      </c>
      <c r="I3" t="str">
        <f>VLOOKUP(A3,HOP!A:T,20,0)</f>
        <v>直连</v>
      </c>
    </row>
    <row r="4" ht="14.25" hidden="1" customHeight="1" spans="1:9">
      <c r="A4" s="8" t="s">
        <v>96</v>
      </c>
      <c r="B4" s="9" t="s">
        <v>100</v>
      </c>
      <c r="C4" s="9" t="s">
        <v>81</v>
      </c>
      <c r="D4" s="4">
        <v>85</v>
      </c>
      <c r="E4" t="str">
        <f>VLOOKUP(A4,HOP!A:L,12,0)</f>
        <v>85.00</v>
      </c>
      <c r="F4" t="str">
        <f>VLOOKUP(A4,HOP!A:C,3,0)</f>
        <v>2229723</v>
      </c>
      <c r="G4">
        <f t="shared" si="0"/>
        <v>0</v>
      </c>
      <c r="H4" t="str">
        <f t="shared" si="1"/>
        <v>，2229723</v>
      </c>
      <c r="I4" t="str">
        <f>VLOOKUP(A4,HOP!A:T,20,0)</f>
        <v>直连</v>
      </c>
    </row>
    <row r="5" ht="14.25" hidden="1" customHeight="1" spans="1:9">
      <c r="A5" s="8" t="s">
        <v>105</v>
      </c>
      <c r="B5" s="9" t="s">
        <v>100</v>
      </c>
      <c r="C5" s="9" t="s">
        <v>81</v>
      </c>
      <c r="D5" s="4">
        <v>96</v>
      </c>
      <c r="E5" t="str">
        <f>VLOOKUP(A5,HOP!A:L,12,0)</f>
        <v>96.00</v>
      </c>
      <c r="F5" t="str">
        <f>VLOOKUP(A5,HOP!A:C,3,0)</f>
        <v>2230301</v>
      </c>
      <c r="G5">
        <f t="shared" si="0"/>
        <v>0</v>
      </c>
      <c r="H5" t="str">
        <f t="shared" si="1"/>
        <v>，2230301</v>
      </c>
      <c r="I5" t="str">
        <f>VLOOKUP(A5,HOP!A:T,20,0)</f>
        <v>直连</v>
      </c>
    </row>
    <row r="6" ht="14.25" hidden="1" customHeight="1" spans="1:9">
      <c r="A6" s="8" t="s">
        <v>113</v>
      </c>
      <c r="B6" s="9" t="s">
        <v>100</v>
      </c>
      <c r="C6" s="9" t="s">
        <v>81</v>
      </c>
      <c r="D6" s="4">
        <v>69</v>
      </c>
      <c r="E6" t="str">
        <f>VLOOKUP(A6,HOP!A:L,12,0)</f>
        <v>69.00</v>
      </c>
      <c r="F6" t="str">
        <f>VLOOKUP(A6,HOP!A:C,3,0)</f>
        <v>2230334</v>
      </c>
      <c r="G6">
        <f t="shared" si="0"/>
        <v>0</v>
      </c>
      <c r="H6" t="str">
        <f t="shared" si="1"/>
        <v>，2230334</v>
      </c>
      <c r="I6" t="str">
        <f>VLOOKUP(A6,HOP!A:T,20,0)</f>
        <v>直连</v>
      </c>
    </row>
    <row r="7" ht="14.25" hidden="1" customHeight="1" spans="1:9">
      <c r="A7" s="8" t="s">
        <v>121</v>
      </c>
      <c r="B7" s="9" t="s">
        <v>100</v>
      </c>
      <c r="C7" s="9" t="s">
        <v>81</v>
      </c>
      <c r="D7" s="4">
        <v>81</v>
      </c>
      <c r="E7" t="str">
        <f>VLOOKUP(A7,HOP!A:L,12,0)</f>
        <v>81.00</v>
      </c>
      <c r="F7" t="str">
        <f>VLOOKUP(A7,HOP!A:C,3,0)</f>
        <v>2230325</v>
      </c>
      <c r="G7">
        <f t="shared" si="0"/>
        <v>0</v>
      </c>
      <c r="H7" t="str">
        <f t="shared" si="1"/>
        <v>，2230325</v>
      </c>
      <c r="I7" t="str">
        <f>VLOOKUP(A7,HOP!A:T,20,0)</f>
        <v>直连</v>
      </c>
    </row>
    <row r="8" ht="14.25" hidden="1" customHeight="1" spans="1:9">
      <c r="A8" s="8" t="s">
        <v>128</v>
      </c>
      <c r="B8" s="9" t="s">
        <v>100</v>
      </c>
      <c r="C8" s="9" t="s">
        <v>81</v>
      </c>
      <c r="D8" s="4">
        <v>135</v>
      </c>
      <c r="E8" t="str">
        <f>VLOOKUP(A8,HOP!A:L,12,0)</f>
        <v>135.00</v>
      </c>
      <c r="F8" t="str">
        <f>VLOOKUP(A8,HOP!A:C,3,0)</f>
        <v>2230425</v>
      </c>
      <c r="G8">
        <f t="shared" si="0"/>
        <v>0</v>
      </c>
      <c r="H8" t="str">
        <f t="shared" si="1"/>
        <v>，2230425</v>
      </c>
      <c r="I8" t="str">
        <f>VLOOKUP(A8,HOP!A:T,20,0)</f>
        <v>直连</v>
      </c>
    </row>
    <row r="9" ht="14.25" hidden="1" customHeight="1" spans="1:9">
      <c r="A9" s="8" t="s">
        <v>136</v>
      </c>
      <c r="B9" s="9" t="s">
        <v>100</v>
      </c>
      <c r="C9" s="9" t="s">
        <v>81</v>
      </c>
      <c r="D9" s="4">
        <v>74</v>
      </c>
      <c r="E9" t="str">
        <f>VLOOKUP(A9,HOP!A:L,12,0)</f>
        <v>74.00</v>
      </c>
      <c r="F9" t="str">
        <f>VLOOKUP(A9,HOP!A:C,3,0)</f>
        <v>2230661</v>
      </c>
      <c r="G9">
        <f t="shared" si="0"/>
        <v>0</v>
      </c>
      <c r="H9" t="str">
        <f t="shared" si="1"/>
        <v>，2230661</v>
      </c>
      <c r="I9" t="str">
        <f>VLOOKUP(A9,HOP!A:T,20,0)</f>
        <v>直连</v>
      </c>
    </row>
    <row r="10" ht="14.25" hidden="1" customHeight="1" spans="1:9">
      <c r="A10" s="8" t="s">
        <v>144</v>
      </c>
      <c r="B10" s="9" t="s">
        <v>100</v>
      </c>
      <c r="C10" s="9" t="s">
        <v>81</v>
      </c>
      <c r="D10" s="4">
        <v>76</v>
      </c>
      <c r="E10" t="str">
        <f>VLOOKUP(A10,HOP!A:L,12,0)</f>
        <v>76.00</v>
      </c>
      <c r="F10" t="str">
        <f>VLOOKUP(A10,HOP!A:C,3,0)</f>
        <v>2230690</v>
      </c>
      <c r="G10">
        <f t="shared" si="0"/>
        <v>0</v>
      </c>
      <c r="H10" t="str">
        <f t="shared" si="1"/>
        <v>，2230690</v>
      </c>
      <c r="I10" t="str">
        <f>VLOOKUP(A10,HOP!A:T,20,0)</f>
        <v>直连</v>
      </c>
    </row>
    <row r="11" ht="14.25" hidden="1" customHeight="1" spans="1:9">
      <c r="A11" s="8" t="s">
        <v>151</v>
      </c>
      <c r="B11" s="9" t="s">
        <v>100</v>
      </c>
      <c r="C11" s="9" t="s">
        <v>81</v>
      </c>
      <c r="D11" s="4">
        <v>88</v>
      </c>
      <c r="E11" t="str">
        <f>VLOOKUP(A11,HOP!A:L,12,0)</f>
        <v>88.00</v>
      </c>
      <c r="F11" t="str">
        <f>VLOOKUP(A11,HOP!A:C,3,0)</f>
        <v>2230974</v>
      </c>
      <c r="G11">
        <f t="shared" si="0"/>
        <v>0</v>
      </c>
      <c r="H11" t="str">
        <f t="shared" si="1"/>
        <v>，2230974</v>
      </c>
      <c r="I11" t="str">
        <f>VLOOKUP(A11,HOP!A:T,20,0)</f>
        <v>直连</v>
      </c>
    </row>
    <row r="12" ht="14.25" hidden="1" customHeight="1" spans="1:9">
      <c r="A12" s="8" t="s">
        <v>158</v>
      </c>
      <c r="B12" s="9" t="s">
        <v>100</v>
      </c>
      <c r="C12" s="9" t="s">
        <v>81</v>
      </c>
      <c r="D12" s="4">
        <v>119</v>
      </c>
      <c r="E12" t="str">
        <f>VLOOKUP(A12,HOP!A:L,12,0)</f>
        <v>119.00</v>
      </c>
      <c r="F12" t="str">
        <f>VLOOKUP(A12,HOP!A:C,3,0)</f>
        <v>2230332</v>
      </c>
      <c r="G12">
        <f t="shared" si="0"/>
        <v>0</v>
      </c>
      <c r="H12" t="str">
        <f t="shared" si="1"/>
        <v>，2230332</v>
      </c>
      <c r="I12" t="str">
        <f>VLOOKUP(A12,HOP!A:T,20,0)</f>
        <v>直连</v>
      </c>
    </row>
    <row r="13" ht="14.25" hidden="1" customHeight="1" spans="1:9">
      <c r="A13" s="8" t="s">
        <v>166</v>
      </c>
      <c r="B13" s="9" t="s">
        <v>100</v>
      </c>
      <c r="C13" s="9" t="s">
        <v>81</v>
      </c>
      <c r="D13" s="4">
        <v>96</v>
      </c>
      <c r="E13" t="str">
        <f>VLOOKUP(A13,HOP!A:L,12,0)</f>
        <v>96.00</v>
      </c>
      <c r="F13" t="str">
        <f>VLOOKUP(A13,HOP!A:C,3,0)</f>
        <v>2230519</v>
      </c>
      <c r="G13">
        <f t="shared" si="0"/>
        <v>0</v>
      </c>
      <c r="H13" t="str">
        <f t="shared" si="1"/>
        <v>，2230519</v>
      </c>
      <c r="I13" t="str">
        <f>VLOOKUP(A13,HOP!A:T,20,0)</f>
        <v>直连</v>
      </c>
    </row>
    <row r="14" ht="14.25" hidden="1" customHeight="1" spans="1:9">
      <c r="A14" s="8" t="s">
        <v>171</v>
      </c>
      <c r="B14" s="9" t="s">
        <v>100</v>
      </c>
      <c r="C14" s="9" t="s">
        <v>81</v>
      </c>
      <c r="D14" s="4">
        <v>78</v>
      </c>
      <c r="E14" t="str">
        <f>VLOOKUP(A14,HOP!A:L,12,0)</f>
        <v>78.00</v>
      </c>
      <c r="F14" t="str">
        <f>VLOOKUP(A14,HOP!A:C,3,0)</f>
        <v>2230608</v>
      </c>
      <c r="G14">
        <f t="shared" si="0"/>
        <v>0</v>
      </c>
      <c r="H14" t="str">
        <f t="shared" si="1"/>
        <v>，2230608</v>
      </c>
      <c r="I14" t="str">
        <f>VLOOKUP(A14,HOP!A:T,20,0)</f>
        <v>直连</v>
      </c>
    </row>
    <row r="15" ht="14.25" hidden="1" customHeight="1" spans="1:9">
      <c r="A15" s="8" t="s">
        <v>178</v>
      </c>
      <c r="B15" s="9" t="s">
        <v>100</v>
      </c>
      <c r="C15" s="9" t="s">
        <v>81</v>
      </c>
      <c r="D15" s="4">
        <v>85</v>
      </c>
      <c r="E15" t="str">
        <f>VLOOKUP(A15,HOP!A:L,12,0)</f>
        <v>85.00</v>
      </c>
      <c r="F15" t="str">
        <f>VLOOKUP(A15,HOP!A:C,3,0)</f>
        <v>2230817</v>
      </c>
      <c r="G15">
        <f t="shared" si="0"/>
        <v>0</v>
      </c>
      <c r="H15" t="str">
        <f t="shared" si="1"/>
        <v>，2230817</v>
      </c>
      <c r="I15" t="str">
        <f>VLOOKUP(A15,HOP!A:T,20,0)</f>
        <v>直连</v>
      </c>
    </row>
    <row r="16" ht="14.25" hidden="1" customHeight="1" spans="1:9">
      <c r="A16" s="8" t="s">
        <v>183</v>
      </c>
      <c r="B16" s="9" t="s">
        <v>100</v>
      </c>
      <c r="C16" s="9" t="s">
        <v>81</v>
      </c>
      <c r="D16" s="4">
        <v>79</v>
      </c>
      <c r="E16" t="str">
        <f>VLOOKUP(A16,HOP!A:L,12,0)</f>
        <v>79.00</v>
      </c>
      <c r="F16" t="str">
        <f>VLOOKUP(A16,HOP!A:C,3,0)</f>
        <v>2230901</v>
      </c>
      <c r="G16">
        <f t="shared" si="0"/>
        <v>0</v>
      </c>
      <c r="H16" t="str">
        <f t="shared" si="1"/>
        <v>，2230901</v>
      </c>
      <c r="I16" t="str">
        <f>VLOOKUP(A16,HOP!A:T,20,0)</f>
        <v>直连</v>
      </c>
    </row>
    <row r="17" ht="14.25" hidden="1" customHeight="1" spans="1:9">
      <c r="A17" s="8" t="s">
        <v>189</v>
      </c>
      <c r="B17" s="9" t="s">
        <v>100</v>
      </c>
      <c r="C17" s="9" t="s">
        <v>81</v>
      </c>
      <c r="D17" s="4">
        <v>124</v>
      </c>
      <c r="E17" t="str">
        <f>VLOOKUP(A17,HOP!A:L,12,0)</f>
        <v>124.00</v>
      </c>
      <c r="F17" t="str">
        <f>VLOOKUP(A17,HOP!A:C,3,0)</f>
        <v>2230755</v>
      </c>
      <c r="G17">
        <f t="shared" si="0"/>
        <v>0</v>
      </c>
      <c r="H17" t="str">
        <f t="shared" si="1"/>
        <v>，2230755</v>
      </c>
      <c r="I17" t="str">
        <f>VLOOKUP(A17,HOP!A:T,20,0)</f>
        <v>直连</v>
      </c>
    </row>
    <row r="18" ht="14.25" hidden="1" customHeight="1" spans="1:9">
      <c r="A18" s="8" t="s">
        <v>196</v>
      </c>
      <c r="B18" s="9" t="s">
        <v>100</v>
      </c>
      <c r="C18" s="9" t="s">
        <v>81</v>
      </c>
      <c r="D18" s="4">
        <v>90</v>
      </c>
      <c r="E18" t="str">
        <f>VLOOKUP(A18,HOP!A:L,12,0)</f>
        <v>90.00</v>
      </c>
      <c r="F18" t="str">
        <f>VLOOKUP(A18,HOP!A:C,3,0)</f>
        <v>2229842</v>
      </c>
      <c r="G18">
        <f t="shared" si="0"/>
        <v>0</v>
      </c>
      <c r="H18" t="str">
        <f t="shared" si="1"/>
        <v>，2229842</v>
      </c>
      <c r="I18" t="str">
        <f>VLOOKUP(A18,HOP!A:T,20,0)</f>
        <v>直连</v>
      </c>
    </row>
    <row r="19" ht="14.25" hidden="1" customHeight="1" spans="1:9">
      <c r="A19" s="8" t="s">
        <v>202</v>
      </c>
      <c r="B19" s="9" t="s">
        <v>100</v>
      </c>
      <c r="C19" s="9" t="s">
        <v>81</v>
      </c>
      <c r="D19" s="4">
        <v>68</v>
      </c>
      <c r="E19" t="str">
        <f>VLOOKUP(A19,HOP!A:L,12,0)</f>
        <v>68.00</v>
      </c>
      <c r="F19" t="str">
        <f>VLOOKUP(A19,HOP!A:C,3,0)</f>
        <v>2230237</v>
      </c>
      <c r="G19">
        <f t="shared" si="0"/>
        <v>0</v>
      </c>
      <c r="H19" t="str">
        <f t="shared" si="1"/>
        <v>，2230237</v>
      </c>
      <c r="I19" t="str">
        <f>VLOOKUP(A19,HOP!A:T,20,0)</f>
        <v>直连</v>
      </c>
    </row>
    <row r="20" ht="14.25" hidden="1" customHeight="1" spans="1:9">
      <c r="A20" s="8" t="s">
        <v>207</v>
      </c>
      <c r="B20" s="9" t="s">
        <v>100</v>
      </c>
      <c r="C20" s="9" t="s">
        <v>81</v>
      </c>
      <c r="D20" s="4">
        <v>68</v>
      </c>
      <c r="E20" t="str">
        <f>VLOOKUP(A20,HOP!A:L,12,0)</f>
        <v>68.00</v>
      </c>
      <c r="F20" t="str">
        <f>VLOOKUP(A20,HOP!A:C,3,0)</f>
        <v>2230163</v>
      </c>
      <c r="G20">
        <f t="shared" si="0"/>
        <v>0</v>
      </c>
      <c r="H20" t="str">
        <f t="shared" si="1"/>
        <v>，2230163</v>
      </c>
      <c r="I20" t="str">
        <f>VLOOKUP(A20,HOP!A:T,20,0)</f>
        <v>直连</v>
      </c>
    </row>
    <row r="21" ht="14.25" hidden="1" customHeight="1" spans="1:9">
      <c r="A21" s="8" t="s">
        <v>212</v>
      </c>
      <c r="B21" s="9" t="s">
        <v>100</v>
      </c>
      <c r="C21" s="9" t="s">
        <v>81</v>
      </c>
      <c r="D21" s="4">
        <v>89</v>
      </c>
      <c r="E21" t="str">
        <f>VLOOKUP(A21,HOP!A:L,12,0)</f>
        <v>89.00</v>
      </c>
      <c r="F21" t="str">
        <f>VLOOKUP(A21,HOP!A:C,3,0)</f>
        <v>2230155</v>
      </c>
      <c r="G21">
        <f t="shared" si="0"/>
        <v>0</v>
      </c>
      <c r="H21" t="str">
        <f t="shared" si="1"/>
        <v>，2230155</v>
      </c>
      <c r="I21" t="str">
        <f>VLOOKUP(A21,HOP!A:T,20,0)</f>
        <v>直连</v>
      </c>
    </row>
    <row r="22" ht="14.25" hidden="1" customHeight="1" spans="1:9">
      <c r="A22" s="8" t="s">
        <v>219</v>
      </c>
      <c r="B22" s="9" t="s">
        <v>100</v>
      </c>
      <c r="C22" s="9" t="s">
        <v>81</v>
      </c>
      <c r="D22" s="4">
        <v>99</v>
      </c>
      <c r="E22" t="str">
        <f>VLOOKUP(A22,HOP!A:L,12,0)</f>
        <v>99.00</v>
      </c>
      <c r="F22" t="str">
        <f>VLOOKUP(A22,HOP!A:C,3,0)</f>
        <v>2230200</v>
      </c>
      <c r="G22">
        <f t="shared" si="0"/>
        <v>0</v>
      </c>
      <c r="H22" t="str">
        <f t="shared" si="1"/>
        <v>，2230200</v>
      </c>
      <c r="I22" t="str">
        <f>VLOOKUP(A22,HOP!A:T,20,0)</f>
        <v>直连</v>
      </c>
    </row>
    <row r="23" ht="14.25" hidden="1" customHeight="1" spans="1:9">
      <c r="A23" s="8" t="s">
        <v>226</v>
      </c>
      <c r="B23" s="9" t="s">
        <v>100</v>
      </c>
      <c r="C23" s="9" t="s">
        <v>81</v>
      </c>
      <c r="D23" s="4">
        <v>98</v>
      </c>
      <c r="E23" t="str">
        <f>VLOOKUP(A23,HOP!A:L,12,0)</f>
        <v>98.00</v>
      </c>
      <c r="F23" t="str">
        <f>VLOOKUP(A23,HOP!A:C,3,0)</f>
        <v>2230380</v>
      </c>
      <c r="G23">
        <f t="shared" si="0"/>
        <v>0</v>
      </c>
      <c r="H23" t="str">
        <f t="shared" si="1"/>
        <v>，2230380</v>
      </c>
      <c r="I23" t="str">
        <f>VLOOKUP(A23,HOP!A:T,20,0)</f>
        <v>直连</v>
      </c>
    </row>
    <row r="24" ht="14.25" hidden="1" customHeight="1" spans="1:9">
      <c r="A24" s="8" t="s">
        <v>232</v>
      </c>
      <c r="B24" s="9" t="s">
        <v>100</v>
      </c>
      <c r="C24" s="9" t="s">
        <v>81</v>
      </c>
      <c r="D24" s="4">
        <v>71</v>
      </c>
      <c r="E24" t="str">
        <f>VLOOKUP(A24,HOP!A:L,12,0)</f>
        <v>71.00</v>
      </c>
      <c r="F24" t="str">
        <f>VLOOKUP(A24,HOP!A:C,3,0)</f>
        <v>2230367</v>
      </c>
      <c r="G24">
        <f t="shared" si="0"/>
        <v>0</v>
      </c>
      <c r="H24" t="str">
        <f t="shared" si="1"/>
        <v>，2230367</v>
      </c>
      <c r="I24" t="str">
        <f>VLOOKUP(A24,HOP!A:T,20,0)</f>
        <v>直连</v>
      </c>
    </row>
    <row r="25" ht="14.25" hidden="1" customHeight="1" spans="1:9">
      <c r="A25" s="8" t="s">
        <v>239</v>
      </c>
      <c r="B25" s="9" t="s">
        <v>100</v>
      </c>
      <c r="C25" s="9" t="s">
        <v>81</v>
      </c>
      <c r="D25" s="4">
        <v>78</v>
      </c>
      <c r="E25" t="str">
        <f>VLOOKUP(A25,HOP!A:L,12,0)</f>
        <v>78.00</v>
      </c>
      <c r="F25" t="str">
        <f>VLOOKUP(A25,HOP!A:C,3,0)</f>
        <v>2230894</v>
      </c>
      <c r="G25">
        <f t="shared" si="0"/>
        <v>0</v>
      </c>
      <c r="H25" t="str">
        <f t="shared" si="1"/>
        <v>，2230894</v>
      </c>
      <c r="I25" t="str">
        <f>VLOOKUP(A25,HOP!A:T,20,0)</f>
        <v>直连</v>
      </c>
    </row>
    <row r="26" ht="14.25" hidden="1" customHeight="1" spans="1:9">
      <c r="A26" s="8" t="s">
        <v>244</v>
      </c>
      <c r="B26" s="9" t="s">
        <v>100</v>
      </c>
      <c r="C26" s="9" t="s">
        <v>81</v>
      </c>
      <c r="D26" s="4">
        <v>67</v>
      </c>
      <c r="E26" t="str">
        <f>VLOOKUP(A26,HOP!A:L,12,0)</f>
        <v>67.00</v>
      </c>
      <c r="F26" t="str">
        <f>VLOOKUP(A26,HOP!A:C,3,0)</f>
        <v>2230791</v>
      </c>
      <c r="G26">
        <f t="shared" si="0"/>
        <v>0</v>
      </c>
      <c r="H26" t="str">
        <f t="shared" si="1"/>
        <v>，2230791</v>
      </c>
      <c r="I26" t="str">
        <f>VLOOKUP(A26,HOP!A:T,20,0)</f>
        <v>直连</v>
      </c>
    </row>
    <row r="27" ht="14.25" hidden="1" customHeight="1" spans="1:9">
      <c r="A27" s="8" t="s">
        <v>250</v>
      </c>
      <c r="B27" s="9" t="s">
        <v>100</v>
      </c>
      <c r="C27" s="9" t="s">
        <v>81</v>
      </c>
      <c r="D27" s="4">
        <v>124</v>
      </c>
      <c r="E27" t="str">
        <f>VLOOKUP(A27,HOP!A:L,12,0)</f>
        <v>124.00</v>
      </c>
      <c r="F27" t="str">
        <f>VLOOKUP(A27,HOP!A:C,3,0)</f>
        <v>2230971</v>
      </c>
      <c r="G27">
        <f t="shared" si="0"/>
        <v>0</v>
      </c>
      <c r="H27" t="str">
        <f t="shared" si="1"/>
        <v>，2230971</v>
      </c>
      <c r="I27" t="str">
        <f>VLOOKUP(A27,HOP!A:T,20,0)</f>
        <v>直连</v>
      </c>
    </row>
    <row r="28" ht="14.25" hidden="1" customHeight="1" spans="1:9">
      <c r="A28" s="8" t="s">
        <v>255</v>
      </c>
      <c r="B28" s="9" t="s">
        <v>100</v>
      </c>
      <c r="C28" s="9" t="s">
        <v>81</v>
      </c>
      <c r="D28" s="4">
        <v>115</v>
      </c>
      <c r="E28" t="str">
        <f>VLOOKUP(A28,HOP!A:L,12,0)</f>
        <v>115.00</v>
      </c>
      <c r="F28" t="str">
        <f>VLOOKUP(A28,HOP!A:C,3,0)</f>
        <v>2230874</v>
      </c>
      <c r="G28">
        <f t="shared" si="0"/>
        <v>0</v>
      </c>
      <c r="H28" t="str">
        <f t="shared" si="1"/>
        <v>，2230874</v>
      </c>
      <c r="I28" t="str">
        <f>VLOOKUP(A28,HOP!A:T,20,0)</f>
        <v>直连</v>
      </c>
    </row>
    <row r="29" ht="14.25" hidden="1" customHeight="1" spans="1:9">
      <c r="A29" s="8" t="s">
        <v>262</v>
      </c>
      <c r="B29" s="9" t="s">
        <v>100</v>
      </c>
      <c r="C29" s="9" t="s">
        <v>81</v>
      </c>
      <c r="D29" s="4">
        <v>78</v>
      </c>
      <c r="E29" t="str">
        <f>VLOOKUP(A29,HOP!A:L,12,0)</f>
        <v>78.00</v>
      </c>
      <c r="F29" t="str">
        <f>VLOOKUP(A29,HOP!A:C,3,0)</f>
        <v>2230631</v>
      </c>
      <c r="G29">
        <f t="shared" si="0"/>
        <v>0</v>
      </c>
      <c r="H29" t="str">
        <f t="shared" si="1"/>
        <v>，2230631</v>
      </c>
      <c r="I29" t="str">
        <f>VLOOKUP(A29,HOP!A:T,20,0)</f>
        <v>直连</v>
      </c>
    </row>
    <row r="30" ht="14.25" hidden="1" customHeight="1" spans="1:9">
      <c r="A30" s="8" t="s">
        <v>265</v>
      </c>
      <c r="B30" s="9" t="s">
        <v>100</v>
      </c>
      <c r="C30" s="9" t="s">
        <v>81</v>
      </c>
      <c r="D30" s="4">
        <v>70</v>
      </c>
      <c r="E30" t="str">
        <f>VLOOKUP(A30,HOP!A:L,12,0)</f>
        <v>70.00</v>
      </c>
      <c r="F30" t="str">
        <f>VLOOKUP(A30,HOP!A:C,3,0)</f>
        <v>2230908</v>
      </c>
      <c r="G30">
        <f t="shared" si="0"/>
        <v>0</v>
      </c>
      <c r="H30" t="str">
        <f t="shared" si="1"/>
        <v>，2230908</v>
      </c>
      <c r="I30" t="str">
        <f>VLOOKUP(A30,HOP!A:T,20,0)</f>
        <v>直连</v>
      </c>
    </row>
    <row r="31" ht="14.25" hidden="1" customHeight="1" spans="1:9">
      <c r="A31" s="8" t="s">
        <v>271</v>
      </c>
      <c r="B31" s="9" t="s">
        <v>100</v>
      </c>
      <c r="C31" s="9" t="s">
        <v>81</v>
      </c>
      <c r="D31" s="4">
        <v>68</v>
      </c>
      <c r="E31" t="str">
        <f>VLOOKUP(A31,HOP!A:L,12,0)</f>
        <v>68.00</v>
      </c>
      <c r="F31" t="str">
        <f>VLOOKUP(A31,HOP!A:C,3,0)</f>
        <v>2230765</v>
      </c>
      <c r="G31">
        <f t="shared" si="0"/>
        <v>0</v>
      </c>
      <c r="H31" t="str">
        <f t="shared" si="1"/>
        <v>，2230765</v>
      </c>
      <c r="I31" t="str">
        <f>VLOOKUP(A31,HOP!A:T,20,0)</f>
        <v>直连</v>
      </c>
    </row>
    <row r="32" ht="14.25" hidden="1" customHeight="1" spans="1:9">
      <c r="A32" s="8" t="s">
        <v>275</v>
      </c>
      <c r="B32" s="9" t="s">
        <v>100</v>
      </c>
      <c r="C32" s="9" t="s">
        <v>81</v>
      </c>
      <c r="D32" s="4">
        <v>86</v>
      </c>
      <c r="E32" t="str">
        <f>VLOOKUP(A32,HOP!A:L,12,0)</f>
        <v>86.00</v>
      </c>
      <c r="F32" t="str">
        <f>VLOOKUP(A32,HOP!A:C,3,0)</f>
        <v>2230899</v>
      </c>
      <c r="G32">
        <f t="shared" si="0"/>
        <v>0</v>
      </c>
      <c r="H32" t="str">
        <f t="shared" si="1"/>
        <v>，2230899</v>
      </c>
      <c r="I32" t="str">
        <f>VLOOKUP(A32,HOP!A:T,20,0)</f>
        <v>直连</v>
      </c>
    </row>
    <row r="33" ht="14.25" hidden="1" customHeight="1" spans="1:9">
      <c r="A33" s="8" t="s">
        <v>277</v>
      </c>
      <c r="B33" s="9" t="s">
        <v>100</v>
      </c>
      <c r="C33" s="9" t="s">
        <v>81</v>
      </c>
      <c r="D33" s="4">
        <v>60</v>
      </c>
      <c r="E33" t="str">
        <f>VLOOKUP(A33,HOP!A:L,12,0)</f>
        <v>60.00</v>
      </c>
      <c r="F33" t="str">
        <f>VLOOKUP(A33,HOP!A:C,3,0)</f>
        <v>2230749</v>
      </c>
      <c r="G33">
        <f t="shared" si="0"/>
        <v>0</v>
      </c>
      <c r="H33" t="str">
        <f t="shared" si="1"/>
        <v>，2230749</v>
      </c>
      <c r="I33" t="str">
        <f>VLOOKUP(A33,HOP!A:T,20,0)</f>
        <v>直连</v>
      </c>
    </row>
    <row r="34" ht="14.25" hidden="1" customHeight="1" spans="1:9">
      <c r="A34" s="8" t="s">
        <v>284</v>
      </c>
      <c r="B34" s="9" t="s">
        <v>288</v>
      </c>
      <c r="C34" s="9" t="s">
        <v>81</v>
      </c>
      <c r="D34" s="4">
        <v>375</v>
      </c>
      <c r="E34" t="str">
        <f>VLOOKUP(A34,HOP!A:L,12,0)</f>
        <v>375.00</v>
      </c>
      <c r="F34" t="str">
        <f>VLOOKUP(A34,HOP!A:C,3,0)</f>
        <v>2228094</v>
      </c>
      <c r="G34">
        <f t="shared" si="0"/>
        <v>0</v>
      </c>
      <c r="H34" t="str">
        <f t="shared" si="1"/>
        <v>，2228094</v>
      </c>
      <c r="I34" t="str">
        <f>VLOOKUP(A34,HOP!A:T,20,0)</f>
        <v>直连</v>
      </c>
    </row>
    <row r="35" ht="14.25" hidden="1" customHeight="1" spans="1:9">
      <c r="A35" s="8" t="s">
        <v>293</v>
      </c>
      <c r="B35" s="9" t="s">
        <v>91</v>
      </c>
      <c r="C35" s="9" t="s">
        <v>81</v>
      </c>
      <c r="D35" s="4">
        <v>164</v>
      </c>
      <c r="E35" t="str">
        <f>VLOOKUP(A35,HOP!A:L,12,0)</f>
        <v>164.00</v>
      </c>
      <c r="F35" t="str">
        <f>VLOOKUP(A35,HOP!A:C,3,0)</f>
        <v>2228112</v>
      </c>
      <c r="G35">
        <f t="shared" ref="G35:G66" si="2">D35-E35</f>
        <v>0</v>
      </c>
      <c r="H35" t="str">
        <f t="shared" ref="H35:H66" si="3">$H$1&amp;F35</f>
        <v>，2228112</v>
      </c>
      <c r="I35" t="str">
        <f>VLOOKUP(A35,HOP!A:T,20,0)</f>
        <v>直连</v>
      </c>
    </row>
    <row r="36" ht="14.25" hidden="1" customHeight="1" spans="1:9">
      <c r="A36" s="8" t="s">
        <v>300</v>
      </c>
      <c r="B36" s="9" t="s">
        <v>100</v>
      </c>
      <c r="C36" s="9" t="s">
        <v>81</v>
      </c>
      <c r="D36" s="4">
        <v>163</v>
      </c>
      <c r="E36" t="str">
        <f>VLOOKUP(A36,HOP!A:L,12,0)</f>
        <v>163.00</v>
      </c>
      <c r="F36" t="str">
        <f>VLOOKUP(A36,HOP!A:C,3,0)</f>
        <v>2229849</v>
      </c>
      <c r="G36">
        <f t="shared" si="2"/>
        <v>0</v>
      </c>
      <c r="H36" t="str">
        <f t="shared" si="3"/>
        <v>，2229849</v>
      </c>
      <c r="I36" t="str">
        <f>VLOOKUP(A36,HOP!A:T,20,0)</f>
        <v>直连</v>
      </c>
    </row>
    <row r="37" ht="14.25" hidden="1" customHeight="1" spans="1:9">
      <c r="A37" s="8" t="s">
        <v>307</v>
      </c>
      <c r="B37" s="9" t="s">
        <v>91</v>
      </c>
      <c r="C37" s="9" t="s">
        <v>81</v>
      </c>
      <c r="D37" s="4">
        <v>984</v>
      </c>
      <c r="E37" t="str">
        <f>VLOOKUP(A37,HOP!A:L,12,0)</f>
        <v>984.00</v>
      </c>
      <c r="F37" t="str">
        <f>VLOOKUP(A37,HOP!A:C,3,0)</f>
        <v>2229822</v>
      </c>
      <c r="G37">
        <f t="shared" si="2"/>
        <v>0</v>
      </c>
      <c r="H37" t="str">
        <f t="shared" si="3"/>
        <v>，2229822</v>
      </c>
      <c r="I37" t="str">
        <f>VLOOKUP(A37,HOP!A:T,20,0)</f>
        <v>直连</v>
      </c>
    </row>
    <row r="38" ht="14.25" hidden="1" customHeight="1" spans="1:9">
      <c r="A38" s="8" t="s">
        <v>315</v>
      </c>
      <c r="B38" s="9" t="s">
        <v>100</v>
      </c>
      <c r="C38" s="9" t="s">
        <v>81</v>
      </c>
      <c r="D38" s="4">
        <v>67</v>
      </c>
      <c r="E38" t="str">
        <f>VLOOKUP(A38,HOP!A:L,12,0)</f>
        <v>67.00</v>
      </c>
      <c r="F38" t="str">
        <f>VLOOKUP(A38,HOP!A:C,3,0)</f>
        <v>2230235</v>
      </c>
      <c r="G38">
        <f t="shared" si="2"/>
        <v>0</v>
      </c>
      <c r="H38" t="str">
        <f t="shared" si="3"/>
        <v>，2230235</v>
      </c>
      <c r="I38" t="str">
        <f>VLOOKUP(A38,HOP!A:T,20,0)</f>
        <v>直连</v>
      </c>
    </row>
    <row r="39" ht="14.25" hidden="1" customHeight="1" spans="1:9">
      <c r="A39" s="8" t="s">
        <v>319</v>
      </c>
      <c r="B39" s="9" t="s">
        <v>100</v>
      </c>
      <c r="C39" s="9" t="s">
        <v>81</v>
      </c>
      <c r="D39" s="4">
        <v>194</v>
      </c>
      <c r="E39" t="str">
        <f>VLOOKUP(A39,HOP!A:L,12,0)</f>
        <v>194.00</v>
      </c>
      <c r="F39" t="str">
        <f>VLOOKUP(A39,HOP!A:C,3,0)</f>
        <v>2230154</v>
      </c>
      <c r="G39">
        <f t="shared" si="2"/>
        <v>0</v>
      </c>
      <c r="H39" t="str">
        <f t="shared" si="3"/>
        <v>，2230154</v>
      </c>
      <c r="I39" t="str">
        <f>VLOOKUP(A39,HOP!A:T,20,0)</f>
        <v>直连</v>
      </c>
    </row>
    <row r="40" ht="14.25" hidden="1" customHeight="1" spans="1:9">
      <c r="A40" s="8" t="s">
        <v>326</v>
      </c>
      <c r="B40" s="9" t="s">
        <v>100</v>
      </c>
      <c r="C40" s="9" t="s">
        <v>81</v>
      </c>
      <c r="D40" s="4">
        <v>119</v>
      </c>
      <c r="E40" t="str">
        <f>VLOOKUP(A40,HOP!A:L,12,0)</f>
        <v>119.00</v>
      </c>
      <c r="F40" t="str">
        <f>VLOOKUP(A40,HOP!A:C,3,0)</f>
        <v>2230480</v>
      </c>
      <c r="G40">
        <f t="shared" si="2"/>
        <v>0</v>
      </c>
      <c r="H40" t="str">
        <f t="shared" si="3"/>
        <v>，2230480</v>
      </c>
      <c r="I40" t="str">
        <f>VLOOKUP(A40,HOP!A:T,20,0)</f>
        <v>直连</v>
      </c>
    </row>
    <row r="41" ht="14.25" hidden="1" customHeight="1" spans="1:9">
      <c r="A41" s="8" t="s">
        <v>331</v>
      </c>
      <c r="B41" s="9" t="s">
        <v>100</v>
      </c>
      <c r="C41" s="9" t="s">
        <v>81</v>
      </c>
      <c r="D41" s="4">
        <v>52</v>
      </c>
      <c r="E41" t="str">
        <f>VLOOKUP(A41,HOP!A:L,12,0)</f>
        <v>52.00</v>
      </c>
      <c r="F41" t="str">
        <f>VLOOKUP(A41,HOP!A:C,3,0)</f>
        <v>2230636</v>
      </c>
      <c r="G41">
        <f t="shared" si="2"/>
        <v>0</v>
      </c>
      <c r="H41" t="str">
        <f t="shared" si="3"/>
        <v>，2230636</v>
      </c>
      <c r="I41" t="str">
        <f>VLOOKUP(A41,HOP!A:T,20,0)</f>
        <v>直连</v>
      </c>
    </row>
    <row r="42" ht="14.25" hidden="1" customHeight="1" spans="1:9">
      <c r="A42" s="8" t="s">
        <v>337</v>
      </c>
      <c r="B42" s="9" t="s">
        <v>100</v>
      </c>
      <c r="C42" s="9" t="s">
        <v>81</v>
      </c>
      <c r="D42" s="4">
        <v>90</v>
      </c>
      <c r="E42" t="str">
        <f>VLOOKUP(A42,HOP!A:L,12,0)</f>
        <v>90.00</v>
      </c>
      <c r="F42" t="str">
        <f>VLOOKUP(A42,HOP!A:C,3,0)</f>
        <v>2230632</v>
      </c>
      <c r="G42">
        <f t="shared" si="2"/>
        <v>0</v>
      </c>
      <c r="H42" t="str">
        <f t="shared" si="3"/>
        <v>，2230632</v>
      </c>
      <c r="I42" t="str">
        <f>VLOOKUP(A42,HOP!A:T,20,0)</f>
        <v>直连</v>
      </c>
    </row>
    <row r="43" ht="14.25" hidden="1" customHeight="1" spans="1:9">
      <c r="A43" s="8" t="s">
        <v>342</v>
      </c>
      <c r="B43" s="9" t="s">
        <v>100</v>
      </c>
      <c r="C43" s="9" t="s">
        <v>81</v>
      </c>
      <c r="D43" s="4">
        <v>84</v>
      </c>
      <c r="E43" t="str">
        <f>VLOOKUP(A43,HOP!A:L,12,0)</f>
        <v>84.00</v>
      </c>
      <c r="F43" t="str">
        <f>VLOOKUP(A43,HOP!A:C,3,0)</f>
        <v>2230511</v>
      </c>
      <c r="G43">
        <f t="shared" si="2"/>
        <v>0</v>
      </c>
      <c r="H43" t="str">
        <f t="shared" si="3"/>
        <v>，2230511</v>
      </c>
      <c r="I43" t="str">
        <f>VLOOKUP(A43,HOP!A:T,20,0)</f>
        <v>直连</v>
      </c>
    </row>
    <row r="44" ht="14.25" hidden="1" customHeight="1" spans="1:9">
      <c r="A44" s="8" t="s">
        <v>349</v>
      </c>
      <c r="B44" s="9" t="s">
        <v>100</v>
      </c>
      <c r="C44" s="9" t="s">
        <v>81</v>
      </c>
      <c r="D44" s="4">
        <v>95</v>
      </c>
      <c r="E44" t="str">
        <f>VLOOKUP(A44,HOP!A:L,12,0)</f>
        <v>95.00</v>
      </c>
      <c r="F44" t="str">
        <f>VLOOKUP(A44,HOP!A:C,3,0)</f>
        <v>2230202</v>
      </c>
      <c r="G44">
        <f t="shared" si="2"/>
        <v>0</v>
      </c>
      <c r="H44" t="str">
        <f t="shared" si="3"/>
        <v>，2230202</v>
      </c>
      <c r="I44" t="str">
        <f>VLOOKUP(A44,HOP!A:T,20,0)</f>
        <v>直连</v>
      </c>
    </row>
    <row r="45" ht="14.25" hidden="1" customHeight="1" spans="1:9">
      <c r="A45" s="8" t="s">
        <v>356</v>
      </c>
      <c r="B45" s="9" t="s">
        <v>100</v>
      </c>
      <c r="C45" s="9" t="s">
        <v>81</v>
      </c>
      <c r="D45" s="4">
        <v>80</v>
      </c>
      <c r="E45" t="str">
        <f>VLOOKUP(A45,HOP!A:L,12,0)</f>
        <v>80.00</v>
      </c>
      <c r="F45" t="str">
        <f>VLOOKUP(A45,HOP!A:C,3,0)</f>
        <v>2230368</v>
      </c>
      <c r="G45">
        <f t="shared" si="2"/>
        <v>0</v>
      </c>
      <c r="H45" t="str">
        <f t="shared" si="3"/>
        <v>，2230368</v>
      </c>
      <c r="I45" t="str">
        <f>VLOOKUP(A45,HOP!A:T,20,0)</f>
        <v>直连</v>
      </c>
    </row>
    <row r="46" ht="14.25" hidden="1" customHeight="1" spans="1:9">
      <c r="A46" s="8" t="s">
        <v>361</v>
      </c>
      <c r="B46" s="9" t="s">
        <v>100</v>
      </c>
      <c r="C46" s="9" t="s">
        <v>81</v>
      </c>
      <c r="D46" s="4">
        <v>95</v>
      </c>
      <c r="E46" t="str">
        <f>VLOOKUP(A46,HOP!A:L,12,0)</f>
        <v>95.00</v>
      </c>
      <c r="F46" t="str">
        <f>VLOOKUP(A46,HOP!A:C,3,0)</f>
        <v>2230592</v>
      </c>
      <c r="G46">
        <f t="shared" si="2"/>
        <v>0</v>
      </c>
      <c r="H46" t="str">
        <f t="shared" si="3"/>
        <v>，2230592</v>
      </c>
      <c r="I46" t="str">
        <f>VLOOKUP(A46,HOP!A:T,20,0)</f>
        <v>直连</v>
      </c>
    </row>
    <row r="47" ht="14.25" hidden="1" customHeight="1" spans="1:9">
      <c r="A47" s="8" t="s">
        <v>365</v>
      </c>
      <c r="B47" s="9" t="s">
        <v>100</v>
      </c>
      <c r="C47" s="9" t="s">
        <v>81</v>
      </c>
      <c r="D47" s="4">
        <v>71</v>
      </c>
      <c r="E47" t="str">
        <f>VLOOKUP(A47,HOP!A:L,12,0)</f>
        <v>71.00</v>
      </c>
      <c r="F47" t="str">
        <f>VLOOKUP(A47,HOP!A:C,3,0)</f>
        <v>2230611</v>
      </c>
      <c r="G47">
        <f t="shared" si="2"/>
        <v>0</v>
      </c>
      <c r="H47" t="str">
        <f t="shared" si="3"/>
        <v>，2230611</v>
      </c>
      <c r="I47" t="str">
        <f>VLOOKUP(A47,HOP!A:T,20,0)</f>
        <v>直连</v>
      </c>
    </row>
    <row r="48" ht="14.25" hidden="1" customHeight="1" spans="1:9">
      <c r="A48" s="8" t="s">
        <v>367</v>
      </c>
      <c r="B48" s="9" t="s">
        <v>100</v>
      </c>
      <c r="C48" s="9" t="s">
        <v>81</v>
      </c>
      <c r="D48" s="4">
        <v>83</v>
      </c>
      <c r="E48" t="str">
        <f>VLOOKUP(A48,HOP!A:L,12,0)</f>
        <v>83.00</v>
      </c>
      <c r="F48" t="str">
        <f>VLOOKUP(A48,HOP!A:C,3,0)</f>
        <v>2230600</v>
      </c>
      <c r="G48">
        <f t="shared" si="2"/>
        <v>0</v>
      </c>
      <c r="H48" t="str">
        <f t="shared" si="3"/>
        <v>，2230600</v>
      </c>
      <c r="I48" t="str">
        <f>VLOOKUP(A48,HOP!A:T,20,0)</f>
        <v>直连</v>
      </c>
    </row>
    <row r="49" ht="14.25" hidden="1" customHeight="1" spans="1:9">
      <c r="A49" s="8" t="s">
        <v>372</v>
      </c>
      <c r="B49" s="9" t="s">
        <v>100</v>
      </c>
      <c r="C49" s="9" t="s">
        <v>81</v>
      </c>
      <c r="D49" s="4">
        <v>146</v>
      </c>
      <c r="E49" t="str">
        <f>VLOOKUP(A49,HOP!A:L,12,0)</f>
        <v>146.00</v>
      </c>
      <c r="F49" t="str">
        <f>VLOOKUP(A49,HOP!A:C,3,0)</f>
        <v>2230697</v>
      </c>
      <c r="G49">
        <f t="shared" si="2"/>
        <v>0</v>
      </c>
      <c r="H49" t="str">
        <f t="shared" si="3"/>
        <v>，2230697</v>
      </c>
      <c r="I49" t="str">
        <f>VLOOKUP(A49,HOP!A:T,20,0)</f>
        <v>直连</v>
      </c>
    </row>
    <row r="50" ht="14.25" hidden="1" customHeight="1" spans="1:9">
      <c r="A50" s="8" t="s">
        <v>380</v>
      </c>
      <c r="B50" s="9" t="s">
        <v>100</v>
      </c>
      <c r="C50" s="9" t="s">
        <v>81</v>
      </c>
      <c r="D50" s="4">
        <v>63</v>
      </c>
      <c r="E50" t="str">
        <f>VLOOKUP(A50,HOP!A:L,12,0)</f>
        <v>63.00</v>
      </c>
      <c r="F50" t="str">
        <f>VLOOKUP(A50,HOP!A:C,3,0)</f>
        <v>2230911</v>
      </c>
      <c r="G50">
        <f t="shared" si="2"/>
        <v>0</v>
      </c>
      <c r="H50" t="str">
        <f t="shared" si="3"/>
        <v>，2230911</v>
      </c>
      <c r="I50" t="str">
        <f>VLOOKUP(A50,HOP!A:T,20,0)</f>
        <v>直连</v>
      </c>
    </row>
    <row r="51" ht="14.25" hidden="1" customHeight="1" spans="1:9">
      <c r="A51" s="8" t="s">
        <v>387</v>
      </c>
      <c r="B51" s="9" t="s">
        <v>288</v>
      </c>
      <c r="C51" s="9" t="s">
        <v>81</v>
      </c>
      <c r="D51" s="4">
        <v>937</v>
      </c>
      <c r="E51" t="str">
        <f>VLOOKUP(A51,HOP!A:L,12,0)</f>
        <v>937.00</v>
      </c>
      <c r="F51" t="str">
        <f>VLOOKUP(A51,HOP!A:C,3,0)</f>
        <v>2227081</v>
      </c>
      <c r="G51">
        <f t="shared" si="2"/>
        <v>0</v>
      </c>
      <c r="H51" t="str">
        <f t="shared" si="3"/>
        <v>，2227081</v>
      </c>
      <c r="I51" t="str">
        <f>VLOOKUP(A51,HOP!A:T,20,0)</f>
        <v>直连</v>
      </c>
    </row>
    <row r="52" ht="14.25" hidden="1" customHeight="1" spans="1:9">
      <c r="A52" s="8" t="s">
        <v>396</v>
      </c>
      <c r="B52" s="9" t="s">
        <v>100</v>
      </c>
      <c r="C52" s="9" t="s">
        <v>81</v>
      </c>
      <c r="D52" s="4">
        <v>158</v>
      </c>
      <c r="E52" t="str">
        <f>VLOOKUP(A52,HOP!A:L,12,0)</f>
        <v>158.00</v>
      </c>
      <c r="F52" t="str">
        <f>VLOOKUP(A52,HOP!A:C,3,0)</f>
        <v>2229003</v>
      </c>
      <c r="G52">
        <f t="shared" si="2"/>
        <v>0</v>
      </c>
      <c r="H52" t="str">
        <f t="shared" si="3"/>
        <v>，2229003</v>
      </c>
      <c r="I52" t="str">
        <f>VLOOKUP(A52,HOP!A:T,20,0)</f>
        <v>直连</v>
      </c>
    </row>
    <row r="53" ht="14.25" hidden="1" customHeight="1" spans="1:9">
      <c r="A53" s="8" t="s">
        <v>405</v>
      </c>
      <c r="B53" s="9" t="s">
        <v>100</v>
      </c>
      <c r="C53" s="9" t="s">
        <v>81</v>
      </c>
      <c r="D53" s="4">
        <v>424</v>
      </c>
      <c r="E53" t="str">
        <f>VLOOKUP(A53,HOP!A:L,12,0)</f>
        <v>424.00</v>
      </c>
      <c r="F53" t="str">
        <f>VLOOKUP(A53,HOP!A:C,3,0)</f>
        <v>2229977</v>
      </c>
      <c r="G53">
        <f t="shared" si="2"/>
        <v>0</v>
      </c>
      <c r="H53" t="str">
        <f t="shared" si="3"/>
        <v>，2229977</v>
      </c>
      <c r="I53" t="str">
        <f>VLOOKUP(A53,HOP!A:T,20,0)</f>
        <v>直采</v>
      </c>
    </row>
    <row r="54" ht="14.25" hidden="1" customHeight="1" spans="1:9">
      <c r="A54" s="8" t="s">
        <v>413</v>
      </c>
      <c r="B54" s="9" t="s">
        <v>91</v>
      </c>
      <c r="C54" s="9" t="s">
        <v>81</v>
      </c>
      <c r="D54" s="4">
        <v>180</v>
      </c>
      <c r="E54" t="str">
        <f>VLOOKUP(A54,HOP!A:L,12,0)</f>
        <v>180.00</v>
      </c>
      <c r="F54" t="str">
        <f>VLOOKUP(A54,HOP!A:C,3,0)</f>
        <v>2229751</v>
      </c>
      <c r="G54">
        <f t="shared" si="2"/>
        <v>0</v>
      </c>
      <c r="H54" t="str">
        <f t="shared" si="3"/>
        <v>，2229751</v>
      </c>
      <c r="I54" t="str">
        <f>VLOOKUP(A54,HOP!A:T,20,0)</f>
        <v>直连</v>
      </c>
    </row>
    <row r="55" ht="14.25" hidden="1" customHeight="1" spans="1:9">
      <c r="A55" s="8" t="s">
        <v>420</v>
      </c>
      <c r="B55" s="9" t="s">
        <v>100</v>
      </c>
      <c r="C55" s="9" t="s">
        <v>81</v>
      </c>
      <c r="D55" s="4">
        <v>88</v>
      </c>
      <c r="E55" t="str">
        <f>VLOOKUP(A55,HOP!A:L,12,0)</f>
        <v>88.00</v>
      </c>
      <c r="F55" t="str">
        <f>VLOOKUP(A55,HOP!A:C,3,0)</f>
        <v>2229897</v>
      </c>
      <c r="G55">
        <f t="shared" si="2"/>
        <v>0</v>
      </c>
      <c r="H55" t="str">
        <f t="shared" si="3"/>
        <v>，2229897</v>
      </c>
      <c r="I55" t="str">
        <f>VLOOKUP(A55,HOP!A:T,20,0)</f>
        <v>直连</v>
      </c>
    </row>
    <row r="56" ht="14.25" hidden="1" customHeight="1" spans="1:9">
      <c r="A56" s="8" t="s">
        <v>425</v>
      </c>
      <c r="B56" s="9" t="s">
        <v>100</v>
      </c>
      <c r="C56" s="9" t="s">
        <v>81</v>
      </c>
      <c r="D56" s="4">
        <v>91</v>
      </c>
      <c r="E56" t="str">
        <f>VLOOKUP(A56,HOP!A:L,12,0)</f>
        <v>91.00</v>
      </c>
      <c r="F56" t="str">
        <f>VLOOKUP(A56,HOP!A:C,3,0)</f>
        <v>2229742</v>
      </c>
      <c r="G56">
        <f t="shared" si="2"/>
        <v>0</v>
      </c>
      <c r="H56" t="str">
        <f t="shared" si="3"/>
        <v>，2229742</v>
      </c>
      <c r="I56" t="str">
        <f>VLOOKUP(A56,HOP!A:T,20,0)</f>
        <v>直连</v>
      </c>
    </row>
    <row r="57" ht="14.25" hidden="1" customHeight="1" spans="1:9">
      <c r="A57" s="8" t="s">
        <v>431</v>
      </c>
      <c r="B57" s="9" t="s">
        <v>100</v>
      </c>
      <c r="C57" s="9" t="s">
        <v>81</v>
      </c>
      <c r="D57" s="4">
        <v>138</v>
      </c>
      <c r="E57" t="str">
        <f>VLOOKUP(A57,HOP!A:L,12,0)</f>
        <v>138.00</v>
      </c>
      <c r="F57" t="str">
        <f>VLOOKUP(A57,HOP!A:C,3,0)</f>
        <v>2229941</v>
      </c>
      <c r="G57">
        <f t="shared" si="2"/>
        <v>0</v>
      </c>
      <c r="H57" t="str">
        <f t="shared" si="3"/>
        <v>，2229941</v>
      </c>
      <c r="I57" t="str">
        <f>VLOOKUP(A57,HOP!A:T,20,0)</f>
        <v>直连</v>
      </c>
    </row>
    <row r="58" ht="14.25" hidden="1" customHeight="1" spans="1:9">
      <c r="A58" s="8" t="s">
        <v>438</v>
      </c>
      <c r="B58" s="9" t="s">
        <v>100</v>
      </c>
      <c r="C58" s="9" t="s">
        <v>81</v>
      </c>
      <c r="D58" s="4">
        <v>109</v>
      </c>
      <c r="E58" t="str">
        <f>VLOOKUP(A58,HOP!A:L,12,0)</f>
        <v>109.00</v>
      </c>
      <c r="F58" t="str">
        <f>VLOOKUP(A58,HOP!A:C,3,0)</f>
        <v>2230306</v>
      </c>
      <c r="G58">
        <f t="shared" si="2"/>
        <v>0</v>
      </c>
      <c r="H58" t="str">
        <f t="shared" si="3"/>
        <v>，2230306</v>
      </c>
      <c r="I58" t="str">
        <f>VLOOKUP(A58,HOP!A:T,20,0)</f>
        <v>直连</v>
      </c>
    </row>
    <row r="59" ht="14.25" hidden="1" customHeight="1" spans="1:9">
      <c r="A59" s="8" t="s">
        <v>446</v>
      </c>
      <c r="B59" s="9" t="s">
        <v>100</v>
      </c>
      <c r="C59" s="9" t="s">
        <v>81</v>
      </c>
      <c r="D59" s="4">
        <v>123</v>
      </c>
      <c r="E59" t="str">
        <f>VLOOKUP(A59,HOP!A:L,12,0)</f>
        <v>123.00</v>
      </c>
      <c r="F59" t="str">
        <f>VLOOKUP(A59,HOP!A:C,3,0)</f>
        <v>2230302</v>
      </c>
      <c r="G59">
        <f t="shared" si="2"/>
        <v>0</v>
      </c>
      <c r="H59" t="str">
        <f t="shared" si="3"/>
        <v>，2230302</v>
      </c>
      <c r="I59" t="str">
        <f>VLOOKUP(A59,HOP!A:T,20,0)</f>
        <v>直连</v>
      </c>
    </row>
    <row r="60" ht="14.25" hidden="1" customHeight="1" spans="1:9">
      <c r="A60" s="8" t="s">
        <v>453</v>
      </c>
      <c r="B60" s="9" t="s">
        <v>100</v>
      </c>
      <c r="C60" s="9" t="s">
        <v>81</v>
      </c>
      <c r="D60" s="4">
        <v>78</v>
      </c>
      <c r="E60" t="str">
        <f>VLOOKUP(A60,HOP!A:L,12,0)</f>
        <v>78.00</v>
      </c>
      <c r="F60" t="str">
        <f>VLOOKUP(A60,HOP!A:C,3,0)</f>
        <v>2230357</v>
      </c>
      <c r="G60">
        <f t="shared" si="2"/>
        <v>0</v>
      </c>
      <c r="H60" t="str">
        <f t="shared" si="3"/>
        <v>，2230357</v>
      </c>
      <c r="I60" t="str">
        <f>VLOOKUP(A60,HOP!A:T,20,0)</f>
        <v>直连</v>
      </c>
    </row>
    <row r="61" ht="14.25" hidden="1" customHeight="1" spans="1:9">
      <c r="A61" s="8" t="s">
        <v>458</v>
      </c>
      <c r="B61" s="9" t="s">
        <v>100</v>
      </c>
      <c r="C61" s="9" t="s">
        <v>81</v>
      </c>
      <c r="D61" s="4">
        <v>82</v>
      </c>
      <c r="E61" t="str">
        <f>VLOOKUP(A61,HOP!A:L,12,0)</f>
        <v>82.00</v>
      </c>
      <c r="F61" t="str">
        <f>VLOOKUP(A61,HOP!A:C,3,0)</f>
        <v>2230360</v>
      </c>
      <c r="G61">
        <f t="shared" si="2"/>
        <v>0</v>
      </c>
      <c r="H61" t="str">
        <f t="shared" si="3"/>
        <v>，2230360</v>
      </c>
      <c r="I61" t="str">
        <f>VLOOKUP(A61,HOP!A:T,20,0)</f>
        <v>直连</v>
      </c>
    </row>
    <row r="62" ht="14.25" hidden="1" customHeight="1" spans="1:9">
      <c r="A62" s="8" t="s">
        <v>462</v>
      </c>
      <c r="B62" s="9" t="s">
        <v>100</v>
      </c>
      <c r="C62" s="9" t="s">
        <v>81</v>
      </c>
      <c r="D62" s="4">
        <v>95</v>
      </c>
      <c r="E62" t="str">
        <f>VLOOKUP(A62,HOP!A:L,12,0)</f>
        <v>95.00</v>
      </c>
      <c r="F62" t="str">
        <f>VLOOKUP(A62,HOP!A:C,3,0)</f>
        <v>2230390</v>
      </c>
      <c r="G62">
        <f t="shared" si="2"/>
        <v>0</v>
      </c>
      <c r="H62" t="str">
        <f t="shared" si="3"/>
        <v>，2230390</v>
      </c>
      <c r="I62" t="str">
        <f>VLOOKUP(A62,HOP!A:T,20,0)</f>
        <v>直连</v>
      </c>
    </row>
    <row r="63" ht="14.25" hidden="1" customHeight="1" spans="1:9">
      <c r="A63" s="8" t="s">
        <v>466</v>
      </c>
      <c r="B63" s="9" t="s">
        <v>100</v>
      </c>
      <c r="C63" s="9" t="s">
        <v>81</v>
      </c>
      <c r="D63" s="4">
        <v>96</v>
      </c>
      <c r="E63" t="str">
        <f>VLOOKUP(A63,HOP!A:L,12,0)</f>
        <v>96.00</v>
      </c>
      <c r="F63" t="str">
        <f>VLOOKUP(A63,HOP!A:C,3,0)</f>
        <v>2230414</v>
      </c>
      <c r="G63">
        <f t="shared" si="2"/>
        <v>0</v>
      </c>
      <c r="H63" t="str">
        <f t="shared" si="3"/>
        <v>，2230414</v>
      </c>
      <c r="I63" t="str">
        <f>VLOOKUP(A63,HOP!A:T,20,0)</f>
        <v>直连</v>
      </c>
    </row>
    <row r="64" ht="14.25" hidden="1" customHeight="1" spans="1:9">
      <c r="A64" s="8" t="s">
        <v>471</v>
      </c>
      <c r="B64" s="9" t="s">
        <v>100</v>
      </c>
      <c r="C64" s="9" t="s">
        <v>81</v>
      </c>
      <c r="D64" s="4">
        <v>89</v>
      </c>
      <c r="E64" t="str">
        <f>VLOOKUP(A64,HOP!A:L,12,0)</f>
        <v>89.00</v>
      </c>
      <c r="F64" t="str">
        <f>VLOOKUP(A64,HOP!A:C,3,0)</f>
        <v>2230545</v>
      </c>
      <c r="G64">
        <f t="shared" si="2"/>
        <v>0</v>
      </c>
      <c r="H64" t="str">
        <f t="shared" si="3"/>
        <v>，2230545</v>
      </c>
      <c r="I64" t="str">
        <f>VLOOKUP(A64,HOP!A:T,20,0)</f>
        <v>直连</v>
      </c>
    </row>
    <row r="65" ht="14.25" hidden="1" customHeight="1" spans="1:9">
      <c r="A65" s="8" t="s">
        <v>476</v>
      </c>
      <c r="B65" s="9" t="s">
        <v>100</v>
      </c>
      <c r="C65" s="9" t="s">
        <v>81</v>
      </c>
      <c r="D65" s="4">
        <v>74</v>
      </c>
      <c r="E65" t="str">
        <f>VLOOKUP(A65,HOP!A:L,12,0)</f>
        <v>74.00</v>
      </c>
      <c r="F65" t="str">
        <f>VLOOKUP(A65,HOP!A:C,3,0)</f>
        <v>2230577</v>
      </c>
      <c r="G65">
        <f t="shared" si="2"/>
        <v>0</v>
      </c>
      <c r="H65" t="str">
        <f t="shared" si="3"/>
        <v>，2230577</v>
      </c>
      <c r="I65" t="str">
        <f>VLOOKUP(A65,HOP!A:T,20,0)</f>
        <v>直连</v>
      </c>
    </row>
    <row r="66" ht="14.25" hidden="1" customHeight="1" spans="1:9">
      <c r="A66" s="8" t="s">
        <v>480</v>
      </c>
      <c r="B66" s="9" t="s">
        <v>100</v>
      </c>
      <c r="C66" s="9" t="s">
        <v>81</v>
      </c>
      <c r="D66" s="4">
        <v>71</v>
      </c>
      <c r="E66" t="str">
        <f>VLOOKUP(A66,HOP!A:L,12,0)</f>
        <v>71.00</v>
      </c>
      <c r="F66" t="str">
        <f>VLOOKUP(A66,HOP!A:C,3,0)</f>
        <v>2230431</v>
      </c>
      <c r="G66">
        <f t="shared" si="2"/>
        <v>0</v>
      </c>
      <c r="H66" t="str">
        <f t="shared" si="3"/>
        <v>，2230431</v>
      </c>
      <c r="I66" t="str">
        <f>VLOOKUP(A66,HOP!A:T,20,0)</f>
        <v>直连</v>
      </c>
    </row>
    <row r="67" ht="14.25" hidden="1" customHeight="1" spans="1:9">
      <c r="A67" s="8" t="s">
        <v>484</v>
      </c>
      <c r="B67" s="9" t="s">
        <v>100</v>
      </c>
      <c r="C67" s="9" t="s">
        <v>81</v>
      </c>
      <c r="D67" s="4">
        <v>100</v>
      </c>
      <c r="E67" t="str">
        <f>VLOOKUP(A67,HOP!A:L,12,0)</f>
        <v>100.00</v>
      </c>
      <c r="F67" t="str">
        <f>VLOOKUP(A67,HOP!A:C,3,0)</f>
        <v>2230802</v>
      </c>
      <c r="G67">
        <f t="shared" ref="G67:G98" si="4">D67-E67</f>
        <v>0</v>
      </c>
      <c r="H67" t="str">
        <f t="shared" ref="H67:H98" si="5">$H$1&amp;F67</f>
        <v>，2230802</v>
      </c>
      <c r="I67" t="str">
        <f>VLOOKUP(A67,HOP!A:T,20,0)</f>
        <v>直连</v>
      </c>
    </row>
    <row r="68" ht="14.25" hidden="1" customHeight="1" spans="1:9">
      <c r="A68" s="8" t="s">
        <v>489</v>
      </c>
      <c r="B68" s="9" t="s">
        <v>100</v>
      </c>
      <c r="C68" s="9" t="s">
        <v>81</v>
      </c>
      <c r="D68" s="4">
        <v>70</v>
      </c>
      <c r="E68" t="str">
        <f>VLOOKUP(A68,HOP!A:L,12,0)</f>
        <v>70.00</v>
      </c>
      <c r="F68" t="str">
        <f>VLOOKUP(A68,HOP!A:C,3,0)</f>
        <v>2230820</v>
      </c>
      <c r="G68">
        <f t="shared" si="4"/>
        <v>0</v>
      </c>
      <c r="H68" t="str">
        <f t="shared" si="5"/>
        <v>，2230820</v>
      </c>
      <c r="I68" t="str">
        <f>VLOOKUP(A68,HOP!A:T,20,0)</f>
        <v>直连</v>
      </c>
    </row>
    <row r="69" ht="14.25" hidden="1" customHeight="1" spans="1:9">
      <c r="A69" s="8" t="s">
        <v>494</v>
      </c>
      <c r="B69" s="9" t="s">
        <v>100</v>
      </c>
      <c r="C69" s="9" t="s">
        <v>81</v>
      </c>
      <c r="D69" s="4">
        <v>61</v>
      </c>
      <c r="E69" t="str">
        <f>VLOOKUP(A69,HOP!A:L,12,0)</f>
        <v>61.00</v>
      </c>
      <c r="F69" t="str">
        <f>VLOOKUP(A69,HOP!A:C,3,0)</f>
        <v>2230593</v>
      </c>
      <c r="G69">
        <f t="shared" si="4"/>
        <v>0</v>
      </c>
      <c r="H69" t="str">
        <f t="shared" si="5"/>
        <v>，2230593</v>
      </c>
      <c r="I69" t="str">
        <f>VLOOKUP(A69,HOP!A:T,20,0)</f>
        <v>直连</v>
      </c>
    </row>
    <row r="70" ht="14.25" hidden="1" customHeight="1" spans="1:9">
      <c r="A70" s="8" t="s">
        <v>500</v>
      </c>
      <c r="B70" s="9" t="s">
        <v>100</v>
      </c>
      <c r="C70" s="9" t="s">
        <v>81</v>
      </c>
      <c r="D70" s="4">
        <v>72</v>
      </c>
      <c r="E70" t="str">
        <f>VLOOKUP(A70,HOP!A:L,12,0)</f>
        <v>72.00</v>
      </c>
      <c r="F70" t="str">
        <f>VLOOKUP(A70,HOP!A:C,3,0)</f>
        <v>2230664</v>
      </c>
      <c r="G70">
        <f t="shared" si="4"/>
        <v>0</v>
      </c>
      <c r="H70" t="str">
        <f t="shared" si="5"/>
        <v>，2230664</v>
      </c>
      <c r="I70" t="str">
        <f>VLOOKUP(A70,HOP!A:T,20,0)</f>
        <v>直连</v>
      </c>
    </row>
    <row r="71" ht="14.25" hidden="1" customHeight="1" spans="1:9">
      <c r="A71" s="8" t="s">
        <v>505</v>
      </c>
      <c r="B71" s="9" t="s">
        <v>100</v>
      </c>
      <c r="C71" s="9" t="s">
        <v>81</v>
      </c>
      <c r="D71" s="4">
        <v>71</v>
      </c>
      <c r="E71" t="str">
        <f>VLOOKUP(A71,HOP!A:L,12,0)</f>
        <v>71.00</v>
      </c>
      <c r="F71" t="str">
        <f>VLOOKUP(A71,HOP!A:C,3,0)</f>
        <v>2230721</v>
      </c>
      <c r="G71">
        <f t="shared" si="4"/>
        <v>0</v>
      </c>
      <c r="H71" t="str">
        <f t="shared" si="5"/>
        <v>，2230721</v>
      </c>
      <c r="I71" t="str">
        <f>VLOOKUP(A71,HOP!A:T,20,0)</f>
        <v>直连</v>
      </c>
    </row>
    <row r="72" ht="14.25" hidden="1" customHeight="1" spans="1:9">
      <c r="A72" s="8" t="s">
        <v>510</v>
      </c>
      <c r="B72" s="9" t="s">
        <v>100</v>
      </c>
      <c r="C72" s="9" t="s">
        <v>81</v>
      </c>
      <c r="D72" s="4">
        <v>63</v>
      </c>
      <c r="E72" t="str">
        <f>VLOOKUP(A72,HOP!A:L,12,0)</f>
        <v>63.00</v>
      </c>
      <c r="F72" t="str">
        <f>VLOOKUP(A72,HOP!A:C,3,0)</f>
        <v>2230605</v>
      </c>
      <c r="G72">
        <f t="shared" si="4"/>
        <v>0</v>
      </c>
      <c r="H72" t="str">
        <f t="shared" si="5"/>
        <v>，2230605</v>
      </c>
      <c r="I72" t="str">
        <f>VLOOKUP(A72,HOP!A:T,20,0)</f>
        <v>直连</v>
      </c>
    </row>
    <row r="73" ht="14.25" hidden="1" customHeight="1" spans="1:9">
      <c r="A73" s="8" t="s">
        <v>514</v>
      </c>
      <c r="B73" s="9" t="s">
        <v>100</v>
      </c>
      <c r="C73" s="9" t="s">
        <v>81</v>
      </c>
      <c r="D73" s="4">
        <v>91</v>
      </c>
      <c r="E73" t="str">
        <f>VLOOKUP(A73,HOP!A:L,12,0)</f>
        <v>91.00</v>
      </c>
      <c r="F73" t="str">
        <f>VLOOKUP(A73,HOP!A:C,3,0)</f>
        <v>2230638</v>
      </c>
      <c r="G73">
        <f t="shared" si="4"/>
        <v>0</v>
      </c>
      <c r="H73" t="str">
        <f t="shared" si="5"/>
        <v>，2230638</v>
      </c>
      <c r="I73" t="str">
        <f>VLOOKUP(A73,HOP!A:T,20,0)</f>
        <v>直连</v>
      </c>
    </row>
    <row r="74" ht="14.25" hidden="1" customHeight="1" spans="1:9">
      <c r="A74" s="8" t="s">
        <v>519</v>
      </c>
      <c r="B74" s="9" t="s">
        <v>100</v>
      </c>
      <c r="C74" s="9" t="s">
        <v>81</v>
      </c>
      <c r="D74" s="4">
        <v>72</v>
      </c>
      <c r="E74" t="str">
        <f>VLOOKUP(A74,HOP!A:L,12,0)</f>
        <v>72.00</v>
      </c>
      <c r="F74" t="str">
        <f>VLOOKUP(A74,HOP!A:C,3,0)</f>
        <v>2230680</v>
      </c>
      <c r="G74">
        <f t="shared" si="4"/>
        <v>0</v>
      </c>
      <c r="H74" t="str">
        <f t="shared" si="5"/>
        <v>，2230680</v>
      </c>
      <c r="I74" t="str">
        <f>VLOOKUP(A74,HOP!A:T,20,0)</f>
        <v>直连</v>
      </c>
    </row>
    <row r="75" ht="14.25" hidden="1" customHeight="1" spans="1:9">
      <c r="A75" s="8" t="s">
        <v>523</v>
      </c>
      <c r="B75" s="9" t="s">
        <v>100</v>
      </c>
      <c r="C75" s="9" t="s">
        <v>81</v>
      </c>
      <c r="D75" s="4">
        <v>87</v>
      </c>
      <c r="E75" t="str">
        <f>VLOOKUP(A75,HOP!A:L,12,0)</f>
        <v>87.00</v>
      </c>
      <c r="F75" t="str">
        <f>VLOOKUP(A75,HOP!A:C,3,0)</f>
        <v>2230590</v>
      </c>
      <c r="G75">
        <f t="shared" si="4"/>
        <v>0</v>
      </c>
      <c r="H75" t="str">
        <f t="shared" si="5"/>
        <v>，2230590</v>
      </c>
      <c r="I75" t="str">
        <f>VLOOKUP(A75,HOP!A:T,20,0)</f>
        <v>直连</v>
      </c>
    </row>
    <row r="76" ht="14.25" hidden="1" customHeight="1" spans="1:9">
      <c r="A76" s="8" t="s">
        <v>529</v>
      </c>
      <c r="B76" s="9" t="s">
        <v>100</v>
      </c>
      <c r="C76" s="9" t="s">
        <v>81</v>
      </c>
      <c r="D76" s="4">
        <v>86</v>
      </c>
      <c r="E76" t="str">
        <f>VLOOKUP(A76,HOP!A:L,12,0)</f>
        <v>86.00</v>
      </c>
      <c r="F76" t="str">
        <f>VLOOKUP(A76,HOP!A:C,3,0)</f>
        <v>2230601</v>
      </c>
      <c r="G76">
        <f t="shared" si="4"/>
        <v>0</v>
      </c>
      <c r="H76" t="str">
        <f t="shared" si="5"/>
        <v>，2230601</v>
      </c>
      <c r="I76" t="str">
        <f>VLOOKUP(A76,HOP!A:T,20,0)</f>
        <v>直连</v>
      </c>
    </row>
    <row r="77" ht="14.25" hidden="1" customHeight="1" spans="1:9">
      <c r="A77" s="8" t="s">
        <v>534</v>
      </c>
      <c r="B77" s="9" t="s">
        <v>100</v>
      </c>
      <c r="C77" s="9" t="s">
        <v>81</v>
      </c>
      <c r="D77" s="4">
        <v>83</v>
      </c>
      <c r="E77" t="str">
        <f>VLOOKUP(A77,HOP!A:L,12,0)</f>
        <v>83.00</v>
      </c>
      <c r="F77" t="str">
        <f>VLOOKUP(A77,HOP!A:C,3,0)</f>
        <v>2230653</v>
      </c>
      <c r="G77">
        <f t="shared" si="4"/>
        <v>0</v>
      </c>
      <c r="H77" t="str">
        <f t="shared" si="5"/>
        <v>，2230653</v>
      </c>
      <c r="I77" t="str">
        <f>VLOOKUP(A77,HOP!A:T,20,0)</f>
        <v>直连</v>
      </c>
    </row>
    <row r="78" ht="14.25" hidden="1" customHeight="1" spans="1:9">
      <c r="A78" s="8" t="s">
        <v>539</v>
      </c>
      <c r="B78" s="9" t="s">
        <v>100</v>
      </c>
      <c r="C78" s="9" t="s">
        <v>81</v>
      </c>
      <c r="D78" s="4">
        <v>84</v>
      </c>
      <c r="E78" t="str">
        <f>VLOOKUP(A78,HOP!A:L,12,0)</f>
        <v>84.00</v>
      </c>
      <c r="F78" t="str">
        <f>VLOOKUP(A78,HOP!A:C,3,0)</f>
        <v>2230792</v>
      </c>
      <c r="G78">
        <f t="shared" si="4"/>
        <v>0</v>
      </c>
      <c r="H78" t="str">
        <f t="shared" si="5"/>
        <v>，2230792</v>
      </c>
      <c r="I78" t="str">
        <f>VLOOKUP(A78,HOP!A:T,20,0)</f>
        <v>直连</v>
      </c>
    </row>
    <row r="79" ht="14.25" hidden="1" customHeight="1" spans="1:9">
      <c r="A79" s="8" t="s">
        <v>544</v>
      </c>
      <c r="B79" s="9" t="s">
        <v>100</v>
      </c>
      <c r="C79" s="9" t="s">
        <v>81</v>
      </c>
      <c r="D79" s="4">
        <v>63</v>
      </c>
      <c r="E79" t="str">
        <f>VLOOKUP(A79,HOP!A:L,12,0)</f>
        <v>63.00</v>
      </c>
      <c r="F79" t="str">
        <f>VLOOKUP(A79,HOP!A:C,3,0)</f>
        <v>2230859</v>
      </c>
      <c r="G79">
        <f t="shared" si="4"/>
        <v>0</v>
      </c>
      <c r="H79" t="str">
        <f t="shared" si="5"/>
        <v>，2230859</v>
      </c>
      <c r="I79" t="str">
        <f>VLOOKUP(A79,HOP!A:T,20,0)</f>
        <v>直连</v>
      </c>
    </row>
    <row r="80" ht="14.25" hidden="1" customHeight="1" spans="1:9">
      <c r="A80" s="8" t="s">
        <v>548</v>
      </c>
      <c r="B80" s="9" t="s">
        <v>100</v>
      </c>
      <c r="C80" s="9" t="s">
        <v>81</v>
      </c>
      <c r="D80" s="4">
        <v>119</v>
      </c>
      <c r="E80" t="str">
        <f>VLOOKUP(A80,HOP!A:L,12,0)</f>
        <v>119.00</v>
      </c>
      <c r="F80" t="str">
        <f>VLOOKUP(A80,HOP!A:C,3,0)</f>
        <v>2230873</v>
      </c>
      <c r="G80">
        <f t="shared" si="4"/>
        <v>0</v>
      </c>
      <c r="H80" t="str">
        <f t="shared" si="5"/>
        <v>，2230873</v>
      </c>
      <c r="I80" t="str">
        <f>VLOOKUP(A80,HOP!A:T,20,0)</f>
        <v>直连</v>
      </c>
    </row>
    <row r="81" ht="14.25" hidden="1" customHeight="1" spans="1:9">
      <c r="A81" s="8" t="s">
        <v>552</v>
      </c>
      <c r="B81" s="9" t="s">
        <v>100</v>
      </c>
      <c r="C81" s="9" t="s">
        <v>81</v>
      </c>
      <c r="D81" s="4">
        <v>104</v>
      </c>
      <c r="E81" t="str">
        <f>VLOOKUP(A81,HOP!A:L,12,0)</f>
        <v>104.00</v>
      </c>
      <c r="F81" t="str">
        <f>VLOOKUP(A81,HOP!A:C,3,0)</f>
        <v>2230838</v>
      </c>
      <c r="G81">
        <f t="shared" si="4"/>
        <v>0</v>
      </c>
      <c r="H81" t="str">
        <f t="shared" si="5"/>
        <v>，2230838</v>
      </c>
      <c r="I81" t="str">
        <f>VLOOKUP(A81,HOP!A:T,20,0)</f>
        <v>直连</v>
      </c>
    </row>
    <row r="82" ht="14.25" hidden="1" customHeight="1" spans="1:9">
      <c r="A82" s="8" t="s">
        <v>558</v>
      </c>
      <c r="B82" s="9" t="s">
        <v>100</v>
      </c>
      <c r="C82" s="9" t="s">
        <v>81</v>
      </c>
      <c r="D82" s="4">
        <v>88</v>
      </c>
      <c r="E82" t="str">
        <f>VLOOKUP(A82,HOP!A:L,12,0)</f>
        <v>88.00</v>
      </c>
      <c r="F82" t="str">
        <f>VLOOKUP(A82,HOP!A:C,3,0)</f>
        <v>2230861</v>
      </c>
      <c r="G82">
        <f t="shared" si="4"/>
        <v>0</v>
      </c>
      <c r="H82" t="str">
        <f t="shared" si="5"/>
        <v>，2230861</v>
      </c>
      <c r="I82" t="str">
        <f>VLOOKUP(A82,HOP!A:T,20,0)</f>
        <v>直连</v>
      </c>
    </row>
    <row r="83" ht="14.25" hidden="1" customHeight="1" spans="1:9">
      <c r="A83" s="8" t="s">
        <v>563</v>
      </c>
      <c r="B83" s="9" t="s">
        <v>400</v>
      </c>
      <c r="C83" s="9" t="s">
        <v>81</v>
      </c>
      <c r="D83" s="4">
        <v>228</v>
      </c>
      <c r="E83" t="str">
        <f>VLOOKUP(A83,HOP!A:L,12,0)</f>
        <v>228.00</v>
      </c>
      <c r="F83" t="str">
        <f>VLOOKUP(A83,HOP!A:C,3,0)</f>
        <v>2229041</v>
      </c>
      <c r="G83">
        <f t="shared" si="4"/>
        <v>0</v>
      </c>
      <c r="H83" t="str">
        <f t="shared" si="5"/>
        <v>，2229041</v>
      </c>
      <c r="I83" t="str">
        <f>VLOOKUP(A83,HOP!A:T,20,0)</f>
        <v>直连</v>
      </c>
    </row>
    <row r="84" ht="14.25" hidden="1" customHeight="1" spans="1:9">
      <c r="A84" s="8" t="s">
        <v>570</v>
      </c>
      <c r="B84" s="9" t="s">
        <v>100</v>
      </c>
      <c r="C84" s="9" t="s">
        <v>81</v>
      </c>
      <c r="D84" s="4">
        <v>71</v>
      </c>
      <c r="E84" t="str">
        <f>VLOOKUP(A84,HOP!A:L,12,0)</f>
        <v>71.00</v>
      </c>
      <c r="F84" t="str">
        <f>VLOOKUP(A84,HOP!A:C,3,0)</f>
        <v>2229405</v>
      </c>
      <c r="G84">
        <f t="shared" si="4"/>
        <v>0</v>
      </c>
      <c r="H84" t="str">
        <f t="shared" si="5"/>
        <v>，2229405</v>
      </c>
      <c r="I84" t="str">
        <f>VLOOKUP(A84,HOP!A:T,20,0)</f>
        <v>直连</v>
      </c>
    </row>
    <row r="85" ht="14.25" hidden="1" customHeight="1" spans="1:9">
      <c r="A85" s="8" t="s">
        <v>574</v>
      </c>
      <c r="B85" s="9" t="s">
        <v>100</v>
      </c>
      <c r="C85" s="9" t="s">
        <v>81</v>
      </c>
      <c r="D85" s="4">
        <v>69</v>
      </c>
      <c r="E85" t="str">
        <f>VLOOKUP(A85,HOP!A:L,12,0)</f>
        <v>69.00</v>
      </c>
      <c r="F85" t="str">
        <f>VLOOKUP(A85,HOP!A:C,3,0)</f>
        <v>2230299</v>
      </c>
      <c r="G85">
        <f t="shared" si="4"/>
        <v>0</v>
      </c>
      <c r="H85" t="str">
        <f t="shared" si="5"/>
        <v>，2230299</v>
      </c>
      <c r="I85" t="str">
        <f>VLOOKUP(A85,HOP!A:T,20,0)</f>
        <v>直连</v>
      </c>
    </row>
    <row r="86" ht="14.25" hidden="1" customHeight="1" spans="1:9">
      <c r="A86" s="8" t="s">
        <v>578</v>
      </c>
      <c r="B86" s="9" t="s">
        <v>100</v>
      </c>
      <c r="C86" s="9" t="s">
        <v>81</v>
      </c>
      <c r="D86" s="4">
        <v>223</v>
      </c>
      <c r="E86" t="str">
        <f>VLOOKUP(A86,HOP!A:L,12,0)</f>
        <v>223.00</v>
      </c>
      <c r="F86" t="str">
        <f>VLOOKUP(A86,HOP!A:C,3,0)</f>
        <v>2230395</v>
      </c>
      <c r="G86">
        <f t="shared" si="4"/>
        <v>0</v>
      </c>
      <c r="H86" t="str">
        <f t="shared" si="5"/>
        <v>，2230395</v>
      </c>
      <c r="I86" t="str">
        <f>VLOOKUP(A86,HOP!A:T,20,0)</f>
        <v>直连</v>
      </c>
    </row>
    <row r="87" ht="14.25" hidden="1" customHeight="1" spans="1:9">
      <c r="A87" s="8" t="s">
        <v>585</v>
      </c>
      <c r="B87" s="9" t="s">
        <v>100</v>
      </c>
      <c r="C87" s="9" t="s">
        <v>81</v>
      </c>
      <c r="D87" s="4">
        <v>61</v>
      </c>
      <c r="E87" t="str">
        <f>VLOOKUP(A87,HOP!A:L,12,0)</f>
        <v>61.00</v>
      </c>
      <c r="F87" t="str">
        <f>VLOOKUP(A87,HOP!A:C,3,0)</f>
        <v>2230322</v>
      </c>
      <c r="G87">
        <f t="shared" si="4"/>
        <v>0</v>
      </c>
      <c r="H87" t="str">
        <f t="shared" si="5"/>
        <v>，2230322</v>
      </c>
      <c r="I87" t="str">
        <f>VLOOKUP(A87,HOP!A:T,20,0)</f>
        <v>直连</v>
      </c>
    </row>
    <row r="88" ht="14.25" hidden="1" customHeight="1" spans="1:9">
      <c r="A88" s="8" t="s">
        <v>587</v>
      </c>
      <c r="B88" s="9" t="s">
        <v>100</v>
      </c>
      <c r="C88" s="9" t="s">
        <v>81</v>
      </c>
      <c r="D88" s="4">
        <v>116</v>
      </c>
      <c r="E88" t="str">
        <f>VLOOKUP(A88,HOP!A:L,12,0)</f>
        <v>116.00</v>
      </c>
      <c r="F88" t="str">
        <f>VLOOKUP(A88,HOP!A:C,3,0)</f>
        <v>2230597</v>
      </c>
      <c r="G88">
        <f t="shared" si="4"/>
        <v>0</v>
      </c>
      <c r="H88" t="str">
        <f t="shared" si="5"/>
        <v>，2230597</v>
      </c>
      <c r="I88" t="str">
        <f>VLOOKUP(A88,HOP!A:T,20,0)</f>
        <v>直连</v>
      </c>
    </row>
    <row r="89" ht="14.25" hidden="1" customHeight="1" spans="1:9">
      <c r="A89" s="8" t="s">
        <v>593</v>
      </c>
      <c r="B89" s="9" t="s">
        <v>100</v>
      </c>
      <c r="C89" s="9" t="s">
        <v>81</v>
      </c>
      <c r="D89" s="4">
        <v>132</v>
      </c>
      <c r="E89" t="str">
        <f>VLOOKUP(A89,HOP!A:L,12,0)</f>
        <v>132.00</v>
      </c>
      <c r="F89" t="str">
        <f>VLOOKUP(A89,HOP!A:C,3,0)</f>
        <v>2230568</v>
      </c>
      <c r="G89">
        <f t="shared" si="4"/>
        <v>0</v>
      </c>
      <c r="H89" t="str">
        <f t="shared" si="5"/>
        <v>，2230568</v>
      </c>
      <c r="I89" t="str">
        <f>VLOOKUP(A89,HOP!A:T,20,0)</f>
        <v>直连</v>
      </c>
    </row>
    <row r="90" ht="14.25" hidden="1" customHeight="1" spans="1:9">
      <c r="A90" s="8" t="s">
        <v>601</v>
      </c>
      <c r="B90" s="9" t="s">
        <v>100</v>
      </c>
      <c r="C90" s="9" t="s">
        <v>81</v>
      </c>
      <c r="D90" s="4">
        <v>264</v>
      </c>
      <c r="E90" t="str">
        <f>VLOOKUP(A90,HOP!A:L,12,0)</f>
        <v>264.00</v>
      </c>
      <c r="F90" t="str">
        <f>VLOOKUP(A90,HOP!A:C,3,0)</f>
        <v>2230863</v>
      </c>
      <c r="G90">
        <f t="shared" si="4"/>
        <v>0</v>
      </c>
      <c r="H90" t="str">
        <f t="shared" si="5"/>
        <v>，2230863</v>
      </c>
      <c r="I90" t="str">
        <f>VLOOKUP(A90,HOP!A:T,20,0)</f>
        <v>直连</v>
      </c>
    </row>
    <row r="91" ht="14.25" hidden="1" customHeight="1" spans="1:9">
      <c r="A91" s="8" t="s">
        <v>608</v>
      </c>
      <c r="B91" s="9" t="s">
        <v>100</v>
      </c>
      <c r="C91" s="9" t="s">
        <v>81</v>
      </c>
      <c r="D91" s="4">
        <v>64</v>
      </c>
      <c r="E91" t="str">
        <f>VLOOKUP(A91,HOP!A:L,12,0)</f>
        <v>64.00</v>
      </c>
      <c r="F91" t="str">
        <f>VLOOKUP(A91,HOP!A:C,3,0)</f>
        <v>2229879</v>
      </c>
      <c r="G91">
        <f t="shared" si="4"/>
        <v>0</v>
      </c>
      <c r="H91" t="str">
        <f t="shared" si="5"/>
        <v>，2229879</v>
      </c>
      <c r="I91" t="str">
        <f>VLOOKUP(A91,HOP!A:T,20,0)</f>
        <v>直连</v>
      </c>
    </row>
    <row r="92" ht="14.25" hidden="1" customHeight="1" spans="1:9">
      <c r="A92" s="8" t="s">
        <v>612</v>
      </c>
      <c r="B92" s="9" t="s">
        <v>100</v>
      </c>
      <c r="C92" s="9" t="s">
        <v>81</v>
      </c>
      <c r="D92" s="4">
        <v>80</v>
      </c>
      <c r="E92" t="str">
        <f>VLOOKUP(A92,HOP!A:L,12,0)</f>
        <v>80.00</v>
      </c>
      <c r="F92" t="str">
        <f>VLOOKUP(A92,HOP!A:C,3,0)</f>
        <v>2230688</v>
      </c>
      <c r="G92">
        <f t="shared" si="4"/>
        <v>0</v>
      </c>
      <c r="H92" t="str">
        <f t="shared" si="5"/>
        <v>，2230688</v>
      </c>
      <c r="I92" t="str">
        <f>VLOOKUP(A92,HOP!A:T,20,0)</f>
        <v>直连</v>
      </c>
    </row>
    <row r="93" ht="14.25" hidden="1" customHeight="1" spans="1:9">
      <c r="A93" s="8" t="s">
        <v>616</v>
      </c>
      <c r="B93" s="9" t="s">
        <v>100</v>
      </c>
      <c r="C93" s="9" t="s">
        <v>81</v>
      </c>
      <c r="D93" s="4">
        <v>111</v>
      </c>
      <c r="E93" t="str">
        <f>VLOOKUP(A93,HOP!A:L,12,0)</f>
        <v>111.00</v>
      </c>
      <c r="F93" t="str">
        <f>VLOOKUP(A93,HOP!A:C,3,0)</f>
        <v>2230614</v>
      </c>
      <c r="G93">
        <f t="shared" si="4"/>
        <v>0</v>
      </c>
      <c r="H93" t="str">
        <f t="shared" si="5"/>
        <v>，2230614</v>
      </c>
      <c r="I93" t="str">
        <f>VLOOKUP(A93,HOP!A:T,20,0)</f>
        <v>直连</v>
      </c>
    </row>
    <row r="94" ht="14.25" hidden="1" customHeight="1" spans="1:9">
      <c r="A94" s="8" t="s">
        <v>622</v>
      </c>
      <c r="B94" s="9" t="s">
        <v>100</v>
      </c>
      <c r="C94" s="9" t="s">
        <v>81</v>
      </c>
      <c r="D94" s="4">
        <v>76</v>
      </c>
      <c r="E94" t="str">
        <f>VLOOKUP(A94,HOP!A:L,12,0)</f>
        <v>76.00</v>
      </c>
      <c r="F94" t="str">
        <f>VLOOKUP(A94,HOP!A:C,3,0)</f>
        <v>2230855</v>
      </c>
      <c r="G94">
        <f t="shared" si="4"/>
        <v>0</v>
      </c>
      <c r="H94" t="str">
        <f t="shared" si="5"/>
        <v>，2230855</v>
      </c>
      <c r="I94" t="str">
        <f>VLOOKUP(A94,HOP!A:T,20,0)</f>
        <v>直连</v>
      </c>
    </row>
    <row r="95" ht="14.25" hidden="1" customHeight="1" spans="1:9">
      <c r="A95" s="8" t="s">
        <v>626</v>
      </c>
      <c r="B95" s="9" t="s">
        <v>100</v>
      </c>
      <c r="C95" s="9" t="s">
        <v>81</v>
      </c>
      <c r="D95" s="4">
        <v>86</v>
      </c>
      <c r="E95" t="str">
        <f>VLOOKUP(A95,HOP!A:L,12,0)</f>
        <v>86.00</v>
      </c>
      <c r="F95" t="str">
        <f>VLOOKUP(A95,HOP!A:C,3,0)</f>
        <v>2230682</v>
      </c>
      <c r="G95">
        <f t="shared" si="4"/>
        <v>0</v>
      </c>
      <c r="H95" t="str">
        <f t="shared" si="5"/>
        <v>，2230682</v>
      </c>
      <c r="I95" t="str">
        <f>VLOOKUP(A95,HOP!A:T,20,0)</f>
        <v>直连</v>
      </c>
    </row>
    <row r="96" ht="14.25" hidden="1" customHeight="1" spans="1:9">
      <c r="A96" s="8" t="s">
        <v>630</v>
      </c>
      <c r="B96" s="9" t="s">
        <v>100</v>
      </c>
      <c r="C96" s="9" t="s">
        <v>81</v>
      </c>
      <c r="D96" s="4">
        <v>89</v>
      </c>
      <c r="E96" t="str">
        <f>VLOOKUP(A96,HOP!A:L,12,0)</f>
        <v>89.00</v>
      </c>
      <c r="F96" t="str">
        <f>VLOOKUP(A96,HOP!A:C,3,0)</f>
        <v>2230788</v>
      </c>
      <c r="G96">
        <f t="shared" si="4"/>
        <v>0</v>
      </c>
      <c r="H96" t="str">
        <f t="shared" si="5"/>
        <v>，2230788</v>
      </c>
      <c r="I96" t="str">
        <f>VLOOKUP(A96,HOP!A:T,20,0)</f>
        <v>直连</v>
      </c>
    </row>
    <row r="97" ht="14.25" hidden="1" customHeight="1" spans="1:9">
      <c r="A97" s="8" t="s">
        <v>634</v>
      </c>
      <c r="B97" s="9" t="s">
        <v>100</v>
      </c>
      <c r="C97" s="9" t="s">
        <v>81</v>
      </c>
      <c r="D97" s="4">
        <v>96</v>
      </c>
      <c r="E97" t="str">
        <f>VLOOKUP(A97,HOP!A:L,12,0)</f>
        <v>96.00</v>
      </c>
      <c r="F97" t="str">
        <f>VLOOKUP(A97,HOP!A:C,3,0)</f>
        <v>2230541</v>
      </c>
      <c r="G97">
        <f t="shared" si="4"/>
        <v>0</v>
      </c>
      <c r="H97" t="str">
        <f t="shared" si="5"/>
        <v>，2230541</v>
      </c>
      <c r="I97" t="str">
        <f>VLOOKUP(A97,HOP!A:T,20,0)</f>
        <v>直连</v>
      </c>
    </row>
    <row r="98" ht="14.25" hidden="1" customHeight="1" spans="1:9">
      <c r="A98" s="8" t="s">
        <v>638</v>
      </c>
      <c r="B98" s="9" t="s">
        <v>100</v>
      </c>
      <c r="C98" s="9" t="s">
        <v>81</v>
      </c>
      <c r="D98" s="4">
        <v>97</v>
      </c>
      <c r="E98" t="str">
        <f>VLOOKUP(A98,HOP!A:L,12,0)</f>
        <v>97.00</v>
      </c>
      <c r="F98" t="str">
        <f>VLOOKUP(A98,HOP!A:C,3,0)</f>
        <v>2230558</v>
      </c>
      <c r="G98">
        <f t="shared" si="4"/>
        <v>0</v>
      </c>
      <c r="H98" t="str">
        <f t="shared" si="5"/>
        <v>，2230558</v>
      </c>
      <c r="I98" t="str">
        <f>VLOOKUP(A98,HOP!A:T,20,0)</f>
        <v>直连</v>
      </c>
    </row>
    <row r="99" ht="14.25" hidden="1" customHeight="1" spans="1:9">
      <c r="A99" s="8" t="s">
        <v>643</v>
      </c>
      <c r="B99" s="9" t="s">
        <v>100</v>
      </c>
      <c r="C99" s="9" t="s">
        <v>81</v>
      </c>
      <c r="D99" s="4">
        <v>96</v>
      </c>
      <c r="E99" t="str">
        <f>VLOOKUP(A99,HOP!A:L,12,0)</f>
        <v>96.00</v>
      </c>
      <c r="F99" t="str">
        <f>VLOOKUP(A99,HOP!A:C,3,0)</f>
        <v>2230506</v>
      </c>
      <c r="G99">
        <f t="shared" ref="G99:G130" si="6">D99-E99</f>
        <v>0</v>
      </c>
      <c r="H99" t="str">
        <f t="shared" ref="H99:H130" si="7">$H$1&amp;F99</f>
        <v>，2230506</v>
      </c>
      <c r="I99" t="str">
        <f>VLOOKUP(A99,HOP!A:T,20,0)</f>
        <v>直连</v>
      </c>
    </row>
    <row r="100" ht="14.25" hidden="1" customHeight="1" spans="1:9">
      <c r="A100" s="8" t="s">
        <v>648</v>
      </c>
      <c r="B100" s="9" t="s">
        <v>100</v>
      </c>
      <c r="C100" s="9" t="s">
        <v>81</v>
      </c>
      <c r="D100" s="4">
        <v>139</v>
      </c>
      <c r="E100" t="str">
        <f>VLOOKUP(A100,HOP!A:L,12,0)</f>
        <v>139.00</v>
      </c>
      <c r="F100" t="str">
        <f>VLOOKUP(A100,HOP!A:C,3,0)</f>
        <v>2230555</v>
      </c>
      <c r="G100">
        <f t="shared" si="6"/>
        <v>0</v>
      </c>
      <c r="H100" t="str">
        <f t="shared" si="7"/>
        <v>，2230555</v>
      </c>
      <c r="I100" t="str">
        <f>VLOOKUP(A100,HOP!A:T,20,0)</f>
        <v>直连</v>
      </c>
    </row>
    <row r="101" ht="14.25" hidden="1" customHeight="1" spans="1:9">
      <c r="A101" s="8" t="s">
        <v>654</v>
      </c>
      <c r="B101" s="9" t="s">
        <v>100</v>
      </c>
      <c r="C101" s="9" t="s">
        <v>81</v>
      </c>
      <c r="D101" s="4">
        <v>76</v>
      </c>
      <c r="E101" t="str">
        <f>VLOOKUP(A101,HOP!A:L,12,0)</f>
        <v>76.00</v>
      </c>
      <c r="F101" t="str">
        <f>VLOOKUP(A101,HOP!A:C,3,0)</f>
        <v>2230241</v>
      </c>
      <c r="G101">
        <f t="shared" si="6"/>
        <v>0</v>
      </c>
      <c r="H101" t="str">
        <f t="shared" si="7"/>
        <v>，2230241</v>
      </c>
      <c r="I101" t="str">
        <f>VLOOKUP(A101,HOP!A:T,20,0)</f>
        <v>直连</v>
      </c>
    </row>
    <row r="102" ht="14.25" hidden="1" customHeight="1" spans="1:9">
      <c r="A102" s="8" t="s">
        <v>658</v>
      </c>
      <c r="B102" s="9" t="s">
        <v>100</v>
      </c>
      <c r="C102" s="9" t="s">
        <v>81</v>
      </c>
      <c r="D102" s="4">
        <v>88</v>
      </c>
      <c r="E102" t="str">
        <f>VLOOKUP(A102,HOP!A:L,12,0)</f>
        <v>88.00</v>
      </c>
      <c r="F102" t="str">
        <f>VLOOKUP(A102,HOP!A:C,3,0)</f>
        <v>2230928</v>
      </c>
      <c r="G102">
        <f t="shared" si="6"/>
        <v>0</v>
      </c>
      <c r="H102" t="str">
        <f t="shared" si="7"/>
        <v>，2230928</v>
      </c>
      <c r="I102" t="str">
        <f>VLOOKUP(A102,HOP!A:T,20,0)</f>
        <v>直连</v>
      </c>
    </row>
    <row r="103" ht="14.25" hidden="1" customHeight="1" spans="1:9">
      <c r="A103" s="8" t="s">
        <v>663</v>
      </c>
      <c r="B103" s="9" t="s">
        <v>100</v>
      </c>
      <c r="C103" s="9" t="s">
        <v>81</v>
      </c>
      <c r="D103" s="4">
        <v>53</v>
      </c>
      <c r="E103" t="str">
        <f>VLOOKUP(A103,HOP!A:L,12,0)</f>
        <v>53.00</v>
      </c>
      <c r="F103" t="str">
        <f>VLOOKUP(A103,HOP!A:C,3,0)</f>
        <v>2230670</v>
      </c>
      <c r="G103">
        <f t="shared" si="6"/>
        <v>0</v>
      </c>
      <c r="H103" t="str">
        <f t="shared" si="7"/>
        <v>，2230670</v>
      </c>
      <c r="I103" t="str">
        <f>VLOOKUP(A103,HOP!A:T,20,0)</f>
        <v>直连</v>
      </c>
    </row>
    <row r="104" ht="14.25" hidden="1" customHeight="1" spans="1:9">
      <c r="A104" s="8" t="s">
        <v>668</v>
      </c>
      <c r="B104" s="9" t="s">
        <v>100</v>
      </c>
      <c r="C104" s="9" t="s">
        <v>81</v>
      </c>
      <c r="D104" s="4">
        <v>71</v>
      </c>
      <c r="E104" t="str">
        <f>VLOOKUP(A104,HOP!A:L,12,0)</f>
        <v>71.00</v>
      </c>
      <c r="F104" t="str">
        <f>VLOOKUP(A104,HOP!A:C,3,0)</f>
        <v>2230673</v>
      </c>
      <c r="G104">
        <f t="shared" si="6"/>
        <v>0</v>
      </c>
      <c r="H104" t="str">
        <f t="shared" si="7"/>
        <v>，2230673</v>
      </c>
      <c r="I104" t="str">
        <f>VLOOKUP(A104,HOP!A:T,20,0)</f>
        <v>直连</v>
      </c>
    </row>
    <row r="105" ht="14.25" hidden="1" customHeight="1" spans="1:9">
      <c r="A105" s="8" t="s">
        <v>673</v>
      </c>
      <c r="B105" s="9" t="s">
        <v>100</v>
      </c>
      <c r="C105" s="9" t="s">
        <v>81</v>
      </c>
      <c r="D105" s="4">
        <v>106</v>
      </c>
      <c r="E105" t="str">
        <f>VLOOKUP(A105,HOP!A:L,12,0)</f>
        <v>106.00</v>
      </c>
      <c r="F105" t="str">
        <f>VLOOKUP(A105,HOP!A:C,3,0)</f>
        <v>2230320</v>
      </c>
      <c r="G105">
        <f t="shared" si="6"/>
        <v>0</v>
      </c>
      <c r="H105" t="str">
        <f t="shared" si="7"/>
        <v>，2230320</v>
      </c>
      <c r="I105" t="str">
        <f>VLOOKUP(A105,HOP!A:T,20,0)</f>
        <v>直连</v>
      </c>
    </row>
    <row r="106" ht="14.25" hidden="1" customHeight="1" spans="1:9">
      <c r="A106" s="8" t="s">
        <v>680</v>
      </c>
      <c r="B106" s="9" t="s">
        <v>100</v>
      </c>
      <c r="C106" s="9" t="s">
        <v>81</v>
      </c>
      <c r="D106" s="4">
        <v>89</v>
      </c>
      <c r="E106" t="str">
        <f>VLOOKUP(A106,HOP!A:L,12,0)</f>
        <v>89.00</v>
      </c>
      <c r="F106" t="str">
        <f>VLOOKUP(A106,HOP!A:C,3,0)</f>
        <v>2230729</v>
      </c>
      <c r="G106">
        <f t="shared" si="6"/>
        <v>0</v>
      </c>
      <c r="H106" t="str">
        <f t="shared" si="7"/>
        <v>，2230729</v>
      </c>
      <c r="I106" t="str">
        <f>VLOOKUP(A106,HOP!A:T,20,0)</f>
        <v>直连</v>
      </c>
    </row>
    <row r="107" ht="14.25" hidden="1" customHeight="1" spans="1:9">
      <c r="A107" s="8" t="s">
        <v>684</v>
      </c>
      <c r="B107" s="9" t="s">
        <v>100</v>
      </c>
      <c r="C107" s="9" t="s">
        <v>81</v>
      </c>
      <c r="D107" s="4">
        <v>58</v>
      </c>
      <c r="E107" t="str">
        <f>VLOOKUP(A107,HOP!A:L,12,0)</f>
        <v>58.00</v>
      </c>
      <c r="F107" t="str">
        <f>VLOOKUP(A107,HOP!A:C,3,0)</f>
        <v>2230708</v>
      </c>
      <c r="G107">
        <f t="shared" si="6"/>
        <v>0</v>
      </c>
      <c r="H107" t="str">
        <f t="shared" si="7"/>
        <v>，2230708</v>
      </c>
      <c r="I107" t="str">
        <f>VLOOKUP(A107,HOP!A:T,20,0)</f>
        <v>直连</v>
      </c>
    </row>
    <row r="108" ht="14.25" hidden="1" customHeight="1" spans="1:9">
      <c r="A108" s="8" t="s">
        <v>688</v>
      </c>
      <c r="B108" s="9" t="s">
        <v>100</v>
      </c>
      <c r="C108" s="9" t="s">
        <v>81</v>
      </c>
      <c r="D108" s="4">
        <v>113</v>
      </c>
      <c r="E108" t="str">
        <f>VLOOKUP(A108,HOP!A:L,12,0)</f>
        <v>113.00</v>
      </c>
      <c r="F108" t="str">
        <f>VLOOKUP(A108,HOP!A:C,3,0)</f>
        <v>2230323</v>
      </c>
      <c r="G108">
        <f t="shared" si="6"/>
        <v>0</v>
      </c>
      <c r="H108" t="str">
        <f t="shared" si="7"/>
        <v>，2230323</v>
      </c>
      <c r="I108" t="str">
        <f>VLOOKUP(A108,HOP!A:T,20,0)</f>
        <v>直连</v>
      </c>
    </row>
    <row r="109" ht="14.25" hidden="1" customHeight="1" spans="1:9">
      <c r="A109" s="8" t="s">
        <v>691</v>
      </c>
      <c r="B109" s="9" t="s">
        <v>100</v>
      </c>
      <c r="C109" s="9" t="s">
        <v>81</v>
      </c>
      <c r="D109" s="4">
        <v>98</v>
      </c>
      <c r="E109" t="str">
        <f>VLOOKUP(A109,HOP!A:L,12,0)</f>
        <v>98.00</v>
      </c>
      <c r="F109" t="str">
        <f>VLOOKUP(A109,HOP!A:C,3,0)</f>
        <v>2230317</v>
      </c>
      <c r="G109">
        <f t="shared" si="6"/>
        <v>0</v>
      </c>
      <c r="H109" t="str">
        <f t="shared" si="7"/>
        <v>，2230317</v>
      </c>
      <c r="I109" t="str">
        <f>VLOOKUP(A109,HOP!A:T,20,0)</f>
        <v>直连</v>
      </c>
    </row>
    <row r="110" ht="14.25" hidden="1" customHeight="1" spans="1:9">
      <c r="A110" s="8" t="s">
        <v>695</v>
      </c>
      <c r="B110" s="9" t="s">
        <v>100</v>
      </c>
      <c r="C110" s="9" t="s">
        <v>81</v>
      </c>
      <c r="D110" s="4">
        <v>97</v>
      </c>
      <c r="E110" t="str">
        <f>VLOOKUP(A110,HOP!A:L,12,0)</f>
        <v>97.00</v>
      </c>
      <c r="F110" t="str">
        <f>VLOOKUP(A110,HOP!A:C,3,0)</f>
        <v>2230398</v>
      </c>
      <c r="G110">
        <f t="shared" si="6"/>
        <v>0</v>
      </c>
      <c r="H110" t="str">
        <f t="shared" si="7"/>
        <v>，2230398</v>
      </c>
      <c r="I110" t="str">
        <f>VLOOKUP(A110,HOP!A:T,20,0)</f>
        <v>直连</v>
      </c>
    </row>
    <row r="111" ht="14.25" hidden="1" customHeight="1" spans="1:9">
      <c r="A111" s="8" t="s">
        <v>700</v>
      </c>
      <c r="B111" s="9" t="s">
        <v>100</v>
      </c>
      <c r="C111" s="9" t="s">
        <v>81</v>
      </c>
      <c r="D111" s="4">
        <v>86</v>
      </c>
      <c r="E111" t="str">
        <f>VLOOKUP(A111,HOP!A:L,12,0)</f>
        <v>86.00</v>
      </c>
      <c r="F111" t="str">
        <f>VLOOKUP(A111,HOP!A:C,3,0)</f>
        <v>2230363</v>
      </c>
      <c r="G111">
        <f t="shared" si="6"/>
        <v>0</v>
      </c>
      <c r="H111" t="str">
        <f t="shared" si="7"/>
        <v>，2230363</v>
      </c>
      <c r="I111" t="str">
        <f>VLOOKUP(A111,HOP!A:T,20,0)</f>
        <v>直连</v>
      </c>
    </row>
    <row r="112" ht="14.25" hidden="1" customHeight="1" spans="1:9">
      <c r="A112" s="8" t="s">
        <v>704</v>
      </c>
      <c r="B112" s="9" t="s">
        <v>100</v>
      </c>
      <c r="C112" s="9" t="s">
        <v>81</v>
      </c>
      <c r="D112" s="4">
        <v>89</v>
      </c>
      <c r="E112" t="str">
        <f>VLOOKUP(A112,HOP!A:L,12,0)</f>
        <v>89.00</v>
      </c>
      <c r="F112" t="str">
        <f>VLOOKUP(A112,HOP!A:C,3,0)</f>
        <v>2230321</v>
      </c>
      <c r="G112">
        <f t="shared" si="6"/>
        <v>0</v>
      </c>
      <c r="H112" t="str">
        <f t="shared" si="7"/>
        <v>，2230321</v>
      </c>
      <c r="I112" t="str">
        <f>VLOOKUP(A112,HOP!A:T,20,0)</f>
        <v>直连</v>
      </c>
    </row>
    <row r="113" ht="14.25" hidden="1" customHeight="1" spans="1:9">
      <c r="A113" s="8" t="s">
        <v>708</v>
      </c>
      <c r="B113" s="9" t="s">
        <v>91</v>
      </c>
      <c r="C113" s="9" t="s">
        <v>81</v>
      </c>
      <c r="D113" s="4">
        <v>652</v>
      </c>
      <c r="E113" t="str">
        <f>VLOOKUP(A113,HOP!A:L,12,0)</f>
        <v>652.00</v>
      </c>
      <c r="F113" t="str">
        <f>VLOOKUP(A113,HOP!A:C,3,0)</f>
        <v>2229915</v>
      </c>
      <c r="G113">
        <f t="shared" si="6"/>
        <v>0</v>
      </c>
      <c r="H113" t="str">
        <f t="shared" si="7"/>
        <v>，2229915</v>
      </c>
      <c r="I113" t="str">
        <f>VLOOKUP(A113,HOP!A:T,20,0)</f>
        <v>直连</v>
      </c>
    </row>
    <row r="114" ht="14.25" hidden="1" customHeight="1" spans="1:9">
      <c r="A114" s="8" t="s">
        <v>714</v>
      </c>
      <c r="B114" s="9" t="s">
        <v>100</v>
      </c>
      <c r="C114" s="9" t="s">
        <v>81</v>
      </c>
      <c r="D114" s="4">
        <v>180</v>
      </c>
      <c r="E114" t="str">
        <f>VLOOKUP(A114,HOP!A:L,12,0)</f>
        <v>180.00</v>
      </c>
      <c r="F114" t="str">
        <f>VLOOKUP(A114,HOP!A:C,3,0)</f>
        <v>2230538</v>
      </c>
      <c r="G114">
        <f t="shared" si="6"/>
        <v>0</v>
      </c>
      <c r="H114" t="str">
        <f t="shared" si="7"/>
        <v>，2230538</v>
      </c>
      <c r="I114" t="str">
        <f>VLOOKUP(A114,HOP!A:T,20,0)</f>
        <v>直连</v>
      </c>
    </row>
    <row r="115" ht="14.25" hidden="1" customHeight="1" spans="1:9">
      <c r="A115" s="8" t="s">
        <v>721</v>
      </c>
      <c r="B115" s="9" t="s">
        <v>100</v>
      </c>
      <c r="C115" s="9" t="s">
        <v>81</v>
      </c>
      <c r="D115" s="4">
        <v>135</v>
      </c>
      <c r="E115" t="str">
        <f>VLOOKUP(A115,HOP!A:L,12,0)</f>
        <v>135.00</v>
      </c>
      <c r="F115" t="str">
        <f>VLOOKUP(A115,HOP!A:C,3,0)</f>
        <v>2230889</v>
      </c>
      <c r="G115">
        <f t="shared" si="6"/>
        <v>0</v>
      </c>
      <c r="H115" t="str">
        <f t="shared" si="7"/>
        <v>，2230889</v>
      </c>
      <c r="I115" t="str">
        <f>VLOOKUP(A115,HOP!A:T,20,0)</f>
        <v>直连</v>
      </c>
    </row>
    <row r="116" ht="14.25" hidden="1" customHeight="1" spans="1:9">
      <c r="A116" s="8" t="s">
        <v>725</v>
      </c>
      <c r="B116" s="9" t="s">
        <v>100</v>
      </c>
      <c r="C116" s="9" t="s">
        <v>81</v>
      </c>
      <c r="D116" s="4">
        <v>92</v>
      </c>
      <c r="E116" t="str">
        <f>VLOOKUP(A116,HOP!A:L,12,0)</f>
        <v>92.00</v>
      </c>
      <c r="F116" t="str">
        <f>VLOOKUP(A116,HOP!A:C,3,0)</f>
        <v>2230754</v>
      </c>
      <c r="G116">
        <f t="shared" si="6"/>
        <v>0</v>
      </c>
      <c r="H116" t="str">
        <f t="shared" si="7"/>
        <v>，2230754</v>
      </c>
      <c r="I116" t="str">
        <f>VLOOKUP(A116,HOP!A:T,20,0)</f>
        <v>直连</v>
      </c>
    </row>
    <row r="117" ht="14.25" hidden="1" customHeight="1" spans="1:9">
      <c r="A117" s="8" t="s">
        <v>729</v>
      </c>
      <c r="B117" s="9" t="s">
        <v>100</v>
      </c>
      <c r="C117" s="9" t="s">
        <v>81</v>
      </c>
      <c r="D117" s="4">
        <v>58</v>
      </c>
      <c r="E117" t="str">
        <f>VLOOKUP(A117,HOP!A:L,12,0)</f>
        <v>58.00</v>
      </c>
      <c r="F117" t="str">
        <f>VLOOKUP(A117,HOP!A:C,3,0)</f>
        <v>2230810</v>
      </c>
      <c r="G117">
        <f t="shared" si="6"/>
        <v>0</v>
      </c>
      <c r="H117" t="str">
        <f t="shared" si="7"/>
        <v>，2230810</v>
      </c>
      <c r="I117" t="str">
        <f>VLOOKUP(A117,HOP!A:T,20,0)</f>
        <v>直连</v>
      </c>
    </row>
    <row r="118" ht="14.25" hidden="1" customHeight="1" spans="1:9">
      <c r="A118" s="8" t="s">
        <v>731</v>
      </c>
      <c r="B118" s="9" t="s">
        <v>100</v>
      </c>
      <c r="C118" s="9" t="s">
        <v>81</v>
      </c>
      <c r="D118" s="4">
        <v>95</v>
      </c>
      <c r="E118" t="str">
        <f>VLOOKUP(A118,HOP!A:L,12,0)</f>
        <v>95.00</v>
      </c>
      <c r="F118" t="str">
        <f>VLOOKUP(A118,HOP!A:C,3,0)</f>
        <v>2229051</v>
      </c>
      <c r="G118">
        <f t="shared" si="6"/>
        <v>0</v>
      </c>
      <c r="H118" t="str">
        <f t="shared" si="7"/>
        <v>，2229051</v>
      </c>
      <c r="I118" t="str">
        <f>VLOOKUP(A118,HOP!A:T,20,0)</f>
        <v>直连</v>
      </c>
    </row>
    <row r="119" ht="14.25" hidden="1" customHeight="1" spans="1:9">
      <c r="A119" s="8" t="s">
        <v>736</v>
      </c>
      <c r="B119" s="9" t="s">
        <v>100</v>
      </c>
      <c r="C119" s="9" t="s">
        <v>81</v>
      </c>
      <c r="D119" s="4">
        <v>84</v>
      </c>
      <c r="E119" t="str">
        <f>VLOOKUP(A119,HOP!A:L,12,0)</f>
        <v>84.00</v>
      </c>
      <c r="F119" t="str">
        <f>VLOOKUP(A119,HOP!A:C,3,0)</f>
        <v>2230162</v>
      </c>
      <c r="G119">
        <f t="shared" si="6"/>
        <v>0</v>
      </c>
      <c r="H119" t="str">
        <f t="shared" si="7"/>
        <v>，2230162</v>
      </c>
      <c r="I119" t="str">
        <f>VLOOKUP(A119,HOP!A:T,20,0)</f>
        <v>直连</v>
      </c>
    </row>
    <row r="120" ht="14.25" hidden="1" customHeight="1" spans="1:9">
      <c r="A120" s="8" t="s">
        <v>740</v>
      </c>
      <c r="B120" s="9" t="s">
        <v>100</v>
      </c>
      <c r="C120" s="9" t="s">
        <v>81</v>
      </c>
      <c r="D120" s="4">
        <v>103</v>
      </c>
      <c r="E120" t="str">
        <f>VLOOKUP(A120,HOP!A:L,12,0)</f>
        <v>103.00</v>
      </c>
      <c r="F120" t="str">
        <f>VLOOKUP(A120,HOP!A:C,3,0)</f>
        <v>2230359</v>
      </c>
      <c r="G120">
        <f t="shared" si="6"/>
        <v>0</v>
      </c>
      <c r="H120" t="str">
        <f t="shared" si="7"/>
        <v>，2230359</v>
      </c>
      <c r="I120" t="str">
        <f>VLOOKUP(A120,HOP!A:T,20,0)</f>
        <v>直连</v>
      </c>
    </row>
    <row r="121" ht="14.25" hidden="1" customHeight="1" spans="1:9">
      <c r="A121" s="8" t="s">
        <v>744</v>
      </c>
      <c r="B121" s="9" t="s">
        <v>100</v>
      </c>
      <c r="C121" s="9" t="s">
        <v>81</v>
      </c>
      <c r="D121" s="4">
        <v>68</v>
      </c>
      <c r="E121" t="str">
        <f>VLOOKUP(A121,HOP!A:L,12,0)</f>
        <v>68.00</v>
      </c>
      <c r="F121" t="str">
        <f>VLOOKUP(A121,HOP!A:C,3,0)</f>
        <v>2230790</v>
      </c>
      <c r="G121">
        <f t="shared" si="6"/>
        <v>0</v>
      </c>
      <c r="H121" t="str">
        <f t="shared" si="7"/>
        <v>，2230790</v>
      </c>
      <c r="I121" t="str">
        <f>VLOOKUP(A121,HOP!A:T,20,0)</f>
        <v>直连</v>
      </c>
    </row>
    <row r="122" ht="14.25" hidden="1" customHeight="1" spans="1:9">
      <c r="A122" s="8" t="s">
        <v>748</v>
      </c>
      <c r="B122" s="9" t="s">
        <v>100</v>
      </c>
      <c r="C122" s="9" t="s">
        <v>81</v>
      </c>
      <c r="D122" s="4">
        <v>126</v>
      </c>
      <c r="E122" t="str">
        <f>VLOOKUP(A122,HOP!A:L,12,0)</f>
        <v>126.00</v>
      </c>
      <c r="F122" t="str">
        <f>VLOOKUP(A122,HOP!A:C,3,0)</f>
        <v>2228026</v>
      </c>
      <c r="G122">
        <f t="shared" si="6"/>
        <v>0</v>
      </c>
      <c r="H122" t="str">
        <f t="shared" si="7"/>
        <v>，2228026</v>
      </c>
      <c r="I122" t="str">
        <f>VLOOKUP(A122,HOP!A:T,20,0)</f>
        <v>直连</v>
      </c>
    </row>
    <row r="123" ht="14.25" hidden="1" customHeight="1" spans="1:9">
      <c r="A123" s="8" t="s">
        <v>753</v>
      </c>
      <c r="B123" s="9" t="s">
        <v>100</v>
      </c>
      <c r="C123" s="9" t="s">
        <v>81</v>
      </c>
      <c r="D123" s="4">
        <v>71</v>
      </c>
      <c r="E123" t="str">
        <f>VLOOKUP(A123,HOP!A:L,12,0)</f>
        <v>71.00</v>
      </c>
      <c r="F123" t="str">
        <f>VLOOKUP(A123,HOP!A:C,3,0)</f>
        <v>2229883</v>
      </c>
      <c r="G123">
        <f t="shared" si="6"/>
        <v>0</v>
      </c>
      <c r="H123" t="str">
        <f t="shared" si="7"/>
        <v>，2229883</v>
      </c>
      <c r="I123" t="str">
        <f>VLOOKUP(A123,HOP!A:T,20,0)</f>
        <v>直连</v>
      </c>
    </row>
    <row r="124" ht="14.25" hidden="1" customHeight="1" spans="1:9">
      <c r="A124" s="8" t="s">
        <v>755</v>
      </c>
      <c r="B124" s="9" t="s">
        <v>100</v>
      </c>
      <c r="C124" s="9" t="s">
        <v>81</v>
      </c>
      <c r="D124" s="4">
        <v>75</v>
      </c>
      <c r="E124" t="str">
        <f>VLOOKUP(A124,HOP!A:L,12,0)</f>
        <v>75.00</v>
      </c>
      <c r="F124" t="str">
        <f>VLOOKUP(A124,HOP!A:C,3,0)</f>
        <v>2230256</v>
      </c>
      <c r="G124">
        <f t="shared" si="6"/>
        <v>0</v>
      </c>
      <c r="H124" t="str">
        <f t="shared" si="7"/>
        <v>，2230256</v>
      </c>
      <c r="I124" t="str">
        <f>VLOOKUP(A124,HOP!A:T,20,0)</f>
        <v>直连</v>
      </c>
    </row>
    <row r="125" ht="14.25" hidden="1" customHeight="1" spans="1:9">
      <c r="A125" s="8" t="s">
        <v>760</v>
      </c>
      <c r="B125" s="9" t="s">
        <v>100</v>
      </c>
      <c r="C125" s="9" t="s">
        <v>81</v>
      </c>
      <c r="D125" s="4">
        <v>92</v>
      </c>
      <c r="E125" t="str">
        <f>VLOOKUP(A125,HOP!A:L,12,0)</f>
        <v>92.00</v>
      </c>
      <c r="F125" t="str">
        <f>VLOOKUP(A125,HOP!A:C,3,0)</f>
        <v>2230076</v>
      </c>
      <c r="G125">
        <f t="shared" si="6"/>
        <v>0</v>
      </c>
      <c r="H125" t="str">
        <f t="shared" si="7"/>
        <v>，2230076</v>
      </c>
      <c r="I125" t="str">
        <f>VLOOKUP(A125,HOP!A:T,20,0)</f>
        <v>直连</v>
      </c>
    </row>
    <row r="126" ht="14.25" hidden="1" customHeight="1" spans="1:9">
      <c r="A126" s="8" t="s">
        <v>765</v>
      </c>
      <c r="B126" s="9" t="s">
        <v>100</v>
      </c>
      <c r="C126" s="9" t="s">
        <v>81</v>
      </c>
      <c r="D126" s="4">
        <v>86</v>
      </c>
      <c r="E126" t="str">
        <f>VLOOKUP(A126,HOP!A:L,12,0)</f>
        <v>86.00</v>
      </c>
      <c r="F126" t="str">
        <f>VLOOKUP(A126,HOP!A:C,3,0)</f>
        <v>2230199</v>
      </c>
      <c r="G126">
        <f t="shared" si="6"/>
        <v>0</v>
      </c>
      <c r="H126" t="str">
        <f t="shared" si="7"/>
        <v>，2230199</v>
      </c>
      <c r="I126" t="str">
        <f>VLOOKUP(A126,HOP!A:T,20,0)</f>
        <v>直连</v>
      </c>
    </row>
    <row r="127" ht="14.25" hidden="1" customHeight="1" spans="1:9">
      <c r="A127" s="8" t="s">
        <v>769</v>
      </c>
      <c r="B127" s="9" t="s">
        <v>100</v>
      </c>
      <c r="C127" s="9" t="s">
        <v>81</v>
      </c>
      <c r="D127" s="4">
        <v>81</v>
      </c>
      <c r="E127" t="str">
        <f>VLOOKUP(A127,HOP!A:L,12,0)</f>
        <v>81.00</v>
      </c>
      <c r="F127" t="str">
        <f>VLOOKUP(A127,HOP!A:C,3,0)</f>
        <v>2230407</v>
      </c>
      <c r="G127">
        <f t="shared" si="6"/>
        <v>0</v>
      </c>
      <c r="H127" t="str">
        <f t="shared" si="7"/>
        <v>，2230407</v>
      </c>
      <c r="I127" t="str">
        <f>VLOOKUP(A127,HOP!A:T,20,0)</f>
        <v>直连</v>
      </c>
    </row>
    <row r="128" ht="14.25" hidden="1" customHeight="1" spans="1:9">
      <c r="A128" s="8" t="s">
        <v>773</v>
      </c>
      <c r="B128" s="9" t="s">
        <v>100</v>
      </c>
      <c r="C128" s="9" t="s">
        <v>81</v>
      </c>
      <c r="D128" s="4">
        <v>189</v>
      </c>
      <c r="E128" t="str">
        <f>VLOOKUP(A128,HOP!A:L,12,0)</f>
        <v>189.00</v>
      </c>
      <c r="F128" t="str">
        <f>VLOOKUP(A128,HOP!A:C,3,0)</f>
        <v>2230705</v>
      </c>
      <c r="G128">
        <f t="shared" si="6"/>
        <v>0</v>
      </c>
      <c r="H128" t="str">
        <f t="shared" si="7"/>
        <v>，2230705</v>
      </c>
      <c r="I128" t="str">
        <f>VLOOKUP(A128,HOP!A:T,20,0)</f>
        <v>直连</v>
      </c>
    </row>
    <row r="129" ht="14.25" hidden="1" customHeight="1" spans="1:9">
      <c r="A129" s="8" t="s">
        <v>780</v>
      </c>
      <c r="B129" s="9" t="s">
        <v>100</v>
      </c>
      <c r="C129" s="9" t="s">
        <v>81</v>
      </c>
      <c r="D129" s="4">
        <v>125</v>
      </c>
      <c r="E129" t="str">
        <f>VLOOKUP(A129,HOP!A:L,12,0)</f>
        <v>125.00</v>
      </c>
      <c r="F129" t="str">
        <f>VLOOKUP(A129,HOP!A:C,3,0)</f>
        <v>2230698</v>
      </c>
      <c r="G129">
        <f t="shared" si="6"/>
        <v>0</v>
      </c>
      <c r="H129" t="str">
        <f t="shared" si="7"/>
        <v>，2230698</v>
      </c>
      <c r="I129" t="str">
        <f>VLOOKUP(A129,HOP!A:T,20,0)</f>
        <v>直连</v>
      </c>
    </row>
    <row r="130" ht="14.25" hidden="1" customHeight="1" spans="1:9">
      <c r="A130" s="8" t="s">
        <v>785</v>
      </c>
      <c r="B130" s="9" t="s">
        <v>100</v>
      </c>
      <c r="C130" s="9" t="s">
        <v>81</v>
      </c>
      <c r="D130" s="4">
        <v>97</v>
      </c>
      <c r="E130" t="str">
        <f>VLOOKUP(A130,HOP!A:L,12,0)</f>
        <v>97.00</v>
      </c>
      <c r="F130" t="str">
        <f>VLOOKUP(A130,HOP!A:C,3,0)</f>
        <v>2230446</v>
      </c>
      <c r="G130">
        <f t="shared" si="6"/>
        <v>0</v>
      </c>
      <c r="H130" t="str">
        <f t="shared" si="7"/>
        <v>，2230446</v>
      </c>
      <c r="I130" t="str">
        <f>VLOOKUP(A130,HOP!A:T,20,0)</f>
        <v>直连</v>
      </c>
    </row>
    <row r="131" ht="14.25" hidden="1" customHeight="1" spans="1:9">
      <c r="A131" s="8" t="s">
        <v>787</v>
      </c>
      <c r="B131" s="9" t="s">
        <v>100</v>
      </c>
      <c r="C131" s="9" t="s">
        <v>81</v>
      </c>
      <c r="D131" s="4">
        <v>119</v>
      </c>
      <c r="E131" t="str">
        <f>VLOOKUP(A131,HOP!A:L,12,0)</f>
        <v>119.00</v>
      </c>
      <c r="F131" t="str">
        <f>VLOOKUP(A131,HOP!A:C,3,0)</f>
        <v>2230733</v>
      </c>
      <c r="G131">
        <f t="shared" ref="G131:G162" si="8">D131-E131</f>
        <v>0</v>
      </c>
      <c r="H131" t="str">
        <f t="shared" ref="H131:H162" si="9">$H$1&amp;F131</f>
        <v>，2230733</v>
      </c>
      <c r="I131" t="str">
        <f>VLOOKUP(A131,HOP!A:T,20,0)</f>
        <v>直连</v>
      </c>
    </row>
    <row r="132" ht="14.25" hidden="1" customHeight="1" spans="1:9">
      <c r="A132" s="8" t="s">
        <v>791</v>
      </c>
      <c r="B132" s="9" t="s">
        <v>100</v>
      </c>
      <c r="C132" s="9" t="s">
        <v>81</v>
      </c>
      <c r="D132" s="4">
        <v>81</v>
      </c>
      <c r="E132" t="str">
        <f>VLOOKUP(A132,HOP!A:L,12,0)</f>
        <v>81.00</v>
      </c>
      <c r="F132" t="str">
        <f>VLOOKUP(A132,HOP!A:C,3,0)</f>
        <v>2230847</v>
      </c>
      <c r="G132">
        <f t="shared" si="8"/>
        <v>0</v>
      </c>
      <c r="H132" t="str">
        <f t="shared" si="9"/>
        <v>，2230847</v>
      </c>
      <c r="I132" t="str">
        <f>VLOOKUP(A132,HOP!A:T,20,0)</f>
        <v>直连</v>
      </c>
    </row>
    <row r="133" ht="14.25" hidden="1" customHeight="1" spans="1:9">
      <c r="A133" s="8" t="s">
        <v>795</v>
      </c>
      <c r="B133" s="9" t="s">
        <v>400</v>
      </c>
      <c r="C133" s="9" t="s">
        <v>81</v>
      </c>
      <c r="D133" s="4">
        <v>264</v>
      </c>
      <c r="E133" t="str">
        <f>VLOOKUP(A133,HOP!A:L,12,0)</f>
        <v>264.00</v>
      </c>
      <c r="F133" t="str">
        <f>VLOOKUP(A133,HOP!A:C,3,0)</f>
        <v>2228630</v>
      </c>
      <c r="G133">
        <f t="shared" si="8"/>
        <v>0</v>
      </c>
      <c r="H133" t="str">
        <f t="shared" si="9"/>
        <v>，2228630</v>
      </c>
      <c r="I133" t="str">
        <f>VLOOKUP(A133,HOP!A:T,20,0)</f>
        <v>直连</v>
      </c>
    </row>
    <row r="134" ht="14.25" hidden="1" customHeight="1" spans="1:9">
      <c r="A134" s="8" t="s">
        <v>802</v>
      </c>
      <c r="B134" s="9" t="s">
        <v>100</v>
      </c>
      <c r="C134" s="9" t="s">
        <v>81</v>
      </c>
      <c r="D134" s="4">
        <v>86</v>
      </c>
      <c r="E134" t="str">
        <f>VLOOKUP(A134,HOP!A:L,12,0)</f>
        <v>86.00</v>
      </c>
      <c r="F134" t="str">
        <f>VLOOKUP(A134,HOP!A:C,3,0)</f>
        <v>2230165</v>
      </c>
      <c r="G134">
        <f t="shared" si="8"/>
        <v>0</v>
      </c>
      <c r="H134" t="str">
        <f t="shared" si="9"/>
        <v>，2230165</v>
      </c>
      <c r="I134" t="str">
        <f>VLOOKUP(A134,HOP!A:T,20,0)</f>
        <v>直连</v>
      </c>
    </row>
    <row r="135" ht="14.25" hidden="1" customHeight="1" spans="1:9">
      <c r="A135" s="8" t="s">
        <v>806</v>
      </c>
      <c r="B135" s="9" t="s">
        <v>100</v>
      </c>
      <c r="C135" s="9" t="s">
        <v>81</v>
      </c>
      <c r="D135" s="4">
        <v>1788</v>
      </c>
      <c r="E135" t="str">
        <f>VLOOKUP(A135,HOP!A:L,12,0)</f>
        <v>1788.00</v>
      </c>
      <c r="F135" t="str">
        <f>VLOOKUP(A135,HOP!A:C,3,0)</f>
        <v>2230239</v>
      </c>
      <c r="G135">
        <f t="shared" si="8"/>
        <v>0</v>
      </c>
      <c r="H135" t="str">
        <f t="shared" si="9"/>
        <v>，2230239</v>
      </c>
      <c r="I135" t="str">
        <f>VLOOKUP(A135,HOP!A:T,20,0)</f>
        <v>直连</v>
      </c>
    </row>
    <row r="136" ht="14.25" hidden="1" customHeight="1" spans="1:9">
      <c r="A136" s="8" t="s">
        <v>814</v>
      </c>
      <c r="B136" s="9" t="s">
        <v>100</v>
      </c>
      <c r="C136" s="9" t="s">
        <v>81</v>
      </c>
      <c r="D136" s="4">
        <v>154</v>
      </c>
      <c r="E136" t="str">
        <f>VLOOKUP(A136,HOP!A:L,12,0)</f>
        <v>154.00</v>
      </c>
      <c r="F136" t="str">
        <f>VLOOKUP(A136,HOP!A:C,3,0)</f>
        <v>2230189</v>
      </c>
      <c r="G136">
        <f t="shared" si="8"/>
        <v>0</v>
      </c>
      <c r="H136" t="str">
        <f t="shared" si="9"/>
        <v>，2230189</v>
      </c>
      <c r="I136" t="str">
        <f>VLOOKUP(A136,HOP!A:T,20,0)</f>
        <v>直连</v>
      </c>
    </row>
    <row r="137" ht="14.25" hidden="1" customHeight="1" spans="1:9">
      <c r="A137" s="8" t="s">
        <v>820</v>
      </c>
      <c r="B137" s="9" t="s">
        <v>100</v>
      </c>
      <c r="C137" s="9" t="s">
        <v>81</v>
      </c>
      <c r="D137" s="4">
        <v>61</v>
      </c>
      <c r="E137" t="str">
        <f>VLOOKUP(A137,HOP!A:L,12,0)</f>
        <v>61.00</v>
      </c>
      <c r="F137" t="str">
        <f>VLOOKUP(A137,HOP!A:C,3,0)</f>
        <v>2230761</v>
      </c>
      <c r="G137">
        <f t="shared" si="8"/>
        <v>0</v>
      </c>
      <c r="H137" t="str">
        <f t="shared" si="9"/>
        <v>，2230761</v>
      </c>
      <c r="I137" t="str">
        <f>VLOOKUP(A137,HOP!A:T,20,0)</f>
        <v>直连</v>
      </c>
    </row>
    <row r="138" ht="14.25" hidden="1" customHeight="1" spans="1:9">
      <c r="A138" s="8" t="s">
        <v>825</v>
      </c>
      <c r="B138" s="9" t="s">
        <v>100</v>
      </c>
      <c r="C138" s="9" t="s">
        <v>81</v>
      </c>
      <c r="D138" s="4">
        <v>89</v>
      </c>
      <c r="E138" t="str">
        <f>VLOOKUP(A138,HOP!A:L,12,0)</f>
        <v>89.00</v>
      </c>
      <c r="F138" t="str">
        <f>VLOOKUP(A138,HOP!A:C,3,0)</f>
        <v>2230521</v>
      </c>
      <c r="G138">
        <f t="shared" si="8"/>
        <v>0</v>
      </c>
      <c r="H138" t="str">
        <f t="shared" si="9"/>
        <v>，2230521</v>
      </c>
      <c r="I138" t="str">
        <f>VLOOKUP(A138,HOP!A:T,20,0)</f>
        <v>直连</v>
      </c>
    </row>
    <row r="139" ht="14.25" hidden="1" customHeight="1" spans="1:9">
      <c r="A139" s="8" t="s">
        <v>829</v>
      </c>
      <c r="B139" s="9" t="s">
        <v>100</v>
      </c>
      <c r="C139" s="9" t="s">
        <v>81</v>
      </c>
      <c r="D139" s="4">
        <v>154</v>
      </c>
      <c r="E139" t="str">
        <f>VLOOKUP(A139,HOP!A:L,12,0)</f>
        <v>154.00</v>
      </c>
      <c r="F139" t="str">
        <f>VLOOKUP(A139,HOP!A:C,3,0)</f>
        <v>2230730</v>
      </c>
      <c r="G139">
        <f t="shared" si="8"/>
        <v>0</v>
      </c>
      <c r="H139" t="str">
        <f t="shared" si="9"/>
        <v>，2230730</v>
      </c>
      <c r="I139" t="str">
        <f>VLOOKUP(A139,HOP!A:T,20,0)</f>
        <v>直连</v>
      </c>
    </row>
    <row r="140" ht="14.25" hidden="1" customHeight="1" spans="1:9">
      <c r="A140" s="8" t="s">
        <v>834</v>
      </c>
      <c r="B140" s="9" t="s">
        <v>100</v>
      </c>
      <c r="C140" s="9" t="s">
        <v>81</v>
      </c>
      <c r="D140" s="4">
        <v>100</v>
      </c>
      <c r="E140" t="str">
        <f>VLOOKUP(A140,HOP!A:L,12,0)</f>
        <v>100.00</v>
      </c>
      <c r="F140" t="str">
        <f>VLOOKUP(A140,HOP!A:C,3,0)</f>
        <v>2230663</v>
      </c>
      <c r="G140">
        <f t="shared" si="8"/>
        <v>0</v>
      </c>
      <c r="H140" t="str">
        <f t="shared" si="9"/>
        <v>，2230663</v>
      </c>
      <c r="I140" t="str">
        <f>VLOOKUP(A140,HOP!A:T,20,0)</f>
        <v>直连</v>
      </c>
    </row>
    <row r="141" ht="14.25" hidden="1" customHeight="1" spans="1:9">
      <c r="A141" s="8" t="s">
        <v>839</v>
      </c>
      <c r="B141" s="9" t="s">
        <v>100</v>
      </c>
      <c r="C141" s="9" t="s">
        <v>81</v>
      </c>
      <c r="D141" s="4">
        <v>97</v>
      </c>
      <c r="E141" t="str">
        <f>VLOOKUP(A141,HOP!A:L,12,0)</f>
        <v>97.00</v>
      </c>
      <c r="F141" t="str">
        <f>VLOOKUP(A141,HOP!A:C,3,0)</f>
        <v>2230607</v>
      </c>
      <c r="G141">
        <f t="shared" si="8"/>
        <v>0</v>
      </c>
      <c r="H141" t="str">
        <f t="shared" si="9"/>
        <v>，2230607</v>
      </c>
      <c r="I141" t="str">
        <f>VLOOKUP(A141,HOP!A:T,20,0)</f>
        <v>直连</v>
      </c>
    </row>
    <row r="142" ht="14.25" hidden="1" customHeight="1" spans="1:9">
      <c r="A142" s="8" t="s">
        <v>844</v>
      </c>
      <c r="B142" s="9" t="s">
        <v>100</v>
      </c>
      <c r="C142" s="9" t="s">
        <v>81</v>
      </c>
      <c r="D142" s="4">
        <v>72</v>
      </c>
      <c r="E142" t="str">
        <f>VLOOKUP(A142,HOP!A:L,12,0)</f>
        <v>72.00</v>
      </c>
      <c r="F142" t="str">
        <f>VLOOKUP(A142,HOP!A:C,3,0)</f>
        <v>2230684</v>
      </c>
      <c r="G142">
        <f t="shared" si="8"/>
        <v>0</v>
      </c>
      <c r="H142" t="str">
        <f t="shared" si="9"/>
        <v>，2230684</v>
      </c>
      <c r="I142" t="str">
        <f>VLOOKUP(A142,HOP!A:T,20,0)</f>
        <v>直连</v>
      </c>
    </row>
    <row r="143" ht="14.25" hidden="1" customHeight="1" spans="1:9">
      <c r="A143" s="8" t="s">
        <v>848</v>
      </c>
      <c r="B143" s="9" t="s">
        <v>100</v>
      </c>
      <c r="C143" s="9" t="s">
        <v>81</v>
      </c>
      <c r="D143" s="4">
        <v>58</v>
      </c>
      <c r="E143" t="str">
        <f>VLOOKUP(A143,HOP!A:L,12,0)</f>
        <v>58.00</v>
      </c>
      <c r="F143" t="str">
        <f>VLOOKUP(A143,HOP!A:C,3,0)</f>
        <v>2230679</v>
      </c>
      <c r="G143">
        <f t="shared" si="8"/>
        <v>0</v>
      </c>
      <c r="H143" t="str">
        <f t="shared" si="9"/>
        <v>，2230679</v>
      </c>
      <c r="I143" t="str">
        <f>VLOOKUP(A143,HOP!A:T,20,0)</f>
        <v>直连</v>
      </c>
    </row>
    <row r="144" ht="14.25" hidden="1" customHeight="1" spans="1:9">
      <c r="A144" s="8" t="s">
        <v>850</v>
      </c>
      <c r="B144" s="9" t="s">
        <v>100</v>
      </c>
      <c r="C144" s="9" t="s">
        <v>81</v>
      </c>
      <c r="D144" s="4">
        <v>152</v>
      </c>
      <c r="E144" t="str">
        <f>VLOOKUP(A144,HOP!A:L,12,0)</f>
        <v>152.00</v>
      </c>
      <c r="F144" t="str">
        <f>VLOOKUP(A144,HOP!A:C,3,0)</f>
        <v>2230249</v>
      </c>
      <c r="G144">
        <f t="shared" si="8"/>
        <v>0</v>
      </c>
      <c r="H144" t="str">
        <f t="shared" si="9"/>
        <v>，2230249</v>
      </c>
      <c r="I144" t="str">
        <f>VLOOKUP(A144,HOP!A:T,20,0)</f>
        <v>直连</v>
      </c>
    </row>
    <row r="145" ht="14.25" hidden="1" customHeight="1" spans="1:9">
      <c r="A145" s="8" t="s">
        <v>856</v>
      </c>
      <c r="B145" s="9" t="s">
        <v>100</v>
      </c>
      <c r="C145" s="9" t="s">
        <v>81</v>
      </c>
      <c r="D145" s="4">
        <v>102</v>
      </c>
      <c r="E145" t="str">
        <f>VLOOKUP(A145,HOP!A:L,12,0)</f>
        <v>102.00</v>
      </c>
      <c r="F145" t="str">
        <f>VLOOKUP(A145,HOP!A:C,3,0)</f>
        <v>2230674</v>
      </c>
      <c r="G145">
        <f t="shared" si="8"/>
        <v>0</v>
      </c>
      <c r="H145" t="str">
        <f t="shared" si="9"/>
        <v>，2230674</v>
      </c>
      <c r="I145" t="str">
        <f>VLOOKUP(A145,HOP!A:T,20,0)</f>
        <v>直连</v>
      </c>
    </row>
    <row r="146" ht="14.25" hidden="1" customHeight="1" spans="1:9">
      <c r="A146" s="8" t="s">
        <v>861</v>
      </c>
      <c r="B146" s="9" t="s">
        <v>100</v>
      </c>
      <c r="C146" s="9" t="s">
        <v>81</v>
      </c>
      <c r="D146" s="4">
        <v>85</v>
      </c>
      <c r="E146" t="str">
        <f>VLOOKUP(A146,HOP!A:L,12,0)</f>
        <v>85.00</v>
      </c>
      <c r="F146" t="str">
        <f>VLOOKUP(A146,HOP!A:C,3,0)</f>
        <v>2230268</v>
      </c>
      <c r="G146">
        <f t="shared" si="8"/>
        <v>0</v>
      </c>
      <c r="H146" t="str">
        <f t="shared" si="9"/>
        <v>，2230268</v>
      </c>
      <c r="I146" t="str">
        <f>VLOOKUP(A146,HOP!A:T,20,0)</f>
        <v>直连</v>
      </c>
    </row>
    <row r="147" ht="14.25" hidden="1" customHeight="1" spans="1:9">
      <c r="A147" s="8" t="s">
        <v>863</v>
      </c>
      <c r="B147" s="9" t="s">
        <v>100</v>
      </c>
      <c r="C147" s="9" t="s">
        <v>81</v>
      </c>
      <c r="D147" s="4">
        <v>129</v>
      </c>
      <c r="E147" t="str">
        <f>VLOOKUP(A147,HOP!A:L,12,0)</f>
        <v>129.00</v>
      </c>
      <c r="F147" t="str">
        <f>VLOOKUP(A147,HOP!A:C,3,0)</f>
        <v>2228804</v>
      </c>
      <c r="G147">
        <f t="shared" si="8"/>
        <v>0</v>
      </c>
      <c r="H147" t="str">
        <f t="shared" si="9"/>
        <v>，2228804</v>
      </c>
      <c r="I147" t="str">
        <f>VLOOKUP(A147,HOP!A:T,20,0)</f>
        <v>直连</v>
      </c>
    </row>
    <row r="148" ht="14.25" hidden="1" customHeight="1" spans="1:9">
      <c r="A148" s="8" t="s">
        <v>870</v>
      </c>
      <c r="B148" s="9" t="s">
        <v>100</v>
      </c>
      <c r="C148" s="9" t="s">
        <v>81</v>
      </c>
      <c r="D148" s="4">
        <v>329</v>
      </c>
      <c r="E148" t="str">
        <f>VLOOKUP(A148,HOP!A:L,12,0)</f>
        <v>329.00</v>
      </c>
      <c r="F148" t="str">
        <f>VLOOKUP(A148,HOP!A:C,3,0)</f>
        <v>2230095</v>
      </c>
      <c r="G148">
        <f t="shared" si="8"/>
        <v>0</v>
      </c>
      <c r="H148" t="str">
        <f t="shared" si="9"/>
        <v>，2230095</v>
      </c>
      <c r="I148" t="str">
        <f>VLOOKUP(A148,HOP!A:T,20,0)</f>
        <v>直连</v>
      </c>
    </row>
    <row r="149" ht="14.25" hidden="1" customHeight="1" spans="1:9">
      <c r="A149" s="8" t="s">
        <v>878</v>
      </c>
      <c r="B149" s="9" t="s">
        <v>100</v>
      </c>
      <c r="C149" s="9" t="s">
        <v>81</v>
      </c>
      <c r="D149" s="4">
        <v>83</v>
      </c>
      <c r="E149" t="str">
        <f>VLOOKUP(A149,HOP!A:L,12,0)</f>
        <v>83.00</v>
      </c>
      <c r="F149" t="str">
        <f>VLOOKUP(A149,HOP!A:C,3,0)</f>
        <v>2230168</v>
      </c>
      <c r="G149">
        <f t="shared" si="8"/>
        <v>0</v>
      </c>
      <c r="H149" t="str">
        <f t="shared" si="9"/>
        <v>，2230168</v>
      </c>
      <c r="I149" t="str">
        <f>VLOOKUP(A149,HOP!A:T,20,0)</f>
        <v>直连</v>
      </c>
    </row>
    <row r="150" ht="14.25" hidden="1" customHeight="1" spans="1:9">
      <c r="A150" s="8" t="s">
        <v>883</v>
      </c>
      <c r="B150" s="9" t="s">
        <v>100</v>
      </c>
      <c r="C150" s="9" t="s">
        <v>81</v>
      </c>
      <c r="D150" s="4">
        <v>71</v>
      </c>
      <c r="E150" t="str">
        <f>VLOOKUP(A150,HOP!A:L,12,0)</f>
        <v>71.00</v>
      </c>
      <c r="F150" t="str">
        <f>VLOOKUP(A150,HOP!A:C,3,0)</f>
        <v>2230192</v>
      </c>
      <c r="G150">
        <f t="shared" si="8"/>
        <v>0</v>
      </c>
      <c r="H150" t="str">
        <f t="shared" si="9"/>
        <v>，2230192</v>
      </c>
      <c r="I150" t="str">
        <f>VLOOKUP(A150,HOP!A:T,20,0)</f>
        <v>直连</v>
      </c>
    </row>
    <row r="151" ht="14.25" hidden="1" customHeight="1" spans="1:9">
      <c r="A151" s="8" t="s">
        <v>885</v>
      </c>
      <c r="B151" s="9" t="s">
        <v>100</v>
      </c>
      <c r="C151" s="9" t="s">
        <v>81</v>
      </c>
      <c r="D151" s="4">
        <v>86</v>
      </c>
      <c r="E151" t="str">
        <f>VLOOKUP(A151,HOP!A:L,12,0)</f>
        <v>86.00</v>
      </c>
      <c r="F151" t="str">
        <f>VLOOKUP(A151,HOP!A:C,3,0)</f>
        <v>2230278</v>
      </c>
      <c r="G151">
        <f t="shared" si="8"/>
        <v>0</v>
      </c>
      <c r="H151" t="str">
        <f t="shared" si="9"/>
        <v>，2230278</v>
      </c>
      <c r="I151" t="str">
        <f>VLOOKUP(A151,HOP!A:T,20,0)</f>
        <v>直连</v>
      </c>
    </row>
    <row r="152" ht="14.25" hidden="1" customHeight="1" spans="1:9">
      <c r="A152" s="8" t="s">
        <v>889</v>
      </c>
      <c r="B152" s="9" t="s">
        <v>100</v>
      </c>
      <c r="C152" s="9" t="s">
        <v>81</v>
      </c>
      <c r="D152" s="4">
        <v>73</v>
      </c>
      <c r="E152" t="str">
        <f>VLOOKUP(A152,HOP!A:L,12,0)</f>
        <v>73.00</v>
      </c>
      <c r="F152" t="str">
        <f>VLOOKUP(A152,HOP!A:C,3,0)</f>
        <v>2230251</v>
      </c>
      <c r="G152">
        <f t="shared" si="8"/>
        <v>0</v>
      </c>
      <c r="H152" t="str">
        <f t="shared" si="9"/>
        <v>，2230251</v>
      </c>
      <c r="I152" t="str">
        <f>VLOOKUP(A152,HOP!A:T,20,0)</f>
        <v>直连</v>
      </c>
    </row>
    <row r="153" ht="14.25" hidden="1" customHeight="1" spans="1:9">
      <c r="A153" s="8" t="s">
        <v>894</v>
      </c>
      <c r="B153" s="9" t="s">
        <v>100</v>
      </c>
      <c r="C153" s="9" t="s">
        <v>81</v>
      </c>
      <c r="D153" s="4">
        <v>64</v>
      </c>
      <c r="E153" t="str">
        <f>VLOOKUP(A153,HOP!A:L,12,0)</f>
        <v>64.00</v>
      </c>
      <c r="F153" t="str">
        <f>VLOOKUP(A153,HOP!A:C,3,0)</f>
        <v>2230267</v>
      </c>
      <c r="G153">
        <f t="shared" si="8"/>
        <v>0</v>
      </c>
      <c r="H153" t="str">
        <f t="shared" si="9"/>
        <v>，2230267</v>
      </c>
      <c r="I153" t="str">
        <f>VLOOKUP(A153,HOP!A:T,20,0)</f>
        <v>直连</v>
      </c>
    </row>
    <row r="154" ht="14.25" hidden="1" customHeight="1" spans="1:9">
      <c r="A154" s="8" t="s">
        <v>898</v>
      </c>
      <c r="B154" s="9" t="s">
        <v>100</v>
      </c>
      <c r="C154" s="9" t="s">
        <v>81</v>
      </c>
      <c r="D154" s="4">
        <v>98</v>
      </c>
      <c r="E154" t="str">
        <f>VLOOKUP(A154,HOP!A:L,12,0)</f>
        <v>98.00</v>
      </c>
      <c r="F154" t="str">
        <f>VLOOKUP(A154,HOP!A:C,3,0)</f>
        <v>2230310</v>
      </c>
      <c r="G154">
        <f t="shared" si="8"/>
        <v>0</v>
      </c>
      <c r="H154" t="str">
        <f t="shared" si="9"/>
        <v>，2230310</v>
      </c>
      <c r="I154" t="str">
        <f>VLOOKUP(A154,HOP!A:T,20,0)</f>
        <v>直连</v>
      </c>
    </row>
    <row r="155" ht="14.25" hidden="1" customHeight="1" spans="1:9">
      <c r="A155" s="8" t="s">
        <v>902</v>
      </c>
      <c r="B155" s="9" t="s">
        <v>100</v>
      </c>
      <c r="C155" s="9" t="s">
        <v>81</v>
      </c>
      <c r="D155" s="4">
        <v>146</v>
      </c>
      <c r="E155" t="str">
        <f>VLOOKUP(A155,HOP!A:L,12,0)</f>
        <v>146.00</v>
      </c>
      <c r="F155" t="str">
        <f>VLOOKUP(A155,HOP!A:C,3,0)</f>
        <v>2230776</v>
      </c>
      <c r="G155">
        <f t="shared" si="8"/>
        <v>0</v>
      </c>
      <c r="H155" t="str">
        <f t="shared" si="9"/>
        <v>，2230776</v>
      </c>
      <c r="I155" t="str">
        <f>VLOOKUP(A155,HOP!A:T,20,0)</f>
        <v>直连</v>
      </c>
    </row>
    <row r="156" ht="14.25" hidden="1" customHeight="1" spans="1:9">
      <c r="A156" s="8" t="s">
        <v>907</v>
      </c>
      <c r="B156" s="9" t="s">
        <v>100</v>
      </c>
      <c r="C156" s="9" t="s">
        <v>81</v>
      </c>
      <c r="D156" s="4">
        <v>63</v>
      </c>
      <c r="E156" t="str">
        <f>VLOOKUP(A156,HOP!A:L,12,0)</f>
        <v>63.00</v>
      </c>
      <c r="F156" t="str">
        <f>VLOOKUP(A156,HOP!A:C,3,0)</f>
        <v>2230702</v>
      </c>
      <c r="G156">
        <f t="shared" si="8"/>
        <v>0</v>
      </c>
      <c r="H156" t="str">
        <f t="shared" si="9"/>
        <v>，2230702</v>
      </c>
      <c r="I156" t="str">
        <f>VLOOKUP(A156,HOP!A:T,20,0)</f>
        <v>直连</v>
      </c>
    </row>
    <row r="157" ht="14.25" hidden="1" customHeight="1" spans="1:9">
      <c r="A157" s="8" t="s">
        <v>911</v>
      </c>
      <c r="B157" s="9" t="s">
        <v>100</v>
      </c>
      <c r="C157" s="9" t="s">
        <v>81</v>
      </c>
      <c r="D157" s="4">
        <v>119</v>
      </c>
      <c r="E157" t="str">
        <f>VLOOKUP(A157,HOP!A:L,12,0)</f>
        <v>119.00</v>
      </c>
      <c r="F157" t="str">
        <f>VLOOKUP(A157,HOP!A:C,3,0)</f>
        <v>2230393</v>
      </c>
      <c r="G157">
        <f t="shared" si="8"/>
        <v>0</v>
      </c>
      <c r="H157" t="str">
        <f t="shared" si="9"/>
        <v>，2230393</v>
      </c>
      <c r="I157" t="str">
        <f>VLOOKUP(A157,HOP!A:T,20,0)</f>
        <v>直连</v>
      </c>
    </row>
    <row r="158" ht="14.25" hidden="1" customHeight="1" spans="1:9">
      <c r="A158" s="8" t="s">
        <v>916</v>
      </c>
      <c r="B158" s="9" t="s">
        <v>100</v>
      </c>
      <c r="C158" s="9" t="s">
        <v>81</v>
      </c>
      <c r="D158" s="4">
        <v>96</v>
      </c>
      <c r="E158" t="str">
        <f>VLOOKUP(A158,HOP!A:L,12,0)</f>
        <v>96.00</v>
      </c>
      <c r="F158" t="str">
        <f>VLOOKUP(A158,HOP!A:C,3,0)</f>
        <v>2230397</v>
      </c>
      <c r="G158">
        <f t="shared" si="8"/>
        <v>0</v>
      </c>
      <c r="H158" t="str">
        <f t="shared" si="9"/>
        <v>，2230397</v>
      </c>
      <c r="I158" t="str">
        <f>VLOOKUP(A158,HOP!A:T,20,0)</f>
        <v>直连</v>
      </c>
    </row>
    <row r="159" ht="14.25" hidden="1" customHeight="1" spans="1:9">
      <c r="A159" s="8" t="s">
        <v>918</v>
      </c>
      <c r="B159" s="9" t="s">
        <v>100</v>
      </c>
      <c r="C159" s="9" t="s">
        <v>81</v>
      </c>
      <c r="D159" s="4">
        <v>89</v>
      </c>
      <c r="E159" t="str">
        <f>VLOOKUP(A159,HOP!A:L,12,0)</f>
        <v>89.00</v>
      </c>
      <c r="F159" t="str">
        <f>VLOOKUP(A159,HOP!A:C,3,0)</f>
        <v>2230374</v>
      </c>
      <c r="G159">
        <f t="shared" si="8"/>
        <v>0</v>
      </c>
      <c r="H159" t="str">
        <f t="shared" si="9"/>
        <v>，2230374</v>
      </c>
      <c r="I159" t="str">
        <f>VLOOKUP(A159,HOP!A:T,20,0)</f>
        <v>直连</v>
      </c>
    </row>
    <row r="160" ht="14.25" hidden="1" customHeight="1" spans="1:9">
      <c r="A160" s="8" t="s">
        <v>921</v>
      </c>
      <c r="B160" s="9" t="s">
        <v>100</v>
      </c>
      <c r="C160" s="9" t="s">
        <v>81</v>
      </c>
      <c r="D160" s="4">
        <v>88</v>
      </c>
      <c r="E160" t="str">
        <f>VLOOKUP(A160,HOP!A:L,12,0)</f>
        <v>88.00</v>
      </c>
      <c r="F160" t="str">
        <f>VLOOKUP(A160,HOP!A:C,3,0)</f>
        <v>2230485</v>
      </c>
      <c r="G160">
        <f t="shared" si="8"/>
        <v>0</v>
      </c>
      <c r="H160" t="str">
        <f t="shared" si="9"/>
        <v>，2230485</v>
      </c>
      <c r="I160" t="str">
        <f>VLOOKUP(A160,HOP!A:T,20,0)</f>
        <v>直连</v>
      </c>
    </row>
    <row r="161" ht="14.25" hidden="1" customHeight="1" spans="1:9">
      <c r="A161" s="8" t="s">
        <v>926</v>
      </c>
      <c r="B161" s="9" t="s">
        <v>100</v>
      </c>
      <c r="C161" s="9" t="s">
        <v>81</v>
      </c>
      <c r="D161" s="4">
        <v>87</v>
      </c>
      <c r="E161" t="str">
        <f>VLOOKUP(A161,HOP!A:L,12,0)</f>
        <v>87.00</v>
      </c>
      <c r="F161" t="str">
        <f>VLOOKUP(A161,HOP!A:C,3,0)</f>
        <v>2230362</v>
      </c>
      <c r="G161">
        <f t="shared" si="8"/>
        <v>0</v>
      </c>
      <c r="H161" t="str">
        <f t="shared" si="9"/>
        <v>，2230362</v>
      </c>
      <c r="I161" t="str">
        <f>VLOOKUP(A161,HOP!A:T,20,0)</f>
        <v>直连</v>
      </c>
    </row>
    <row r="162" ht="14.25" hidden="1" customHeight="1" spans="1:9">
      <c r="A162" s="8" t="s">
        <v>931</v>
      </c>
      <c r="B162" s="9" t="s">
        <v>100</v>
      </c>
      <c r="C162" s="9" t="s">
        <v>81</v>
      </c>
      <c r="D162" s="4">
        <v>90</v>
      </c>
      <c r="E162" t="str">
        <f>VLOOKUP(A162,HOP!A:L,12,0)</f>
        <v>90.00</v>
      </c>
      <c r="F162" t="str">
        <f>VLOOKUP(A162,HOP!A:C,3,0)</f>
        <v>2230498</v>
      </c>
      <c r="G162">
        <f t="shared" si="8"/>
        <v>0</v>
      </c>
      <c r="H162" t="str">
        <f t="shared" si="9"/>
        <v>，2230498</v>
      </c>
      <c r="I162" t="str">
        <f>VLOOKUP(A162,HOP!A:T,20,0)</f>
        <v>直连</v>
      </c>
    </row>
    <row r="163" ht="14.25" hidden="1" customHeight="1" spans="1:9">
      <c r="A163" s="8" t="s">
        <v>933</v>
      </c>
      <c r="B163" s="9" t="s">
        <v>100</v>
      </c>
      <c r="C163" s="9" t="s">
        <v>81</v>
      </c>
      <c r="D163" s="4">
        <v>144</v>
      </c>
      <c r="E163" t="str">
        <f>VLOOKUP(A163,HOP!A:L,12,0)</f>
        <v>144.00</v>
      </c>
      <c r="F163" t="str">
        <f>VLOOKUP(A163,HOP!A:C,3,0)</f>
        <v>2230850</v>
      </c>
      <c r="G163">
        <f t="shared" ref="G163:G199" si="10">D163-E163</f>
        <v>0</v>
      </c>
      <c r="H163" t="str">
        <f t="shared" ref="H163:H194" si="11">$H$1&amp;F163</f>
        <v>，2230850</v>
      </c>
      <c r="I163" t="str">
        <f>VLOOKUP(A163,HOP!A:T,20,0)</f>
        <v>直连</v>
      </c>
    </row>
    <row r="164" ht="14.25" hidden="1" customHeight="1" spans="1:9">
      <c r="A164" s="8" t="s">
        <v>939</v>
      </c>
      <c r="B164" s="9" t="s">
        <v>100</v>
      </c>
      <c r="C164" s="9" t="s">
        <v>81</v>
      </c>
      <c r="D164" s="4">
        <v>96</v>
      </c>
      <c r="E164" t="str">
        <f>VLOOKUP(A164,HOP!A:L,12,0)</f>
        <v>96.00</v>
      </c>
      <c r="F164" t="str">
        <f>VLOOKUP(A164,HOP!A:C,3,0)</f>
        <v>2230773</v>
      </c>
      <c r="G164">
        <f t="shared" si="10"/>
        <v>0</v>
      </c>
      <c r="H164" t="str">
        <f t="shared" si="11"/>
        <v>，2230773</v>
      </c>
      <c r="I164" t="str">
        <f>VLOOKUP(A164,HOP!A:T,20,0)</f>
        <v>直连</v>
      </c>
    </row>
    <row r="165" ht="14.25" hidden="1" customHeight="1" spans="1:9">
      <c r="A165" s="8" t="s">
        <v>944</v>
      </c>
      <c r="B165" s="9" t="s">
        <v>100</v>
      </c>
      <c r="C165" s="9" t="s">
        <v>81</v>
      </c>
      <c r="D165" s="4">
        <v>96</v>
      </c>
      <c r="E165" t="str">
        <f>VLOOKUP(A165,HOP!A:L,12,0)</f>
        <v>96.00</v>
      </c>
      <c r="F165" t="str">
        <f>VLOOKUP(A165,HOP!A:C,3,0)</f>
        <v>2230919</v>
      </c>
      <c r="G165">
        <f t="shared" si="10"/>
        <v>0</v>
      </c>
      <c r="H165" t="str">
        <f t="shared" si="11"/>
        <v>，2230919</v>
      </c>
      <c r="I165" t="str">
        <f>VLOOKUP(A165,HOP!A:T,20,0)</f>
        <v>直连</v>
      </c>
    </row>
    <row r="166" ht="14.25" hidden="1" customHeight="1" spans="1:9">
      <c r="A166" s="8" t="s">
        <v>946</v>
      </c>
      <c r="B166" s="9" t="s">
        <v>100</v>
      </c>
      <c r="C166" s="9" t="s">
        <v>81</v>
      </c>
      <c r="D166" s="4">
        <v>116</v>
      </c>
      <c r="E166" t="str">
        <f>VLOOKUP(A166,HOP!A:L,12,0)</f>
        <v>116.00</v>
      </c>
      <c r="F166" t="str">
        <f>VLOOKUP(A166,HOP!A:C,3,0)</f>
        <v>2230759</v>
      </c>
      <c r="G166">
        <f t="shared" si="10"/>
        <v>0</v>
      </c>
      <c r="H166" t="str">
        <f t="shared" si="11"/>
        <v>，2230759</v>
      </c>
      <c r="I166" t="str">
        <f>VLOOKUP(A166,HOP!A:T,20,0)</f>
        <v>直连</v>
      </c>
    </row>
    <row r="167" ht="14.25" hidden="1" customHeight="1" spans="1:9">
      <c r="A167" s="8" t="s">
        <v>951</v>
      </c>
      <c r="B167" s="9" t="s">
        <v>100</v>
      </c>
      <c r="C167" s="9" t="s">
        <v>81</v>
      </c>
      <c r="D167" s="4">
        <v>115</v>
      </c>
      <c r="E167" t="str">
        <f>VLOOKUP(A167,HOP!A:L,12,0)</f>
        <v>115.00</v>
      </c>
      <c r="F167" t="str">
        <f>VLOOKUP(A167,HOP!A:C,3,0)</f>
        <v>2227731</v>
      </c>
      <c r="G167">
        <f t="shared" si="10"/>
        <v>0</v>
      </c>
      <c r="H167" t="str">
        <f t="shared" si="11"/>
        <v>，2227731</v>
      </c>
      <c r="I167" t="str">
        <f>VLOOKUP(A167,HOP!A:T,20,0)</f>
        <v>直连</v>
      </c>
    </row>
    <row r="168" ht="14.25" hidden="1" customHeight="1" spans="1:9">
      <c r="A168" s="8" t="s">
        <v>956</v>
      </c>
      <c r="B168" s="9" t="s">
        <v>91</v>
      </c>
      <c r="C168" s="9" t="s">
        <v>81</v>
      </c>
      <c r="D168" s="4">
        <v>178</v>
      </c>
      <c r="E168" t="str">
        <f>VLOOKUP(A168,HOP!A:L,12,0)</f>
        <v>178.00</v>
      </c>
      <c r="F168" t="str">
        <f>VLOOKUP(A168,HOP!A:C,3,0)</f>
        <v>2229209</v>
      </c>
      <c r="G168">
        <f t="shared" si="10"/>
        <v>0</v>
      </c>
      <c r="H168" t="str">
        <f t="shared" si="11"/>
        <v>，2229209</v>
      </c>
      <c r="I168" t="str">
        <f>VLOOKUP(A168,HOP!A:T,20,0)</f>
        <v>直连</v>
      </c>
    </row>
    <row r="169" ht="14.25" hidden="1" customHeight="1" spans="1:9">
      <c r="A169" s="8" t="s">
        <v>961</v>
      </c>
      <c r="B169" s="9" t="s">
        <v>100</v>
      </c>
      <c r="C169" s="9" t="s">
        <v>81</v>
      </c>
      <c r="D169" s="4">
        <v>62</v>
      </c>
      <c r="E169" t="str">
        <f>VLOOKUP(A169,HOP!A:L,12,0)</f>
        <v>62.00</v>
      </c>
      <c r="F169" t="str">
        <f>VLOOKUP(A169,HOP!A:C,3,0)</f>
        <v>2228431</v>
      </c>
      <c r="G169">
        <f t="shared" si="10"/>
        <v>0</v>
      </c>
      <c r="H169" t="str">
        <f t="shared" si="11"/>
        <v>，2228431</v>
      </c>
      <c r="I169" t="str">
        <f>VLOOKUP(A169,HOP!A:T,20,0)</f>
        <v>直连</v>
      </c>
    </row>
    <row r="170" ht="14.25" hidden="1" customHeight="1" spans="1:9">
      <c r="A170" s="8" t="s">
        <v>966</v>
      </c>
      <c r="B170" s="9" t="s">
        <v>100</v>
      </c>
      <c r="C170" s="9" t="s">
        <v>81</v>
      </c>
      <c r="D170" s="4">
        <v>93</v>
      </c>
      <c r="E170" t="str">
        <f>VLOOKUP(A170,HOP!A:L,12,0)</f>
        <v>93.00</v>
      </c>
      <c r="F170" t="str">
        <f>VLOOKUP(A170,HOP!A:C,3,0)</f>
        <v>2230040</v>
      </c>
      <c r="G170">
        <f t="shared" si="10"/>
        <v>0</v>
      </c>
      <c r="H170" t="str">
        <f t="shared" si="11"/>
        <v>，2230040</v>
      </c>
      <c r="I170" t="str">
        <f>VLOOKUP(A170,HOP!A:T,20,0)</f>
        <v>直连</v>
      </c>
    </row>
    <row r="171" ht="14.25" hidden="1" customHeight="1" spans="1:9">
      <c r="A171" s="8" t="s">
        <v>972</v>
      </c>
      <c r="B171" s="9" t="s">
        <v>100</v>
      </c>
      <c r="C171" s="9" t="s">
        <v>81</v>
      </c>
      <c r="D171" s="4">
        <v>68</v>
      </c>
      <c r="E171" t="str">
        <f>VLOOKUP(A171,HOP!A:L,12,0)</f>
        <v>68.00</v>
      </c>
      <c r="F171" t="str">
        <f>VLOOKUP(A171,HOP!A:C,3,0)</f>
        <v>2230071</v>
      </c>
      <c r="G171">
        <f t="shared" si="10"/>
        <v>0</v>
      </c>
      <c r="H171" t="str">
        <f t="shared" si="11"/>
        <v>，2230071</v>
      </c>
      <c r="I171" t="str">
        <f>VLOOKUP(A171,HOP!A:T,20,0)</f>
        <v>直连</v>
      </c>
    </row>
    <row r="172" ht="14.25" hidden="1" customHeight="1" spans="1:9">
      <c r="A172" s="8" t="s">
        <v>976</v>
      </c>
      <c r="B172" s="9" t="s">
        <v>100</v>
      </c>
      <c r="C172" s="9" t="s">
        <v>81</v>
      </c>
      <c r="D172" s="4">
        <v>119</v>
      </c>
      <c r="E172" t="str">
        <f>VLOOKUP(A172,HOP!A:L,12,0)</f>
        <v>119.00</v>
      </c>
      <c r="F172" t="str">
        <f>VLOOKUP(A172,HOP!A:C,3,0)</f>
        <v>2230055</v>
      </c>
      <c r="G172">
        <f t="shared" si="10"/>
        <v>0</v>
      </c>
      <c r="H172" t="str">
        <f t="shared" si="11"/>
        <v>，2230055</v>
      </c>
      <c r="I172" t="str">
        <f>VLOOKUP(A172,HOP!A:T,20,0)</f>
        <v>直连</v>
      </c>
    </row>
    <row r="173" ht="14.25" hidden="1" customHeight="1" spans="1:9">
      <c r="A173" s="8" t="s">
        <v>980</v>
      </c>
      <c r="B173" s="9" t="s">
        <v>100</v>
      </c>
      <c r="C173" s="9" t="s">
        <v>81</v>
      </c>
      <c r="D173" s="4">
        <v>119</v>
      </c>
      <c r="E173" t="str">
        <f>VLOOKUP(A173,HOP!A:L,12,0)</f>
        <v>119.00</v>
      </c>
      <c r="F173" t="str">
        <f>VLOOKUP(A173,HOP!A:C,3,0)</f>
        <v>2230052</v>
      </c>
      <c r="G173">
        <f t="shared" si="10"/>
        <v>0</v>
      </c>
      <c r="H173" t="str">
        <f t="shared" si="11"/>
        <v>，2230052</v>
      </c>
      <c r="I173" t="str">
        <f>VLOOKUP(A173,HOP!A:T,20,0)</f>
        <v>直连</v>
      </c>
    </row>
    <row r="174" ht="14.25" hidden="1" customHeight="1" spans="1:9">
      <c r="A174" s="8" t="s">
        <v>983</v>
      </c>
      <c r="B174" s="9" t="s">
        <v>100</v>
      </c>
      <c r="C174" s="9" t="s">
        <v>81</v>
      </c>
      <c r="D174" s="4">
        <v>111</v>
      </c>
      <c r="E174" t="str">
        <f>VLOOKUP(A174,HOP!A:L,12,0)</f>
        <v>111.00</v>
      </c>
      <c r="F174" t="str">
        <f>VLOOKUP(A174,HOP!A:C,3,0)</f>
        <v>2230220</v>
      </c>
      <c r="G174">
        <f t="shared" si="10"/>
        <v>0</v>
      </c>
      <c r="H174" t="str">
        <f t="shared" si="11"/>
        <v>，2230220</v>
      </c>
      <c r="I174" t="str">
        <f>VLOOKUP(A174,HOP!A:T,20,0)</f>
        <v>直连</v>
      </c>
    </row>
    <row r="175" ht="14.25" hidden="1" customHeight="1" spans="1:9">
      <c r="A175" s="8" t="s">
        <v>987</v>
      </c>
      <c r="B175" s="9" t="s">
        <v>100</v>
      </c>
      <c r="C175" s="9" t="s">
        <v>81</v>
      </c>
      <c r="D175" s="4">
        <v>75</v>
      </c>
      <c r="E175" t="str">
        <f>VLOOKUP(A175,HOP!A:L,12,0)</f>
        <v>75.00</v>
      </c>
      <c r="F175" t="str">
        <f>VLOOKUP(A175,HOP!A:C,3,0)</f>
        <v>2230229</v>
      </c>
      <c r="G175">
        <f t="shared" si="10"/>
        <v>0</v>
      </c>
      <c r="H175" t="str">
        <f t="shared" si="11"/>
        <v>，2230229</v>
      </c>
      <c r="I175" t="str">
        <f>VLOOKUP(A175,HOP!A:T,20,0)</f>
        <v>直连</v>
      </c>
    </row>
    <row r="176" ht="14.25" hidden="1" customHeight="1" spans="1:9">
      <c r="A176" s="8" t="s">
        <v>991</v>
      </c>
      <c r="B176" s="9" t="s">
        <v>100</v>
      </c>
      <c r="C176" s="9" t="s">
        <v>81</v>
      </c>
      <c r="D176" s="4">
        <v>86</v>
      </c>
      <c r="E176" t="str">
        <f>VLOOKUP(A176,HOP!A:L,12,0)</f>
        <v>86.00</v>
      </c>
      <c r="F176" t="str">
        <f>VLOOKUP(A176,HOP!A:C,3,0)</f>
        <v>2230315</v>
      </c>
      <c r="G176">
        <f t="shared" si="10"/>
        <v>0</v>
      </c>
      <c r="H176" t="str">
        <f t="shared" si="11"/>
        <v>，2230315</v>
      </c>
      <c r="I176" t="str">
        <f>VLOOKUP(A176,HOP!A:T,20,0)</f>
        <v>直连</v>
      </c>
    </row>
    <row r="177" ht="14.25" hidden="1" customHeight="1" spans="1:9">
      <c r="A177" s="8" t="s">
        <v>996</v>
      </c>
      <c r="B177" s="9" t="s">
        <v>100</v>
      </c>
      <c r="C177" s="9" t="s">
        <v>81</v>
      </c>
      <c r="D177" s="4">
        <v>85</v>
      </c>
      <c r="E177" t="str">
        <f>VLOOKUP(A177,HOP!A:L,12,0)</f>
        <v>85.00</v>
      </c>
      <c r="F177" t="str">
        <f>VLOOKUP(A177,HOP!A:C,3,0)</f>
        <v>2230191</v>
      </c>
      <c r="G177">
        <f t="shared" si="10"/>
        <v>0</v>
      </c>
      <c r="H177" t="str">
        <f t="shared" si="11"/>
        <v>，2230191</v>
      </c>
      <c r="I177" t="str">
        <f>VLOOKUP(A177,HOP!A:T,20,0)</f>
        <v>直连</v>
      </c>
    </row>
    <row r="178" ht="14.25" hidden="1" customHeight="1" spans="1:9">
      <c r="A178" s="8" t="s">
        <v>998</v>
      </c>
      <c r="B178" s="9" t="s">
        <v>100</v>
      </c>
      <c r="C178" s="9" t="s">
        <v>81</v>
      </c>
      <c r="D178" s="4">
        <v>86</v>
      </c>
      <c r="E178" t="str">
        <f>VLOOKUP(A178,HOP!A:L,12,0)</f>
        <v>86.00</v>
      </c>
      <c r="F178" t="str">
        <f>VLOOKUP(A178,HOP!A:C,3,0)</f>
        <v>2230213</v>
      </c>
      <c r="G178">
        <f t="shared" si="10"/>
        <v>0</v>
      </c>
      <c r="H178" t="str">
        <f t="shared" si="11"/>
        <v>，2230213</v>
      </c>
      <c r="I178" t="str">
        <f>VLOOKUP(A178,HOP!A:T,20,0)</f>
        <v>直连</v>
      </c>
    </row>
    <row r="179" ht="14.25" hidden="1" customHeight="1" spans="1:9">
      <c r="A179" s="8" t="s">
        <v>1000</v>
      </c>
      <c r="B179" s="9" t="s">
        <v>100</v>
      </c>
      <c r="C179" s="9" t="s">
        <v>81</v>
      </c>
      <c r="D179" s="4">
        <v>90</v>
      </c>
      <c r="E179" t="str">
        <f>VLOOKUP(A179,HOP!A:L,12,0)</f>
        <v>90.00</v>
      </c>
      <c r="F179" t="str">
        <f>VLOOKUP(A179,HOP!A:C,3,0)</f>
        <v>2230408</v>
      </c>
      <c r="G179">
        <f t="shared" si="10"/>
        <v>0</v>
      </c>
      <c r="H179" t="str">
        <f t="shared" si="11"/>
        <v>，2230408</v>
      </c>
      <c r="I179" t="str">
        <f>VLOOKUP(A179,HOP!A:T,20,0)</f>
        <v>直连</v>
      </c>
    </row>
    <row r="180" ht="14.25" hidden="1" customHeight="1" spans="1:9">
      <c r="A180" s="8" t="s">
        <v>1002</v>
      </c>
      <c r="B180" s="9" t="s">
        <v>100</v>
      </c>
      <c r="C180" s="9" t="s">
        <v>81</v>
      </c>
      <c r="D180" s="4">
        <v>91</v>
      </c>
      <c r="E180" t="str">
        <f>VLOOKUP(A180,HOP!A:L,12,0)</f>
        <v>91.00</v>
      </c>
      <c r="F180" t="str">
        <f>VLOOKUP(A180,HOP!A:C,3,0)</f>
        <v>2230603</v>
      </c>
      <c r="G180">
        <f t="shared" si="10"/>
        <v>0</v>
      </c>
      <c r="H180" t="str">
        <f t="shared" si="11"/>
        <v>，2230603</v>
      </c>
      <c r="I180" t="str">
        <f>VLOOKUP(A180,HOP!A:T,20,0)</f>
        <v>直连</v>
      </c>
    </row>
    <row r="181" ht="14.25" hidden="1" customHeight="1" spans="1:9">
      <c r="A181" s="8" t="s">
        <v>1006</v>
      </c>
      <c r="B181" s="9" t="s">
        <v>100</v>
      </c>
      <c r="C181" s="9" t="s">
        <v>81</v>
      </c>
      <c r="D181" s="4">
        <v>87</v>
      </c>
      <c r="E181" t="str">
        <f>VLOOKUP(A181,HOP!A:L,12,0)</f>
        <v>87.00</v>
      </c>
      <c r="F181" t="str">
        <f>VLOOKUP(A181,HOP!A:C,3,0)</f>
        <v>2230628</v>
      </c>
      <c r="G181">
        <f t="shared" si="10"/>
        <v>0</v>
      </c>
      <c r="H181" t="str">
        <f t="shared" si="11"/>
        <v>，2230628</v>
      </c>
      <c r="I181" t="str">
        <f>VLOOKUP(A181,HOP!A:T,20,0)</f>
        <v>直连</v>
      </c>
    </row>
    <row r="182" ht="14.25" hidden="1" customHeight="1" spans="1:9">
      <c r="A182" s="8" t="s">
        <v>1011</v>
      </c>
      <c r="B182" s="9" t="s">
        <v>100</v>
      </c>
      <c r="C182" s="9" t="s">
        <v>81</v>
      </c>
      <c r="D182" s="4">
        <v>87</v>
      </c>
      <c r="E182" t="str">
        <f>VLOOKUP(A182,HOP!A:L,12,0)</f>
        <v>87.00</v>
      </c>
      <c r="F182" t="str">
        <f>VLOOKUP(A182,HOP!A:C,3,0)</f>
        <v>2230718</v>
      </c>
      <c r="G182">
        <f t="shared" si="10"/>
        <v>0</v>
      </c>
      <c r="H182" t="str">
        <f t="shared" si="11"/>
        <v>，2230718</v>
      </c>
      <c r="I182" t="str">
        <f>VLOOKUP(A182,HOP!A:T,20,0)</f>
        <v>直连</v>
      </c>
    </row>
    <row r="183" ht="14.25" hidden="1" customHeight="1" spans="1:9">
      <c r="A183" s="8" t="s">
        <v>1015</v>
      </c>
      <c r="B183" s="9" t="s">
        <v>100</v>
      </c>
      <c r="C183" s="9" t="s">
        <v>81</v>
      </c>
      <c r="D183" s="4">
        <v>104</v>
      </c>
      <c r="E183" t="str">
        <f>VLOOKUP(A183,HOP!A:L,12,0)</f>
        <v>104.00</v>
      </c>
      <c r="F183" t="str">
        <f>VLOOKUP(A183,HOP!A:C,3,0)</f>
        <v>2230746</v>
      </c>
      <c r="G183">
        <f t="shared" si="10"/>
        <v>0</v>
      </c>
      <c r="H183" t="str">
        <f t="shared" si="11"/>
        <v>，2230746</v>
      </c>
      <c r="I183" t="str">
        <f>VLOOKUP(A183,HOP!A:T,20,0)</f>
        <v>直连</v>
      </c>
    </row>
    <row r="184" ht="14.25" hidden="1" customHeight="1" spans="1:9">
      <c r="A184" s="8" t="s">
        <v>1017</v>
      </c>
      <c r="B184" s="9" t="s">
        <v>100</v>
      </c>
      <c r="C184" s="9" t="s">
        <v>81</v>
      </c>
      <c r="D184" s="4">
        <v>87</v>
      </c>
      <c r="E184" t="str">
        <f>VLOOKUP(A184,HOP!A:L,12,0)</f>
        <v>87.00</v>
      </c>
      <c r="F184" t="str">
        <f>VLOOKUP(A184,HOP!A:C,3,0)</f>
        <v>2230626</v>
      </c>
      <c r="G184">
        <f t="shared" si="10"/>
        <v>0</v>
      </c>
      <c r="H184" t="str">
        <f t="shared" si="11"/>
        <v>，2230626</v>
      </c>
      <c r="I184" t="str">
        <f>VLOOKUP(A184,HOP!A:T,20,0)</f>
        <v>直连</v>
      </c>
    </row>
    <row r="185" ht="14.25" hidden="1" customHeight="1" spans="1:9">
      <c r="A185" s="8" t="s">
        <v>1019</v>
      </c>
      <c r="B185" s="9" t="s">
        <v>100</v>
      </c>
      <c r="C185" s="9" t="s">
        <v>81</v>
      </c>
      <c r="D185" s="4">
        <v>838</v>
      </c>
      <c r="E185" t="str">
        <f>VLOOKUP(A185,HOP!A:L,12,0)</f>
        <v>838.00</v>
      </c>
      <c r="F185" t="str">
        <f>VLOOKUP(A185,HOP!A:C,3,0)</f>
        <v>2230877</v>
      </c>
      <c r="G185">
        <f t="shared" si="10"/>
        <v>0</v>
      </c>
      <c r="H185" t="str">
        <f t="shared" si="11"/>
        <v>，2230877</v>
      </c>
      <c r="I185" t="str">
        <f>VLOOKUP(A185,HOP!A:T,20,0)</f>
        <v>直连</v>
      </c>
    </row>
    <row r="186" ht="14.25" hidden="1" customHeight="1" spans="1:9">
      <c r="A186" s="8" t="s">
        <v>1026</v>
      </c>
      <c r="B186" s="9" t="s">
        <v>100</v>
      </c>
      <c r="C186" s="9" t="s">
        <v>81</v>
      </c>
      <c r="D186" s="4">
        <v>89</v>
      </c>
      <c r="E186" t="str">
        <f>VLOOKUP(A186,HOP!A:L,12,0)</f>
        <v>89.00</v>
      </c>
      <c r="F186" t="str">
        <f>VLOOKUP(A186,HOP!A:C,3,0)</f>
        <v>2230751</v>
      </c>
      <c r="G186">
        <f t="shared" si="10"/>
        <v>0</v>
      </c>
      <c r="H186" t="str">
        <f t="shared" si="11"/>
        <v>，2230751</v>
      </c>
      <c r="I186" t="str">
        <f>VLOOKUP(A186,HOP!A:T,20,0)</f>
        <v>直连</v>
      </c>
    </row>
    <row r="187" ht="14.25" hidden="1" customHeight="1" spans="1:9">
      <c r="A187" s="8" t="s">
        <v>1030</v>
      </c>
      <c r="B187" s="9" t="s">
        <v>100</v>
      </c>
      <c r="C187" s="9" t="s">
        <v>81</v>
      </c>
      <c r="D187" s="4">
        <v>76</v>
      </c>
      <c r="E187" t="str">
        <f>VLOOKUP(A187,HOP!A:L,12,0)</f>
        <v>76.00</v>
      </c>
      <c r="F187" t="str">
        <f>VLOOKUP(A187,HOP!A:C,3,0)</f>
        <v>2230854</v>
      </c>
      <c r="G187">
        <f t="shared" si="10"/>
        <v>0</v>
      </c>
      <c r="H187" t="str">
        <f t="shared" si="11"/>
        <v>，2230854</v>
      </c>
      <c r="I187" t="str">
        <f>VLOOKUP(A187,HOP!A:T,20,0)</f>
        <v>直连</v>
      </c>
    </row>
    <row r="188" ht="14.25" hidden="1" customHeight="1" spans="1:9">
      <c r="A188" s="8" t="s">
        <v>1034</v>
      </c>
      <c r="B188" s="9" t="s">
        <v>100</v>
      </c>
      <c r="C188" s="9" t="s">
        <v>81</v>
      </c>
      <c r="D188" s="4">
        <v>87</v>
      </c>
      <c r="E188" t="str">
        <f>VLOOKUP(A188,HOP!A:L,12,0)</f>
        <v>87.00</v>
      </c>
      <c r="F188" t="str">
        <f>VLOOKUP(A188,HOP!A:C,3,0)</f>
        <v>2230766</v>
      </c>
      <c r="G188">
        <f t="shared" si="10"/>
        <v>0</v>
      </c>
      <c r="H188" t="str">
        <f t="shared" si="11"/>
        <v>，2230766</v>
      </c>
      <c r="I188" t="str">
        <f>VLOOKUP(A188,HOP!A:T,20,0)</f>
        <v>直连</v>
      </c>
    </row>
    <row r="189" ht="14.25" hidden="1" customHeight="1" spans="1:9">
      <c r="A189" s="8" t="s">
        <v>1036</v>
      </c>
      <c r="B189" s="9" t="s">
        <v>100</v>
      </c>
      <c r="C189" s="9" t="s">
        <v>81</v>
      </c>
      <c r="D189" s="4">
        <v>86</v>
      </c>
      <c r="E189" t="str">
        <f>VLOOKUP(A189,HOP!A:L,12,0)</f>
        <v>86.00</v>
      </c>
      <c r="F189" t="str">
        <f>VLOOKUP(A189,HOP!A:C,3,0)</f>
        <v>2230503</v>
      </c>
      <c r="G189">
        <f t="shared" si="10"/>
        <v>0</v>
      </c>
      <c r="H189" t="str">
        <f t="shared" si="11"/>
        <v>，2230503</v>
      </c>
      <c r="I189" t="str">
        <f>VLOOKUP(A189,HOP!A:T,20,0)</f>
        <v>直连</v>
      </c>
    </row>
    <row r="190" ht="14.25" hidden="1" customHeight="1" spans="1:9">
      <c r="A190" s="8" t="s">
        <v>1038</v>
      </c>
      <c r="B190" s="9" t="s">
        <v>100</v>
      </c>
      <c r="C190" s="9" t="s">
        <v>81</v>
      </c>
      <c r="D190" s="4">
        <v>94</v>
      </c>
      <c r="E190" t="str">
        <f>VLOOKUP(A190,HOP!A:L,12,0)</f>
        <v>94.00</v>
      </c>
      <c r="F190" t="str">
        <f>VLOOKUP(A190,HOP!A:C,3,0)</f>
        <v>2230514</v>
      </c>
      <c r="G190">
        <f t="shared" si="10"/>
        <v>0</v>
      </c>
      <c r="H190" t="str">
        <f t="shared" si="11"/>
        <v>，2230514</v>
      </c>
      <c r="I190" t="str">
        <f>VLOOKUP(A190,HOP!A:T,20,0)</f>
        <v>直连</v>
      </c>
    </row>
    <row r="191" ht="14.25" hidden="1" customHeight="1" spans="1:9">
      <c r="A191" s="8" t="s">
        <v>1043</v>
      </c>
      <c r="B191" s="9" t="s">
        <v>100</v>
      </c>
      <c r="C191" s="9" t="s">
        <v>81</v>
      </c>
      <c r="D191" s="4">
        <v>66</v>
      </c>
      <c r="E191" t="str">
        <f>VLOOKUP(A191,HOP!A:L,12,0)</f>
        <v>66.00</v>
      </c>
      <c r="F191" t="str">
        <f>VLOOKUP(A191,HOP!A:C,3,0)</f>
        <v>2230441</v>
      </c>
      <c r="G191">
        <f t="shared" si="10"/>
        <v>0</v>
      </c>
      <c r="H191" t="str">
        <f t="shared" si="11"/>
        <v>，2230441</v>
      </c>
      <c r="I191" t="str">
        <f>VLOOKUP(A191,HOP!A:T,20,0)</f>
        <v>直连</v>
      </c>
    </row>
    <row r="192" ht="14.25" hidden="1" customHeight="1" spans="1:9">
      <c r="A192" s="8" t="s">
        <v>1048</v>
      </c>
      <c r="B192" s="9" t="s">
        <v>100</v>
      </c>
      <c r="C192" s="9" t="s">
        <v>81</v>
      </c>
      <c r="D192" s="4">
        <v>90</v>
      </c>
      <c r="E192" t="str">
        <f>VLOOKUP(A192,HOP!A:L,12,0)</f>
        <v>90.00</v>
      </c>
      <c r="F192" t="str">
        <f>VLOOKUP(A192,HOP!A:C,3,0)</f>
        <v>2230561</v>
      </c>
      <c r="G192">
        <f t="shared" si="10"/>
        <v>0</v>
      </c>
      <c r="H192" t="str">
        <f t="shared" si="11"/>
        <v>，2230561</v>
      </c>
      <c r="I192" t="str">
        <f>VLOOKUP(A192,HOP!A:T,20,0)</f>
        <v>直连</v>
      </c>
    </row>
    <row r="193" ht="14.25" hidden="1" customHeight="1" spans="1:9">
      <c r="A193" s="8" t="s">
        <v>1052</v>
      </c>
      <c r="B193" s="9" t="s">
        <v>100</v>
      </c>
      <c r="C193" s="9" t="s">
        <v>81</v>
      </c>
      <c r="D193" s="4">
        <v>282</v>
      </c>
      <c r="E193" t="str">
        <f>VLOOKUP(A193,HOP!A:L,12,0)</f>
        <v>282.00</v>
      </c>
      <c r="F193" t="str">
        <f>VLOOKUP(A193,HOP!A:C,3,0)</f>
        <v>2230513</v>
      </c>
      <c r="G193">
        <f t="shared" si="10"/>
        <v>0</v>
      </c>
      <c r="H193" t="str">
        <f t="shared" si="11"/>
        <v>，2230513</v>
      </c>
      <c r="I193" t="str">
        <f>VLOOKUP(A193,HOP!A:T,20,0)</f>
        <v>直连</v>
      </c>
    </row>
    <row r="194" ht="14.25" hidden="1" customHeight="1" spans="1:9">
      <c r="A194" s="8" t="s">
        <v>1058</v>
      </c>
      <c r="B194" s="9" t="s">
        <v>100</v>
      </c>
      <c r="C194" s="9" t="s">
        <v>81</v>
      </c>
      <c r="D194" s="4">
        <v>86</v>
      </c>
      <c r="E194" t="str">
        <f>VLOOKUP(A194,HOP!A:L,12,0)</f>
        <v>86.00</v>
      </c>
      <c r="F194" t="str">
        <f>VLOOKUP(A194,HOP!A:C,3,0)</f>
        <v>2230433</v>
      </c>
      <c r="G194">
        <f t="shared" si="10"/>
        <v>0</v>
      </c>
      <c r="H194" t="str">
        <f t="shared" si="11"/>
        <v>，2230433</v>
      </c>
      <c r="I194" t="str">
        <f>VLOOKUP(A194,HOP!A:T,20,0)</f>
        <v>直连</v>
      </c>
    </row>
    <row r="195" ht="14.25" hidden="1" customHeight="1" spans="1:9">
      <c r="A195" s="8" t="s">
        <v>1060</v>
      </c>
      <c r="B195" s="9" t="s">
        <v>100</v>
      </c>
      <c r="C195" s="9" t="s">
        <v>81</v>
      </c>
      <c r="D195" s="4">
        <v>88</v>
      </c>
      <c r="E195" t="str">
        <f>VLOOKUP(A195,HOP!A:L,12,0)</f>
        <v>88.00</v>
      </c>
      <c r="F195" t="str">
        <f>VLOOKUP(A195,HOP!A:C,3,0)</f>
        <v>2230434</v>
      </c>
      <c r="G195">
        <f t="shared" si="10"/>
        <v>0</v>
      </c>
      <c r="H195" t="str">
        <f>$H$1&amp;F195</f>
        <v>，2230434</v>
      </c>
      <c r="I195" t="str">
        <f>VLOOKUP(A195,HOP!A:T,20,0)</f>
        <v>直连</v>
      </c>
    </row>
    <row r="196" ht="14.25" hidden="1" customHeight="1" spans="1:9">
      <c r="A196" s="8" t="s">
        <v>1064</v>
      </c>
      <c r="B196" s="9" t="s">
        <v>100</v>
      </c>
      <c r="C196" s="9" t="s">
        <v>81</v>
      </c>
      <c r="D196" s="4">
        <v>170</v>
      </c>
      <c r="E196" t="str">
        <f>VLOOKUP(A196,HOP!A:L,12,0)</f>
        <v>170.00</v>
      </c>
      <c r="F196" t="str">
        <f>VLOOKUP(A196,HOP!A:C,3,0)</f>
        <v>2230533</v>
      </c>
      <c r="G196">
        <f t="shared" si="10"/>
        <v>0</v>
      </c>
      <c r="H196" t="str">
        <f>$H$1&amp;F196</f>
        <v>，2230533</v>
      </c>
      <c r="I196" t="str">
        <f>VLOOKUP(A196,HOP!A:T,20,0)</f>
        <v>直连</v>
      </c>
    </row>
    <row r="197" ht="14.25" hidden="1" customHeight="1" spans="1:9">
      <c r="A197" s="8" t="s">
        <v>1070</v>
      </c>
      <c r="B197" s="9" t="s">
        <v>100</v>
      </c>
      <c r="C197" s="9" t="s">
        <v>81</v>
      </c>
      <c r="D197" s="4">
        <v>764</v>
      </c>
      <c r="E197" t="str">
        <f>VLOOKUP(A197,HOP!A:L,12,0)</f>
        <v>764.00</v>
      </c>
      <c r="F197" t="str">
        <f>VLOOKUP(A197,HOP!A:C,3,0)</f>
        <v>2230254</v>
      </c>
      <c r="G197">
        <f t="shared" si="10"/>
        <v>0</v>
      </c>
      <c r="H197" t="str">
        <f>$H$1&amp;F197</f>
        <v>，2230254</v>
      </c>
      <c r="I197" t="str">
        <f>VLOOKUP(A197,HOP!A:T,20,0)</f>
        <v>直连</v>
      </c>
    </row>
    <row r="198" s="3" customFormat="1" spans="1:11">
      <c r="A198" s="48" t="s">
        <v>1087</v>
      </c>
      <c r="B198" s="11"/>
      <c r="C198" s="11"/>
      <c r="D198" s="12">
        <v>-690</v>
      </c>
      <c r="E198" s="11" t="e">
        <f>VLOOKUP(A198,HOP!A:L,12,0)</f>
        <v>#N/A</v>
      </c>
      <c r="F198" s="11">
        <v>2201996</v>
      </c>
      <c r="G198" s="11" t="e">
        <f t="shared" si="10"/>
        <v>#N/A</v>
      </c>
      <c r="H198" s="11" t="str">
        <f>$H$1&amp;F198</f>
        <v>，2201996</v>
      </c>
      <c r="I198" s="11" t="e">
        <f>VLOOKUP(A198,HOP!A:T,20,0)</f>
        <v>#N/A</v>
      </c>
      <c r="J198" s="15"/>
      <c r="K198" s="11"/>
    </row>
    <row r="199" spans="1:10">
      <c r="A199" s="49" t="s">
        <v>1093</v>
      </c>
      <c r="D199" s="13">
        <v>-114</v>
      </c>
      <c r="E199" t="e">
        <f>VLOOKUP(A199,HOP!A:L,12,0)</f>
        <v>#N/A</v>
      </c>
      <c r="F199">
        <v>2201107</v>
      </c>
      <c r="G199" t="e">
        <f t="shared" si="10"/>
        <v>#N/A</v>
      </c>
      <c r="H199" t="str">
        <f>$H$1&amp;F199</f>
        <v>，2201107</v>
      </c>
      <c r="I199" t="e">
        <f>VLOOKUP(A199,HOP!A:T,20,0)</f>
        <v>#N/A</v>
      </c>
      <c r="J199" t="s">
        <v>1098</v>
      </c>
    </row>
    <row r="201" spans="4:4">
      <c r="D201" s="4">
        <f>SUM(D2:D200)</f>
        <v>25699</v>
      </c>
    </row>
    <row r="202" ht="14.25" spans="4:4">
      <c r="D202" s="14" t="s">
        <v>23</v>
      </c>
    </row>
    <row r="206" spans="1:2">
      <c r="A206" t="s">
        <v>1099</v>
      </c>
      <c r="B206">
        <v>424</v>
      </c>
    </row>
    <row r="207" spans="1:2">
      <c r="A207" t="s">
        <v>1100</v>
      </c>
      <c r="B207">
        <v>25389</v>
      </c>
    </row>
    <row r="208" spans="1:2">
      <c r="A208" t="s">
        <v>1101</v>
      </c>
      <c r="B208">
        <v>-114</v>
      </c>
    </row>
    <row r="209" spans="1:2">
      <c r="A209" s="7" t="s">
        <v>1102</v>
      </c>
      <c r="B209">
        <f>SUBTOTAL(9,B206:B208)</f>
        <v>25699</v>
      </c>
    </row>
  </sheetData>
  <autoFilter ref="A1:I199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7"/>
  <sheetViews>
    <sheetView workbookViewId="0">
      <selection activeCell="C36" sqref="C3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1103</v>
      </c>
      <c r="B1" s="2" t="s">
        <v>1104</v>
      </c>
      <c r="C1" s="2" t="s">
        <v>1105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1106</v>
      </c>
      <c r="I1" s="2" t="s">
        <v>1107</v>
      </c>
      <c r="J1" s="2" t="s">
        <v>1108</v>
      </c>
      <c r="K1" s="2" t="s">
        <v>1109</v>
      </c>
      <c r="L1" s="2" t="s">
        <v>1110</v>
      </c>
      <c r="M1" s="2" t="s">
        <v>1111</v>
      </c>
      <c r="N1" s="2" t="s">
        <v>1112</v>
      </c>
      <c r="O1" s="2" t="s">
        <v>1113</v>
      </c>
      <c r="P1" s="2" t="s">
        <v>1114</v>
      </c>
      <c r="Q1" s="2" t="s">
        <v>1115</v>
      </c>
      <c r="R1" s="2" t="s">
        <v>1116</v>
      </c>
      <c r="S1" s="2" t="s">
        <v>1117</v>
      </c>
      <c r="T1" s="2" t="s">
        <v>1118</v>
      </c>
    </row>
    <row r="2" s="1" customFormat="1" spans="1:20">
      <c r="A2" s="1" t="s">
        <v>151</v>
      </c>
      <c r="B2" s="1" t="s">
        <v>100</v>
      </c>
      <c r="C2" s="1" t="s">
        <v>1119</v>
      </c>
      <c r="D2" s="1" t="s">
        <v>153</v>
      </c>
      <c r="E2" s="1" t="s">
        <v>154</v>
      </c>
      <c r="F2" s="1" t="s">
        <v>100</v>
      </c>
      <c r="G2" s="1" t="s">
        <v>81</v>
      </c>
      <c r="H2" s="1" t="s">
        <v>1120</v>
      </c>
      <c r="I2" s="1" t="s">
        <v>1121</v>
      </c>
      <c r="J2" s="1" t="s">
        <v>1122</v>
      </c>
      <c r="K2" s="1" t="s">
        <v>1121</v>
      </c>
      <c r="L2" s="1" t="s">
        <v>1121</v>
      </c>
      <c r="M2" s="1" t="s">
        <v>1123</v>
      </c>
      <c r="N2" s="1" t="s">
        <v>1123</v>
      </c>
      <c r="O2" s="1" t="s">
        <v>1124</v>
      </c>
      <c r="P2" s="1" t="s">
        <v>1125</v>
      </c>
      <c r="Q2" s="1" t="s">
        <v>1126</v>
      </c>
      <c r="R2" s="1" t="s">
        <v>73</v>
      </c>
      <c r="S2" s="1" t="s">
        <v>1127</v>
      </c>
      <c r="T2" s="1" t="s">
        <v>1128</v>
      </c>
    </row>
    <row r="3" s="1" customFormat="1" spans="1:20">
      <c r="A3" s="1" t="s">
        <v>250</v>
      </c>
      <c r="B3" s="1" t="s">
        <v>100</v>
      </c>
      <c r="C3" s="1" t="s">
        <v>1129</v>
      </c>
      <c r="D3" s="1" t="s">
        <v>252</v>
      </c>
      <c r="E3" s="1" t="s">
        <v>253</v>
      </c>
      <c r="F3" s="1" t="s">
        <v>100</v>
      </c>
      <c r="G3" s="1" t="s">
        <v>81</v>
      </c>
      <c r="H3" s="1" t="s">
        <v>1120</v>
      </c>
      <c r="I3" s="1" t="s">
        <v>1130</v>
      </c>
      <c r="J3" s="1" t="s">
        <v>1122</v>
      </c>
      <c r="K3" s="1" t="s">
        <v>1130</v>
      </c>
      <c r="L3" s="1" t="s">
        <v>1130</v>
      </c>
      <c r="M3" s="1" t="s">
        <v>1123</v>
      </c>
      <c r="N3" s="1" t="s">
        <v>1123</v>
      </c>
      <c r="O3" s="1" t="s">
        <v>1124</v>
      </c>
      <c r="P3" s="1" t="s">
        <v>1125</v>
      </c>
      <c r="Q3" s="1" t="s">
        <v>1131</v>
      </c>
      <c r="R3" s="1" t="s">
        <v>73</v>
      </c>
      <c r="S3" s="1" t="s">
        <v>1127</v>
      </c>
      <c r="T3" s="1" t="s">
        <v>1128</v>
      </c>
    </row>
    <row r="4" s="1" customFormat="1" spans="1:20">
      <c r="A4" s="1" t="s">
        <v>658</v>
      </c>
      <c r="B4" s="1" t="s">
        <v>100</v>
      </c>
      <c r="C4" s="1" t="s">
        <v>1132</v>
      </c>
      <c r="D4" s="1" t="s">
        <v>1133</v>
      </c>
      <c r="E4" s="1" t="s">
        <v>661</v>
      </c>
      <c r="F4" s="1" t="s">
        <v>100</v>
      </c>
      <c r="G4" s="1" t="s">
        <v>81</v>
      </c>
      <c r="H4" s="1" t="s">
        <v>1120</v>
      </c>
      <c r="I4" s="1" t="s">
        <v>1121</v>
      </c>
      <c r="J4" s="1" t="s">
        <v>1122</v>
      </c>
      <c r="K4" s="1" t="s">
        <v>1121</v>
      </c>
      <c r="L4" s="1" t="s">
        <v>1121</v>
      </c>
      <c r="M4" s="1" t="s">
        <v>1123</v>
      </c>
      <c r="N4" s="1" t="s">
        <v>1123</v>
      </c>
      <c r="O4" s="1" t="s">
        <v>1124</v>
      </c>
      <c r="P4" s="1" t="s">
        <v>1125</v>
      </c>
      <c r="Q4" s="1" t="s">
        <v>1134</v>
      </c>
      <c r="R4" s="1" t="s">
        <v>73</v>
      </c>
      <c r="S4" s="1" t="s">
        <v>1127</v>
      </c>
      <c r="T4" s="1" t="s">
        <v>1128</v>
      </c>
    </row>
    <row r="5" s="1" customFormat="1" spans="1:20">
      <c r="A5" s="1" t="s">
        <v>944</v>
      </c>
      <c r="B5" s="1" t="s">
        <v>100</v>
      </c>
      <c r="C5" s="1" t="s">
        <v>1135</v>
      </c>
      <c r="D5" s="1" t="s">
        <v>941</v>
      </c>
      <c r="E5" s="1" t="s">
        <v>945</v>
      </c>
      <c r="F5" s="1" t="s">
        <v>100</v>
      </c>
      <c r="G5" s="1" t="s">
        <v>81</v>
      </c>
      <c r="H5" s="1" t="s">
        <v>1120</v>
      </c>
      <c r="I5" s="1" t="s">
        <v>1136</v>
      </c>
      <c r="J5" s="1" t="s">
        <v>1122</v>
      </c>
      <c r="K5" s="1" t="s">
        <v>1136</v>
      </c>
      <c r="L5" s="1" t="s">
        <v>1136</v>
      </c>
      <c r="M5" s="1" t="s">
        <v>1123</v>
      </c>
      <c r="N5" s="1" t="s">
        <v>1123</v>
      </c>
      <c r="O5" s="1" t="s">
        <v>1124</v>
      </c>
      <c r="P5" s="1" t="s">
        <v>1125</v>
      </c>
      <c r="Q5" s="1" t="s">
        <v>1137</v>
      </c>
      <c r="R5" s="1" t="s">
        <v>73</v>
      </c>
      <c r="S5" s="1" t="s">
        <v>1127</v>
      </c>
      <c r="T5" s="1" t="s">
        <v>1128</v>
      </c>
    </row>
    <row r="6" s="1" customFormat="1" spans="1:20">
      <c r="A6" s="1" t="s">
        <v>380</v>
      </c>
      <c r="B6" s="1" t="s">
        <v>100</v>
      </c>
      <c r="C6" s="1" t="s">
        <v>1138</v>
      </c>
      <c r="D6" s="1" t="s">
        <v>382</v>
      </c>
      <c r="E6" s="1" t="s">
        <v>383</v>
      </c>
      <c r="F6" s="1" t="s">
        <v>100</v>
      </c>
      <c r="G6" s="1" t="s">
        <v>81</v>
      </c>
      <c r="H6" s="1" t="s">
        <v>1120</v>
      </c>
      <c r="I6" s="1" t="s">
        <v>1139</v>
      </c>
      <c r="J6" s="1" t="s">
        <v>1122</v>
      </c>
      <c r="K6" s="1" t="s">
        <v>1139</v>
      </c>
      <c r="L6" s="1" t="s">
        <v>1139</v>
      </c>
      <c r="M6" s="1" t="s">
        <v>1123</v>
      </c>
      <c r="N6" s="1" t="s">
        <v>1123</v>
      </c>
      <c r="O6" s="1" t="s">
        <v>1124</v>
      </c>
      <c r="P6" s="1" t="s">
        <v>1125</v>
      </c>
      <c r="Q6" s="1" t="s">
        <v>1140</v>
      </c>
      <c r="R6" s="1" t="s">
        <v>73</v>
      </c>
      <c r="S6" s="1" t="s">
        <v>1127</v>
      </c>
      <c r="T6" s="1" t="s">
        <v>1128</v>
      </c>
    </row>
    <row r="7" s="1" customFormat="1" spans="1:20">
      <c r="A7" s="1" t="s">
        <v>265</v>
      </c>
      <c r="B7" s="1" t="s">
        <v>100</v>
      </c>
      <c r="C7" s="1" t="s">
        <v>1141</v>
      </c>
      <c r="D7" s="1" t="s">
        <v>1142</v>
      </c>
      <c r="E7" s="1" t="s">
        <v>268</v>
      </c>
      <c r="F7" s="1" t="s">
        <v>100</v>
      </c>
      <c r="G7" s="1" t="s">
        <v>81</v>
      </c>
      <c r="H7" s="1" t="s">
        <v>1120</v>
      </c>
      <c r="I7" s="1" t="s">
        <v>1143</v>
      </c>
      <c r="J7" s="1" t="s">
        <v>1122</v>
      </c>
      <c r="K7" s="1" t="s">
        <v>1143</v>
      </c>
      <c r="L7" s="1" t="s">
        <v>1143</v>
      </c>
      <c r="M7" s="1" t="s">
        <v>1123</v>
      </c>
      <c r="N7" s="1" t="s">
        <v>1123</v>
      </c>
      <c r="O7" s="1" t="s">
        <v>1124</v>
      </c>
      <c r="P7" s="1" t="s">
        <v>1125</v>
      </c>
      <c r="Q7" s="1" t="s">
        <v>1144</v>
      </c>
      <c r="R7" s="1" t="s">
        <v>73</v>
      </c>
      <c r="S7" s="1" t="s">
        <v>1127</v>
      </c>
      <c r="T7" s="1" t="s">
        <v>1128</v>
      </c>
    </row>
    <row r="8" s="1" customFormat="1" spans="1:20">
      <c r="A8" s="1" t="s">
        <v>183</v>
      </c>
      <c r="B8" s="1" t="s">
        <v>100</v>
      </c>
      <c r="C8" s="1" t="s">
        <v>1145</v>
      </c>
      <c r="D8" s="1" t="s">
        <v>1146</v>
      </c>
      <c r="E8" s="1" t="s">
        <v>186</v>
      </c>
      <c r="F8" s="1" t="s">
        <v>100</v>
      </c>
      <c r="G8" s="1" t="s">
        <v>81</v>
      </c>
      <c r="H8" s="1" t="s">
        <v>1120</v>
      </c>
      <c r="I8" s="1" t="s">
        <v>1147</v>
      </c>
      <c r="J8" s="1" t="s">
        <v>1122</v>
      </c>
      <c r="K8" s="1" t="s">
        <v>1147</v>
      </c>
      <c r="L8" s="1" t="s">
        <v>1147</v>
      </c>
      <c r="M8" s="1" t="s">
        <v>1123</v>
      </c>
      <c r="N8" s="1" t="s">
        <v>1123</v>
      </c>
      <c r="O8" s="1" t="s">
        <v>1124</v>
      </c>
      <c r="P8" s="1" t="s">
        <v>1125</v>
      </c>
      <c r="Q8" s="1" t="s">
        <v>1148</v>
      </c>
      <c r="R8" s="1" t="s">
        <v>73</v>
      </c>
      <c r="S8" s="1" t="s">
        <v>1127</v>
      </c>
      <c r="T8" s="1" t="s">
        <v>1128</v>
      </c>
    </row>
    <row r="9" s="1" customFormat="1" spans="1:20">
      <c r="A9" s="1" t="s">
        <v>275</v>
      </c>
      <c r="B9" s="1" t="s">
        <v>100</v>
      </c>
      <c r="C9" s="1" t="s">
        <v>1149</v>
      </c>
      <c r="D9" s="1" t="s">
        <v>241</v>
      </c>
      <c r="E9" s="1" t="s">
        <v>242</v>
      </c>
      <c r="F9" s="1" t="s">
        <v>100</v>
      </c>
      <c r="G9" s="1" t="s">
        <v>81</v>
      </c>
      <c r="H9" s="1" t="s">
        <v>1120</v>
      </c>
      <c r="I9" s="1" t="s">
        <v>1150</v>
      </c>
      <c r="J9" s="1" t="s">
        <v>1122</v>
      </c>
      <c r="K9" s="1" t="s">
        <v>1150</v>
      </c>
      <c r="L9" s="1" t="s">
        <v>1150</v>
      </c>
      <c r="M9" s="1" t="s">
        <v>1123</v>
      </c>
      <c r="N9" s="1" t="s">
        <v>1123</v>
      </c>
      <c r="O9" s="1" t="s">
        <v>1124</v>
      </c>
      <c r="P9" s="1" t="s">
        <v>1125</v>
      </c>
      <c r="Q9" s="1" t="s">
        <v>1151</v>
      </c>
      <c r="R9" s="1" t="s">
        <v>73</v>
      </c>
      <c r="S9" s="1" t="s">
        <v>1127</v>
      </c>
      <c r="T9" s="1" t="s">
        <v>1128</v>
      </c>
    </row>
    <row r="10" s="1" customFormat="1" spans="1:20">
      <c r="A10" s="1" t="s">
        <v>239</v>
      </c>
      <c r="B10" s="1" t="s">
        <v>100</v>
      </c>
      <c r="C10" s="1" t="s">
        <v>1152</v>
      </c>
      <c r="D10" s="1" t="s">
        <v>241</v>
      </c>
      <c r="E10" s="1" t="s">
        <v>242</v>
      </c>
      <c r="F10" s="1" t="s">
        <v>100</v>
      </c>
      <c r="G10" s="1" t="s">
        <v>81</v>
      </c>
      <c r="H10" s="1" t="s">
        <v>1120</v>
      </c>
      <c r="I10" s="1" t="s">
        <v>1153</v>
      </c>
      <c r="J10" s="1" t="s">
        <v>1122</v>
      </c>
      <c r="K10" s="1" t="s">
        <v>1153</v>
      </c>
      <c r="L10" s="1" t="s">
        <v>1153</v>
      </c>
      <c r="M10" s="1" t="s">
        <v>1123</v>
      </c>
      <c r="N10" s="1" t="s">
        <v>1123</v>
      </c>
      <c r="O10" s="1" t="s">
        <v>1124</v>
      </c>
      <c r="P10" s="1" t="s">
        <v>1125</v>
      </c>
      <c r="Q10" s="1" t="s">
        <v>1154</v>
      </c>
      <c r="R10" s="1" t="s">
        <v>73</v>
      </c>
      <c r="S10" s="1" t="s">
        <v>1127</v>
      </c>
      <c r="T10" s="1" t="s">
        <v>1128</v>
      </c>
    </row>
    <row r="11" s="1" customFormat="1" spans="1:20">
      <c r="A11" s="1" t="s">
        <v>721</v>
      </c>
      <c r="B11" s="1" t="s">
        <v>100</v>
      </c>
      <c r="C11" s="1" t="s">
        <v>1155</v>
      </c>
      <c r="D11" s="1" t="s">
        <v>1156</v>
      </c>
      <c r="E11" s="1" t="s">
        <v>724</v>
      </c>
      <c r="F11" s="1" t="s">
        <v>100</v>
      </c>
      <c r="G11" s="1" t="s">
        <v>81</v>
      </c>
      <c r="H11" s="1" t="s">
        <v>1120</v>
      </c>
      <c r="I11" s="1" t="s">
        <v>1157</v>
      </c>
      <c r="J11" s="1" t="s">
        <v>1122</v>
      </c>
      <c r="K11" s="1" t="s">
        <v>1157</v>
      </c>
      <c r="L11" s="1" t="s">
        <v>1157</v>
      </c>
      <c r="M11" s="1" t="s">
        <v>1123</v>
      </c>
      <c r="N11" s="1" t="s">
        <v>1123</v>
      </c>
      <c r="O11" s="1" t="s">
        <v>1124</v>
      </c>
      <c r="P11" s="1" t="s">
        <v>1125</v>
      </c>
      <c r="Q11" s="1" t="s">
        <v>1158</v>
      </c>
      <c r="R11" s="1" t="s">
        <v>73</v>
      </c>
      <c r="S11" s="1" t="s">
        <v>1127</v>
      </c>
      <c r="T11" s="1" t="s">
        <v>1128</v>
      </c>
    </row>
    <row r="12" s="1" customFormat="1" spans="1:20">
      <c r="A12" s="1" t="s">
        <v>1019</v>
      </c>
      <c r="B12" s="1" t="s">
        <v>100</v>
      </c>
      <c r="C12" s="1" t="s">
        <v>1159</v>
      </c>
      <c r="D12" s="1" t="s">
        <v>1021</v>
      </c>
      <c r="E12" s="1" t="s">
        <v>1160</v>
      </c>
      <c r="F12" s="1" t="s">
        <v>100</v>
      </c>
      <c r="G12" s="1" t="s">
        <v>81</v>
      </c>
      <c r="H12" s="1" t="s">
        <v>1120</v>
      </c>
      <c r="I12" s="1" t="s">
        <v>1161</v>
      </c>
      <c r="J12" s="1" t="s">
        <v>1122</v>
      </c>
      <c r="K12" s="1" t="s">
        <v>1161</v>
      </c>
      <c r="L12" s="1" t="s">
        <v>1161</v>
      </c>
      <c r="M12" s="1" t="s">
        <v>1123</v>
      </c>
      <c r="N12" s="1" t="s">
        <v>1123</v>
      </c>
      <c r="O12" s="1" t="s">
        <v>1124</v>
      </c>
      <c r="P12" s="1" t="s">
        <v>1125</v>
      </c>
      <c r="Q12" s="1" t="s">
        <v>1162</v>
      </c>
      <c r="R12" s="1" t="s">
        <v>73</v>
      </c>
      <c r="S12" s="1" t="s">
        <v>1127</v>
      </c>
      <c r="T12" s="1" t="s">
        <v>1128</v>
      </c>
    </row>
    <row r="13" s="1" customFormat="1" spans="1:20">
      <c r="A13" s="1" t="s">
        <v>255</v>
      </c>
      <c r="B13" s="1" t="s">
        <v>100</v>
      </c>
      <c r="C13" s="1" t="s">
        <v>1163</v>
      </c>
      <c r="D13" s="1" t="s">
        <v>257</v>
      </c>
      <c r="E13" s="1" t="s">
        <v>258</v>
      </c>
      <c r="F13" s="1" t="s">
        <v>100</v>
      </c>
      <c r="G13" s="1" t="s">
        <v>81</v>
      </c>
      <c r="H13" s="1" t="s">
        <v>1120</v>
      </c>
      <c r="I13" s="1" t="s">
        <v>1164</v>
      </c>
      <c r="J13" s="1" t="s">
        <v>1122</v>
      </c>
      <c r="K13" s="1" t="s">
        <v>1164</v>
      </c>
      <c r="L13" s="1" t="s">
        <v>1164</v>
      </c>
      <c r="M13" s="1" t="s">
        <v>1123</v>
      </c>
      <c r="N13" s="1" t="s">
        <v>1123</v>
      </c>
      <c r="O13" s="1" t="s">
        <v>1124</v>
      </c>
      <c r="P13" s="1" t="s">
        <v>1125</v>
      </c>
      <c r="Q13" s="1" t="s">
        <v>1165</v>
      </c>
      <c r="R13" s="1" t="s">
        <v>73</v>
      </c>
      <c r="S13" s="1" t="s">
        <v>1127</v>
      </c>
      <c r="T13" s="1" t="s">
        <v>1128</v>
      </c>
    </row>
    <row r="14" s="1" customFormat="1" spans="1:20">
      <c r="A14" s="1" t="s">
        <v>548</v>
      </c>
      <c r="B14" s="1" t="s">
        <v>100</v>
      </c>
      <c r="C14" s="1" t="s">
        <v>1166</v>
      </c>
      <c r="D14" s="1" t="s">
        <v>550</v>
      </c>
      <c r="E14" s="1" t="s">
        <v>551</v>
      </c>
      <c r="F14" s="1" t="s">
        <v>100</v>
      </c>
      <c r="G14" s="1" t="s">
        <v>81</v>
      </c>
      <c r="H14" s="1" t="s">
        <v>1120</v>
      </c>
      <c r="I14" s="1" t="s">
        <v>1167</v>
      </c>
      <c r="J14" s="1" t="s">
        <v>1122</v>
      </c>
      <c r="K14" s="1" t="s">
        <v>1167</v>
      </c>
      <c r="L14" s="1" t="s">
        <v>1167</v>
      </c>
      <c r="M14" s="1" t="s">
        <v>1123</v>
      </c>
      <c r="N14" s="1" t="s">
        <v>1123</v>
      </c>
      <c r="O14" s="1" t="s">
        <v>1124</v>
      </c>
      <c r="P14" s="1" t="s">
        <v>1125</v>
      </c>
      <c r="Q14" s="1" t="s">
        <v>1168</v>
      </c>
      <c r="R14" s="1" t="s">
        <v>73</v>
      </c>
      <c r="S14" s="1" t="s">
        <v>1127</v>
      </c>
      <c r="T14" s="1" t="s">
        <v>1128</v>
      </c>
    </row>
    <row r="15" s="1" customFormat="1" spans="1:20">
      <c r="A15" s="1" t="s">
        <v>601</v>
      </c>
      <c r="B15" s="1" t="s">
        <v>100</v>
      </c>
      <c r="C15" s="1" t="s">
        <v>1169</v>
      </c>
      <c r="D15" s="1" t="s">
        <v>603</v>
      </c>
      <c r="E15" s="1" t="s">
        <v>604</v>
      </c>
      <c r="F15" s="1" t="s">
        <v>100</v>
      </c>
      <c r="G15" s="1" t="s">
        <v>81</v>
      </c>
      <c r="H15" s="1" t="s">
        <v>1120</v>
      </c>
      <c r="I15" s="1" t="s">
        <v>1170</v>
      </c>
      <c r="J15" s="1" t="s">
        <v>1122</v>
      </c>
      <c r="K15" s="1" t="s">
        <v>1170</v>
      </c>
      <c r="L15" s="1" t="s">
        <v>1170</v>
      </c>
      <c r="M15" s="1" t="s">
        <v>1123</v>
      </c>
      <c r="N15" s="1" t="s">
        <v>1123</v>
      </c>
      <c r="O15" s="1" t="s">
        <v>1124</v>
      </c>
      <c r="P15" s="1" t="s">
        <v>1125</v>
      </c>
      <c r="Q15" s="1" t="s">
        <v>1171</v>
      </c>
      <c r="R15" s="1" t="s">
        <v>73</v>
      </c>
      <c r="S15" s="1" t="s">
        <v>1127</v>
      </c>
      <c r="T15" s="1" t="s">
        <v>1128</v>
      </c>
    </row>
    <row r="16" s="1" customFormat="1" spans="1:20">
      <c r="A16" s="1" t="s">
        <v>558</v>
      </c>
      <c r="B16" s="1" t="s">
        <v>100</v>
      </c>
      <c r="C16" s="1" t="s">
        <v>1172</v>
      </c>
      <c r="D16" s="1" t="s">
        <v>1173</v>
      </c>
      <c r="E16" s="1" t="s">
        <v>561</v>
      </c>
      <c r="F16" s="1" t="s">
        <v>100</v>
      </c>
      <c r="G16" s="1" t="s">
        <v>81</v>
      </c>
      <c r="H16" s="1" t="s">
        <v>1120</v>
      </c>
      <c r="I16" s="1" t="s">
        <v>1121</v>
      </c>
      <c r="J16" s="1" t="s">
        <v>1122</v>
      </c>
      <c r="K16" s="1" t="s">
        <v>1121</v>
      </c>
      <c r="L16" s="1" t="s">
        <v>1121</v>
      </c>
      <c r="M16" s="1" t="s">
        <v>1123</v>
      </c>
      <c r="N16" s="1" t="s">
        <v>1123</v>
      </c>
      <c r="O16" s="1" t="s">
        <v>1124</v>
      </c>
      <c r="P16" s="1" t="s">
        <v>1125</v>
      </c>
      <c r="Q16" s="1" t="s">
        <v>1174</v>
      </c>
      <c r="R16" s="1" t="s">
        <v>73</v>
      </c>
      <c r="S16" s="1" t="s">
        <v>1127</v>
      </c>
      <c r="T16" s="1" t="s">
        <v>1128</v>
      </c>
    </row>
    <row r="17" s="1" customFormat="1" spans="1:20">
      <c r="A17" s="1" t="s">
        <v>544</v>
      </c>
      <c r="B17" s="1" t="s">
        <v>100</v>
      </c>
      <c r="C17" s="1" t="s">
        <v>1175</v>
      </c>
      <c r="D17" s="1" t="s">
        <v>546</v>
      </c>
      <c r="E17" s="1" t="s">
        <v>547</v>
      </c>
      <c r="F17" s="1" t="s">
        <v>100</v>
      </c>
      <c r="G17" s="1" t="s">
        <v>81</v>
      </c>
      <c r="H17" s="1" t="s">
        <v>1120</v>
      </c>
      <c r="I17" s="1" t="s">
        <v>1139</v>
      </c>
      <c r="J17" s="1" t="s">
        <v>1122</v>
      </c>
      <c r="K17" s="1" t="s">
        <v>1139</v>
      </c>
      <c r="L17" s="1" t="s">
        <v>1139</v>
      </c>
      <c r="M17" s="1" t="s">
        <v>1123</v>
      </c>
      <c r="N17" s="1" t="s">
        <v>1123</v>
      </c>
      <c r="O17" s="1" t="s">
        <v>1124</v>
      </c>
      <c r="P17" s="1" t="s">
        <v>1125</v>
      </c>
      <c r="Q17" s="1" t="s">
        <v>1176</v>
      </c>
      <c r="R17" s="1" t="s">
        <v>73</v>
      </c>
      <c r="S17" s="1" t="s">
        <v>1127</v>
      </c>
      <c r="T17" s="1" t="s">
        <v>1128</v>
      </c>
    </row>
    <row r="18" s="1" customFormat="1" spans="1:20">
      <c r="A18" s="1" t="s">
        <v>622</v>
      </c>
      <c r="B18" s="1" t="s">
        <v>100</v>
      </c>
      <c r="C18" s="1" t="s">
        <v>1177</v>
      </c>
      <c r="D18" s="1" t="s">
        <v>624</v>
      </c>
      <c r="E18" s="1" t="s">
        <v>625</v>
      </c>
      <c r="F18" s="1" t="s">
        <v>100</v>
      </c>
      <c r="G18" s="1" t="s">
        <v>81</v>
      </c>
      <c r="H18" s="1" t="s">
        <v>1120</v>
      </c>
      <c r="I18" s="1" t="s">
        <v>1178</v>
      </c>
      <c r="J18" s="1" t="s">
        <v>1122</v>
      </c>
      <c r="K18" s="1" t="s">
        <v>1178</v>
      </c>
      <c r="L18" s="1" t="s">
        <v>1178</v>
      </c>
      <c r="M18" s="1" t="s">
        <v>1123</v>
      </c>
      <c r="N18" s="1" t="s">
        <v>1123</v>
      </c>
      <c r="O18" s="1" t="s">
        <v>1124</v>
      </c>
      <c r="P18" s="1" t="s">
        <v>1125</v>
      </c>
      <c r="Q18" s="1" t="s">
        <v>1179</v>
      </c>
      <c r="R18" s="1" t="s">
        <v>73</v>
      </c>
      <c r="S18" s="1" t="s">
        <v>1127</v>
      </c>
      <c r="T18" s="1" t="s">
        <v>1128</v>
      </c>
    </row>
    <row r="19" s="1" customFormat="1" spans="1:20">
      <c r="A19" s="1" t="s">
        <v>1030</v>
      </c>
      <c r="B19" s="1" t="s">
        <v>100</v>
      </c>
      <c r="C19" s="1" t="s">
        <v>1180</v>
      </c>
      <c r="D19" s="1" t="s">
        <v>1181</v>
      </c>
      <c r="E19" s="1" t="s">
        <v>1033</v>
      </c>
      <c r="F19" s="1" t="s">
        <v>100</v>
      </c>
      <c r="G19" s="1" t="s">
        <v>81</v>
      </c>
      <c r="H19" s="1" t="s">
        <v>1120</v>
      </c>
      <c r="I19" s="1" t="s">
        <v>1178</v>
      </c>
      <c r="J19" s="1" t="s">
        <v>1122</v>
      </c>
      <c r="K19" s="1" t="s">
        <v>1178</v>
      </c>
      <c r="L19" s="1" t="s">
        <v>1178</v>
      </c>
      <c r="M19" s="1" t="s">
        <v>1123</v>
      </c>
      <c r="N19" s="1" t="s">
        <v>1123</v>
      </c>
      <c r="O19" s="1" t="s">
        <v>1124</v>
      </c>
      <c r="P19" s="1" t="s">
        <v>1125</v>
      </c>
      <c r="Q19" s="1" t="s">
        <v>1182</v>
      </c>
      <c r="R19" s="1" t="s">
        <v>73</v>
      </c>
      <c r="S19" s="1" t="s">
        <v>1127</v>
      </c>
      <c r="T19" s="1" t="s">
        <v>1128</v>
      </c>
    </row>
    <row r="20" s="1" customFormat="1" spans="1:20">
      <c r="A20" s="1" t="s">
        <v>933</v>
      </c>
      <c r="B20" s="1" t="s">
        <v>100</v>
      </c>
      <c r="C20" s="1" t="s">
        <v>1183</v>
      </c>
      <c r="D20" s="1" t="s">
        <v>1184</v>
      </c>
      <c r="E20" s="1" t="s">
        <v>936</v>
      </c>
      <c r="F20" s="1" t="s">
        <v>100</v>
      </c>
      <c r="G20" s="1" t="s">
        <v>81</v>
      </c>
      <c r="H20" s="1" t="s">
        <v>1120</v>
      </c>
      <c r="I20" s="1" t="s">
        <v>1185</v>
      </c>
      <c r="J20" s="1" t="s">
        <v>1122</v>
      </c>
      <c r="K20" s="1" t="s">
        <v>1185</v>
      </c>
      <c r="L20" s="1" t="s">
        <v>1185</v>
      </c>
      <c r="M20" s="1" t="s">
        <v>1123</v>
      </c>
      <c r="N20" s="1" t="s">
        <v>1123</v>
      </c>
      <c r="O20" s="1" t="s">
        <v>1124</v>
      </c>
      <c r="P20" s="1" t="s">
        <v>1125</v>
      </c>
      <c r="Q20" s="1" t="s">
        <v>1186</v>
      </c>
      <c r="R20" s="1" t="s">
        <v>73</v>
      </c>
      <c r="S20" s="1" t="s">
        <v>1127</v>
      </c>
      <c r="T20" s="1" t="s">
        <v>1128</v>
      </c>
    </row>
    <row r="21" s="1" customFormat="1" spans="1:20">
      <c r="A21" s="1" t="s">
        <v>791</v>
      </c>
      <c r="B21" s="1" t="s">
        <v>100</v>
      </c>
      <c r="C21" s="1" t="s">
        <v>1187</v>
      </c>
      <c r="D21" s="1" t="s">
        <v>1188</v>
      </c>
      <c r="E21" s="1" t="s">
        <v>794</v>
      </c>
      <c r="F21" s="1" t="s">
        <v>100</v>
      </c>
      <c r="G21" s="1" t="s">
        <v>81</v>
      </c>
      <c r="H21" s="1" t="s">
        <v>1120</v>
      </c>
      <c r="I21" s="1" t="s">
        <v>1189</v>
      </c>
      <c r="J21" s="1" t="s">
        <v>1122</v>
      </c>
      <c r="K21" s="1" t="s">
        <v>1189</v>
      </c>
      <c r="L21" s="1" t="s">
        <v>1189</v>
      </c>
      <c r="M21" s="1" t="s">
        <v>1123</v>
      </c>
      <c r="N21" s="1" t="s">
        <v>1123</v>
      </c>
      <c r="O21" s="1" t="s">
        <v>1124</v>
      </c>
      <c r="P21" s="1" t="s">
        <v>1125</v>
      </c>
      <c r="Q21" s="1" t="s">
        <v>1190</v>
      </c>
      <c r="R21" s="1" t="s">
        <v>73</v>
      </c>
      <c r="S21" s="1" t="s">
        <v>1127</v>
      </c>
      <c r="T21" s="1" t="s">
        <v>1128</v>
      </c>
    </row>
    <row r="22" s="1" customFormat="1" spans="1:20">
      <c r="A22" s="1" t="s">
        <v>552</v>
      </c>
      <c r="B22" s="1" t="s">
        <v>100</v>
      </c>
      <c r="C22" s="1" t="s">
        <v>1191</v>
      </c>
      <c r="D22" s="1" t="s">
        <v>1192</v>
      </c>
      <c r="E22" s="1" t="s">
        <v>555</v>
      </c>
      <c r="F22" s="1" t="s">
        <v>100</v>
      </c>
      <c r="G22" s="1" t="s">
        <v>81</v>
      </c>
      <c r="H22" s="1" t="s">
        <v>1120</v>
      </c>
      <c r="I22" s="1" t="s">
        <v>1193</v>
      </c>
      <c r="J22" s="1" t="s">
        <v>1122</v>
      </c>
      <c r="K22" s="1" t="s">
        <v>1193</v>
      </c>
      <c r="L22" s="1" t="s">
        <v>1193</v>
      </c>
      <c r="M22" s="1" t="s">
        <v>1123</v>
      </c>
      <c r="N22" s="1" t="s">
        <v>1123</v>
      </c>
      <c r="O22" s="1" t="s">
        <v>1124</v>
      </c>
      <c r="P22" s="1" t="s">
        <v>1125</v>
      </c>
      <c r="Q22" s="1" t="s">
        <v>1194</v>
      </c>
      <c r="R22" s="1" t="s">
        <v>73</v>
      </c>
      <c r="S22" s="1" t="s">
        <v>1127</v>
      </c>
      <c r="T22" s="1" t="s">
        <v>1128</v>
      </c>
    </row>
    <row r="23" s="1" customFormat="1" spans="1:20">
      <c r="A23" s="1" t="s">
        <v>489</v>
      </c>
      <c r="B23" s="1" t="s">
        <v>100</v>
      </c>
      <c r="C23" s="1" t="s">
        <v>1195</v>
      </c>
      <c r="D23" s="1" t="s">
        <v>1196</v>
      </c>
      <c r="E23" s="1" t="s">
        <v>492</v>
      </c>
      <c r="F23" s="1" t="s">
        <v>100</v>
      </c>
      <c r="G23" s="1" t="s">
        <v>81</v>
      </c>
      <c r="H23" s="1" t="s">
        <v>1120</v>
      </c>
      <c r="I23" s="1" t="s">
        <v>1143</v>
      </c>
      <c r="J23" s="1" t="s">
        <v>1122</v>
      </c>
      <c r="K23" s="1" t="s">
        <v>1143</v>
      </c>
      <c r="L23" s="1" t="s">
        <v>1143</v>
      </c>
      <c r="M23" s="1" t="s">
        <v>1123</v>
      </c>
      <c r="N23" s="1" t="s">
        <v>1123</v>
      </c>
      <c r="O23" s="1" t="s">
        <v>1124</v>
      </c>
      <c r="P23" s="1" t="s">
        <v>1125</v>
      </c>
      <c r="Q23" s="1" t="s">
        <v>1197</v>
      </c>
      <c r="R23" s="1" t="s">
        <v>73</v>
      </c>
      <c r="S23" s="1" t="s">
        <v>1127</v>
      </c>
      <c r="T23" s="1" t="s">
        <v>1128</v>
      </c>
    </row>
    <row r="24" s="1" customFormat="1" spans="1:20">
      <c r="A24" s="1" t="s">
        <v>178</v>
      </c>
      <c r="B24" s="1" t="s">
        <v>100</v>
      </c>
      <c r="C24" s="1" t="s">
        <v>1198</v>
      </c>
      <c r="D24" s="1" t="s">
        <v>180</v>
      </c>
      <c r="E24" s="1" t="s">
        <v>181</v>
      </c>
      <c r="F24" s="1" t="s">
        <v>100</v>
      </c>
      <c r="G24" s="1" t="s">
        <v>81</v>
      </c>
      <c r="H24" s="1" t="s">
        <v>1120</v>
      </c>
      <c r="I24" s="1" t="s">
        <v>1199</v>
      </c>
      <c r="J24" s="1" t="s">
        <v>1122</v>
      </c>
      <c r="K24" s="1" t="s">
        <v>1199</v>
      </c>
      <c r="L24" s="1" t="s">
        <v>1199</v>
      </c>
      <c r="M24" s="1" t="s">
        <v>1123</v>
      </c>
      <c r="N24" s="1" t="s">
        <v>1123</v>
      </c>
      <c r="O24" s="1" t="s">
        <v>1124</v>
      </c>
      <c r="P24" s="1" t="s">
        <v>1125</v>
      </c>
      <c r="Q24" s="1" t="s">
        <v>1200</v>
      </c>
      <c r="R24" s="1" t="s">
        <v>73</v>
      </c>
      <c r="S24" s="1" t="s">
        <v>1127</v>
      </c>
      <c r="T24" s="1" t="s">
        <v>1128</v>
      </c>
    </row>
    <row r="25" s="1" customFormat="1" spans="1:20">
      <c r="A25" s="1" t="s">
        <v>729</v>
      </c>
      <c r="B25" s="1" t="s">
        <v>100</v>
      </c>
      <c r="C25" s="1" t="s">
        <v>1201</v>
      </c>
      <c r="D25" s="1" t="s">
        <v>279</v>
      </c>
      <c r="E25" s="1" t="s">
        <v>730</v>
      </c>
      <c r="F25" s="1" t="s">
        <v>100</v>
      </c>
      <c r="G25" s="1" t="s">
        <v>81</v>
      </c>
      <c r="H25" s="1" t="s">
        <v>1120</v>
      </c>
      <c r="I25" s="1" t="s">
        <v>1202</v>
      </c>
      <c r="J25" s="1" t="s">
        <v>1122</v>
      </c>
      <c r="K25" s="1" t="s">
        <v>1202</v>
      </c>
      <c r="L25" s="1" t="s">
        <v>1202</v>
      </c>
      <c r="M25" s="1" t="s">
        <v>1123</v>
      </c>
      <c r="N25" s="1" t="s">
        <v>1123</v>
      </c>
      <c r="O25" s="1" t="s">
        <v>1124</v>
      </c>
      <c r="P25" s="1" t="s">
        <v>1125</v>
      </c>
      <c r="Q25" s="1" t="s">
        <v>1203</v>
      </c>
      <c r="R25" s="1" t="s">
        <v>73</v>
      </c>
      <c r="S25" s="1" t="s">
        <v>1127</v>
      </c>
      <c r="T25" s="1" t="s">
        <v>1128</v>
      </c>
    </row>
    <row r="26" s="1" customFormat="1" spans="1:20">
      <c r="A26" s="1" t="s">
        <v>484</v>
      </c>
      <c r="B26" s="1" t="s">
        <v>100</v>
      </c>
      <c r="C26" s="1" t="s">
        <v>1204</v>
      </c>
      <c r="D26" s="1" t="s">
        <v>1205</v>
      </c>
      <c r="E26" s="1" t="s">
        <v>487</v>
      </c>
      <c r="F26" s="1" t="s">
        <v>100</v>
      </c>
      <c r="G26" s="1" t="s">
        <v>81</v>
      </c>
      <c r="H26" s="1" t="s">
        <v>1120</v>
      </c>
      <c r="I26" s="1" t="s">
        <v>1206</v>
      </c>
      <c r="J26" s="1" t="s">
        <v>1122</v>
      </c>
      <c r="K26" s="1" t="s">
        <v>1206</v>
      </c>
      <c r="L26" s="1" t="s">
        <v>1206</v>
      </c>
      <c r="M26" s="1" t="s">
        <v>1123</v>
      </c>
      <c r="N26" s="1" t="s">
        <v>1123</v>
      </c>
      <c r="O26" s="1" t="s">
        <v>1124</v>
      </c>
      <c r="P26" s="1" t="s">
        <v>1125</v>
      </c>
      <c r="Q26" s="1" t="s">
        <v>1207</v>
      </c>
      <c r="R26" s="1" t="s">
        <v>73</v>
      </c>
      <c r="S26" s="1" t="s">
        <v>1127</v>
      </c>
      <c r="T26" s="1" t="s">
        <v>1128</v>
      </c>
    </row>
    <row r="27" s="1" customFormat="1" spans="1:20">
      <c r="A27" s="1" t="s">
        <v>539</v>
      </c>
      <c r="B27" s="1" t="s">
        <v>100</v>
      </c>
      <c r="C27" s="1" t="s">
        <v>1208</v>
      </c>
      <c r="D27" s="1" t="s">
        <v>1209</v>
      </c>
      <c r="E27" s="1" t="s">
        <v>542</v>
      </c>
      <c r="F27" s="1" t="s">
        <v>100</v>
      </c>
      <c r="G27" s="1" t="s">
        <v>81</v>
      </c>
      <c r="H27" s="1" t="s">
        <v>1120</v>
      </c>
      <c r="I27" s="1" t="s">
        <v>1210</v>
      </c>
      <c r="J27" s="1" t="s">
        <v>1122</v>
      </c>
      <c r="K27" s="1" t="s">
        <v>1210</v>
      </c>
      <c r="L27" s="1" t="s">
        <v>1210</v>
      </c>
      <c r="M27" s="1" t="s">
        <v>1123</v>
      </c>
      <c r="N27" s="1" t="s">
        <v>1123</v>
      </c>
      <c r="O27" s="1" t="s">
        <v>1124</v>
      </c>
      <c r="P27" s="1" t="s">
        <v>1125</v>
      </c>
      <c r="Q27" s="1" t="s">
        <v>1211</v>
      </c>
      <c r="R27" s="1" t="s">
        <v>73</v>
      </c>
      <c r="S27" s="1" t="s">
        <v>1127</v>
      </c>
      <c r="T27" s="1" t="s">
        <v>1128</v>
      </c>
    </row>
    <row r="28" s="1" customFormat="1" spans="1:20">
      <c r="A28" s="1" t="s">
        <v>244</v>
      </c>
      <c r="B28" s="1" t="s">
        <v>100</v>
      </c>
      <c r="C28" s="1" t="s">
        <v>1212</v>
      </c>
      <c r="D28" s="1" t="s">
        <v>1213</v>
      </c>
      <c r="E28" s="1" t="s">
        <v>247</v>
      </c>
      <c r="F28" s="1" t="s">
        <v>100</v>
      </c>
      <c r="G28" s="1" t="s">
        <v>81</v>
      </c>
      <c r="H28" s="1" t="s">
        <v>1120</v>
      </c>
      <c r="I28" s="1" t="s">
        <v>1214</v>
      </c>
      <c r="J28" s="1" t="s">
        <v>1122</v>
      </c>
      <c r="K28" s="1" t="s">
        <v>1214</v>
      </c>
      <c r="L28" s="1" t="s">
        <v>1214</v>
      </c>
      <c r="M28" s="1" t="s">
        <v>1123</v>
      </c>
      <c r="N28" s="1" t="s">
        <v>1123</v>
      </c>
      <c r="O28" s="1" t="s">
        <v>1124</v>
      </c>
      <c r="P28" s="1" t="s">
        <v>1125</v>
      </c>
      <c r="Q28" s="1" t="s">
        <v>1215</v>
      </c>
      <c r="R28" s="1" t="s">
        <v>73</v>
      </c>
      <c r="S28" s="1" t="s">
        <v>1127</v>
      </c>
      <c r="T28" s="1" t="s">
        <v>1128</v>
      </c>
    </row>
    <row r="29" s="1" customFormat="1" spans="1:20">
      <c r="A29" s="1" t="s">
        <v>744</v>
      </c>
      <c r="B29" s="1" t="s">
        <v>100</v>
      </c>
      <c r="C29" s="1" t="s">
        <v>1216</v>
      </c>
      <c r="D29" s="1" t="s">
        <v>1217</v>
      </c>
      <c r="E29" s="1" t="s">
        <v>747</v>
      </c>
      <c r="F29" s="1" t="s">
        <v>100</v>
      </c>
      <c r="G29" s="1" t="s">
        <v>81</v>
      </c>
      <c r="H29" s="1" t="s">
        <v>1120</v>
      </c>
      <c r="I29" s="1" t="s">
        <v>1218</v>
      </c>
      <c r="J29" s="1" t="s">
        <v>1122</v>
      </c>
      <c r="K29" s="1" t="s">
        <v>1218</v>
      </c>
      <c r="L29" s="1" t="s">
        <v>1218</v>
      </c>
      <c r="M29" s="1" t="s">
        <v>1123</v>
      </c>
      <c r="N29" s="1" t="s">
        <v>1123</v>
      </c>
      <c r="O29" s="1" t="s">
        <v>1124</v>
      </c>
      <c r="P29" s="1" t="s">
        <v>1125</v>
      </c>
      <c r="Q29" s="1" t="s">
        <v>1219</v>
      </c>
      <c r="R29" s="1" t="s">
        <v>73</v>
      </c>
      <c r="S29" s="1" t="s">
        <v>1127</v>
      </c>
      <c r="T29" s="1" t="s">
        <v>1128</v>
      </c>
    </row>
    <row r="30" s="1" customFormat="1" spans="1:20">
      <c r="A30" s="1" t="s">
        <v>630</v>
      </c>
      <c r="B30" s="1" t="s">
        <v>100</v>
      </c>
      <c r="C30" s="1" t="s">
        <v>1220</v>
      </c>
      <c r="D30" s="1" t="s">
        <v>1221</v>
      </c>
      <c r="E30" s="1" t="s">
        <v>633</v>
      </c>
      <c r="F30" s="1" t="s">
        <v>100</v>
      </c>
      <c r="G30" s="1" t="s">
        <v>81</v>
      </c>
      <c r="H30" s="1" t="s">
        <v>1120</v>
      </c>
      <c r="I30" s="1" t="s">
        <v>1222</v>
      </c>
      <c r="J30" s="1" t="s">
        <v>1122</v>
      </c>
      <c r="K30" s="1" t="s">
        <v>1222</v>
      </c>
      <c r="L30" s="1" t="s">
        <v>1222</v>
      </c>
      <c r="M30" s="1" t="s">
        <v>1123</v>
      </c>
      <c r="N30" s="1" t="s">
        <v>1123</v>
      </c>
      <c r="O30" s="1" t="s">
        <v>1124</v>
      </c>
      <c r="P30" s="1" t="s">
        <v>1125</v>
      </c>
      <c r="Q30" s="1" t="s">
        <v>1223</v>
      </c>
      <c r="R30" s="1" t="s">
        <v>73</v>
      </c>
      <c r="S30" s="1" t="s">
        <v>1127</v>
      </c>
      <c r="T30" s="1" t="s">
        <v>1128</v>
      </c>
    </row>
    <row r="31" s="1" customFormat="1" spans="1:20">
      <c r="A31" s="1" t="s">
        <v>902</v>
      </c>
      <c r="B31" s="1" t="s">
        <v>100</v>
      </c>
      <c r="C31" s="1" t="s">
        <v>1224</v>
      </c>
      <c r="D31" s="1" t="s">
        <v>904</v>
      </c>
      <c r="E31" s="1" t="s">
        <v>905</v>
      </c>
      <c r="F31" s="1" t="s">
        <v>100</v>
      </c>
      <c r="G31" s="1" t="s">
        <v>81</v>
      </c>
      <c r="H31" s="1" t="s">
        <v>1120</v>
      </c>
      <c r="I31" s="1" t="s">
        <v>1225</v>
      </c>
      <c r="J31" s="1" t="s">
        <v>1122</v>
      </c>
      <c r="K31" s="1" t="s">
        <v>1225</v>
      </c>
      <c r="L31" s="1" t="s">
        <v>1225</v>
      </c>
      <c r="M31" s="1" t="s">
        <v>1123</v>
      </c>
      <c r="N31" s="1" t="s">
        <v>1123</v>
      </c>
      <c r="O31" s="1" t="s">
        <v>1124</v>
      </c>
      <c r="P31" s="1" t="s">
        <v>1125</v>
      </c>
      <c r="Q31" s="1" t="s">
        <v>1226</v>
      </c>
      <c r="R31" s="1" t="s">
        <v>73</v>
      </c>
      <c r="S31" s="1" t="s">
        <v>1127</v>
      </c>
      <c r="T31" s="1" t="s">
        <v>1128</v>
      </c>
    </row>
    <row r="32" s="1" customFormat="1" spans="1:20">
      <c r="A32" s="1" t="s">
        <v>939</v>
      </c>
      <c r="B32" s="1" t="s">
        <v>100</v>
      </c>
      <c r="C32" s="1" t="s">
        <v>1227</v>
      </c>
      <c r="D32" s="1" t="s">
        <v>941</v>
      </c>
      <c r="E32" s="1" t="s">
        <v>942</v>
      </c>
      <c r="F32" s="1" t="s">
        <v>100</v>
      </c>
      <c r="G32" s="1" t="s">
        <v>81</v>
      </c>
      <c r="H32" s="1" t="s">
        <v>1120</v>
      </c>
      <c r="I32" s="1" t="s">
        <v>1136</v>
      </c>
      <c r="J32" s="1" t="s">
        <v>1122</v>
      </c>
      <c r="K32" s="1" t="s">
        <v>1136</v>
      </c>
      <c r="L32" s="1" t="s">
        <v>1136</v>
      </c>
      <c r="M32" s="1" t="s">
        <v>1123</v>
      </c>
      <c r="N32" s="1" t="s">
        <v>1123</v>
      </c>
      <c r="O32" s="1" t="s">
        <v>1124</v>
      </c>
      <c r="P32" s="1" t="s">
        <v>1125</v>
      </c>
      <c r="Q32" s="1" t="s">
        <v>1228</v>
      </c>
      <c r="R32" s="1" t="s">
        <v>73</v>
      </c>
      <c r="S32" s="1" t="s">
        <v>1127</v>
      </c>
      <c r="T32" s="1" t="s">
        <v>1128</v>
      </c>
    </row>
    <row r="33" s="1" customFormat="1" spans="1:20">
      <c r="A33" s="1" t="s">
        <v>1034</v>
      </c>
      <c r="B33" s="1" t="s">
        <v>100</v>
      </c>
      <c r="C33" s="1" t="s">
        <v>1229</v>
      </c>
      <c r="D33" s="1" t="s">
        <v>1008</v>
      </c>
      <c r="E33" s="1" t="s">
        <v>1035</v>
      </c>
      <c r="F33" s="1" t="s">
        <v>100</v>
      </c>
      <c r="G33" s="1" t="s">
        <v>81</v>
      </c>
      <c r="H33" s="1" t="s">
        <v>1120</v>
      </c>
      <c r="I33" s="1" t="s">
        <v>1230</v>
      </c>
      <c r="J33" s="1" t="s">
        <v>1122</v>
      </c>
      <c r="K33" s="1" t="s">
        <v>1230</v>
      </c>
      <c r="L33" s="1" t="s">
        <v>1230</v>
      </c>
      <c r="M33" s="1" t="s">
        <v>1123</v>
      </c>
      <c r="N33" s="1" t="s">
        <v>1123</v>
      </c>
      <c r="O33" s="1" t="s">
        <v>1124</v>
      </c>
      <c r="P33" s="1" t="s">
        <v>1125</v>
      </c>
      <c r="Q33" s="1" t="s">
        <v>1231</v>
      </c>
      <c r="R33" s="1" t="s">
        <v>73</v>
      </c>
      <c r="S33" s="1" t="s">
        <v>1127</v>
      </c>
      <c r="T33" s="1" t="s">
        <v>1128</v>
      </c>
    </row>
    <row r="34" s="1" customFormat="1" spans="1:20">
      <c r="A34" s="1" t="s">
        <v>271</v>
      </c>
      <c r="B34" s="1" t="s">
        <v>100</v>
      </c>
      <c r="C34" s="1" t="s">
        <v>1232</v>
      </c>
      <c r="D34" s="1" t="s">
        <v>1233</v>
      </c>
      <c r="E34" s="1" t="s">
        <v>274</v>
      </c>
      <c r="F34" s="1" t="s">
        <v>100</v>
      </c>
      <c r="G34" s="1" t="s">
        <v>81</v>
      </c>
      <c r="H34" s="1" t="s">
        <v>1120</v>
      </c>
      <c r="I34" s="1" t="s">
        <v>1218</v>
      </c>
      <c r="J34" s="1" t="s">
        <v>1122</v>
      </c>
      <c r="K34" s="1" t="s">
        <v>1218</v>
      </c>
      <c r="L34" s="1" t="s">
        <v>1218</v>
      </c>
      <c r="M34" s="1" t="s">
        <v>1123</v>
      </c>
      <c r="N34" s="1" t="s">
        <v>1123</v>
      </c>
      <c r="O34" s="1" t="s">
        <v>1124</v>
      </c>
      <c r="P34" s="1" t="s">
        <v>1125</v>
      </c>
      <c r="Q34" s="1" t="s">
        <v>1234</v>
      </c>
      <c r="R34" s="1" t="s">
        <v>73</v>
      </c>
      <c r="S34" s="1" t="s">
        <v>1127</v>
      </c>
      <c r="T34" s="1" t="s">
        <v>1128</v>
      </c>
    </row>
    <row r="35" s="1" customFormat="1" spans="1:20">
      <c r="A35" s="1" t="s">
        <v>820</v>
      </c>
      <c r="B35" s="1" t="s">
        <v>100</v>
      </c>
      <c r="C35" s="1" t="s">
        <v>1235</v>
      </c>
      <c r="D35" s="1" t="s">
        <v>1236</v>
      </c>
      <c r="E35" s="1" t="s">
        <v>823</v>
      </c>
      <c r="F35" s="1" t="s">
        <v>100</v>
      </c>
      <c r="G35" s="1" t="s">
        <v>81</v>
      </c>
      <c r="H35" s="1" t="s">
        <v>1120</v>
      </c>
      <c r="I35" s="1" t="s">
        <v>1237</v>
      </c>
      <c r="J35" s="1" t="s">
        <v>1122</v>
      </c>
      <c r="K35" s="1" t="s">
        <v>1237</v>
      </c>
      <c r="L35" s="1" t="s">
        <v>1237</v>
      </c>
      <c r="M35" s="1" t="s">
        <v>1123</v>
      </c>
      <c r="N35" s="1" t="s">
        <v>1123</v>
      </c>
      <c r="O35" s="1" t="s">
        <v>1124</v>
      </c>
      <c r="P35" s="1" t="s">
        <v>1125</v>
      </c>
      <c r="Q35" s="1" t="s">
        <v>1238</v>
      </c>
      <c r="R35" s="1" t="s">
        <v>73</v>
      </c>
      <c r="S35" s="1" t="s">
        <v>1127</v>
      </c>
      <c r="T35" s="1" t="s">
        <v>1128</v>
      </c>
    </row>
    <row r="36" s="1" customFormat="1" spans="1:20">
      <c r="A36" s="1" t="s">
        <v>946</v>
      </c>
      <c r="B36" s="1" t="s">
        <v>100</v>
      </c>
      <c r="C36" s="1" t="s">
        <v>1239</v>
      </c>
      <c r="D36" s="1" t="s">
        <v>1240</v>
      </c>
      <c r="E36" s="1" t="s">
        <v>949</v>
      </c>
      <c r="F36" s="1" t="s">
        <v>100</v>
      </c>
      <c r="G36" s="1" t="s">
        <v>81</v>
      </c>
      <c r="H36" s="1" t="s">
        <v>1120</v>
      </c>
      <c r="I36" s="1" t="s">
        <v>1241</v>
      </c>
      <c r="J36" s="1" t="s">
        <v>1122</v>
      </c>
      <c r="K36" s="1" t="s">
        <v>1241</v>
      </c>
      <c r="L36" s="1" t="s">
        <v>1241</v>
      </c>
      <c r="M36" s="1" t="s">
        <v>1123</v>
      </c>
      <c r="N36" s="1" t="s">
        <v>1123</v>
      </c>
      <c r="O36" s="1" t="s">
        <v>1124</v>
      </c>
      <c r="P36" s="1" t="s">
        <v>1125</v>
      </c>
      <c r="Q36" s="1" t="s">
        <v>1242</v>
      </c>
      <c r="R36" s="1" t="s">
        <v>73</v>
      </c>
      <c r="S36" s="1" t="s">
        <v>1127</v>
      </c>
      <c r="T36" s="1" t="s">
        <v>1128</v>
      </c>
    </row>
    <row r="37" s="1" customFormat="1" spans="1:20">
      <c r="A37" s="1" t="s">
        <v>189</v>
      </c>
      <c r="B37" s="1" t="s">
        <v>100</v>
      </c>
      <c r="C37" s="1" t="s">
        <v>1243</v>
      </c>
      <c r="D37" s="1" t="s">
        <v>191</v>
      </c>
      <c r="E37" s="1" t="s">
        <v>192</v>
      </c>
      <c r="F37" s="1" t="s">
        <v>100</v>
      </c>
      <c r="G37" s="1" t="s">
        <v>81</v>
      </c>
      <c r="H37" s="1" t="s">
        <v>1120</v>
      </c>
      <c r="I37" s="1" t="s">
        <v>1130</v>
      </c>
      <c r="J37" s="1" t="s">
        <v>1122</v>
      </c>
      <c r="K37" s="1" t="s">
        <v>1130</v>
      </c>
      <c r="L37" s="1" t="s">
        <v>1130</v>
      </c>
      <c r="M37" s="1" t="s">
        <v>1123</v>
      </c>
      <c r="N37" s="1" t="s">
        <v>1123</v>
      </c>
      <c r="O37" s="1" t="s">
        <v>1124</v>
      </c>
      <c r="P37" s="1" t="s">
        <v>1125</v>
      </c>
      <c r="Q37" s="1" t="s">
        <v>1244</v>
      </c>
      <c r="R37" s="1" t="s">
        <v>73</v>
      </c>
      <c r="S37" s="1" t="s">
        <v>1127</v>
      </c>
      <c r="T37" s="1" t="s">
        <v>1128</v>
      </c>
    </row>
    <row r="38" s="1" customFormat="1" spans="1:20">
      <c r="A38" s="1" t="s">
        <v>725</v>
      </c>
      <c r="B38" s="1" t="s">
        <v>100</v>
      </c>
      <c r="C38" s="1" t="s">
        <v>1245</v>
      </c>
      <c r="D38" s="1" t="s">
        <v>727</v>
      </c>
      <c r="E38" s="1" t="s">
        <v>728</v>
      </c>
      <c r="F38" s="1" t="s">
        <v>100</v>
      </c>
      <c r="G38" s="1" t="s">
        <v>81</v>
      </c>
      <c r="H38" s="1" t="s">
        <v>1120</v>
      </c>
      <c r="I38" s="1" t="s">
        <v>1246</v>
      </c>
      <c r="J38" s="1" t="s">
        <v>1122</v>
      </c>
      <c r="K38" s="1" t="s">
        <v>1246</v>
      </c>
      <c r="L38" s="1" t="s">
        <v>1246</v>
      </c>
      <c r="M38" s="1" t="s">
        <v>1123</v>
      </c>
      <c r="N38" s="1" t="s">
        <v>1123</v>
      </c>
      <c r="O38" s="1" t="s">
        <v>1124</v>
      </c>
      <c r="P38" s="1" t="s">
        <v>1125</v>
      </c>
      <c r="Q38" s="1" t="s">
        <v>1247</v>
      </c>
      <c r="R38" s="1" t="s">
        <v>73</v>
      </c>
      <c r="S38" s="1" t="s">
        <v>1127</v>
      </c>
      <c r="T38" s="1" t="s">
        <v>1128</v>
      </c>
    </row>
    <row r="39" s="1" customFormat="1" spans="1:20">
      <c r="A39" s="1" t="s">
        <v>1026</v>
      </c>
      <c r="B39" s="1" t="s">
        <v>100</v>
      </c>
      <c r="C39" s="1" t="s">
        <v>1248</v>
      </c>
      <c r="D39" s="1" t="s">
        <v>1249</v>
      </c>
      <c r="E39" s="1" t="s">
        <v>1029</v>
      </c>
      <c r="F39" s="1" t="s">
        <v>100</v>
      </c>
      <c r="G39" s="1" t="s">
        <v>81</v>
      </c>
      <c r="H39" s="1" t="s">
        <v>1120</v>
      </c>
      <c r="I39" s="1" t="s">
        <v>1222</v>
      </c>
      <c r="J39" s="1" t="s">
        <v>1122</v>
      </c>
      <c r="K39" s="1" t="s">
        <v>1222</v>
      </c>
      <c r="L39" s="1" t="s">
        <v>1222</v>
      </c>
      <c r="M39" s="1" t="s">
        <v>1123</v>
      </c>
      <c r="N39" s="1" t="s">
        <v>1123</v>
      </c>
      <c r="O39" s="1" t="s">
        <v>1124</v>
      </c>
      <c r="P39" s="1" t="s">
        <v>1125</v>
      </c>
      <c r="Q39" s="1" t="s">
        <v>1250</v>
      </c>
      <c r="R39" s="1" t="s">
        <v>73</v>
      </c>
      <c r="S39" s="1" t="s">
        <v>1127</v>
      </c>
      <c r="T39" s="1" t="s">
        <v>1128</v>
      </c>
    </row>
    <row r="40" s="1" customFormat="1" spans="1:20">
      <c r="A40" s="1" t="s">
        <v>277</v>
      </c>
      <c r="B40" s="1" t="s">
        <v>100</v>
      </c>
      <c r="C40" s="1" t="s">
        <v>1251</v>
      </c>
      <c r="D40" s="1" t="s">
        <v>279</v>
      </c>
      <c r="E40" s="1" t="s">
        <v>280</v>
      </c>
      <c r="F40" s="1" t="s">
        <v>100</v>
      </c>
      <c r="G40" s="1" t="s">
        <v>81</v>
      </c>
      <c r="H40" s="1" t="s">
        <v>1120</v>
      </c>
      <c r="I40" s="1" t="s">
        <v>1252</v>
      </c>
      <c r="J40" s="1" t="s">
        <v>1122</v>
      </c>
      <c r="K40" s="1" t="s">
        <v>1252</v>
      </c>
      <c r="L40" s="1" t="s">
        <v>1252</v>
      </c>
      <c r="M40" s="1" t="s">
        <v>1123</v>
      </c>
      <c r="N40" s="1" t="s">
        <v>1123</v>
      </c>
      <c r="O40" s="1" t="s">
        <v>1124</v>
      </c>
      <c r="P40" s="1" t="s">
        <v>1125</v>
      </c>
      <c r="Q40" s="1" t="s">
        <v>1253</v>
      </c>
      <c r="R40" s="1" t="s">
        <v>73</v>
      </c>
      <c r="S40" s="1" t="s">
        <v>1127</v>
      </c>
      <c r="T40" s="1" t="s">
        <v>1128</v>
      </c>
    </row>
    <row r="41" s="1" customFormat="1" spans="1:20">
      <c r="A41" s="1" t="s">
        <v>1015</v>
      </c>
      <c r="B41" s="1" t="s">
        <v>100</v>
      </c>
      <c r="C41" s="1" t="s">
        <v>1254</v>
      </c>
      <c r="D41" s="1" t="s">
        <v>1192</v>
      </c>
      <c r="E41" s="1" t="s">
        <v>1016</v>
      </c>
      <c r="F41" s="1" t="s">
        <v>100</v>
      </c>
      <c r="G41" s="1" t="s">
        <v>81</v>
      </c>
      <c r="H41" s="1" t="s">
        <v>1120</v>
      </c>
      <c r="I41" s="1" t="s">
        <v>1193</v>
      </c>
      <c r="J41" s="1" t="s">
        <v>1122</v>
      </c>
      <c r="K41" s="1" t="s">
        <v>1193</v>
      </c>
      <c r="L41" s="1" t="s">
        <v>1193</v>
      </c>
      <c r="M41" s="1" t="s">
        <v>1123</v>
      </c>
      <c r="N41" s="1" t="s">
        <v>1123</v>
      </c>
      <c r="O41" s="1" t="s">
        <v>1124</v>
      </c>
      <c r="P41" s="1" t="s">
        <v>1125</v>
      </c>
      <c r="Q41" s="1" t="s">
        <v>1255</v>
      </c>
      <c r="R41" s="1" t="s">
        <v>73</v>
      </c>
      <c r="S41" s="1" t="s">
        <v>1127</v>
      </c>
      <c r="T41" s="1" t="s">
        <v>1128</v>
      </c>
    </row>
    <row r="42" s="1" customFormat="1" spans="1:20">
      <c r="A42" s="1" t="s">
        <v>787</v>
      </c>
      <c r="B42" s="1" t="s">
        <v>100</v>
      </c>
      <c r="C42" s="1" t="s">
        <v>1256</v>
      </c>
      <c r="D42" s="1" t="s">
        <v>1257</v>
      </c>
      <c r="E42" s="1" t="s">
        <v>790</v>
      </c>
      <c r="F42" s="1" t="s">
        <v>100</v>
      </c>
      <c r="G42" s="1" t="s">
        <v>81</v>
      </c>
      <c r="H42" s="1" t="s">
        <v>1120</v>
      </c>
      <c r="I42" s="1" t="s">
        <v>1167</v>
      </c>
      <c r="J42" s="1" t="s">
        <v>1122</v>
      </c>
      <c r="K42" s="1" t="s">
        <v>1167</v>
      </c>
      <c r="L42" s="1" t="s">
        <v>1167</v>
      </c>
      <c r="M42" s="1" t="s">
        <v>1123</v>
      </c>
      <c r="N42" s="1" t="s">
        <v>1123</v>
      </c>
      <c r="O42" s="1" t="s">
        <v>1124</v>
      </c>
      <c r="P42" s="1" t="s">
        <v>1125</v>
      </c>
      <c r="Q42" s="1" t="s">
        <v>1258</v>
      </c>
      <c r="R42" s="1" t="s">
        <v>73</v>
      </c>
      <c r="S42" s="1" t="s">
        <v>1127</v>
      </c>
      <c r="T42" s="1" t="s">
        <v>1128</v>
      </c>
    </row>
    <row r="43" s="1" customFormat="1" spans="1:20">
      <c r="A43" s="1" t="s">
        <v>829</v>
      </c>
      <c r="B43" s="1" t="s">
        <v>100</v>
      </c>
      <c r="C43" s="1" t="s">
        <v>1259</v>
      </c>
      <c r="D43" s="1" t="s">
        <v>1260</v>
      </c>
      <c r="E43" s="1" t="s">
        <v>832</v>
      </c>
      <c r="F43" s="1" t="s">
        <v>100</v>
      </c>
      <c r="G43" s="1" t="s">
        <v>81</v>
      </c>
      <c r="H43" s="1" t="s">
        <v>1120</v>
      </c>
      <c r="I43" s="1" t="s">
        <v>1261</v>
      </c>
      <c r="J43" s="1" t="s">
        <v>1122</v>
      </c>
      <c r="K43" s="1" t="s">
        <v>1261</v>
      </c>
      <c r="L43" s="1" t="s">
        <v>1261</v>
      </c>
      <c r="M43" s="1" t="s">
        <v>1123</v>
      </c>
      <c r="N43" s="1" t="s">
        <v>1123</v>
      </c>
      <c r="O43" s="1" t="s">
        <v>1124</v>
      </c>
      <c r="P43" s="1" t="s">
        <v>1125</v>
      </c>
      <c r="Q43" s="1" t="s">
        <v>1262</v>
      </c>
      <c r="R43" s="1" t="s">
        <v>73</v>
      </c>
      <c r="S43" s="1" t="s">
        <v>1127</v>
      </c>
      <c r="T43" s="1" t="s">
        <v>1128</v>
      </c>
    </row>
    <row r="44" s="1" customFormat="1" spans="1:20">
      <c r="A44" s="1" t="s">
        <v>680</v>
      </c>
      <c r="B44" s="1" t="s">
        <v>100</v>
      </c>
      <c r="C44" s="1" t="s">
        <v>1263</v>
      </c>
      <c r="D44" s="1" t="s">
        <v>682</v>
      </c>
      <c r="E44" s="1" t="s">
        <v>683</v>
      </c>
      <c r="F44" s="1" t="s">
        <v>100</v>
      </c>
      <c r="G44" s="1" t="s">
        <v>81</v>
      </c>
      <c r="H44" s="1" t="s">
        <v>1120</v>
      </c>
      <c r="I44" s="1" t="s">
        <v>1222</v>
      </c>
      <c r="J44" s="1" t="s">
        <v>1122</v>
      </c>
      <c r="K44" s="1" t="s">
        <v>1222</v>
      </c>
      <c r="L44" s="1" t="s">
        <v>1222</v>
      </c>
      <c r="M44" s="1" t="s">
        <v>1123</v>
      </c>
      <c r="N44" s="1" t="s">
        <v>1123</v>
      </c>
      <c r="O44" s="1" t="s">
        <v>1124</v>
      </c>
      <c r="P44" s="1" t="s">
        <v>1125</v>
      </c>
      <c r="Q44" s="1" t="s">
        <v>1264</v>
      </c>
      <c r="R44" s="1" t="s">
        <v>73</v>
      </c>
      <c r="S44" s="1" t="s">
        <v>1127</v>
      </c>
      <c r="T44" s="1" t="s">
        <v>1128</v>
      </c>
    </row>
    <row r="45" s="1" customFormat="1" spans="1:20">
      <c r="A45" s="1" t="s">
        <v>505</v>
      </c>
      <c r="B45" s="1" t="s">
        <v>100</v>
      </c>
      <c r="C45" s="1" t="s">
        <v>1265</v>
      </c>
      <c r="D45" s="1" t="s">
        <v>507</v>
      </c>
      <c r="E45" s="1" t="s">
        <v>508</v>
      </c>
      <c r="F45" s="1" t="s">
        <v>100</v>
      </c>
      <c r="G45" s="1" t="s">
        <v>81</v>
      </c>
      <c r="H45" s="1" t="s">
        <v>1120</v>
      </c>
      <c r="I45" s="1" t="s">
        <v>1266</v>
      </c>
      <c r="J45" s="1" t="s">
        <v>1122</v>
      </c>
      <c r="K45" s="1" t="s">
        <v>1266</v>
      </c>
      <c r="L45" s="1" t="s">
        <v>1266</v>
      </c>
      <c r="M45" s="1" t="s">
        <v>1123</v>
      </c>
      <c r="N45" s="1" t="s">
        <v>1123</v>
      </c>
      <c r="O45" s="1" t="s">
        <v>1124</v>
      </c>
      <c r="P45" s="1" t="s">
        <v>1125</v>
      </c>
      <c r="Q45" s="1" t="s">
        <v>1267</v>
      </c>
      <c r="R45" s="1" t="s">
        <v>73</v>
      </c>
      <c r="S45" s="1" t="s">
        <v>1127</v>
      </c>
      <c r="T45" s="1" t="s">
        <v>1128</v>
      </c>
    </row>
    <row r="46" s="1" customFormat="1" spans="1:20">
      <c r="A46" s="1" t="s">
        <v>1011</v>
      </c>
      <c r="B46" s="1" t="s">
        <v>100</v>
      </c>
      <c r="C46" s="1" t="s">
        <v>1268</v>
      </c>
      <c r="D46" s="1" t="s">
        <v>1013</v>
      </c>
      <c r="E46" s="1" t="s">
        <v>1014</v>
      </c>
      <c r="F46" s="1" t="s">
        <v>100</v>
      </c>
      <c r="G46" s="1" t="s">
        <v>81</v>
      </c>
      <c r="H46" s="1" t="s">
        <v>1120</v>
      </c>
      <c r="I46" s="1" t="s">
        <v>1230</v>
      </c>
      <c r="J46" s="1" t="s">
        <v>1122</v>
      </c>
      <c r="K46" s="1" t="s">
        <v>1230</v>
      </c>
      <c r="L46" s="1" t="s">
        <v>1230</v>
      </c>
      <c r="M46" s="1" t="s">
        <v>1123</v>
      </c>
      <c r="N46" s="1" t="s">
        <v>1123</v>
      </c>
      <c r="O46" s="1" t="s">
        <v>1124</v>
      </c>
      <c r="P46" s="1" t="s">
        <v>1125</v>
      </c>
      <c r="Q46" s="1" t="s">
        <v>1269</v>
      </c>
      <c r="R46" s="1" t="s">
        <v>73</v>
      </c>
      <c r="S46" s="1" t="s">
        <v>1127</v>
      </c>
      <c r="T46" s="1" t="s">
        <v>1128</v>
      </c>
    </row>
    <row r="47" s="1" customFormat="1" spans="1:20">
      <c r="A47" s="1" t="s">
        <v>684</v>
      </c>
      <c r="B47" s="1" t="s">
        <v>100</v>
      </c>
      <c r="C47" s="1" t="s">
        <v>1270</v>
      </c>
      <c r="D47" s="1" t="s">
        <v>686</v>
      </c>
      <c r="E47" s="1" t="s">
        <v>687</v>
      </c>
      <c r="F47" s="1" t="s">
        <v>100</v>
      </c>
      <c r="G47" s="1" t="s">
        <v>81</v>
      </c>
      <c r="H47" s="1" t="s">
        <v>1120</v>
      </c>
      <c r="I47" s="1" t="s">
        <v>1202</v>
      </c>
      <c r="J47" s="1" t="s">
        <v>1122</v>
      </c>
      <c r="K47" s="1" t="s">
        <v>1202</v>
      </c>
      <c r="L47" s="1" t="s">
        <v>1202</v>
      </c>
      <c r="M47" s="1" t="s">
        <v>1123</v>
      </c>
      <c r="N47" s="1" t="s">
        <v>1123</v>
      </c>
      <c r="O47" s="1" t="s">
        <v>1124</v>
      </c>
      <c r="P47" s="1" t="s">
        <v>1125</v>
      </c>
      <c r="Q47" s="1" t="s">
        <v>1271</v>
      </c>
      <c r="R47" s="1" t="s">
        <v>73</v>
      </c>
      <c r="S47" s="1" t="s">
        <v>1127</v>
      </c>
      <c r="T47" s="1" t="s">
        <v>1128</v>
      </c>
    </row>
    <row r="48" s="1" customFormat="1" spans="1:20">
      <c r="A48" s="1" t="s">
        <v>773</v>
      </c>
      <c r="B48" s="1" t="s">
        <v>100</v>
      </c>
      <c r="C48" s="1" t="s">
        <v>1272</v>
      </c>
      <c r="D48" s="1" t="s">
        <v>775</v>
      </c>
      <c r="E48" s="1" t="s">
        <v>776</v>
      </c>
      <c r="F48" s="1" t="s">
        <v>100</v>
      </c>
      <c r="G48" s="1" t="s">
        <v>81</v>
      </c>
      <c r="H48" s="1" t="s">
        <v>1120</v>
      </c>
      <c r="I48" s="1" t="s">
        <v>1273</v>
      </c>
      <c r="J48" s="1" t="s">
        <v>1122</v>
      </c>
      <c r="K48" s="1" t="s">
        <v>1273</v>
      </c>
      <c r="L48" s="1" t="s">
        <v>1273</v>
      </c>
      <c r="M48" s="1" t="s">
        <v>1123</v>
      </c>
      <c r="N48" s="1" t="s">
        <v>1123</v>
      </c>
      <c r="O48" s="1" t="s">
        <v>1124</v>
      </c>
      <c r="P48" s="1" t="s">
        <v>1125</v>
      </c>
      <c r="Q48" s="1" t="s">
        <v>1274</v>
      </c>
      <c r="R48" s="1" t="s">
        <v>73</v>
      </c>
      <c r="S48" s="1" t="s">
        <v>1127</v>
      </c>
      <c r="T48" s="1" t="s">
        <v>1128</v>
      </c>
    </row>
    <row r="49" s="1" customFormat="1" spans="1:20">
      <c r="A49" s="1" t="s">
        <v>907</v>
      </c>
      <c r="B49" s="1" t="s">
        <v>100</v>
      </c>
      <c r="C49" s="1" t="s">
        <v>1275</v>
      </c>
      <c r="D49" s="1" t="s">
        <v>1276</v>
      </c>
      <c r="E49" s="1" t="s">
        <v>910</v>
      </c>
      <c r="F49" s="1" t="s">
        <v>100</v>
      </c>
      <c r="G49" s="1" t="s">
        <v>81</v>
      </c>
      <c r="H49" s="1" t="s">
        <v>1120</v>
      </c>
      <c r="I49" s="1" t="s">
        <v>1139</v>
      </c>
      <c r="J49" s="1" t="s">
        <v>1122</v>
      </c>
      <c r="K49" s="1" t="s">
        <v>1139</v>
      </c>
      <c r="L49" s="1" t="s">
        <v>1139</v>
      </c>
      <c r="M49" s="1" t="s">
        <v>1123</v>
      </c>
      <c r="N49" s="1" t="s">
        <v>1123</v>
      </c>
      <c r="O49" s="1" t="s">
        <v>1124</v>
      </c>
      <c r="P49" s="1" t="s">
        <v>1125</v>
      </c>
      <c r="Q49" s="1" t="s">
        <v>1277</v>
      </c>
      <c r="R49" s="1" t="s">
        <v>73</v>
      </c>
      <c r="S49" s="1" t="s">
        <v>1127</v>
      </c>
      <c r="T49" s="1" t="s">
        <v>1128</v>
      </c>
    </row>
    <row r="50" s="1" customFormat="1" spans="1:20">
      <c r="A50" s="1" t="s">
        <v>780</v>
      </c>
      <c r="B50" s="1" t="s">
        <v>100</v>
      </c>
      <c r="C50" s="1" t="s">
        <v>1278</v>
      </c>
      <c r="D50" s="1" t="s">
        <v>1279</v>
      </c>
      <c r="E50" s="1" t="s">
        <v>783</v>
      </c>
      <c r="F50" s="1" t="s">
        <v>100</v>
      </c>
      <c r="G50" s="1" t="s">
        <v>81</v>
      </c>
      <c r="H50" s="1" t="s">
        <v>1120</v>
      </c>
      <c r="I50" s="1" t="s">
        <v>1280</v>
      </c>
      <c r="J50" s="1" t="s">
        <v>1122</v>
      </c>
      <c r="K50" s="1" t="s">
        <v>1280</v>
      </c>
      <c r="L50" s="1" t="s">
        <v>1280</v>
      </c>
      <c r="M50" s="1" t="s">
        <v>1123</v>
      </c>
      <c r="N50" s="1" t="s">
        <v>1123</v>
      </c>
      <c r="O50" s="1" t="s">
        <v>1124</v>
      </c>
      <c r="P50" s="1" t="s">
        <v>1125</v>
      </c>
      <c r="Q50" s="1" t="s">
        <v>1281</v>
      </c>
      <c r="R50" s="1" t="s">
        <v>73</v>
      </c>
      <c r="S50" s="1" t="s">
        <v>1127</v>
      </c>
      <c r="T50" s="1" t="s">
        <v>1128</v>
      </c>
    </row>
    <row r="51" s="1" customFormat="1" spans="1:20">
      <c r="A51" s="1" t="s">
        <v>372</v>
      </c>
      <c r="B51" s="1" t="s">
        <v>100</v>
      </c>
      <c r="C51" s="1" t="s">
        <v>1282</v>
      </c>
      <c r="D51" s="1" t="s">
        <v>1283</v>
      </c>
      <c r="E51" s="1" t="s">
        <v>375</v>
      </c>
      <c r="F51" s="1" t="s">
        <v>100</v>
      </c>
      <c r="G51" s="1" t="s">
        <v>81</v>
      </c>
      <c r="H51" s="1" t="s">
        <v>1120</v>
      </c>
      <c r="I51" s="1" t="s">
        <v>1225</v>
      </c>
      <c r="J51" s="1" t="s">
        <v>1122</v>
      </c>
      <c r="K51" s="1" t="s">
        <v>1225</v>
      </c>
      <c r="L51" s="1" t="s">
        <v>1225</v>
      </c>
      <c r="M51" s="1" t="s">
        <v>1123</v>
      </c>
      <c r="N51" s="1" t="s">
        <v>1123</v>
      </c>
      <c r="O51" s="1" t="s">
        <v>1124</v>
      </c>
      <c r="P51" s="1" t="s">
        <v>1125</v>
      </c>
      <c r="Q51" s="1" t="s">
        <v>1284</v>
      </c>
      <c r="R51" s="1" t="s">
        <v>73</v>
      </c>
      <c r="S51" s="1" t="s">
        <v>1127</v>
      </c>
      <c r="T51" s="1" t="s">
        <v>1128</v>
      </c>
    </row>
    <row r="52" s="1" customFormat="1" spans="1:20">
      <c r="A52" s="1" t="s">
        <v>144</v>
      </c>
      <c r="B52" s="1" t="s">
        <v>100</v>
      </c>
      <c r="C52" s="1" t="s">
        <v>1285</v>
      </c>
      <c r="D52" s="1" t="s">
        <v>1286</v>
      </c>
      <c r="E52" s="1" t="s">
        <v>147</v>
      </c>
      <c r="F52" s="1" t="s">
        <v>100</v>
      </c>
      <c r="G52" s="1" t="s">
        <v>81</v>
      </c>
      <c r="H52" s="1" t="s">
        <v>1120</v>
      </c>
      <c r="I52" s="1" t="s">
        <v>1178</v>
      </c>
      <c r="J52" s="1" t="s">
        <v>1122</v>
      </c>
      <c r="K52" s="1" t="s">
        <v>1178</v>
      </c>
      <c r="L52" s="1" t="s">
        <v>1178</v>
      </c>
      <c r="M52" s="1" t="s">
        <v>1123</v>
      </c>
      <c r="N52" s="1" t="s">
        <v>1123</v>
      </c>
      <c r="O52" s="1" t="s">
        <v>1124</v>
      </c>
      <c r="P52" s="1" t="s">
        <v>1125</v>
      </c>
      <c r="Q52" s="1" t="s">
        <v>1287</v>
      </c>
      <c r="R52" s="1" t="s">
        <v>73</v>
      </c>
      <c r="S52" s="1" t="s">
        <v>1127</v>
      </c>
      <c r="T52" s="1" t="s">
        <v>1128</v>
      </c>
    </row>
    <row r="53" s="1" customFormat="1" spans="1:20">
      <c r="A53" s="1" t="s">
        <v>612</v>
      </c>
      <c r="B53" s="1" t="s">
        <v>100</v>
      </c>
      <c r="C53" s="1" t="s">
        <v>1288</v>
      </c>
      <c r="D53" s="1" t="s">
        <v>1289</v>
      </c>
      <c r="E53" s="1" t="s">
        <v>615</v>
      </c>
      <c r="F53" s="1" t="s">
        <v>100</v>
      </c>
      <c r="G53" s="1" t="s">
        <v>81</v>
      </c>
      <c r="H53" s="1" t="s">
        <v>1120</v>
      </c>
      <c r="I53" s="1" t="s">
        <v>1290</v>
      </c>
      <c r="J53" s="1" t="s">
        <v>1122</v>
      </c>
      <c r="K53" s="1" t="s">
        <v>1290</v>
      </c>
      <c r="L53" s="1" t="s">
        <v>1290</v>
      </c>
      <c r="M53" s="1" t="s">
        <v>1123</v>
      </c>
      <c r="N53" s="1" t="s">
        <v>1123</v>
      </c>
      <c r="O53" s="1" t="s">
        <v>1124</v>
      </c>
      <c r="P53" s="1" t="s">
        <v>1125</v>
      </c>
      <c r="Q53" s="1" t="s">
        <v>1291</v>
      </c>
      <c r="R53" s="1" t="s">
        <v>73</v>
      </c>
      <c r="S53" s="1" t="s">
        <v>1127</v>
      </c>
      <c r="T53" s="1" t="s">
        <v>1128</v>
      </c>
    </row>
    <row r="54" s="1" customFormat="1" spans="1:20">
      <c r="A54" s="1" t="s">
        <v>844</v>
      </c>
      <c r="B54" s="1" t="s">
        <v>100</v>
      </c>
      <c r="C54" s="1" t="s">
        <v>1292</v>
      </c>
      <c r="D54" s="1" t="s">
        <v>846</v>
      </c>
      <c r="E54" s="1" t="s">
        <v>847</v>
      </c>
      <c r="F54" s="1" t="s">
        <v>100</v>
      </c>
      <c r="G54" s="1" t="s">
        <v>81</v>
      </c>
      <c r="H54" s="1" t="s">
        <v>1120</v>
      </c>
      <c r="I54" s="1" t="s">
        <v>1293</v>
      </c>
      <c r="J54" s="1" t="s">
        <v>1122</v>
      </c>
      <c r="K54" s="1" t="s">
        <v>1293</v>
      </c>
      <c r="L54" s="1" t="s">
        <v>1293</v>
      </c>
      <c r="M54" s="1" t="s">
        <v>1123</v>
      </c>
      <c r="N54" s="1" t="s">
        <v>1123</v>
      </c>
      <c r="O54" s="1" t="s">
        <v>1124</v>
      </c>
      <c r="P54" s="1" t="s">
        <v>1125</v>
      </c>
      <c r="Q54" s="1" t="s">
        <v>1294</v>
      </c>
      <c r="R54" s="1" t="s">
        <v>73</v>
      </c>
      <c r="S54" s="1" t="s">
        <v>1127</v>
      </c>
      <c r="T54" s="1" t="s">
        <v>1128</v>
      </c>
    </row>
    <row r="55" s="1" customFormat="1" spans="1:20">
      <c r="A55" s="1" t="s">
        <v>626</v>
      </c>
      <c r="B55" s="1" t="s">
        <v>100</v>
      </c>
      <c r="C55" s="1" t="s">
        <v>1295</v>
      </c>
      <c r="D55" s="1" t="s">
        <v>1296</v>
      </c>
      <c r="E55" s="1" t="s">
        <v>629</v>
      </c>
      <c r="F55" s="1" t="s">
        <v>100</v>
      </c>
      <c r="G55" s="1" t="s">
        <v>81</v>
      </c>
      <c r="H55" s="1" t="s">
        <v>1120</v>
      </c>
      <c r="I55" s="1" t="s">
        <v>1150</v>
      </c>
      <c r="J55" s="1" t="s">
        <v>1122</v>
      </c>
      <c r="K55" s="1" t="s">
        <v>1150</v>
      </c>
      <c r="L55" s="1" t="s">
        <v>1150</v>
      </c>
      <c r="M55" s="1" t="s">
        <v>1123</v>
      </c>
      <c r="N55" s="1" t="s">
        <v>1123</v>
      </c>
      <c r="O55" s="1" t="s">
        <v>1124</v>
      </c>
      <c r="P55" s="1" t="s">
        <v>1125</v>
      </c>
      <c r="Q55" s="1" t="s">
        <v>1297</v>
      </c>
      <c r="R55" s="1" t="s">
        <v>73</v>
      </c>
      <c r="S55" s="1" t="s">
        <v>1127</v>
      </c>
      <c r="T55" s="1" t="s">
        <v>1128</v>
      </c>
    </row>
    <row r="56" s="1" customFormat="1" spans="1:20">
      <c r="A56" s="1" t="s">
        <v>519</v>
      </c>
      <c r="B56" s="1" t="s">
        <v>100</v>
      </c>
      <c r="C56" s="1" t="s">
        <v>1298</v>
      </c>
      <c r="D56" s="1" t="s">
        <v>521</v>
      </c>
      <c r="E56" s="1" t="s">
        <v>522</v>
      </c>
      <c r="F56" s="1" t="s">
        <v>100</v>
      </c>
      <c r="G56" s="1" t="s">
        <v>81</v>
      </c>
      <c r="H56" s="1" t="s">
        <v>1120</v>
      </c>
      <c r="I56" s="1" t="s">
        <v>1293</v>
      </c>
      <c r="J56" s="1" t="s">
        <v>1122</v>
      </c>
      <c r="K56" s="1" t="s">
        <v>1293</v>
      </c>
      <c r="L56" s="1" t="s">
        <v>1293</v>
      </c>
      <c r="M56" s="1" t="s">
        <v>1123</v>
      </c>
      <c r="N56" s="1" t="s">
        <v>1123</v>
      </c>
      <c r="O56" s="1" t="s">
        <v>1124</v>
      </c>
      <c r="P56" s="1" t="s">
        <v>1125</v>
      </c>
      <c r="Q56" s="1" t="s">
        <v>1299</v>
      </c>
      <c r="R56" s="1" t="s">
        <v>73</v>
      </c>
      <c r="S56" s="1" t="s">
        <v>1127</v>
      </c>
      <c r="T56" s="1" t="s">
        <v>1128</v>
      </c>
    </row>
    <row r="57" s="1" customFormat="1" spans="1:20">
      <c r="A57" s="1" t="s">
        <v>848</v>
      </c>
      <c r="B57" s="1" t="s">
        <v>100</v>
      </c>
      <c r="C57" s="1" t="s">
        <v>1300</v>
      </c>
      <c r="D57" s="1" t="s">
        <v>846</v>
      </c>
      <c r="E57" s="1" t="s">
        <v>847</v>
      </c>
      <c r="F57" s="1" t="s">
        <v>100</v>
      </c>
      <c r="G57" s="1" t="s">
        <v>81</v>
      </c>
      <c r="H57" s="1" t="s">
        <v>1120</v>
      </c>
      <c r="I57" s="1" t="s">
        <v>1202</v>
      </c>
      <c r="J57" s="1" t="s">
        <v>1122</v>
      </c>
      <c r="K57" s="1" t="s">
        <v>1202</v>
      </c>
      <c r="L57" s="1" t="s">
        <v>1202</v>
      </c>
      <c r="M57" s="1" t="s">
        <v>1123</v>
      </c>
      <c r="N57" s="1" t="s">
        <v>1123</v>
      </c>
      <c r="O57" s="1" t="s">
        <v>1124</v>
      </c>
      <c r="P57" s="1" t="s">
        <v>1125</v>
      </c>
      <c r="Q57" s="1" t="s">
        <v>1301</v>
      </c>
      <c r="R57" s="1" t="s">
        <v>73</v>
      </c>
      <c r="S57" s="1" t="s">
        <v>1127</v>
      </c>
      <c r="T57" s="1" t="s">
        <v>1128</v>
      </c>
    </row>
    <row r="58" s="1" customFormat="1" spans="1:20">
      <c r="A58" s="1" t="s">
        <v>856</v>
      </c>
      <c r="B58" s="1" t="s">
        <v>100</v>
      </c>
      <c r="C58" s="1" t="s">
        <v>1302</v>
      </c>
      <c r="D58" s="1" t="s">
        <v>1303</v>
      </c>
      <c r="E58" s="1" t="s">
        <v>859</v>
      </c>
      <c r="F58" s="1" t="s">
        <v>100</v>
      </c>
      <c r="G58" s="1" t="s">
        <v>81</v>
      </c>
      <c r="H58" s="1" t="s">
        <v>1120</v>
      </c>
      <c r="I58" s="1" t="s">
        <v>1304</v>
      </c>
      <c r="J58" s="1" t="s">
        <v>1122</v>
      </c>
      <c r="K58" s="1" t="s">
        <v>1304</v>
      </c>
      <c r="L58" s="1" t="s">
        <v>1304</v>
      </c>
      <c r="M58" s="1" t="s">
        <v>1123</v>
      </c>
      <c r="N58" s="1" t="s">
        <v>1123</v>
      </c>
      <c r="O58" s="1" t="s">
        <v>1124</v>
      </c>
      <c r="P58" s="1" t="s">
        <v>1125</v>
      </c>
      <c r="Q58" s="1" t="s">
        <v>1305</v>
      </c>
      <c r="R58" s="1" t="s">
        <v>73</v>
      </c>
      <c r="S58" s="1" t="s">
        <v>1127</v>
      </c>
      <c r="T58" s="1" t="s">
        <v>1128</v>
      </c>
    </row>
    <row r="59" s="1" customFormat="1" spans="1:20">
      <c r="A59" s="1" t="s">
        <v>668</v>
      </c>
      <c r="B59" s="1" t="s">
        <v>100</v>
      </c>
      <c r="C59" s="1" t="s">
        <v>1306</v>
      </c>
      <c r="D59" s="1" t="s">
        <v>670</v>
      </c>
      <c r="E59" s="1" t="s">
        <v>671</v>
      </c>
      <c r="F59" s="1" t="s">
        <v>100</v>
      </c>
      <c r="G59" s="1" t="s">
        <v>81</v>
      </c>
      <c r="H59" s="1" t="s">
        <v>1120</v>
      </c>
      <c r="I59" s="1" t="s">
        <v>1266</v>
      </c>
      <c r="J59" s="1" t="s">
        <v>1122</v>
      </c>
      <c r="K59" s="1" t="s">
        <v>1266</v>
      </c>
      <c r="L59" s="1" t="s">
        <v>1266</v>
      </c>
      <c r="M59" s="1" t="s">
        <v>1123</v>
      </c>
      <c r="N59" s="1" t="s">
        <v>1123</v>
      </c>
      <c r="O59" s="1" t="s">
        <v>1124</v>
      </c>
      <c r="P59" s="1" t="s">
        <v>1125</v>
      </c>
      <c r="Q59" s="1" t="s">
        <v>1307</v>
      </c>
      <c r="R59" s="1" t="s">
        <v>73</v>
      </c>
      <c r="S59" s="1" t="s">
        <v>1127</v>
      </c>
      <c r="T59" s="1" t="s">
        <v>1128</v>
      </c>
    </row>
    <row r="60" s="1" customFormat="1" spans="1:20">
      <c r="A60" s="1" t="s">
        <v>663</v>
      </c>
      <c r="B60" s="1" t="s">
        <v>100</v>
      </c>
      <c r="C60" s="1" t="s">
        <v>1308</v>
      </c>
      <c r="D60" s="1" t="s">
        <v>1309</v>
      </c>
      <c r="E60" s="1" t="s">
        <v>666</v>
      </c>
      <c r="F60" s="1" t="s">
        <v>100</v>
      </c>
      <c r="G60" s="1" t="s">
        <v>81</v>
      </c>
      <c r="H60" s="1" t="s">
        <v>1120</v>
      </c>
      <c r="I60" s="1" t="s">
        <v>1310</v>
      </c>
      <c r="J60" s="1" t="s">
        <v>1122</v>
      </c>
      <c r="K60" s="1" t="s">
        <v>1310</v>
      </c>
      <c r="L60" s="1" t="s">
        <v>1310</v>
      </c>
      <c r="M60" s="1" t="s">
        <v>1123</v>
      </c>
      <c r="N60" s="1" t="s">
        <v>1123</v>
      </c>
      <c r="O60" s="1" t="s">
        <v>1124</v>
      </c>
      <c r="P60" s="1" t="s">
        <v>1125</v>
      </c>
      <c r="Q60" s="1" t="s">
        <v>1311</v>
      </c>
      <c r="R60" s="1" t="s">
        <v>73</v>
      </c>
      <c r="S60" s="1" t="s">
        <v>1127</v>
      </c>
      <c r="T60" s="1" t="s">
        <v>1128</v>
      </c>
    </row>
    <row r="61" s="1" customFormat="1" spans="1:20">
      <c r="A61" s="1" t="s">
        <v>500</v>
      </c>
      <c r="B61" s="1" t="s">
        <v>100</v>
      </c>
      <c r="C61" s="1" t="s">
        <v>1312</v>
      </c>
      <c r="D61" s="1" t="s">
        <v>502</v>
      </c>
      <c r="E61" s="1" t="s">
        <v>503</v>
      </c>
      <c r="F61" s="1" t="s">
        <v>100</v>
      </c>
      <c r="G61" s="1" t="s">
        <v>81</v>
      </c>
      <c r="H61" s="1" t="s">
        <v>1120</v>
      </c>
      <c r="I61" s="1" t="s">
        <v>1293</v>
      </c>
      <c r="J61" s="1" t="s">
        <v>1122</v>
      </c>
      <c r="K61" s="1" t="s">
        <v>1293</v>
      </c>
      <c r="L61" s="1" t="s">
        <v>1293</v>
      </c>
      <c r="M61" s="1" t="s">
        <v>1123</v>
      </c>
      <c r="N61" s="1" t="s">
        <v>1123</v>
      </c>
      <c r="O61" s="1" t="s">
        <v>1124</v>
      </c>
      <c r="P61" s="1" t="s">
        <v>1125</v>
      </c>
      <c r="Q61" s="1" t="s">
        <v>1313</v>
      </c>
      <c r="R61" s="1" t="s">
        <v>73</v>
      </c>
      <c r="S61" s="1" t="s">
        <v>1127</v>
      </c>
      <c r="T61" s="1" t="s">
        <v>1128</v>
      </c>
    </row>
    <row r="62" s="1" customFormat="1" spans="1:20">
      <c r="A62" s="1" t="s">
        <v>834</v>
      </c>
      <c r="B62" s="1" t="s">
        <v>100</v>
      </c>
      <c r="C62" s="1" t="s">
        <v>1314</v>
      </c>
      <c r="D62" s="1" t="s">
        <v>836</v>
      </c>
      <c r="E62" s="1" t="s">
        <v>837</v>
      </c>
      <c r="F62" s="1" t="s">
        <v>100</v>
      </c>
      <c r="G62" s="1" t="s">
        <v>81</v>
      </c>
      <c r="H62" s="1" t="s">
        <v>1120</v>
      </c>
      <c r="I62" s="1" t="s">
        <v>1206</v>
      </c>
      <c r="J62" s="1" t="s">
        <v>1122</v>
      </c>
      <c r="K62" s="1" t="s">
        <v>1206</v>
      </c>
      <c r="L62" s="1" t="s">
        <v>1206</v>
      </c>
      <c r="M62" s="1" t="s">
        <v>1123</v>
      </c>
      <c r="N62" s="1" t="s">
        <v>1123</v>
      </c>
      <c r="O62" s="1" t="s">
        <v>1124</v>
      </c>
      <c r="P62" s="1" t="s">
        <v>1125</v>
      </c>
      <c r="Q62" s="1" t="s">
        <v>1315</v>
      </c>
      <c r="R62" s="1" t="s">
        <v>73</v>
      </c>
      <c r="S62" s="1" t="s">
        <v>1127</v>
      </c>
      <c r="T62" s="1" t="s">
        <v>1128</v>
      </c>
    </row>
    <row r="63" s="1" customFormat="1" spans="1:20">
      <c r="A63" s="1" t="s">
        <v>136</v>
      </c>
      <c r="B63" s="1" t="s">
        <v>100</v>
      </c>
      <c r="C63" s="1" t="s">
        <v>1316</v>
      </c>
      <c r="D63" s="1" t="s">
        <v>1317</v>
      </c>
      <c r="E63" s="1" t="s">
        <v>139</v>
      </c>
      <c r="F63" s="1" t="s">
        <v>100</v>
      </c>
      <c r="G63" s="1" t="s">
        <v>81</v>
      </c>
      <c r="H63" s="1" t="s">
        <v>1120</v>
      </c>
      <c r="I63" s="1" t="s">
        <v>1318</v>
      </c>
      <c r="J63" s="1" t="s">
        <v>1122</v>
      </c>
      <c r="K63" s="1" t="s">
        <v>1318</v>
      </c>
      <c r="L63" s="1" t="s">
        <v>1318</v>
      </c>
      <c r="M63" s="1" t="s">
        <v>1123</v>
      </c>
      <c r="N63" s="1" t="s">
        <v>1123</v>
      </c>
      <c r="O63" s="1" t="s">
        <v>1124</v>
      </c>
      <c r="P63" s="1" t="s">
        <v>1125</v>
      </c>
      <c r="Q63" s="1" t="s">
        <v>1319</v>
      </c>
      <c r="R63" s="1" t="s">
        <v>73</v>
      </c>
      <c r="S63" s="1" t="s">
        <v>1127</v>
      </c>
      <c r="T63" s="1" t="s">
        <v>1128</v>
      </c>
    </row>
    <row r="64" s="1" customFormat="1" spans="1:20">
      <c r="A64" s="1" t="s">
        <v>534</v>
      </c>
      <c r="B64" s="1" t="s">
        <v>100</v>
      </c>
      <c r="C64" s="1" t="s">
        <v>1320</v>
      </c>
      <c r="D64" s="1" t="s">
        <v>536</v>
      </c>
      <c r="E64" s="1" t="s">
        <v>537</v>
      </c>
      <c r="F64" s="1" t="s">
        <v>100</v>
      </c>
      <c r="G64" s="1" t="s">
        <v>81</v>
      </c>
      <c r="H64" s="1" t="s">
        <v>1120</v>
      </c>
      <c r="I64" s="1" t="s">
        <v>1321</v>
      </c>
      <c r="J64" s="1" t="s">
        <v>1122</v>
      </c>
      <c r="K64" s="1" t="s">
        <v>1321</v>
      </c>
      <c r="L64" s="1" t="s">
        <v>1321</v>
      </c>
      <c r="M64" s="1" t="s">
        <v>1123</v>
      </c>
      <c r="N64" s="1" t="s">
        <v>1123</v>
      </c>
      <c r="O64" s="1" t="s">
        <v>1124</v>
      </c>
      <c r="P64" s="1" t="s">
        <v>1125</v>
      </c>
      <c r="Q64" s="1" t="s">
        <v>1322</v>
      </c>
      <c r="R64" s="1" t="s">
        <v>73</v>
      </c>
      <c r="S64" s="1" t="s">
        <v>1127</v>
      </c>
      <c r="T64" s="1" t="s">
        <v>1128</v>
      </c>
    </row>
    <row r="65" s="1" customFormat="1" spans="1:20">
      <c r="A65" s="1" t="s">
        <v>514</v>
      </c>
      <c r="B65" s="1" t="s">
        <v>100</v>
      </c>
      <c r="C65" s="1" t="s">
        <v>1323</v>
      </c>
      <c r="D65" s="1" t="s">
        <v>1324</v>
      </c>
      <c r="E65" s="1" t="s">
        <v>517</v>
      </c>
      <c r="F65" s="1" t="s">
        <v>100</v>
      </c>
      <c r="G65" s="1" t="s">
        <v>81</v>
      </c>
      <c r="H65" s="1" t="s">
        <v>1120</v>
      </c>
      <c r="I65" s="1" t="s">
        <v>1325</v>
      </c>
      <c r="J65" s="1" t="s">
        <v>1122</v>
      </c>
      <c r="K65" s="1" t="s">
        <v>1325</v>
      </c>
      <c r="L65" s="1" t="s">
        <v>1325</v>
      </c>
      <c r="M65" s="1" t="s">
        <v>1123</v>
      </c>
      <c r="N65" s="1" t="s">
        <v>1123</v>
      </c>
      <c r="O65" s="1" t="s">
        <v>1124</v>
      </c>
      <c r="P65" s="1" t="s">
        <v>1125</v>
      </c>
      <c r="Q65" s="1" t="s">
        <v>1326</v>
      </c>
      <c r="R65" s="1" t="s">
        <v>73</v>
      </c>
      <c r="S65" s="1" t="s">
        <v>1127</v>
      </c>
      <c r="T65" s="1" t="s">
        <v>1128</v>
      </c>
    </row>
    <row r="66" s="1" customFormat="1" spans="1:20">
      <c r="A66" s="1" t="s">
        <v>331</v>
      </c>
      <c r="B66" s="1" t="s">
        <v>100</v>
      </c>
      <c r="C66" s="1" t="s">
        <v>1327</v>
      </c>
      <c r="D66" s="1" t="s">
        <v>333</v>
      </c>
      <c r="E66" s="1" t="s">
        <v>334</v>
      </c>
      <c r="F66" s="1" t="s">
        <v>100</v>
      </c>
      <c r="G66" s="1" t="s">
        <v>81</v>
      </c>
      <c r="H66" s="1" t="s">
        <v>1120</v>
      </c>
      <c r="I66" s="1" t="s">
        <v>1328</v>
      </c>
      <c r="J66" s="1" t="s">
        <v>1122</v>
      </c>
      <c r="K66" s="1" t="s">
        <v>1328</v>
      </c>
      <c r="L66" s="1" t="s">
        <v>1328</v>
      </c>
      <c r="M66" s="1" t="s">
        <v>1123</v>
      </c>
      <c r="N66" s="1" t="s">
        <v>1123</v>
      </c>
      <c r="O66" s="1" t="s">
        <v>1124</v>
      </c>
      <c r="P66" s="1" t="s">
        <v>1125</v>
      </c>
      <c r="Q66" s="1" t="s">
        <v>1329</v>
      </c>
      <c r="R66" s="1" t="s">
        <v>73</v>
      </c>
      <c r="S66" s="1" t="s">
        <v>1127</v>
      </c>
      <c r="T66" s="1" t="s">
        <v>1128</v>
      </c>
    </row>
    <row r="67" s="1" customFormat="1" spans="1:20">
      <c r="A67" s="1" t="s">
        <v>337</v>
      </c>
      <c r="B67" s="1" t="s">
        <v>100</v>
      </c>
      <c r="C67" s="1" t="s">
        <v>1330</v>
      </c>
      <c r="D67" s="1" t="s">
        <v>1331</v>
      </c>
      <c r="E67" s="1" t="s">
        <v>340</v>
      </c>
      <c r="F67" s="1" t="s">
        <v>100</v>
      </c>
      <c r="G67" s="1" t="s">
        <v>81</v>
      </c>
      <c r="H67" s="1" t="s">
        <v>1120</v>
      </c>
      <c r="I67" s="1" t="s">
        <v>1332</v>
      </c>
      <c r="J67" s="1" t="s">
        <v>1122</v>
      </c>
      <c r="K67" s="1" t="s">
        <v>1332</v>
      </c>
      <c r="L67" s="1" t="s">
        <v>1332</v>
      </c>
      <c r="M67" s="1" t="s">
        <v>1123</v>
      </c>
      <c r="N67" s="1" t="s">
        <v>1123</v>
      </c>
      <c r="O67" s="1" t="s">
        <v>1124</v>
      </c>
      <c r="P67" s="1" t="s">
        <v>1125</v>
      </c>
      <c r="Q67" s="1" t="s">
        <v>1333</v>
      </c>
      <c r="R67" s="1" t="s">
        <v>73</v>
      </c>
      <c r="S67" s="1" t="s">
        <v>1127</v>
      </c>
      <c r="T67" s="1" t="s">
        <v>1128</v>
      </c>
    </row>
    <row r="68" s="1" customFormat="1" spans="1:20">
      <c r="A68" s="1" t="s">
        <v>262</v>
      </c>
      <c r="B68" s="1" t="s">
        <v>100</v>
      </c>
      <c r="C68" s="1" t="s">
        <v>1334</v>
      </c>
      <c r="D68" s="1" t="s">
        <v>173</v>
      </c>
      <c r="E68" s="1" t="s">
        <v>263</v>
      </c>
      <c r="F68" s="1" t="s">
        <v>100</v>
      </c>
      <c r="G68" s="1" t="s">
        <v>81</v>
      </c>
      <c r="H68" s="1" t="s">
        <v>1120</v>
      </c>
      <c r="I68" s="1" t="s">
        <v>1153</v>
      </c>
      <c r="J68" s="1" t="s">
        <v>1122</v>
      </c>
      <c r="K68" s="1" t="s">
        <v>1153</v>
      </c>
      <c r="L68" s="1" t="s">
        <v>1153</v>
      </c>
      <c r="M68" s="1" t="s">
        <v>1123</v>
      </c>
      <c r="N68" s="1" t="s">
        <v>1123</v>
      </c>
      <c r="O68" s="1" t="s">
        <v>1124</v>
      </c>
      <c r="P68" s="1" t="s">
        <v>1125</v>
      </c>
      <c r="Q68" s="1" t="s">
        <v>1335</v>
      </c>
      <c r="R68" s="1" t="s">
        <v>73</v>
      </c>
      <c r="S68" s="1" t="s">
        <v>1127</v>
      </c>
      <c r="T68" s="1" t="s">
        <v>1128</v>
      </c>
    </row>
    <row r="69" s="1" customFormat="1" spans="1:20">
      <c r="A69" s="1" t="s">
        <v>1006</v>
      </c>
      <c r="B69" s="1" t="s">
        <v>100</v>
      </c>
      <c r="C69" s="1" t="s">
        <v>1336</v>
      </c>
      <c r="D69" s="1" t="s">
        <v>1008</v>
      </c>
      <c r="E69" s="1" t="s">
        <v>1009</v>
      </c>
      <c r="F69" s="1" t="s">
        <v>100</v>
      </c>
      <c r="G69" s="1" t="s">
        <v>81</v>
      </c>
      <c r="H69" s="1" t="s">
        <v>1120</v>
      </c>
      <c r="I69" s="1" t="s">
        <v>1230</v>
      </c>
      <c r="J69" s="1" t="s">
        <v>1122</v>
      </c>
      <c r="K69" s="1" t="s">
        <v>1230</v>
      </c>
      <c r="L69" s="1" t="s">
        <v>1230</v>
      </c>
      <c r="M69" s="1" t="s">
        <v>1123</v>
      </c>
      <c r="N69" s="1" t="s">
        <v>1123</v>
      </c>
      <c r="O69" s="1" t="s">
        <v>1124</v>
      </c>
      <c r="P69" s="1" t="s">
        <v>1125</v>
      </c>
      <c r="Q69" s="1" t="s">
        <v>1337</v>
      </c>
      <c r="R69" s="1" t="s">
        <v>73</v>
      </c>
      <c r="S69" s="1" t="s">
        <v>1127</v>
      </c>
      <c r="T69" s="1" t="s">
        <v>1128</v>
      </c>
    </row>
    <row r="70" s="1" customFormat="1" spans="1:20">
      <c r="A70" s="1" t="s">
        <v>1017</v>
      </c>
      <c r="B70" s="1" t="s">
        <v>100</v>
      </c>
      <c r="C70" s="1" t="s">
        <v>1338</v>
      </c>
      <c r="D70" s="1" t="s">
        <v>1008</v>
      </c>
      <c r="E70" s="1" t="s">
        <v>1018</v>
      </c>
      <c r="F70" s="1" t="s">
        <v>100</v>
      </c>
      <c r="G70" s="1" t="s">
        <v>81</v>
      </c>
      <c r="H70" s="1" t="s">
        <v>1120</v>
      </c>
      <c r="I70" s="1" t="s">
        <v>1230</v>
      </c>
      <c r="J70" s="1" t="s">
        <v>1122</v>
      </c>
      <c r="K70" s="1" t="s">
        <v>1230</v>
      </c>
      <c r="L70" s="1" t="s">
        <v>1230</v>
      </c>
      <c r="M70" s="1" t="s">
        <v>1123</v>
      </c>
      <c r="N70" s="1" t="s">
        <v>1123</v>
      </c>
      <c r="O70" s="1" t="s">
        <v>1124</v>
      </c>
      <c r="P70" s="1" t="s">
        <v>1125</v>
      </c>
      <c r="Q70" s="1" t="s">
        <v>1339</v>
      </c>
      <c r="R70" s="1" t="s">
        <v>73</v>
      </c>
      <c r="S70" s="1" t="s">
        <v>1127</v>
      </c>
      <c r="T70" s="1" t="s">
        <v>1128</v>
      </c>
    </row>
    <row r="71" s="1" customFormat="1" spans="1:20">
      <c r="A71" s="1" t="s">
        <v>616</v>
      </c>
      <c r="B71" s="1" t="s">
        <v>100</v>
      </c>
      <c r="C71" s="1" t="s">
        <v>1340</v>
      </c>
      <c r="D71" s="1" t="s">
        <v>618</v>
      </c>
      <c r="E71" s="1" t="s">
        <v>619</v>
      </c>
      <c r="F71" s="1" t="s">
        <v>100</v>
      </c>
      <c r="G71" s="1" t="s">
        <v>81</v>
      </c>
      <c r="H71" s="1" t="s">
        <v>1120</v>
      </c>
      <c r="I71" s="1" t="s">
        <v>1341</v>
      </c>
      <c r="J71" s="1" t="s">
        <v>1122</v>
      </c>
      <c r="K71" s="1" t="s">
        <v>1341</v>
      </c>
      <c r="L71" s="1" t="s">
        <v>1341</v>
      </c>
      <c r="M71" s="1" t="s">
        <v>1123</v>
      </c>
      <c r="N71" s="1" t="s">
        <v>1123</v>
      </c>
      <c r="O71" s="1" t="s">
        <v>1124</v>
      </c>
      <c r="P71" s="1" t="s">
        <v>1125</v>
      </c>
      <c r="Q71" s="1" t="s">
        <v>1342</v>
      </c>
      <c r="R71" s="1" t="s">
        <v>73</v>
      </c>
      <c r="S71" s="1" t="s">
        <v>1127</v>
      </c>
      <c r="T71" s="1" t="s">
        <v>1128</v>
      </c>
    </row>
    <row r="72" s="1" customFormat="1" spans="1:20">
      <c r="A72" s="1" t="s">
        <v>365</v>
      </c>
      <c r="B72" s="1" t="s">
        <v>100</v>
      </c>
      <c r="C72" s="1" t="s">
        <v>1343</v>
      </c>
      <c r="D72" s="1" t="s">
        <v>234</v>
      </c>
      <c r="E72" s="1" t="s">
        <v>366</v>
      </c>
      <c r="F72" s="1" t="s">
        <v>100</v>
      </c>
      <c r="G72" s="1" t="s">
        <v>81</v>
      </c>
      <c r="H72" s="1" t="s">
        <v>1120</v>
      </c>
      <c r="I72" s="1" t="s">
        <v>1266</v>
      </c>
      <c r="J72" s="1" t="s">
        <v>1122</v>
      </c>
      <c r="K72" s="1" t="s">
        <v>1266</v>
      </c>
      <c r="L72" s="1" t="s">
        <v>1266</v>
      </c>
      <c r="M72" s="1" t="s">
        <v>1123</v>
      </c>
      <c r="N72" s="1" t="s">
        <v>1123</v>
      </c>
      <c r="O72" s="1" t="s">
        <v>1124</v>
      </c>
      <c r="P72" s="1" t="s">
        <v>1125</v>
      </c>
      <c r="Q72" s="1" t="s">
        <v>1344</v>
      </c>
      <c r="R72" s="1" t="s">
        <v>73</v>
      </c>
      <c r="S72" s="1" t="s">
        <v>1127</v>
      </c>
      <c r="T72" s="1" t="s">
        <v>1128</v>
      </c>
    </row>
    <row r="73" s="1" customFormat="1" spans="1:20">
      <c r="A73" s="1" t="s">
        <v>171</v>
      </c>
      <c r="B73" s="1" t="s">
        <v>100</v>
      </c>
      <c r="C73" s="1" t="s">
        <v>1345</v>
      </c>
      <c r="D73" s="1" t="s">
        <v>173</v>
      </c>
      <c r="E73" s="1" t="s">
        <v>174</v>
      </c>
      <c r="F73" s="1" t="s">
        <v>100</v>
      </c>
      <c r="G73" s="1" t="s">
        <v>81</v>
      </c>
      <c r="H73" s="1" t="s">
        <v>1120</v>
      </c>
      <c r="I73" s="1" t="s">
        <v>1153</v>
      </c>
      <c r="J73" s="1" t="s">
        <v>1122</v>
      </c>
      <c r="K73" s="1" t="s">
        <v>1153</v>
      </c>
      <c r="L73" s="1" t="s">
        <v>1153</v>
      </c>
      <c r="M73" s="1" t="s">
        <v>1123</v>
      </c>
      <c r="N73" s="1" t="s">
        <v>1123</v>
      </c>
      <c r="O73" s="1" t="s">
        <v>1124</v>
      </c>
      <c r="P73" s="1" t="s">
        <v>1125</v>
      </c>
      <c r="Q73" s="1" t="s">
        <v>1346</v>
      </c>
      <c r="R73" s="1" t="s">
        <v>73</v>
      </c>
      <c r="S73" s="1" t="s">
        <v>1127</v>
      </c>
      <c r="T73" s="1" t="s">
        <v>1128</v>
      </c>
    </row>
    <row r="74" s="1" customFormat="1" spans="1:20">
      <c r="A74" s="1" t="s">
        <v>839</v>
      </c>
      <c r="B74" s="1" t="s">
        <v>100</v>
      </c>
      <c r="C74" s="1" t="s">
        <v>1347</v>
      </c>
      <c r="D74" s="1" t="s">
        <v>1348</v>
      </c>
      <c r="E74" s="1" t="s">
        <v>842</v>
      </c>
      <c r="F74" s="1" t="s">
        <v>100</v>
      </c>
      <c r="G74" s="1" t="s">
        <v>81</v>
      </c>
      <c r="H74" s="1" t="s">
        <v>1120</v>
      </c>
      <c r="I74" s="1" t="s">
        <v>1349</v>
      </c>
      <c r="J74" s="1" t="s">
        <v>1122</v>
      </c>
      <c r="K74" s="1" t="s">
        <v>1349</v>
      </c>
      <c r="L74" s="1" t="s">
        <v>1349</v>
      </c>
      <c r="M74" s="1" t="s">
        <v>1123</v>
      </c>
      <c r="N74" s="1" t="s">
        <v>1123</v>
      </c>
      <c r="O74" s="1" t="s">
        <v>1124</v>
      </c>
      <c r="P74" s="1" t="s">
        <v>1125</v>
      </c>
      <c r="Q74" s="1" t="s">
        <v>1350</v>
      </c>
      <c r="R74" s="1" t="s">
        <v>73</v>
      </c>
      <c r="S74" s="1" t="s">
        <v>1127</v>
      </c>
      <c r="T74" s="1" t="s">
        <v>1128</v>
      </c>
    </row>
    <row r="75" s="1" customFormat="1" spans="1:20">
      <c r="A75" s="1" t="s">
        <v>510</v>
      </c>
      <c r="B75" s="1" t="s">
        <v>100</v>
      </c>
      <c r="C75" s="1" t="s">
        <v>1351</v>
      </c>
      <c r="D75" s="1" t="s">
        <v>512</v>
      </c>
      <c r="E75" s="1" t="s">
        <v>513</v>
      </c>
      <c r="F75" s="1" t="s">
        <v>100</v>
      </c>
      <c r="G75" s="1" t="s">
        <v>81</v>
      </c>
      <c r="H75" s="1" t="s">
        <v>1120</v>
      </c>
      <c r="I75" s="1" t="s">
        <v>1139</v>
      </c>
      <c r="J75" s="1" t="s">
        <v>1122</v>
      </c>
      <c r="K75" s="1" t="s">
        <v>1139</v>
      </c>
      <c r="L75" s="1" t="s">
        <v>1139</v>
      </c>
      <c r="M75" s="1" t="s">
        <v>1123</v>
      </c>
      <c r="N75" s="1" t="s">
        <v>1123</v>
      </c>
      <c r="O75" s="1" t="s">
        <v>1124</v>
      </c>
      <c r="P75" s="1" t="s">
        <v>1125</v>
      </c>
      <c r="Q75" s="1" t="s">
        <v>1352</v>
      </c>
      <c r="R75" s="1" t="s">
        <v>73</v>
      </c>
      <c r="S75" s="1" t="s">
        <v>1127</v>
      </c>
      <c r="T75" s="1" t="s">
        <v>1128</v>
      </c>
    </row>
    <row r="76" s="1" customFormat="1" spans="1:20">
      <c r="A76" s="1" t="s">
        <v>1002</v>
      </c>
      <c r="B76" s="1" t="s">
        <v>100</v>
      </c>
      <c r="C76" s="1" t="s">
        <v>1353</v>
      </c>
      <c r="D76" s="1" t="s">
        <v>1004</v>
      </c>
      <c r="E76" s="1" t="s">
        <v>1005</v>
      </c>
      <c r="F76" s="1" t="s">
        <v>100</v>
      </c>
      <c r="G76" s="1" t="s">
        <v>81</v>
      </c>
      <c r="H76" s="1" t="s">
        <v>1120</v>
      </c>
      <c r="I76" s="1" t="s">
        <v>1325</v>
      </c>
      <c r="J76" s="1" t="s">
        <v>1122</v>
      </c>
      <c r="K76" s="1" t="s">
        <v>1325</v>
      </c>
      <c r="L76" s="1" t="s">
        <v>1325</v>
      </c>
      <c r="M76" s="1" t="s">
        <v>1123</v>
      </c>
      <c r="N76" s="1" t="s">
        <v>1123</v>
      </c>
      <c r="O76" s="1" t="s">
        <v>1124</v>
      </c>
      <c r="P76" s="1" t="s">
        <v>1125</v>
      </c>
      <c r="Q76" s="1" t="s">
        <v>1354</v>
      </c>
      <c r="R76" s="1" t="s">
        <v>73</v>
      </c>
      <c r="S76" s="1" t="s">
        <v>1127</v>
      </c>
      <c r="T76" s="1" t="s">
        <v>1128</v>
      </c>
    </row>
    <row r="77" s="1" customFormat="1" spans="1:20">
      <c r="A77" s="1" t="s">
        <v>529</v>
      </c>
      <c r="B77" s="1" t="s">
        <v>100</v>
      </c>
      <c r="C77" s="1" t="s">
        <v>1355</v>
      </c>
      <c r="D77" s="1" t="s">
        <v>531</v>
      </c>
      <c r="E77" s="1" t="s">
        <v>532</v>
      </c>
      <c r="F77" s="1" t="s">
        <v>100</v>
      </c>
      <c r="G77" s="1" t="s">
        <v>81</v>
      </c>
      <c r="H77" s="1" t="s">
        <v>1120</v>
      </c>
      <c r="I77" s="1" t="s">
        <v>1150</v>
      </c>
      <c r="J77" s="1" t="s">
        <v>1122</v>
      </c>
      <c r="K77" s="1" t="s">
        <v>1150</v>
      </c>
      <c r="L77" s="1" t="s">
        <v>1150</v>
      </c>
      <c r="M77" s="1" t="s">
        <v>1123</v>
      </c>
      <c r="N77" s="1" t="s">
        <v>1123</v>
      </c>
      <c r="O77" s="1" t="s">
        <v>1124</v>
      </c>
      <c r="P77" s="1" t="s">
        <v>1125</v>
      </c>
      <c r="Q77" s="1" t="s">
        <v>1356</v>
      </c>
      <c r="R77" s="1" t="s">
        <v>73</v>
      </c>
      <c r="S77" s="1" t="s">
        <v>1127</v>
      </c>
      <c r="T77" s="1" t="s">
        <v>1128</v>
      </c>
    </row>
    <row r="78" s="1" customFormat="1" spans="1:20">
      <c r="A78" s="1" t="s">
        <v>367</v>
      </c>
      <c r="B78" s="1" t="s">
        <v>100</v>
      </c>
      <c r="C78" s="1" t="s">
        <v>1357</v>
      </c>
      <c r="D78" s="1" t="s">
        <v>369</v>
      </c>
      <c r="E78" s="1" t="s">
        <v>370</v>
      </c>
      <c r="F78" s="1" t="s">
        <v>100</v>
      </c>
      <c r="G78" s="1" t="s">
        <v>81</v>
      </c>
      <c r="H78" s="1" t="s">
        <v>1120</v>
      </c>
      <c r="I78" s="1" t="s">
        <v>1321</v>
      </c>
      <c r="J78" s="1" t="s">
        <v>1122</v>
      </c>
      <c r="K78" s="1" t="s">
        <v>1321</v>
      </c>
      <c r="L78" s="1" t="s">
        <v>1321</v>
      </c>
      <c r="M78" s="1" t="s">
        <v>1123</v>
      </c>
      <c r="N78" s="1" t="s">
        <v>1123</v>
      </c>
      <c r="O78" s="1" t="s">
        <v>1124</v>
      </c>
      <c r="P78" s="1" t="s">
        <v>1125</v>
      </c>
      <c r="Q78" s="1" t="s">
        <v>1358</v>
      </c>
      <c r="R78" s="1" t="s">
        <v>73</v>
      </c>
      <c r="S78" s="1" t="s">
        <v>1127</v>
      </c>
      <c r="T78" s="1" t="s">
        <v>1128</v>
      </c>
    </row>
    <row r="79" s="1" customFormat="1" spans="1:20">
      <c r="A79" s="1" t="s">
        <v>587</v>
      </c>
      <c r="B79" s="1" t="s">
        <v>100</v>
      </c>
      <c r="C79" s="1" t="s">
        <v>1359</v>
      </c>
      <c r="D79" s="1" t="s">
        <v>1360</v>
      </c>
      <c r="E79" s="1" t="s">
        <v>590</v>
      </c>
      <c r="F79" s="1" t="s">
        <v>100</v>
      </c>
      <c r="G79" s="1" t="s">
        <v>81</v>
      </c>
      <c r="H79" s="1" t="s">
        <v>1120</v>
      </c>
      <c r="I79" s="1" t="s">
        <v>1241</v>
      </c>
      <c r="J79" s="1" t="s">
        <v>1122</v>
      </c>
      <c r="K79" s="1" t="s">
        <v>1241</v>
      </c>
      <c r="L79" s="1" t="s">
        <v>1241</v>
      </c>
      <c r="M79" s="1" t="s">
        <v>1123</v>
      </c>
      <c r="N79" s="1" t="s">
        <v>1123</v>
      </c>
      <c r="O79" s="1" t="s">
        <v>1124</v>
      </c>
      <c r="P79" s="1" t="s">
        <v>1125</v>
      </c>
      <c r="Q79" s="1" t="s">
        <v>1361</v>
      </c>
      <c r="R79" s="1" t="s">
        <v>73</v>
      </c>
      <c r="S79" s="1" t="s">
        <v>1127</v>
      </c>
      <c r="T79" s="1" t="s">
        <v>1128</v>
      </c>
    </row>
    <row r="80" s="1" customFormat="1" spans="1:20">
      <c r="A80" s="1" t="s">
        <v>494</v>
      </c>
      <c r="B80" s="1" t="s">
        <v>100</v>
      </c>
      <c r="C80" s="1" t="s">
        <v>1362</v>
      </c>
      <c r="D80" s="1" t="s">
        <v>1363</v>
      </c>
      <c r="E80" s="1" t="s">
        <v>497</v>
      </c>
      <c r="F80" s="1" t="s">
        <v>100</v>
      </c>
      <c r="G80" s="1" t="s">
        <v>81</v>
      </c>
      <c r="H80" s="1" t="s">
        <v>1120</v>
      </c>
      <c r="I80" s="1" t="s">
        <v>1237</v>
      </c>
      <c r="J80" s="1" t="s">
        <v>1122</v>
      </c>
      <c r="K80" s="1" t="s">
        <v>1237</v>
      </c>
      <c r="L80" s="1" t="s">
        <v>1237</v>
      </c>
      <c r="M80" s="1" t="s">
        <v>1123</v>
      </c>
      <c r="N80" s="1" t="s">
        <v>1123</v>
      </c>
      <c r="O80" s="1" t="s">
        <v>1124</v>
      </c>
      <c r="P80" s="1" t="s">
        <v>1125</v>
      </c>
      <c r="Q80" s="1" t="s">
        <v>1364</v>
      </c>
      <c r="R80" s="1" t="s">
        <v>73</v>
      </c>
      <c r="S80" s="1" t="s">
        <v>1127</v>
      </c>
      <c r="T80" s="1" t="s">
        <v>1128</v>
      </c>
    </row>
    <row r="81" s="1" customFormat="1" spans="1:20">
      <c r="A81" s="1" t="s">
        <v>361</v>
      </c>
      <c r="B81" s="1" t="s">
        <v>100</v>
      </c>
      <c r="C81" s="1" t="s">
        <v>1365</v>
      </c>
      <c r="D81" s="1" t="s">
        <v>363</v>
      </c>
      <c r="E81" s="1" t="s">
        <v>364</v>
      </c>
      <c r="F81" s="1" t="s">
        <v>100</v>
      </c>
      <c r="G81" s="1" t="s">
        <v>81</v>
      </c>
      <c r="H81" s="1" t="s">
        <v>1120</v>
      </c>
      <c r="I81" s="1" t="s">
        <v>1366</v>
      </c>
      <c r="J81" s="1" t="s">
        <v>1122</v>
      </c>
      <c r="K81" s="1" t="s">
        <v>1366</v>
      </c>
      <c r="L81" s="1" t="s">
        <v>1366</v>
      </c>
      <c r="M81" s="1" t="s">
        <v>1123</v>
      </c>
      <c r="N81" s="1" t="s">
        <v>1123</v>
      </c>
      <c r="O81" s="1" t="s">
        <v>1124</v>
      </c>
      <c r="P81" s="1" t="s">
        <v>1125</v>
      </c>
      <c r="Q81" s="1" t="s">
        <v>1367</v>
      </c>
      <c r="R81" s="1" t="s">
        <v>73</v>
      </c>
      <c r="S81" s="1" t="s">
        <v>1127</v>
      </c>
      <c r="T81" s="1" t="s">
        <v>1128</v>
      </c>
    </row>
    <row r="82" s="1" customFormat="1" spans="1:20">
      <c r="A82" s="1" t="s">
        <v>523</v>
      </c>
      <c r="B82" s="1" t="s">
        <v>100</v>
      </c>
      <c r="C82" s="1" t="s">
        <v>1368</v>
      </c>
      <c r="D82" s="1" t="s">
        <v>1369</v>
      </c>
      <c r="E82" s="1" t="s">
        <v>526</v>
      </c>
      <c r="F82" s="1" t="s">
        <v>100</v>
      </c>
      <c r="G82" s="1" t="s">
        <v>81</v>
      </c>
      <c r="H82" s="1" t="s">
        <v>1120</v>
      </c>
      <c r="I82" s="1" t="s">
        <v>1230</v>
      </c>
      <c r="J82" s="1" t="s">
        <v>1122</v>
      </c>
      <c r="K82" s="1" t="s">
        <v>1230</v>
      </c>
      <c r="L82" s="1" t="s">
        <v>1230</v>
      </c>
      <c r="M82" s="1" t="s">
        <v>1123</v>
      </c>
      <c r="N82" s="1" t="s">
        <v>1123</v>
      </c>
      <c r="O82" s="1" t="s">
        <v>1124</v>
      </c>
      <c r="P82" s="1" t="s">
        <v>1125</v>
      </c>
      <c r="Q82" s="1" t="s">
        <v>1370</v>
      </c>
      <c r="R82" s="1" t="s">
        <v>73</v>
      </c>
      <c r="S82" s="1" t="s">
        <v>1127</v>
      </c>
      <c r="T82" s="1" t="s">
        <v>1128</v>
      </c>
    </row>
    <row r="83" s="1" customFormat="1" spans="1:20">
      <c r="A83" s="1" t="s">
        <v>476</v>
      </c>
      <c r="B83" s="1" t="s">
        <v>100</v>
      </c>
      <c r="C83" s="1" t="s">
        <v>1371</v>
      </c>
      <c r="D83" s="1" t="s">
        <v>478</v>
      </c>
      <c r="E83" s="1" t="s">
        <v>479</v>
      </c>
      <c r="F83" s="1" t="s">
        <v>100</v>
      </c>
      <c r="G83" s="1" t="s">
        <v>81</v>
      </c>
      <c r="H83" s="1" t="s">
        <v>1120</v>
      </c>
      <c r="I83" s="1" t="s">
        <v>1318</v>
      </c>
      <c r="J83" s="1" t="s">
        <v>1122</v>
      </c>
      <c r="K83" s="1" t="s">
        <v>1318</v>
      </c>
      <c r="L83" s="1" t="s">
        <v>1318</v>
      </c>
      <c r="M83" s="1" t="s">
        <v>1123</v>
      </c>
      <c r="N83" s="1" t="s">
        <v>1123</v>
      </c>
      <c r="O83" s="1" t="s">
        <v>1124</v>
      </c>
      <c r="P83" s="1" t="s">
        <v>1125</v>
      </c>
      <c r="Q83" s="1" t="s">
        <v>1372</v>
      </c>
      <c r="R83" s="1" t="s">
        <v>73</v>
      </c>
      <c r="S83" s="1" t="s">
        <v>1127</v>
      </c>
      <c r="T83" s="1" t="s">
        <v>1128</v>
      </c>
    </row>
    <row r="84" s="1" customFormat="1" spans="1:20">
      <c r="A84" s="1" t="s">
        <v>593</v>
      </c>
      <c r="B84" s="1" t="s">
        <v>100</v>
      </c>
      <c r="C84" s="1" t="s">
        <v>1373</v>
      </c>
      <c r="D84" s="1" t="s">
        <v>595</v>
      </c>
      <c r="E84" s="1" t="s">
        <v>596</v>
      </c>
      <c r="F84" s="1" t="s">
        <v>100</v>
      </c>
      <c r="G84" s="1" t="s">
        <v>81</v>
      </c>
      <c r="H84" s="1" t="s">
        <v>1120</v>
      </c>
      <c r="I84" s="1" t="s">
        <v>1374</v>
      </c>
      <c r="J84" s="1" t="s">
        <v>1122</v>
      </c>
      <c r="K84" s="1" t="s">
        <v>1374</v>
      </c>
      <c r="L84" s="1" t="s">
        <v>1374</v>
      </c>
      <c r="M84" s="1" t="s">
        <v>1123</v>
      </c>
      <c r="N84" s="1" t="s">
        <v>1123</v>
      </c>
      <c r="O84" s="1" t="s">
        <v>1124</v>
      </c>
      <c r="P84" s="1" t="s">
        <v>1125</v>
      </c>
      <c r="Q84" s="1" t="s">
        <v>1375</v>
      </c>
      <c r="R84" s="1" t="s">
        <v>73</v>
      </c>
      <c r="S84" s="1" t="s">
        <v>1127</v>
      </c>
      <c r="T84" s="1" t="s">
        <v>1128</v>
      </c>
    </row>
    <row r="85" s="1" customFormat="1" spans="1:20">
      <c r="A85" s="1" t="s">
        <v>1048</v>
      </c>
      <c r="B85" s="1" t="s">
        <v>100</v>
      </c>
      <c r="C85" s="1" t="s">
        <v>1376</v>
      </c>
      <c r="D85" s="1" t="s">
        <v>1377</v>
      </c>
      <c r="E85" s="1" t="s">
        <v>1051</v>
      </c>
      <c r="F85" s="1" t="s">
        <v>100</v>
      </c>
      <c r="G85" s="1" t="s">
        <v>81</v>
      </c>
      <c r="H85" s="1" t="s">
        <v>1120</v>
      </c>
      <c r="I85" s="1" t="s">
        <v>1332</v>
      </c>
      <c r="J85" s="1" t="s">
        <v>1122</v>
      </c>
      <c r="K85" s="1" t="s">
        <v>1332</v>
      </c>
      <c r="L85" s="1" t="s">
        <v>1332</v>
      </c>
      <c r="M85" s="1" t="s">
        <v>1123</v>
      </c>
      <c r="N85" s="1" t="s">
        <v>1123</v>
      </c>
      <c r="O85" s="1" t="s">
        <v>1124</v>
      </c>
      <c r="P85" s="1" t="s">
        <v>1125</v>
      </c>
      <c r="Q85" s="1" t="s">
        <v>1378</v>
      </c>
      <c r="R85" s="1" t="s">
        <v>73</v>
      </c>
      <c r="S85" s="1" t="s">
        <v>1127</v>
      </c>
      <c r="T85" s="1" t="s">
        <v>1128</v>
      </c>
    </row>
    <row r="86" s="1" customFormat="1" spans="1:20">
      <c r="A86" s="1" t="s">
        <v>638</v>
      </c>
      <c r="B86" s="1" t="s">
        <v>100</v>
      </c>
      <c r="C86" s="1" t="s">
        <v>1379</v>
      </c>
      <c r="D86" s="1" t="s">
        <v>640</v>
      </c>
      <c r="E86" s="1" t="s">
        <v>641</v>
      </c>
      <c r="F86" s="1" t="s">
        <v>100</v>
      </c>
      <c r="G86" s="1" t="s">
        <v>81</v>
      </c>
      <c r="H86" s="1" t="s">
        <v>1120</v>
      </c>
      <c r="I86" s="1" t="s">
        <v>1349</v>
      </c>
      <c r="J86" s="1" t="s">
        <v>1122</v>
      </c>
      <c r="K86" s="1" t="s">
        <v>1349</v>
      </c>
      <c r="L86" s="1" t="s">
        <v>1349</v>
      </c>
      <c r="M86" s="1" t="s">
        <v>1123</v>
      </c>
      <c r="N86" s="1" t="s">
        <v>1123</v>
      </c>
      <c r="O86" s="1" t="s">
        <v>1124</v>
      </c>
      <c r="P86" s="1" t="s">
        <v>1125</v>
      </c>
      <c r="Q86" s="1" t="s">
        <v>1380</v>
      </c>
      <c r="R86" s="1" t="s">
        <v>73</v>
      </c>
      <c r="S86" s="1" t="s">
        <v>1127</v>
      </c>
      <c r="T86" s="1" t="s">
        <v>1128</v>
      </c>
    </row>
    <row r="87" s="1" customFormat="1" spans="1:20">
      <c r="A87" s="1" t="s">
        <v>648</v>
      </c>
      <c r="B87" s="1" t="s">
        <v>100</v>
      </c>
      <c r="C87" s="1" t="s">
        <v>1381</v>
      </c>
      <c r="D87" s="1" t="s">
        <v>650</v>
      </c>
      <c r="E87" s="1" t="s">
        <v>651</v>
      </c>
      <c r="F87" s="1" t="s">
        <v>100</v>
      </c>
      <c r="G87" s="1" t="s">
        <v>81</v>
      </c>
      <c r="H87" s="1" t="s">
        <v>1120</v>
      </c>
      <c r="I87" s="1" t="s">
        <v>1382</v>
      </c>
      <c r="J87" s="1" t="s">
        <v>1122</v>
      </c>
      <c r="K87" s="1" t="s">
        <v>1382</v>
      </c>
      <c r="L87" s="1" t="s">
        <v>1382</v>
      </c>
      <c r="M87" s="1" t="s">
        <v>1123</v>
      </c>
      <c r="N87" s="1" t="s">
        <v>1123</v>
      </c>
      <c r="O87" s="1" t="s">
        <v>1124</v>
      </c>
      <c r="P87" s="1" t="s">
        <v>1125</v>
      </c>
      <c r="Q87" s="1" t="s">
        <v>1383</v>
      </c>
      <c r="R87" s="1" t="s">
        <v>73</v>
      </c>
      <c r="S87" s="1" t="s">
        <v>1127</v>
      </c>
      <c r="T87" s="1" t="s">
        <v>1128</v>
      </c>
    </row>
    <row r="88" s="1" customFormat="1" spans="1:20">
      <c r="A88" s="1" t="s">
        <v>471</v>
      </c>
      <c r="B88" s="1" t="s">
        <v>100</v>
      </c>
      <c r="C88" s="1" t="s">
        <v>1384</v>
      </c>
      <c r="D88" s="1" t="s">
        <v>473</v>
      </c>
      <c r="E88" s="1" t="s">
        <v>474</v>
      </c>
      <c r="F88" s="1" t="s">
        <v>100</v>
      </c>
      <c r="G88" s="1" t="s">
        <v>81</v>
      </c>
      <c r="H88" s="1" t="s">
        <v>1120</v>
      </c>
      <c r="I88" s="1" t="s">
        <v>1222</v>
      </c>
      <c r="J88" s="1" t="s">
        <v>1122</v>
      </c>
      <c r="K88" s="1" t="s">
        <v>1222</v>
      </c>
      <c r="L88" s="1" t="s">
        <v>1222</v>
      </c>
      <c r="M88" s="1" t="s">
        <v>1123</v>
      </c>
      <c r="N88" s="1" t="s">
        <v>1123</v>
      </c>
      <c r="O88" s="1" t="s">
        <v>1124</v>
      </c>
      <c r="P88" s="1" t="s">
        <v>1125</v>
      </c>
      <c r="Q88" s="1" t="s">
        <v>1385</v>
      </c>
      <c r="R88" s="1" t="s">
        <v>73</v>
      </c>
      <c r="S88" s="1" t="s">
        <v>1127</v>
      </c>
      <c r="T88" s="1" t="s">
        <v>1128</v>
      </c>
    </row>
    <row r="89" s="1" customFormat="1" spans="1:20">
      <c r="A89" s="1" t="s">
        <v>634</v>
      </c>
      <c r="B89" s="1" t="s">
        <v>100</v>
      </c>
      <c r="C89" s="1" t="s">
        <v>1386</v>
      </c>
      <c r="D89" s="1" t="s">
        <v>1387</v>
      </c>
      <c r="E89" s="1" t="s">
        <v>637</v>
      </c>
      <c r="F89" s="1" t="s">
        <v>100</v>
      </c>
      <c r="G89" s="1" t="s">
        <v>81</v>
      </c>
      <c r="H89" s="1" t="s">
        <v>1120</v>
      </c>
      <c r="I89" s="1" t="s">
        <v>1136</v>
      </c>
      <c r="J89" s="1" t="s">
        <v>1122</v>
      </c>
      <c r="K89" s="1" t="s">
        <v>1136</v>
      </c>
      <c r="L89" s="1" t="s">
        <v>1136</v>
      </c>
      <c r="M89" s="1" t="s">
        <v>1123</v>
      </c>
      <c r="N89" s="1" t="s">
        <v>1123</v>
      </c>
      <c r="O89" s="1" t="s">
        <v>1124</v>
      </c>
      <c r="P89" s="1" t="s">
        <v>1125</v>
      </c>
      <c r="Q89" s="1" t="s">
        <v>1388</v>
      </c>
      <c r="R89" s="1" t="s">
        <v>73</v>
      </c>
      <c r="S89" s="1" t="s">
        <v>1127</v>
      </c>
      <c r="T89" s="1" t="s">
        <v>1128</v>
      </c>
    </row>
    <row r="90" s="1" customFormat="1" spans="1:20">
      <c r="A90" s="1" t="s">
        <v>714</v>
      </c>
      <c r="B90" s="1" t="s">
        <v>100</v>
      </c>
      <c r="C90" s="1" t="s">
        <v>1389</v>
      </c>
      <c r="D90" s="1" t="s">
        <v>716</v>
      </c>
      <c r="E90" s="1" t="s">
        <v>717</v>
      </c>
      <c r="F90" s="1" t="s">
        <v>100</v>
      </c>
      <c r="G90" s="1" t="s">
        <v>81</v>
      </c>
      <c r="H90" s="1" t="s">
        <v>1120</v>
      </c>
      <c r="I90" s="1" t="s">
        <v>1390</v>
      </c>
      <c r="J90" s="1" t="s">
        <v>1122</v>
      </c>
      <c r="K90" s="1" t="s">
        <v>1390</v>
      </c>
      <c r="L90" s="1" t="s">
        <v>1390</v>
      </c>
      <c r="M90" s="1" t="s">
        <v>1123</v>
      </c>
      <c r="N90" s="1" t="s">
        <v>1123</v>
      </c>
      <c r="O90" s="1" t="s">
        <v>1124</v>
      </c>
      <c r="P90" s="1" t="s">
        <v>1125</v>
      </c>
      <c r="Q90" s="1" t="s">
        <v>1391</v>
      </c>
      <c r="R90" s="1" t="s">
        <v>73</v>
      </c>
      <c r="S90" s="1" t="s">
        <v>1127</v>
      </c>
      <c r="T90" s="1" t="s">
        <v>1128</v>
      </c>
    </row>
    <row r="91" s="1" customFormat="1" spans="1:20">
      <c r="A91" s="1" t="s">
        <v>1064</v>
      </c>
      <c r="B91" s="1" t="s">
        <v>100</v>
      </c>
      <c r="C91" s="1" t="s">
        <v>1392</v>
      </c>
      <c r="D91" s="1" t="s">
        <v>1066</v>
      </c>
      <c r="E91" s="1" t="s">
        <v>1067</v>
      </c>
      <c r="F91" s="1" t="s">
        <v>100</v>
      </c>
      <c r="G91" s="1" t="s">
        <v>81</v>
      </c>
      <c r="H91" s="1" t="s">
        <v>1120</v>
      </c>
      <c r="I91" s="1" t="s">
        <v>1393</v>
      </c>
      <c r="J91" s="1" t="s">
        <v>1122</v>
      </c>
      <c r="K91" s="1" t="s">
        <v>1393</v>
      </c>
      <c r="L91" s="1" t="s">
        <v>1393</v>
      </c>
      <c r="M91" s="1" t="s">
        <v>1123</v>
      </c>
      <c r="N91" s="1" t="s">
        <v>1123</v>
      </c>
      <c r="O91" s="1" t="s">
        <v>1124</v>
      </c>
      <c r="P91" s="1" t="s">
        <v>1125</v>
      </c>
      <c r="Q91" s="1" t="s">
        <v>1394</v>
      </c>
      <c r="R91" s="1" t="s">
        <v>73</v>
      </c>
      <c r="S91" s="1" t="s">
        <v>1127</v>
      </c>
      <c r="T91" s="1" t="s">
        <v>1128</v>
      </c>
    </row>
    <row r="92" s="1" customFormat="1" spans="1:20">
      <c r="A92" s="1" t="s">
        <v>825</v>
      </c>
      <c r="B92" s="1" t="s">
        <v>100</v>
      </c>
      <c r="C92" s="1" t="s">
        <v>1395</v>
      </c>
      <c r="D92" s="1" t="s">
        <v>1396</v>
      </c>
      <c r="E92" s="1" t="s">
        <v>828</v>
      </c>
      <c r="F92" s="1" t="s">
        <v>100</v>
      </c>
      <c r="G92" s="1" t="s">
        <v>81</v>
      </c>
      <c r="H92" s="1" t="s">
        <v>1120</v>
      </c>
      <c r="I92" s="1" t="s">
        <v>1222</v>
      </c>
      <c r="J92" s="1" t="s">
        <v>1122</v>
      </c>
      <c r="K92" s="1" t="s">
        <v>1222</v>
      </c>
      <c r="L92" s="1" t="s">
        <v>1222</v>
      </c>
      <c r="M92" s="1" t="s">
        <v>1123</v>
      </c>
      <c r="N92" s="1" t="s">
        <v>1123</v>
      </c>
      <c r="O92" s="1" t="s">
        <v>1124</v>
      </c>
      <c r="P92" s="1" t="s">
        <v>1125</v>
      </c>
      <c r="Q92" s="1" t="s">
        <v>1397</v>
      </c>
      <c r="R92" s="1" t="s">
        <v>73</v>
      </c>
      <c r="S92" s="1" t="s">
        <v>1127</v>
      </c>
      <c r="T92" s="1" t="s">
        <v>1128</v>
      </c>
    </row>
    <row r="93" s="1" customFormat="1" spans="1:20">
      <c r="A93" s="1" t="s">
        <v>166</v>
      </c>
      <c r="B93" s="1" t="s">
        <v>100</v>
      </c>
      <c r="C93" s="1" t="s">
        <v>1398</v>
      </c>
      <c r="D93" s="1" t="s">
        <v>168</v>
      </c>
      <c r="E93" s="1" t="s">
        <v>169</v>
      </c>
      <c r="F93" s="1" t="s">
        <v>100</v>
      </c>
      <c r="G93" s="1" t="s">
        <v>81</v>
      </c>
      <c r="H93" s="1" t="s">
        <v>1120</v>
      </c>
      <c r="I93" s="1" t="s">
        <v>1136</v>
      </c>
      <c r="J93" s="1" t="s">
        <v>1122</v>
      </c>
      <c r="K93" s="1" t="s">
        <v>1136</v>
      </c>
      <c r="L93" s="1" t="s">
        <v>1136</v>
      </c>
      <c r="M93" s="1" t="s">
        <v>1123</v>
      </c>
      <c r="N93" s="1" t="s">
        <v>1123</v>
      </c>
      <c r="O93" s="1" t="s">
        <v>1124</v>
      </c>
      <c r="P93" s="1" t="s">
        <v>1125</v>
      </c>
      <c r="Q93" s="1" t="s">
        <v>1397</v>
      </c>
      <c r="R93" s="1" t="s">
        <v>73</v>
      </c>
      <c r="S93" s="1" t="s">
        <v>1127</v>
      </c>
      <c r="T93" s="1" t="s">
        <v>1128</v>
      </c>
    </row>
    <row r="94" s="1" customFormat="1" spans="1:20">
      <c r="A94" s="1" t="s">
        <v>1038</v>
      </c>
      <c r="B94" s="1" t="s">
        <v>100</v>
      </c>
      <c r="C94" s="1" t="s">
        <v>1399</v>
      </c>
      <c r="D94" s="1" t="s">
        <v>1040</v>
      </c>
      <c r="E94" s="1" t="s">
        <v>1041</v>
      </c>
      <c r="F94" s="1" t="s">
        <v>100</v>
      </c>
      <c r="G94" s="1" t="s">
        <v>81</v>
      </c>
      <c r="H94" s="1" t="s">
        <v>1120</v>
      </c>
      <c r="I94" s="1" t="s">
        <v>1400</v>
      </c>
      <c r="J94" s="1" t="s">
        <v>1122</v>
      </c>
      <c r="K94" s="1" t="s">
        <v>1400</v>
      </c>
      <c r="L94" s="1" t="s">
        <v>1400</v>
      </c>
      <c r="M94" s="1" t="s">
        <v>1123</v>
      </c>
      <c r="N94" s="1" t="s">
        <v>1123</v>
      </c>
      <c r="O94" s="1" t="s">
        <v>1124</v>
      </c>
      <c r="P94" s="1" t="s">
        <v>1125</v>
      </c>
      <c r="Q94" s="1" t="s">
        <v>1401</v>
      </c>
      <c r="R94" s="1" t="s">
        <v>73</v>
      </c>
      <c r="S94" s="1" t="s">
        <v>1127</v>
      </c>
      <c r="T94" s="1" t="s">
        <v>1128</v>
      </c>
    </row>
    <row r="95" s="1" customFormat="1" spans="1:20">
      <c r="A95" s="1" t="s">
        <v>1052</v>
      </c>
      <c r="B95" s="1" t="s">
        <v>100</v>
      </c>
      <c r="C95" s="1" t="s">
        <v>1402</v>
      </c>
      <c r="D95" s="1" t="s">
        <v>1040</v>
      </c>
      <c r="E95" s="1" t="s">
        <v>1403</v>
      </c>
      <c r="F95" s="1" t="s">
        <v>100</v>
      </c>
      <c r="G95" s="1" t="s">
        <v>81</v>
      </c>
      <c r="H95" s="1" t="s">
        <v>1120</v>
      </c>
      <c r="I95" s="1" t="s">
        <v>1404</v>
      </c>
      <c r="J95" s="1" t="s">
        <v>1122</v>
      </c>
      <c r="K95" s="1" t="s">
        <v>1404</v>
      </c>
      <c r="L95" s="1" t="s">
        <v>1404</v>
      </c>
      <c r="M95" s="1" t="s">
        <v>1123</v>
      </c>
      <c r="N95" s="1" t="s">
        <v>1123</v>
      </c>
      <c r="O95" s="1" t="s">
        <v>1124</v>
      </c>
      <c r="P95" s="1" t="s">
        <v>1125</v>
      </c>
      <c r="Q95" s="1" t="s">
        <v>1405</v>
      </c>
      <c r="R95" s="1" t="s">
        <v>73</v>
      </c>
      <c r="S95" s="1" t="s">
        <v>1127</v>
      </c>
      <c r="T95" s="1" t="s">
        <v>1128</v>
      </c>
    </row>
    <row r="96" s="1" customFormat="1" spans="1:20">
      <c r="A96" s="1" t="s">
        <v>342</v>
      </c>
      <c r="B96" s="1" t="s">
        <v>100</v>
      </c>
      <c r="C96" s="1" t="s">
        <v>1406</v>
      </c>
      <c r="D96" s="1" t="s">
        <v>344</v>
      </c>
      <c r="E96" s="1" t="s">
        <v>345</v>
      </c>
      <c r="F96" s="1" t="s">
        <v>100</v>
      </c>
      <c r="G96" s="1" t="s">
        <v>81</v>
      </c>
      <c r="H96" s="1" t="s">
        <v>1120</v>
      </c>
      <c r="I96" s="1" t="s">
        <v>1210</v>
      </c>
      <c r="J96" s="1" t="s">
        <v>1122</v>
      </c>
      <c r="K96" s="1" t="s">
        <v>1210</v>
      </c>
      <c r="L96" s="1" t="s">
        <v>1210</v>
      </c>
      <c r="M96" s="1" t="s">
        <v>1123</v>
      </c>
      <c r="N96" s="1" t="s">
        <v>1123</v>
      </c>
      <c r="O96" s="1" t="s">
        <v>1124</v>
      </c>
      <c r="P96" s="1" t="s">
        <v>1125</v>
      </c>
      <c r="Q96" s="1" t="s">
        <v>1407</v>
      </c>
      <c r="R96" s="1" t="s">
        <v>73</v>
      </c>
      <c r="S96" s="1" t="s">
        <v>1127</v>
      </c>
      <c r="T96" s="1" t="s">
        <v>1128</v>
      </c>
    </row>
    <row r="97" s="1" customFormat="1" spans="1:20">
      <c r="A97" s="1" t="s">
        <v>643</v>
      </c>
      <c r="B97" s="1" t="s">
        <v>100</v>
      </c>
      <c r="C97" s="1" t="s">
        <v>1408</v>
      </c>
      <c r="D97" s="1" t="s">
        <v>1409</v>
      </c>
      <c r="E97" s="1" t="s">
        <v>646</v>
      </c>
      <c r="F97" s="1" t="s">
        <v>100</v>
      </c>
      <c r="G97" s="1" t="s">
        <v>81</v>
      </c>
      <c r="H97" s="1" t="s">
        <v>1120</v>
      </c>
      <c r="I97" s="1" t="s">
        <v>1136</v>
      </c>
      <c r="J97" s="1" t="s">
        <v>1122</v>
      </c>
      <c r="K97" s="1" t="s">
        <v>1136</v>
      </c>
      <c r="L97" s="1" t="s">
        <v>1136</v>
      </c>
      <c r="M97" s="1" t="s">
        <v>1123</v>
      </c>
      <c r="N97" s="1" t="s">
        <v>1123</v>
      </c>
      <c r="O97" s="1" t="s">
        <v>1124</v>
      </c>
      <c r="P97" s="1" t="s">
        <v>1125</v>
      </c>
      <c r="Q97" s="1" t="s">
        <v>1410</v>
      </c>
      <c r="R97" s="1" t="s">
        <v>73</v>
      </c>
      <c r="S97" s="1" t="s">
        <v>1127</v>
      </c>
      <c r="T97" s="1" t="s">
        <v>1128</v>
      </c>
    </row>
    <row r="98" s="1" customFormat="1" spans="1:20">
      <c r="A98" s="1" t="s">
        <v>1036</v>
      </c>
      <c r="B98" s="1" t="s">
        <v>100</v>
      </c>
      <c r="C98" s="1" t="s">
        <v>1411</v>
      </c>
      <c r="D98" s="1" t="s">
        <v>993</v>
      </c>
      <c r="E98" s="1" t="s">
        <v>1037</v>
      </c>
      <c r="F98" s="1" t="s">
        <v>100</v>
      </c>
      <c r="G98" s="1" t="s">
        <v>81</v>
      </c>
      <c r="H98" s="1" t="s">
        <v>1120</v>
      </c>
      <c r="I98" s="1" t="s">
        <v>1150</v>
      </c>
      <c r="J98" s="1" t="s">
        <v>1122</v>
      </c>
      <c r="K98" s="1" t="s">
        <v>1150</v>
      </c>
      <c r="L98" s="1" t="s">
        <v>1150</v>
      </c>
      <c r="M98" s="1" t="s">
        <v>1123</v>
      </c>
      <c r="N98" s="1" t="s">
        <v>1123</v>
      </c>
      <c r="O98" s="1" t="s">
        <v>1124</v>
      </c>
      <c r="P98" s="1" t="s">
        <v>1125</v>
      </c>
      <c r="Q98" s="1" t="s">
        <v>1412</v>
      </c>
      <c r="R98" s="1" t="s">
        <v>73</v>
      </c>
      <c r="S98" s="1" t="s">
        <v>1127</v>
      </c>
      <c r="T98" s="1" t="s">
        <v>1128</v>
      </c>
    </row>
    <row r="99" s="1" customFormat="1" spans="1:20">
      <c r="A99" s="1" t="s">
        <v>931</v>
      </c>
      <c r="B99" s="1" t="s">
        <v>100</v>
      </c>
      <c r="C99" s="1" t="s">
        <v>1413</v>
      </c>
      <c r="D99" s="1" t="s">
        <v>1414</v>
      </c>
      <c r="E99" s="1" t="s">
        <v>932</v>
      </c>
      <c r="F99" s="1" t="s">
        <v>100</v>
      </c>
      <c r="G99" s="1" t="s">
        <v>81</v>
      </c>
      <c r="H99" s="1" t="s">
        <v>1120</v>
      </c>
      <c r="I99" s="1" t="s">
        <v>1332</v>
      </c>
      <c r="J99" s="1" t="s">
        <v>1122</v>
      </c>
      <c r="K99" s="1" t="s">
        <v>1332</v>
      </c>
      <c r="L99" s="1" t="s">
        <v>1332</v>
      </c>
      <c r="M99" s="1" t="s">
        <v>1123</v>
      </c>
      <c r="N99" s="1" t="s">
        <v>1123</v>
      </c>
      <c r="O99" s="1" t="s">
        <v>1124</v>
      </c>
      <c r="P99" s="1" t="s">
        <v>1125</v>
      </c>
      <c r="Q99" s="1" t="s">
        <v>1415</v>
      </c>
      <c r="R99" s="1" t="s">
        <v>73</v>
      </c>
      <c r="S99" s="1" t="s">
        <v>1127</v>
      </c>
      <c r="T99" s="1" t="s">
        <v>1128</v>
      </c>
    </row>
    <row r="100" s="1" customFormat="1" spans="1:20">
      <c r="A100" s="1" t="s">
        <v>921</v>
      </c>
      <c r="B100" s="1" t="s">
        <v>100</v>
      </c>
      <c r="C100" s="1" t="s">
        <v>1416</v>
      </c>
      <c r="D100" s="1" t="s">
        <v>1417</v>
      </c>
      <c r="E100" s="1" t="s">
        <v>924</v>
      </c>
      <c r="F100" s="1" t="s">
        <v>100</v>
      </c>
      <c r="G100" s="1" t="s">
        <v>81</v>
      </c>
      <c r="H100" s="1" t="s">
        <v>1120</v>
      </c>
      <c r="I100" s="1" t="s">
        <v>1121</v>
      </c>
      <c r="J100" s="1" t="s">
        <v>1122</v>
      </c>
      <c r="K100" s="1" t="s">
        <v>1121</v>
      </c>
      <c r="L100" s="1" t="s">
        <v>1121</v>
      </c>
      <c r="M100" s="1" t="s">
        <v>1123</v>
      </c>
      <c r="N100" s="1" t="s">
        <v>1123</v>
      </c>
      <c r="O100" s="1" t="s">
        <v>1124</v>
      </c>
      <c r="P100" s="1" t="s">
        <v>1125</v>
      </c>
      <c r="Q100" s="1" t="s">
        <v>1418</v>
      </c>
      <c r="R100" s="1" t="s">
        <v>73</v>
      </c>
      <c r="S100" s="1" t="s">
        <v>1127</v>
      </c>
      <c r="T100" s="1" t="s">
        <v>1128</v>
      </c>
    </row>
    <row r="101" s="1" customFormat="1" spans="1:20">
      <c r="A101" s="1" t="s">
        <v>326</v>
      </c>
      <c r="B101" s="1" t="s">
        <v>100</v>
      </c>
      <c r="C101" s="1" t="s">
        <v>1419</v>
      </c>
      <c r="D101" s="1" t="s">
        <v>328</v>
      </c>
      <c r="E101" s="1" t="s">
        <v>329</v>
      </c>
      <c r="F101" s="1" t="s">
        <v>100</v>
      </c>
      <c r="G101" s="1" t="s">
        <v>81</v>
      </c>
      <c r="H101" s="1" t="s">
        <v>1120</v>
      </c>
      <c r="I101" s="1" t="s">
        <v>1167</v>
      </c>
      <c r="J101" s="1" t="s">
        <v>1122</v>
      </c>
      <c r="K101" s="1" t="s">
        <v>1167</v>
      </c>
      <c r="L101" s="1" t="s">
        <v>1167</v>
      </c>
      <c r="M101" s="1" t="s">
        <v>1123</v>
      </c>
      <c r="N101" s="1" t="s">
        <v>1123</v>
      </c>
      <c r="O101" s="1" t="s">
        <v>1124</v>
      </c>
      <c r="P101" s="1" t="s">
        <v>1125</v>
      </c>
      <c r="Q101" s="1" t="s">
        <v>1420</v>
      </c>
      <c r="R101" s="1" t="s">
        <v>73</v>
      </c>
      <c r="S101" s="1" t="s">
        <v>1127</v>
      </c>
      <c r="T101" s="1" t="s">
        <v>1128</v>
      </c>
    </row>
    <row r="102" s="1" customFormat="1" spans="1:20">
      <c r="A102" s="1" t="s">
        <v>785</v>
      </c>
      <c r="B102" s="1" t="s">
        <v>100</v>
      </c>
      <c r="C102" s="1" t="s">
        <v>1421</v>
      </c>
      <c r="D102" s="1" t="s">
        <v>640</v>
      </c>
      <c r="E102" s="1" t="s">
        <v>786</v>
      </c>
      <c r="F102" s="1" t="s">
        <v>100</v>
      </c>
      <c r="G102" s="1" t="s">
        <v>81</v>
      </c>
      <c r="H102" s="1" t="s">
        <v>1120</v>
      </c>
      <c r="I102" s="1" t="s">
        <v>1349</v>
      </c>
      <c r="J102" s="1" t="s">
        <v>1122</v>
      </c>
      <c r="K102" s="1" t="s">
        <v>1349</v>
      </c>
      <c r="L102" s="1" t="s">
        <v>1349</v>
      </c>
      <c r="M102" s="1" t="s">
        <v>1123</v>
      </c>
      <c r="N102" s="1" t="s">
        <v>1123</v>
      </c>
      <c r="O102" s="1" t="s">
        <v>1124</v>
      </c>
      <c r="P102" s="1" t="s">
        <v>1125</v>
      </c>
      <c r="Q102" s="1" t="s">
        <v>1422</v>
      </c>
      <c r="R102" s="1" t="s">
        <v>73</v>
      </c>
      <c r="S102" s="1" t="s">
        <v>1127</v>
      </c>
      <c r="T102" s="1" t="s">
        <v>1128</v>
      </c>
    </row>
    <row r="103" s="1" customFormat="1" spans="1:20">
      <c r="A103" s="1" t="s">
        <v>1043</v>
      </c>
      <c r="B103" s="1" t="s">
        <v>100</v>
      </c>
      <c r="C103" s="1" t="s">
        <v>1423</v>
      </c>
      <c r="D103" s="1" t="s">
        <v>1045</v>
      </c>
      <c r="E103" s="1" t="s">
        <v>1046</v>
      </c>
      <c r="F103" s="1" t="s">
        <v>100</v>
      </c>
      <c r="G103" s="1" t="s">
        <v>81</v>
      </c>
      <c r="H103" s="1" t="s">
        <v>1120</v>
      </c>
      <c r="I103" s="1" t="s">
        <v>1424</v>
      </c>
      <c r="J103" s="1" t="s">
        <v>1122</v>
      </c>
      <c r="K103" s="1" t="s">
        <v>1424</v>
      </c>
      <c r="L103" s="1" t="s">
        <v>1424</v>
      </c>
      <c r="M103" s="1" t="s">
        <v>1123</v>
      </c>
      <c r="N103" s="1" t="s">
        <v>1123</v>
      </c>
      <c r="O103" s="1" t="s">
        <v>1124</v>
      </c>
      <c r="P103" s="1" t="s">
        <v>1125</v>
      </c>
      <c r="Q103" s="1" t="s">
        <v>1425</v>
      </c>
      <c r="R103" s="1" t="s">
        <v>73</v>
      </c>
      <c r="S103" s="1" t="s">
        <v>1127</v>
      </c>
      <c r="T103" s="1" t="s">
        <v>1128</v>
      </c>
    </row>
    <row r="104" s="1" customFormat="1" spans="1:20">
      <c r="A104" s="1" t="s">
        <v>1060</v>
      </c>
      <c r="B104" s="1" t="s">
        <v>100</v>
      </c>
      <c r="C104" s="1" t="s">
        <v>1426</v>
      </c>
      <c r="D104" s="1" t="s">
        <v>1062</v>
      </c>
      <c r="E104" s="1" t="s">
        <v>1063</v>
      </c>
      <c r="F104" s="1" t="s">
        <v>100</v>
      </c>
      <c r="G104" s="1" t="s">
        <v>81</v>
      </c>
      <c r="H104" s="1" t="s">
        <v>1120</v>
      </c>
      <c r="I104" s="1" t="s">
        <v>1121</v>
      </c>
      <c r="J104" s="1" t="s">
        <v>1122</v>
      </c>
      <c r="K104" s="1" t="s">
        <v>1121</v>
      </c>
      <c r="L104" s="1" t="s">
        <v>1121</v>
      </c>
      <c r="M104" s="1" t="s">
        <v>1123</v>
      </c>
      <c r="N104" s="1" t="s">
        <v>1123</v>
      </c>
      <c r="O104" s="1" t="s">
        <v>1124</v>
      </c>
      <c r="P104" s="1" t="s">
        <v>1125</v>
      </c>
      <c r="Q104" s="1" t="s">
        <v>1427</v>
      </c>
      <c r="R104" s="1" t="s">
        <v>73</v>
      </c>
      <c r="S104" s="1" t="s">
        <v>1127</v>
      </c>
      <c r="T104" s="1" t="s">
        <v>1128</v>
      </c>
    </row>
    <row r="105" s="1" customFormat="1" spans="1:20">
      <c r="A105" s="1" t="s">
        <v>1058</v>
      </c>
      <c r="B105" s="1" t="s">
        <v>100</v>
      </c>
      <c r="C105" s="1" t="s">
        <v>1428</v>
      </c>
      <c r="D105" s="1" t="s">
        <v>993</v>
      </c>
      <c r="E105" s="1" t="s">
        <v>1059</v>
      </c>
      <c r="F105" s="1" t="s">
        <v>100</v>
      </c>
      <c r="G105" s="1" t="s">
        <v>81</v>
      </c>
      <c r="H105" s="1" t="s">
        <v>1120</v>
      </c>
      <c r="I105" s="1" t="s">
        <v>1150</v>
      </c>
      <c r="J105" s="1" t="s">
        <v>1122</v>
      </c>
      <c r="K105" s="1" t="s">
        <v>1150</v>
      </c>
      <c r="L105" s="1" t="s">
        <v>1150</v>
      </c>
      <c r="M105" s="1" t="s">
        <v>1123</v>
      </c>
      <c r="N105" s="1" t="s">
        <v>1123</v>
      </c>
      <c r="O105" s="1" t="s">
        <v>1124</v>
      </c>
      <c r="P105" s="1" t="s">
        <v>1125</v>
      </c>
      <c r="Q105" s="1" t="s">
        <v>1429</v>
      </c>
      <c r="R105" s="1" t="s">
        <v>73</v>
      </c>
      <c r="S105" s="1" t="s">
        <v>1127</v>
      </c>
      <c r="T105" s="1" t="s">
        <v>1128</v>
      </c>
    </row>
    <row r="106" s="1" customFormat="1" spans="1:20">
      <c r="A106" s="1" t="s">
        <v>480</v>
      </c>
      <c r="B106" s="1" t="s">
        <v>100</v>
      </c>
      <c r="C106" s="1" t="s">
        <v>1430</v>
      </c>
      <c r="D106" s="1" t="s">
        <v>1431</v>
      </c>
      <c r="E106" s="1" t="s">
        <v>483</v>
      </c>
      <c r="F106" s="1" t="s">
        <v>100</v>
      </c>
      <c r="G106" s="1" t="s">
        <v>81</v>
      </c>
      <c r="H106" s="1" t="s">
        <v>1120</v>
      </c>
      <c r="I106" s="1" t="s">
        <v>1266</v>
      </c>
      <c r="J106" s="1" t="s">
        <v>1122</v>
      </c>
      <c r="K106" s="1" t="s">
        <v>1266</v>
      </c>
      <c r="L106" s="1" t="s">
        <v>1266</v>
      </c>
      <c r="M106" s="1" t="s">
        <v>1123</v>
      </c>
      <c r="N106" s="1" t="s">
        <v>1123</v>
      </c>
      <c r="O106" s="1" t="s">
        <v>1124</v>
      </c>
      <c r="P106" s="1" t="s">
        <v>1125</v>
      </c>
      <c r="Q106" s="1" t="s">
        <v>1432</v>
      </c>
      <c r="R106" s="1" t="s">
        <v>73</v>
      </c>
      <c r="S106" s="1" t="s">
        <v>1127</v>
      </c>
      <c r="T106" s="1" t="s">
        <v>1128</v>
      </c>
    </row>
    <row r="107" s="1" customFormat="1" spans="1:20">
      <c r="A107" s="1" t="s">
        <v>128</v>
      </c>
      <c r="B107" s="1" t="s">
        <v>100</v>
      </c>
      <c r="C107" s="1" t="s">
        <v>1433</v>
      </c>
      <c r="D107" s="1" t="s">
        <v>1434</v>
      </c>
      <c r="E107" s="1" t="s">
        <v>131</v>
      </c>
      <c r="F107" s="1" t="s">
        <v>100</v>
      </c>
      <c r="G107" s="1" t="s">
        <v>81</v>
      </c>
      <c r="H107" s="1" t="s">
        <v>1120</v>
      </c>
      <c r="I107" s="1" t="s">
        <v>1157</v>
      </c>
      <c r="J107" s="1" t="s">
        <v>1122</v>
      </c>
      <c r="K107" s="1" t="s">
        <v>1157</v>
      </c>
      <c r="L107" s="1" t="s">
        <v>1157</v>
      </c>
      <c r="M107" s="1" t="s">
        <v>1123</v>
      </c>
      <c r="N107" s="1" t="s">
        <v>1123</v>
      </c>
      <c r="O107" s="1" t="s">
        <v>1124</v>
      </c>
      <c r="P107" s="1" t="s">
        <v>1125</v>
      </c>
      <c r="Q107" s="1" t="s">
        <v>1435</v>
      </c>
      <c r="R107" s="1" t="s">
        <v>73</v>
      </c>
      <c r="S107" s="1" t="s">
        <v>1127</v>
      </c>
      <c r="T107" s="1" t="s">
        <v>1128</v>
      </c>
    </row>
    <row r="108" s="1" customFormat="1" spans="1:20">
      <c r="A108" s="1" t="s">
        <v>466</v>
      </c>
      <c r="B108" s="1" t="s">
        <v>100</v>
      </c>
      <c r="C108" s="1" t="s">
        <v>1436</v>
      </c>
      <c r="D108" s="1" t="s">
        <v>468</v>
      </c>
      <c r="E108" s="1" t="s">
        <v>469</v>
      </c>
      <c r="F108" s="1" t="s">
        <v>100</v>
      </c>
      <c r="G108" s="1" t="s">
        <v>81</v>
      </c>
      <c r="H108" s="1" t="s">
        <v>1120</v>
      </c>
      <c r="I108" s="1" t="s">
        <v>1136</v>
      </c>
      <c r="J108" s="1" t="s">
        <v>1122</v>
      </c>
      <c r="K108" s="1" t="s">
        <v>1136</v>
      </c>
      <c r="L108" s="1" t="s">
        <v>1136</v>
      </c>
      <c r="M108" s="1" t="s">
        <v>1123</v>
      </c>
      <c r="N108" s="1" t="s">
        <v>1123</v>
      </c>
      <c r="O108" s="1" t="s">
        <v>1124</v>
      </c>
      <c r="P108" s="1" t="s">
        <v>1125</v>
      </c>
      <c r="Q108" s="1" t="s">
        <v>1437</v>
      </c>
      <c r="R108" s="1" t="s">
        <v>73</v>
      </c>
      <c r="S108" s="1" t="s">
        <v>1127</v>
      </c>
      <c r="T108" s="1" t="s">
        <v>1128</v>
      </c>
    </row>
    <row r="109" s="1" customFormat="1" spans="1:20">
      <c r="A109" s="1" t="s">
        <v>1000</v>
      </c>
      <c r="B109" s="1" t="s">
        <v>100</v>
      </c>
      <c r="C109" s="1" t="s">
        <v>1438</v>
      </c>
      <c r="D109" s="1" t="s">
        <v>1205</v>
      </c>
      <c r="E109" s="1" t="s">
        <v>1001</v>
      </c>
      <c r="F109" s="1" t="s">
        <v>100</v>
      </c>
      <c r="G109" s="1" t="s">
        <v>81</v>
      </c>
      <c r="H109" s="1" t="s">
        <v>1120</v>
      </c>
      <c r="I109" s="1" t="s">
        <v>1332</v>
      </c>
      <c r="J109" s="1" t="s">
        <v>1122</v>
      </c>
      <c r="K109" s="1" t="s">
        <v>1332</v>
      </c>
      <c r="L109" s="1" t="s">
        <v>1332</v>
      </c>
      <c r="M109" s="1" t="s">
        <v>1123</v>
      </c>
      <c r="N109" s="1" t="s">
        <v>1123</v>
      </c>
      <c r="O109" s="1" t="s">
        <v>1124</v>
      </c>
      <c r="P109" s="1" t="s">
        <v>1125</v>
      </c>
      <c r="Q109" s="1" t="s">
        <v>1439</v>
      </c>
      <c r="R109" s="1" t="s">
        <v>73</v>
      </c>
      <c r="S109" s="1" t="s">
        <v>1127</v>
      </c>
      <c r="T109" s="1" t="s">
        <v>1128</v>
      </c>
    </row>
    <row r="110" s="1" customFormat="1" spans="1:20">
      <c r="A110" s="1" t="s">
        <v>769</v>
      </c>
      <c r="B110" s="1" t="s">
        <v>100</v>
      </c>
      <c r="C110" s="1" t="s">
        <v>1440</v>
      </c>
      <c r="D110" s="1" t="s">
        <v>771</v>
      </c>
      <c r="E110" s="1" t="s">
        <v>772</v>
      </c>
      <c r="F110" s="1" t="s">
        <v>100</v>
      </c>
      <c r="G110" s="1" t="s">
        <v>81</v>
      </c>
      <c r="H110" s="1" t="s">
        <v>1120</v>
      </c>
      <c r="I110" s="1" t="s">
        <v>1189</v>
      </c>
      <c r="J110" s="1" t="s">
        <v>1122</v>
      </c>
      <c r="K110" s="1" t="s">
        <v>1189</v>
      </c>
      <c r="L110" s="1" t="s">
        <v>1189</v>
      </c>
      <c r="M110" s="1" t="s">
        <v>1123</v>
      </c>
      <c r="N110" s="1" t="s">
        <v>1123</v>
      </c>
      <c r="O110" s="1" t="s">
        <v>1124</v>
      </c>
      <c r="P110" s="1" t="s">
        <v>1125</v>
      </c>
      <c r="Q110" s="1" t="s">
        <v>1441</v>
      </c>
      <c r="R110" s="1" t="s">
        <v>73</v>
      </c>
      <c r="S110" s="1" t="s">
        <v>1127</v>
      </c>
      <c r="T110" s="1" t="s">
        <v>1128</v>
      </c>
    </row>
    <row r="111" s="1" customFormat="1" spans="1:20">
      <c r="A111" s="1" t="s">
        <v>695</v>
      </c>
      <c r="B111" s="1" t="s">
        <v>100</v>
      </c>
      <c r="C111" s="1" t="s">
        <v>1442</v>
      </c>
      <c r="D111" s="1" t="s">
        <v>697</v>
      </c>
      <c r="E111" s="1" t="s">
        <v>698</v>
      </c>
      <c r="F111" s="1" t="s">
        <v>100</v>
      </c>
      <c r="G111" s="1" t="s">
        <v>81</v>
      </c>
      <c r="H111" s="1" t="s">
        <v>1120</v>
      </c>
      <c r="I111" s="1" t="s">
        <v>1349</v>
      </c>
      <c r="J111" s="1" t="s">
        <v>1122</v>
      </c>
      <c r="K111" s="1" t="s">
        <v>1349</v>
      </c>
      <c r="L111" s="1" t="s">
        <v>1349</v>
      </c>
      <c r="M111" s="1" t="s">
        <v>1123</v>
      </c>
      <c r="N111" s="1" t="s">
        <v>1123</v>
      </c>
      <c r="O111" s="1" t="s">
        <v>1124</v>
      </c>
      <c r="P111" s="1" t="s">
        <v>1125</v>
      </c>
      <c r="Q111" s="1" t="s">
        <v>1443</v>
      </c>
      <c r="R111" s="1" t="s">
        <v>73</v>
      </c>
      <c r="S111" s="1" t="s">
        <v>1127</v>
      </c>
      <c r="T111" s="1" t="s">
        <v>1128</v>
      </c>
    </row>
    <row r="112" s="1" customFormat="1" spans="1:20">
      <c r="A112" s="1" t="s">
        <v>916</v>
      </c>
      <c r="B112" s="1" t="s">
        <v>100</v>
      </c>
      <c r="C112" s="1" t="s">
        <v>1444</v>
      </c>
      <c r="D112" s="1" t="s">
        <v>168</v>
      </c>
      <c r="E112" s="1" t="s">
        <v>917</v>
      </c>
      <c r="F112" s="1" t="s">
        <v>100</v>
      </c>
      <c r="G112" s="1" t="s">
        <v>81</v>
      </c>
      <c r="H112" s="1" t="s">
        <v>1120</v>
      </c>
      <c r="I112" s="1" t="s">
        <v>1136</v>
      </c>
      <c r="J112" s="1" t="s">
        <v>1122</v>
      </c>
      <c r="K112" s="1" t="s">
        <v>1136</v>
      </c>
      <c r="L112" s="1" t="s">
        <v>1136</v>
      </c>
      <c r="M112" s="1" t="s">
        <v>1123</v>
      </c>
      <c r="N112" s="1" t="s">
        <v>1123</v>
      </c>
      <c r="O112" s="1" t="s">
        <v>1124</v>
      </c>
      <c r="P112" s="1" t="s">
        <v>1125</v>
      </c>
      <c r="Q112" s="1" t="s">
        <v>1445</v>
      </c>
      <c r="R112" s="1" t="s">
        <v>73</v>
      </c>
      <c r="S112" s="1" t="s">
        <v>1127</v>
      </c>
      <c r="T112" s="1" t="s">
        <v>1128</v>
      </c>
    </row>
    <row r="113" s="1" customFormat="1" spans="1:20">
      <c r="A113" s="1" t="s">
        <v>578</v>
      </c>
      <c r="B113" s="1" t="s">
        <v>100</v>
      </c>
      <c r="C113" s="1" t="s">
        <v>1446</v>
      </c>
      <c r="D113" s="1" t="s">
        <v>580</v>
      </c>
      <c r="E113" s="1" t="s">
        <v>581</v>
      </c>
      <c r="F113" s="1" t="s">
        <v>100</v>
      </c>
      <c r="G113" s="1" t="s">
        <v>81</v>
      </c>
      <c r="H113" s="1" t="s">
        <v>1120</v>
      </c>
      <c r="I113" s="1" t="s">
        <v>1447</v>
      </c>
      <c r="J113" s="1" t="s">
        <v>1122</v>
      </c>
      <c r="K113" s="1" t="s">
        <v>1447</v>
      </c>
      <c r="L113" s="1" t="s">
        <v>1447</v>
      </c>
      <c r="M113" s="1" t="s">
        <v>1123</v>
      </c>
      <c r="N113" s="1" t="s">
        <v>1123</v>
      </c>
      <c r="O113" s="1" t="s">
        <v>1124</v>
      </c>
      <c r="P113" s="1" t="s">
        <v>1125</v>
      </c>
      <c r="Q113" s="1" t="s">
        <v>1448</v>
      </c>
      <c r="R113" s="1" t="s">
        <v>73</v>
      </c>
      <c r="S113" s="1" t="s">
        <v>1127</v>
      </c>
      <c r="T113" s="1" t="s">
        <v>1128</v>
      </c>
    </row>
    <row r="114" s="1" customFormat="1" spans="1:20">
      <c r="A114" s="1" t="s">
        <v>911</v>
      </c>
      <c r="B114" s="1" t="s">
        <v>100</v>
      </c>
      <c r="C114" s="1" t="s">
        <v>1449</v>
      </c>
      <c r="D114" s="1" t="s">
        <v>1450</v>
      </c>
      <c r="E114" s="1" t="s">
        <v>914</v>
      </c>
      <c r="F114" s="1" t="s">
        <v>100</v>
      </c>
      <c r="G114" s="1" t="s">
        <v>81</v>
      </c>
      <c r="H114" s="1" t="s">
        <v>1120</v>
      </c>
      <c r="I114" s="1" t="s">
        <v>1167</v>
      </c>
      <c r="J114" s="1" t="s">
        <v>1122</v>
      </c>
      <c r="K114" s="1" t="s">
        <v>1167</v>
      </c>
      <c r="L114" s="1" t="s">
        <v>1167</v>
      </c>
      <c r="M114" s="1" t="s">
        <v>1123</v>
      </c>
      <c r="N114" s="1" t="s">
        <v>1123</v>
      </c>
      <c r="O114" s="1" t="s">
        <v>1124</v>
      </c>
      <c r="P114" s="1" t="s">
        <v>1125</v>
      </c>
      <c r="Q114" s="1" t="s">
        <v>1451</v>
      </c>
      <c r="R114" s="1" t="s">
        <v>73</v>
      </c>
      <c r="S114" s="1" t="s">
        <v>1127</v>
      </c>
      <c r="T114" s="1" t="s">
        <v>1128</v>
      </c>
    </row>
    <row r="115" s="1" customFormat="1" spans="1:20">
      <c r="A115" s="1" t="s">
        <v>462</v>
      </c>
      <c r="B115" s="1" t="s">
        <v>100</v>
      </c>
      <c r="C115" s="1" t="s">
        <v>1452</v>
      </c>
      <c r="D115" s="1" t="s">
        <v>1453</v>
      </c>
      <c r="E115" s="1" t="s">
        <v>465</v>
      </c>
      <c r="F115" s="1" t="s">
        <v>100</v>
      </c>
      <c r="G115" s="1" t="s">
        <v>81</v>
      </c>
      <c r="H115" s="1" t="s">
        <v>1120</v>
      </c>
      <c r="I115" s="1" t="s">
        <v>1366</v>
      </c>
      <c r="J115" s="1" t="s">
        <v>1122</v>
      </c>
      <c r="K115" s="1" t="s">
        <v>1366</v>
      </c>
      <c r="L115" s="1" t="s">
        <v>1366</v>
      </c>
      <c r="M115" s="1" t="s">
        <v>1123</v>
      </c>
      <c r="N115" s="1" t="s">
        <v>1123</v>
      </c>
      <c r="O115" s="1" t="s">
        <v>1124</v>
      </c>
      <c r="P115" s="1" t="s">
        <v>1125</v>
      </c>
      <c r="Q115" s="1" t="s">
        <v>1454</v>
      </c>
      <c r="R115" s="1" t="s">
        <v>73</v>
      </c>
      <c r="S115" s="1" t="s">
        <v>1127</v>
      </c>
      <c r="T115" s="1" t="s">
        <v>1128</v>
      </c>
    </row>
    <row r="116" s="1" customFormat="1" spans="1:20">
      <c r="A116" s="1" t="s">
        <v>226</v>
      </c>
      <c r="B116" s="1" t="s">
        <v>100</v>
      </c>
      <c r="C116" s="1" t="s">
        <v>1455</v>
      </c>
      <c r="D116" s="1" t="s">
        <v>1456</v>
      </c>
      <c r="E116" s="1" t="s">
        <v>229</v>
      </c>
      <c r="F116" s="1" t="s">
        <v>100</v>
      </c>
      <c r="G116" s="1" t="s">
        <v>81</v>
      </c>
      <c r="H116" s="1" t="s">
        <v>1120</v>
      </c>
      <c r="I116" s="1" t="s">
        <v>1457</v>
      </c>
      <c r="J116" s="1" t="s">
        <v>1122</v>
      </c>
      <c r="K116" s="1" t="s">
        <v>1457</v>
      </c>
      <c r="L116" s="1" t="s">
        <v>1457</v>
      </c>
      <c r="M116" s="1" t="s">
        <v>1123</v>
      </c>
      <c r="N116" s="1" t="s">
        <v>1123</v>
      </c>
      <c r="O116" s="1" t="s">
        <v>1124</v>
      </c>
      <c r="P116" s="1" t="s">
        <v>1125</v>
      </c>
      <c r="Q116" s="1" t="s">
        <v>1458</v>
      </c>
      <c r="R116" s="1" t="s">
        <v>73</v>
      </c>
      <c r="S116" s="1" t="s">
        <v>1127</v>
      </c>
      <c r="T116" s="1" t="s">
        <v>1128</v>
      </c>
    </row>
    <row r="117" s="1" customFormat="1" spans="1:20">
      <c r="A117" s="1" t="s">
        <v>918</v>
      </c>
      <c r="B117" s="1" t="s">
        <v>100</v>
      </c>
      <c r="C117" s="1" t="s">
        <v>1459</v>
      </c>
      <c r="D117" s="1" t="s">
        <v>1409</v>
      </c>
      <c r="E117" s="1" t="s">
        <v>919</v>
      </c>
      <c r="F117" s="1" t="s">
        <v>100</v>
      </c>
      <c r="G117" s="1" t="s">
        <v>81</v>
      </c>
      <c r="H117" s="1" t="s">
        <v>1120</v>
      </c>
      <c r="I117" s="1" t="s">
        <v>1222</v>
      </c>
      <c r="J117" s="1" t="s">
        <v>1122</v>
      </c>
      <c r="K117" s="1" t="s">
        <v>1222</v>
      </c>
      <c r="L117" s="1" t="s">
        <v>1222</v>
      </c>
      <c r="M117" s="1" t="s">
        <v>1123</v>
      </c>
      <c r="N117" s="1" t="s">
        <v>1123</v>
      </c>
      <c r="O117" s="1" t="s">
        <v>1124</v>
      </c>
      <c r="P117" s="1" t="s">
        <v>1125</v>
      </c>
      <c r="Q117" s="1" t="s">
        <v>1460</v>
      </c>
      <c r="R117" s="1" t="s">
        <v>73</v>
      </c>
      <c r="S117" s="1" t="s">
        <v>1127</v>
      </c>
      <c r="T117" s="1" t="s">
        <v>1128</v>
      </c>
    </row>
    <row r="118" s="1" customFormat="1" spans="1:20">
      <c r="A118" s="1" t="s">
        <v>356</v>
      </c>
      <c r="B118" s="1" t="s">
        <v>100</v>
      </c>
      <c r="C118" s="1" t="s">
        <v>1461</v>
      </c>
      <c r="D118" s="1" t="s">
        <v>358</v>
      </c>
      <c r="E118" s="1" t="s">
        <v>359</v>
      </c>
      <c r="F118" s="1" t="s">
        <v>100</v>
      </c>
      <c r="G118" s="1" t="s">
        <v>81</v>
      </c>
      <c r="H118" s="1" t="s">
        <v>1120</v>
      </c>
      <c r="I118" s="1" t="s">
        <v>1290</v>
      </c>
      <c r="J118" s="1" t="s">
        <v>1122</v>
      </c>
      <c r="K118" s="1" t="s">
        <v>1290</v>
      </c>
      <c r="L118" s="1" t="s">
        <v>1290</v>
      </c>
      <c r="M118" s="1" t="s">
        <v>1123</v>
      </c>
      <c r="N118" s="1" t="s">
        <v>1123</v>
      </c>
      <c r="O118" s="1" t="s">
        <v>1124</v>
      </c>
      <c r="P118" s="1" t="s">
        <v>1125</v>
      </c>
      <c r="Q118" s="1" t="s">
        <v>1462</v>
      </c>
      <c r="R118" s="1" t="s">
        <v>73</v>
      </c>
      <c r="S118" s="1" t="s">
        <v>1127</v>
      </c>
      <c r="T118" s="1" t="s">
        <v>1128</v>
      </c>
    </row>
    <row r="119" s="1" customFormat="1" spans="1:20">
      <c r="A119" s="1" t="s">
        <v>232</v>
      </c>
      <c r="B119" s="1" t="s">
        <v>100</v>
      </c>
      <c r="C119" s="1" t="s">
        <v>1463</v>
      </c>
      <c r="D119" s="1" t="s">
        <v>234</v>
      </c>
      <c r="E119" s="1" t="s">
        <v>235</v>
      </c>
      <c r="F119" s="1" t="s">
        <v>100</v>
      </c>
      <c r="G119" s="1" t="s">
        <v>81</v>
      </c>
      <c r="H119" s="1" t="s">
        <v>1120</v>
      </c>
      <c r="I119" s="1" t="s">
        <v>1266</v>
      </c>
      <c r="J119" s="1" t="s">
        <v>1122</v>
      </c>
      <c r="K119" s="1" t="s">
        <v>1266</v>
      </c>
      <c r="L119" s="1" t="s">
        <v>1266</v>
      </c>
      <c r="M119" s="1" t="s">
        <v>1123</v>
      </c>
      <c r="N119" s="1" t="s">
        <v>1123</v>
      </c>
      <c r="O119" s="1" t="s">
        <v>1124</v>
      </c>
      <c r="P119" s="1" t="s">
        <v>1125</v>
      </c>
      <c r="Q119" s="1" t="s">
        <v>1464</v>
      </c>
      <c r="R119" s="1" t="s">
        <v>73</v>
      </c>
      <c r="S119" s="1" t="s">
        <v>1127</v>
      </c>
      <c r="T119" s="1" t="s">
        <v>1128</v>
      </c>
    </row>
    <row r="120" s="1" customFormat="1" spans="1:20">
      <c r="A120" s="1" t="s">
        <v>700</v>
      </c>
      <c r="B120" s="1" t="s">
        <v>100</v>
      </c>
      <c r="C120" s="1" t="s">
        <v>1465</v>
      </c>
      <c r="D120" s="1" t="s">
        <v>1466</v>
      </c>
      <c r="E120" s="1" t="s">
        <v>703</v>
      </c>
      <c r="F120" s="1" t="s">
        <v>100</v>
      </c>
      <c r="G120" s="1" t="s">
        <v>81</v>
      </c>
      <c r="H120" s="1" t="s">
        <v>1120</v>
      </c>
      <c r="I120" s="1" t="s">
        <v>1150</v>
      </c>
      <c r="J120" s="1" t="s">
        <v>1122</v>
      </c>
      <c r="K120" s="1" t="s">
        <v>1150</v>
      </c>
      <c r="L120" s="1" t="s">
        <v>1150</v>
      </c>
      <c r="M120" s="1" t="s">
        <v>1123</v>
      </c>
      <c r="N120" s="1" t="s">
        <v>1123</v>
      </c>
      <c r="O120" s="1" t="s">
        <v>1124</v>
      </c>
      <c r="P120" s="1" t="s">
        <v>1125</v>
      </c>
      <c r="Q120" s="1" t="s">
        <v>1467</v>
      </c>
      <c r="R120" s="1" t="s">
        <v>73</v>
      </c>
      <c r="S120" s="1" t="s">
        <v>1127</v>
      </c>
      <c r="T120" s="1" t="s">
        <v>1128</v>
      </c>
    </row>
    <row r="121" s="1" customFormat="1" spans="1:20">
      <c r="A121" s="1" t="s">
        <v>926</v>
      </c>
      <c r="B121" s="1" t="s">
        <v>100</v>
      </c>
      <c r="C121" s="1" t="s">
        <v>1468</v>
      </c>
      <c r="D121" s="1" t="s">
        <v>928</v>
      </c>
      <c r="E121" s="1" t="s">
        <v>929</v>
      </c>
      <c r="F121" s="1" t="s">
        <v>100</v>
      </c>
      <c r="G121" s="1" t="s">
        <v>81</v>
      </c>
      <c r="H121" s="1" t="s">
        <v>1120</v>
      </c>
      <c r="I121" s="1" t="s">
        <v>1230</v>
      </c>
      <c r="J121" s="1" t="s">
        <v>1122</v>
      </c>
      <c r="K121" s="1" t="s">
        <v>1230</v>
      </c>
      <c r="L121" s="1" t="s">
        <v>1230</v>
      </c>
      <c r="M121" s="1" t="s">
        <v>1123</v>
      </c>
      <c r="N121" s="1" t="s">
        <v>1123</v>
      </c>
      <c r="O121" s="1" t="s">
        <v>1124</v>
      </c>
      <c r="P121" s="1" t="s">
        <v>1125</v>
      </c>
      <c r="Q121" s="1" t="s">
        <v>1469</v>
      </c>
      <c r="R121" s="1" t="s">
        <v>73</v>
      </c>
      <c r="S121" s="1" t="s">
        <v>1127</v>
      </c>
      <c r="T121" s="1" t="s">
        <v>1128</v>
      </c>
    </row>
    <row r="122" s="1" customFormat="1" spans="1:20">
      <c r="A122" s="1" t="s">
        <v>458</v>
      </c>
      <c r="B122" s="1" t="s">
        <v>100</v>
      </c>
      <c r="C122" s="1" t="s">
        <v>1470</v>
      </c>
      <c r="D122" s="1" t="s">
        <v>460</v>
      </c>
      <c r="E122" s="1" t="s">
        <v>461</v>
      </c>
      <c r="F122" s="1" t="s">
        <v>100</v>
      </c>
      <c r="G122" s="1" t="s">
        <v>81</v>
      </c>
      <c r="H122" s="1" t="s">
        <v>1120</v>
      </c>
      <c r="I122" s="1" t="s">
        <v>1471</v>
      </c>
      <c r="J122" s="1" t="s">
        <v>1122</v>
      </c>
      <c r="K122" s="1" t="s">
        <v>1471</v>
      </c>
      <c r="L122" s="1" t="s">
        <v>1471</v>
      </c>
      <c r="M122" s="1" t="s">
        <v>1123</v>
      </c>
      <c r="N122" s="1" t="s">
        <v>1123</v>
      </c>
      <c r="O122" s="1" t="s">
        <v>1124</v>
      </c>
      <c r="P122" s="1" t="s">
        <v>1125</v>
      </c>
      <c r="Q122" s="1" t="s">
        <v>1472</v>
      </c>
      <c r="R122" s="1" t="s">
        <v>73</v>
      </c>
      <c r="S122" s="1" t="s">
        <v>1127</v>
      </c>
      <c r="T122" s="1" t="s">
        <v>1128</v>
      </c>
    </row>
    <row r="123" s="1" customFormat="1" spans="1:20">
      <c r="A123" s="1" t="s">
        <v>740</v>
      </c>
      <c r="B123" s="1" t="s">
        <v>100</v>
      </c>
      <c r="C123" s="1" t="s">
        <v>1473</v>
      </c>
      <c r="D123" s="1" t="s">
        <v>742</v>
      </c>
      <c r="E123" s="1" t="s">
        <v>743</v>
      </c>
      <c r="F123" s="1" t="s">
        <v>100</v>
      </c>
      <c r="G123" s="1" t="s">
        <v>81</v>
      </c>
      <c r="H123" s="1" t="s">
        <v>1120</v>
      </c>
      <c r="I123" s="1" t="s">
        <v>1474</v>
      </c>
      <c r="J123" s="1" t="s">
        <v>1122</v>
      </c>
      <c r="K123" s="1" t="s">
        <v>1474</v>
      </c>
      <c r="L123" s="1" t="s">
        <v>1474</v>
      </c>
      <c r="M123" s="1" t="s">
        <v>1123</v>
      </c>
      <c r="N123" s="1" t="s">
        <v>1123</v>
      </c>
      <c r="O123" s="1" t="s">
        <v>1124</v>
      </c>
      <c r="P123" s="1" t="s">
        <v>1125</v>
      </c>
      <c r="Q123" s="1" t="s">
        <v>1475</v>
      </c>
      <c r="R123" s="1" t="s">
        <v>73</v>
      </c>
      <c r="S123" s="1" t="s">
        <v>1127</v>
      </c>
      <c r="T123" s="1" t="s">
        <v>1128</v>
      </c>
    </row>
    <row r="124" s="1" customFormat="1" spans="1:20">
      <c r="A124" s="1" t="s">
        <v>453</v>
      </c>
      <c r="B124" s="1" t="s">
        <v>100</v>
      </c>
      <c r="C124" s="1" t="s">
        <v>1476</v>
      </c>
      <c r="D124" s="1" t="s">
        <v>455</v>
      </c>
      <c r="E124" s="1" t="s">
        <v>456</v>
      </c>
      <c r="F124" s="1" t="s">
        <v>100</v>
      </c>
      <c r="G124" s="1" t="s">
        <v>81</v>
      </c>
      <c r="H124" s="1" t="s">
        <v>1120</v>
      </c>
      <c r="I124" s="1" t="s">
        <v>1153</v>
      </c>
      <c r="J124" s="1" t="s">
        <v>1122</v>
      </c>
      <c r="K124" s="1" t="s">
        <v>1153</v>
      </c>
      <c r="L124" s="1" t="s">
        <v>1153</v>
      </c>
      <c r="M124" s="1" t="s">
        <v>1123</v>
      </c>
      <c r="N124" s="1" t="s">
        <v>1123</v>
      </c>
      <c r="O124" s="1" t="s">
        <v>1124</v>
      </c>
      <c r="P124" s="1" t="s">
        <v>1125</v>
      </c>
      <c r="Q124" s="1" t="s">
        <v>1477</v>
      </c>
      <c r="R124" s="1" t="s">
        <v>73</v>
      </c>
      <c r="S124" s="1" t="s">
        <v>1127</v>
      </c>
      <c r="T124" s="1" t="s">
        <v>1128</v>
      </c>
    </row>
    <row r="125" s="1" customFormat="1" spans="1:20">
      <c r="A125" s="1" t="s">
        <v>113</v>
      </c>
      <c r="B125" s="1" t="s">
        <v>100</v>
      </c>
      <c r="C125" s="1" t="s">
        <v>1478</v>
      </c>
      <c r="D125" s="1" t="s">
        <v>1479</v>
      </c>
      <c r="E125" s="1" t="s">
        <v>116</v>
      </c>
      <c r="F125" s="1" t="s">
        <v>100</v>
      </c>
      <c r="G125" s="1" t="s">
        <v>81</v>
      </c>
      <c r="H125" s="1" t="s">
        <v>1120</v>
      </c>
      <c r="I125" s="1" t="s">
        <v>1480</v>
      </c>
      <c r="J125" s="1" t="s">
        <v>1122</v>
      </c>
      <c r="K125" s="1" t="s">
        <v>1480</v>
      </c>
      <c r="L125" s="1" t="s">
        <v>1480</v>
      </c>
      <c r="M125" s="1" t="s">
        <v>1123</v>
      </c>
      <c r="N125" s="1" t="s">
        <v>1123</v>
      </c>
      <c r="O125" s="1" t="s">
        <v>1124</v>
      </c>
      <c r="P125" s="1" t="s">
        <v>1125</v>
      </c>
      <c r="Q125" s="1" t="s">
        <v>1481</v>
      </c>
      <c r="R125" s="1" t="s">
        <v>73</v>
      </c>
      <c r="S125" s="1" t="s">
        <v>1127</v>
      </c>
      <c r="T125" s="1" t="s">
        <v>1128</v>
      </c>
    </row>
    <row r="126" s="1" customFormat="1" spans="1:20">
      <c r="A126" s="1" t="s">
        <v>158</v>
      </c>
      <c r="B126" s="1" t="s">
        <v>100</v>
      </c>
      <c r="C126" s="1" t="s">
        <v>1482</v>
      </c>
      <c r="D126" s="1" t="s">
        <v>160</v>
      </c>
      <c r="E126" s="1" t="s">
        <v>161</v>
      </c>
      <c r="F126" s="1" t="s">
        <v>100</v>
      </c>
      <c r="G126" s="1" t="s">
        <v>81</v>
      </c>
      <c r="H126" s="1" t="s">
        <v>1120</v>
      </c>
      <c r="I126" s="1" t="s">
        <v>1167</v>
      </c>
      <c r="J126" s="1" t="s">
        <v>1122</v>
      </c>
      <c r="K126" s="1" t="s">
        <v>1167</v>
      </c>
      <c r="L126" s="1" t="s">
        <v>1167</v>
      </c>
      <c r="M126" s="1" t="s">
        <v>1123</v>
      </c>
      <c r="N126" s="1" t="s">
        <v>1123</v>
      </c>
      <c r="O126" s="1" t="s">
        <v>1124</v>
      </c>
      <c r="P126" s="1" t="s">
        <v>1125</v>
      </c>
      <c r="Q126" s="1" t="s">
        <v>1483</v>
      </c>
      <c r="R126" s="1" t="s">
        <v>73</v>
      </c>
      <c r="S126" s="1" t="s">
        <v>1127</v>
      </c>
      <c r="T126" s="1" t="s">
        <v>1128</v>
      </c>
    </row>
    <row r="127" s="1" customFormat="1" spans="1:20">
      <c r="A127" s="1" t="s">
        <v>121</v>
      </c>
      <c r="B127" s="1" t="s">
        <v>100</v>
      </c>
      <c r="C127" s="1" t="s">
        <v>1484</v>
      </c>
      <c r="D127" s="1" t="s">
        <v>123</v>
      </c>
      <c r="E127" s="1" t="s">
        <v>124</v>
      </c>
      <c r="F127" s="1" t="s">
        <v>100</v>
      </c>
      <c r="G127" s="1" t="s">
        <v>81</v>
      </c>
      <c r="H127" s="1" t="s">
        <v>1120</v>
      </c>
      <c r="I127" s="1" t="s">
        <v>1189</v>
      </c>
      <c r="J127" s="1" t="s">
        <v>1122</v>
      </c>
      <c r="K127" s="1" t="s">
        <v>1189</v>
      </c>
      <c r="L127" s="1" t="s">
        <v>1189</v>
      </c>
      <c r="M127" s="1" t="s">
        <v>1123</v>
      </c>
      <c r="N127" s="1" t="s">
        <v>1123</v>
      </c>
      <c r="O127" s="1" t="s">
        <v>1124</v>
      </c>
      <c r="P127" s="1" t="s">
        <v>1125</v>
      </c>
      <c r="Q127" s="1" t="s">
        <v>1485</v>
      </c>
      <c r="R127" s="1" t="s">
        <v>73</v>
      </c>
      <c r="S127" s="1" t="s">
        <v>1127</v>
      </c>
      <c r="T127" s="1" t="s">
        <v>1128</v>
      </c>
    </row>
    <row r="128" s="1" customFormat="1" spans="1:20">
      <c r="A128" s="1" t="s">
        <v>688</v>
      </c>
      <c r="B128" s="1" t="s">
        <v>100</v>
      </c>
      <c r="C128" s="1" t="s">
        <v>1486</v>
      </c>
      <c r="D128" s="1" t="s">
        <v>675</v>
      </c>
      <c r="E128" s="1" t="s">
        <v>689</v>
      </c>
      <c r="F128" s="1" t="s">
        <v>100</v>
      </c>
      <c r="G128" s="1" t="s">
        <v>81</v>
      </c>
      <c r="H128" s="1" t="s">
        <v>1120</v>
      </c>
      <c r="I128" s="1" t="s">
        <v>1487</v>
      </c>
      <c r="J128" s="1" t="s">
        <v>1122</v>
      </c>
      <c r="K128" s="1" t="s">
        <v>1487</v>
      </c>
      <c r="L128" s="1" t="s">
        <v>1487</v>
      </c>
      <c r="M128" s="1" t="s">
        <v>1123</v>
      </c>
      <c r="N128" s="1" t="s">
        <v>1123</v>
      </c>
      <c r="O128" s="1" t="s">
        <v>1124</v>
      </c>
      <c r="P128" s="1" t="s">
        <v>1125</v>
      </c>
      <c r="Q128" s="1" t="s">
        <v>1488</v>
      </c>
      <c r="R128" s="1" t="s">
        <v>73</v>
      </c>
      <c r="S128" s="1" t="s">
        <v>1127</v>
      </c>
      <c r="T128" s="1" t="s">
        <v>1128</v>
      </c>
    </row>
    <row r="129" s="1" customFormat="1" spans="1:20">
      <c r="A129" s="1" t="s">
        <v>585</v>
      </c>
      <c r="B129" s="1" t="s">
        <v>100</v>
      </c>
      <c r="C129" s="1" t="s">
        <v>1489</v>
      </c>
      <c r="D129" s="1" t="s">
        <v>1363</v>
      </c>
      <c r="E129" s="1" t="s">
        <v>586</v>
      </c>
      <c r="F129" s="1" t="s">
        <v>100</v>
      </c>
      <c r="G129" s="1" t="s">
        <v>81</v>
      </c>
      <c r="H129" s="1" t="s">
        <v>1120</v>
      </c>
      <c r="I129" s="1" t="s">
        <v>1237</v>
      </c>
      <c r="J129" s="1" t="s">
        <v>1122</v>
      </c>
      <c r="K129" s="1" t="s">
        <v>1237</v>
      </c>
      <c r="L129" s="1" t="s">
        <v>1237</v>
      </c>
      <c r="M129" s="1" t="s">
        <v>1123</v>
      </c>
      <c r="N129" s="1" t="s">
        <v>1123</v>
      </c>
      <c r="O129" s="1" t="s">
        <v>1124</v>
      </c>
      <c r="P129" s="1" t="s">
        <v>1125</v>
      </c>
      <c r="Q129" s="1" t="s">
        <v>1490</v>
      </c>
      <c r="R129" s="1" t="s">
        <v>73</v>
      </c>
      <c r="S129" s="1" t="s">
        <v>1127</v>
      </c>
      <c r="T129" s="1" t="s">
        <v>1128</v>
      </c>
    </row>
    <row r="130" s="1" customFormat="1" spans="1:20">
      <c r="A130" s="1" t="s">
        <v>704</v>
      </c>
      <c r="B130" s="1" t="s">
        <v>100</v>
      </c>
      <c r="C130" s="1" t="s">
        <v>1491</v>
      </c>
      <c r="D130" s="1" t="s">
        <v>706</v>
      </c>
      <c r="E130" s="1" t="s">
        <v>707</v>
      </c>
      <c r="F130" s="1" t="s">
        <v>100</v>
      </c>
      <c r="G130" s="1" t="s">
        <v>81</v>
      </c>
      <c r="H130" s="1" t="s">
        <v>1120</v>
      </c>
      <c r="I130" s="1" t="s">
        <v>1222</v>
      </c>
      <c r="J130" s="1" t="s">
        <v>1122</v>
      </c>
      <c r="K130" s="1" t="s">
        <v>1222</v>
      </c>
      <c r="L130" s="1" t="s">
        <v>1222</v>
      </c>
      <c r="M130" s="1" t="s">
        <v>1123</v>
      </c>
      <c r="N130" s="1" t="s">
        <v>1123</v>
      </c>
      <c r="O130" s="1" t="s">
        <v>1124</v>
      </c>
      <c r="P130" s="1" t="s">
        <v>1125</v>
      </c>
      <c r="Q130" s="1" t="s">
        <v>1492</v>
      </c>
      <c r="R130" s="1" t="s">
        <v>73</v>
      </c>
      <c r="S130" s="1" t="s">
        <v>1127</v>
      </c>
      <c r="T130" s="1" t="s">
        <v>1128</v>
      </c>
    </row>
    <row r="131" s="1" customFormat="1" spans="1:20">
      <c r="A131" s="1" t="s">
        <v>673</v>
      </c>
      <c r="B131" s="1" t="s">
        <v>100</v>
      </c>
      <c r="C131" s="1" t="s">
        <v>1493</v>
      </c>
      <c r="D131" s="1" t="s">
        <v>675</v>
      </c>
      <c r="E131" s="1" t="s">
        <v>676</v>
      </c>
      <c r="F131" s="1" t="s">
        <v>100</v>
      </c>
      <c r="G131" s="1" t="s">
        <v>81</v>
      </c>
      <c r="H131" s="1" t="s">
        <v>1120</v>
      </c>
      <c r="I131" s="1" t="s">
        <v>1494</v>
      </c>
      <c r="J131" s="1" t="s">
        <v>1122</v>
      </c>
      <c r="K131" s="1" t="s">
        <v>1494</v>
      </c>
      <c r="L131" s="1" t="s">
        <v>1494</v>
      </c>
      <c r="M131" s="1" t="s">
        <v>1123</v>
      </c>
      <c r="N131" s="1" t="s">
        <v>1123</v>
      </c>
      <c r="O131" s="1" t="s">
        <v>1124</v>
      </c>
      <c r="P131" s="1" t="s">
        <v>1125</v>
      </c>
      <c r="Q131" s="1" t="s">
        <v>1495</v>
      </c>
      <c r="R131" s="1" t="s">
        <v>73</v>
      </c>
      <c r="S131" s="1" t="s">
        <v>1127</v>
      </c>
      <c r="T131" s="1" t="s">
        <v>1128</v>
      </c>
    </row>
    <row r="132" s="1" customFormat="1" spans="1:20">
      <c r="A132" s="1" t="s">
        <v>691</v>
      </c>
      <c r="B132" s="1" t="s">
        <v>100</v>
      </c>
      <c r="C132" s="1" t="s">
        <v>1496</v>
      </c>
      <c r="D132" s="1" t="s">
        <v>693</v>
      </c>
      <c r="E132" s="1" t="s">
        <v>694</v>
      </c>
      <c r="F132" s="1" t="s">
        <v>100</v>
      </c>
      <c r="G132" s="1" t="s">
        <v>81</v>
      </c>
      <c r="H132" s="1" t="s">
        <v>1120</v>
      </c>
      <c r="I132" s="1" t="s">
        <v>1457</v>
      </c>
      <c r="J132" s="1" t="s">
        <v>1122</v>
      </c>
      <c r="K132" s="1" t="s">
        <v>1457</v>
      </c>
      <c r="L132" s="1" t="s">
        <v>1457</v>
      </c>
      <c r="M132" s="1" t="s">
        <v>1123</v>
      </c>
      <c r="N132" s="1" t="s">
        <v>1123</v>
      </c>
      <c r="O132" s="1" t="s">
        <v>1124</v>
      </c>
      <c r="P132" s="1" t="s">
        <v>1125</v>
      </c>
      <c r="Q132" s="1" t="s">
        <v>1497</v>
      </c>
      <c r="R132" s="1" t="s">
        <v>73</v>
      </c>
      <c r="S132" s="1" t="s">
        <v>1127</v>
      </c>
      <c r="T132" s="1" t="s">
        <v>1128</v>
      </c>
    </row>
    <row r="133" s="1" customFormat="1" spans="1:20">
      <c r="A133" s="1" t="s">
        <v>991</v>
      </c>
      <c r="B133" s="1" t="s">
        <v>100</v>
      </c>
      <c r="C133" s="1" t="s">
        <v>1498</v>
      </c>
      <c r="D133" s="1" t="s">
        <v>993</v>
      </c>
      <c r="E133" s="1" t="s">
        <v>994</v>
      </c>
      <c r="F133" s="1" t="s">
        <v>100</v>
      </c>
      <c r="G133" s="1" t="s">
        <v>81</v>
      </c>
      <c r="H133" s="1" t="s">
        <v>1120</v>
      </c>
      <c r="I133" s="1" t="s">
        <v>1150</v>
      </c>
      <c r="J133" s="1" t="s">
        <v>1122</v>
      </c>
      <c r="K133" s="1" t="s">
        <v>1150</v>
      </c>
      <c r="L133" s="1" t="s">
        <v>1150</v>
      </c>
      <c r="M133" s="1" t="s">
        <v>1123</v>
      </c>
      <c r="N133" s="1" t="s">
        <v>1123</v>
      </c>
      <c r="O133" s="1" t="s">
        <v>1124</v>
      </c>
      <c r="P133" s="1" t="s">
        <v>1125</v>
      </c>
      <c r="Q133" s="1" t="s">
        <v>1499</v>
      </c>
      <c r="R133" s="1" t="s">
        <v>73</v>
      </c>
      <c r="S133" s="1" t="s">
        <v>1127</v>
      </c>
      <c r="T133" s="1" t="s">
        <v>1128</v>
      </c>
    </row>
    <row r="134" s="1" customFormat="1" spans="1:20">
      <c r="A134" s="1" t="s">
        <v>898</v>
      </c>
      <c r="B134" s="1" t="s">
        <v>100</v>
      </c>
      <c r="C134" s="1" t="s">
        <v>1500</v>
      </c>
      <c r="D134" s="1" t="s">
        <v>900</v>
      </c>
      <c r="E134" s="1" t="s">
        <v>901</v>
      </c>
      <c r="F134" s="1" t="s">
        <v>100</v>
      </c>
      <c r="G134" s="1" t="s">
        <v>81</v>
      </c>
      <c r="H134" s="1" t="s">
        <v>1120</v>
      </c>
      <c r="I134" s="1" t="s">
        <v>1457</v>
      </c>
      <c r="J134" s="1" t="s">
        <v>1122</v>
      </c>
      <c r="K134" s="1" t="s">
        <v>1457</v>
      </c>
      <c r="L134" s="1" t="s">
        <v>1457</v>
      </c>
      <c r="M134" s="1" t="s">
        <v>1123</v>
      </c>
      <c r="N134" s="1" t="s">
        <v>1123</v>
      </c>
      <c r="O134" s="1" t="s">
        <v>1124</v>
      </c>
      <c r="P134" s="1" t="s">
        <v>1125</v>
      </c>
      <c r="Q134" s="1" t="s">
        <v>1501</v>
      </c>
      <c r="R134" s="1" t="s">
        <v>73</v>
      </c>
      <c r="S134" s="1" t="s">
        <v>1127</v>
      </c>
      <c r="T134" s="1" t="s">
        <v>1128</v>
      </c>
    </row>
    <row r="135" s="1" customFormat="1" spans="1:20">
      <c r="A135" s="1" t="s">
        <v>438</v>
      </c>
      <c r="B135" s="1" t="s">
        <v>100</v>
      </c>
      <c r="C135" s="1" t="s">
        <v>1502</v>
      </c>
      <c r="D135" s="1" t="s">
        <v>440</v>
      </c>
      <c r="E135" s="1" t="s">
        <v>441</v>
      </c>
      <c r="F135" s="1" t="s">
        <v>100</v>
      </c>
      <c r="G135" s="1" t="s">
        <v>81</v>
      </c>
      <c r="H135" s="1" t="s">
        <v>1120</v>
      </c>
      <c r="I135" s="1" t="s">
        <v>1503</v>
      </c>
      <c r="J135" s="1" t="s">
        <v>1122</v>
      </c>
      <c r="K135" s="1" t="s">
        <v>1503</v>
      </c>
      <c r="L135" s="1" t="s">
        <v>1503</v>
      </c>
      <c r="M135" s="1" t="s">
        <v>1123</v>
      </c>
      <c r="N135" s="1" t="s">
        <v>1123</v>
      </c>
      <c r="O135" s="1" t="s">
        <v>1124</v>
      </c>
      <c r="P135" s="1" t="s">
        <v>1125</v>
      </c>
      <c r="Q135" s="1" t="s">
        <v>1504</v>
      </c>
      <c r="R135" s="1" t="s">
        <v>73</v>
      </c>
      <c r="S135" s="1" t="s">
        <v>1127</v>
      </c>
      <c r="T135" s="1" t="s">
        <v>1128</v>
      </c>
    </row>
    <row r="136" s="1" customFormat="1" spans="1:20">
      <c r="A136" s="1" t="s">
        <v>446</v>
      </c>
      <c r="B136" s="1" t="s">
        <v>100</v>
      </c>
      <c r="C136" s="1" t="s">
        <v>1505</v>
      </c>
      <c r="D136" s="1" t="s">
        <v>1506</v>
      </c>
      <c r="E136" s="1" t="s">
        <v>449</v>
      </c>
      <c r="F136" s="1" t="s">
        <v>100</v>
      </c>
      <c r="G136" s="1" t="s">
        <v>81</v>
      </c>
      <c r="H136" s="1" t="s">
        <v>1120</v>
      </c>
      <c r="I136" s="1" t="s">
        <v>1507</v>
      </c>
      <c r="J136" s="1" t="s">
        <v>1122</v>
      </c>
      <c r="K136" s="1" t="s">
        <v>1507</v>
      </c>
      <c r="L136" s="1" t="s">
        <v>1507</v>
      </c>
      <c r="M136" s="1" t="s">
        <v>1123</v>
      </c>
      <c r="N136" s="1" t="s">
        <v>1123</v>
      </c>
      <c r="O136" s="1" t="s">
        <v>1124</v>
      </c>
      <c r="P136" s="1" t="s">
        <v>1125</v>
      </c>
      <c r="Q136" s="1" t="s">
        <v>1508</v>
      </c>
      <c r="R136" s="1" t="s">
        <v>73</v>
      </c>
      <c r="S136" s="1" t="s">
        <v>1127</v>
      </c>
      <c r="T136" s="1" t="s">
        <v>1128</v>
      </c>
    </row>
    <row r="137" s="1" customFormat="1" spans="1:20">
      <c r="A137" s="1" t="s">
        <v>105</v>
      </c>
      <c r="B137" s="1" t="s">
        <v>100</v>
      </c>
      <c r="C137" s="1" t="s">
        <v>1509</v>
      </c>
      <c r="D137" s="1" t="s">
        <v>107</v>
      </c>
      <c r="E137" s="1" t="s">
        <v>108</v>
      </c>
      <c r="F137" s="1" t="s">
        <v>100</v>
      </c>
      <c r="G137" s="1" t="s">
        <v>81</v>
      </c>
      <c r="H137" s="1" t="s">
        <v>1120</v>
      </c>
      <c r="I137" s="1" t="s">
        <v>1136</v>
      </c>
      <c r="J137" s="1" t="s">
        <v>1122</v>
      </c>
      <c r="K137" s="1" t="s">
        <v>1136</v>
      </c>
      <c r="L137" s="1" t="s">
        <v>1136</v>
      </c>
      <c r="M137" s="1" t="s">
        <v>1123</v>
      </c>
      <c r="N137" s="1" t="s">
        <v>1123</v>
      </c>
      <c r="O137" s="1" t="s">
        <v>1124</v>
      </c>
      <c r="P137" s="1" t="s">
        <v>1125</v>
      </c>
      <c r="Q137" s="1" t="s">
        <v>1510</v>
      </c>
      <c r="R137" s="1" t="s">
        <v>73</v>
      </c>
      <c r="S137" s="1" t="s">
        <v>1127</v>
      </c>
      <c r="T137" s="1" t="s">
        <v>1128</v>
      </c>
    </row>
    <row r="138" s="1" customFormat="1" spans="1:20">
      <c r="A138" s="1" t="s">
        <v>574</v>
      </c>
      <c r="B138" s="1" t="s">
        <v>100</v>
      </c>
      <c r="C138" s="1" t="s">
        <v>1511</v>
      </c>
      <c r="D138" s="1" t="s">
        <v>576</v>
      </c>
      <c r="E138" s="1" t="s">
        <v>577</v>
      </c>
      <c r="F138" s="1" t="s">
        <v>100</v>
      </c>
      <c r="G138" s="1" t="s">
        <v>81</v>
      </c>
      <c r="H138" s="1" t="s">
        <v>1120</v>
      </c>
      <c r="I138" s="1" t="s">
        <v>1480</v>
      </c>
      <c r="J138" s="1" t="s">
        <v>1122</v>
      </c>
      <c r="K138" s="1" t="s">
        <v>1480</v>
      </c>
      <c r="L138" s="1" t="s">
        <v>1480</v>
      </c>
      <c r="M138" s="1" t="s">
        <v>1123</v>
      </c>
      <c r="N138" s="1" t="s">
        <v>1123</v>
      </c>
      <c r="O138" s="1" t="s">
        <v>1124</v>
      </c>
      <c r="P138" s="1" t="s">
        <v>1125</v>
      </c>
      <c r="Q138" s="1" t="s">
        <v>1512</v>
      </c>
      <c r="R138" s="1" t="s">
        <v>73</v>
      </c>
      <c r="S138" s="1" t="s">
        <v>1127</v>
      </c>
      <c r="T138" s="1" t="s">
        <v>1128</v>
      </c>
    </row>
    <row r="139" s="1" customFormat="1" spans="1:20">
      <c r="A139" s="1" t="s">
        <v>885</v>
      </c>
      <c r="B139" s="1" t="s">
        <v>100</v>
      </c>
      <c r="C139" s="1" t="s">
        <v>1513</v>
      </c>
      <c r="D139" s="1" t="s">
        <v>1514</v>
      </c>
      <c r="E139" s="1" t="s">
        <v>888</v>
      </c>
      <c r="F139" s="1" t="s">
        <v>100</v>
      </c>
      <c r="G139" s="1" t="s">
        <v>81</v>
      </c>
      <c r="H139" s="1" t="s">
        <v>1120</v>
      </c>
      <c r="I139" s="1" t="s">
        <v>1150</v>
      </c>
      <c r="J139" s="1" t="s">
        <v>1122</v>
      </c>
      <c r="K139" s="1" t="s">
        <v>1150</v>
      </c>
      <c r="L139" s="1" t="s">
        <v>1150</v>
      </c>
      <c r="M139" s="1" t="s">
        <v>1123</v>
      </c>
      <c r="N139" s="1" t="s">
        <v>1123</v>
      </c>
      <c r="O139" s="1" t="s">
        <v>1124</v>
      </c>
      <c r="P139" s="1" t="s">
        <v>1125</v>
      </c>
      <c r="Q139" s="1" t="s">
        <v>1515</v>
      </c>
      <c r="R139" s="1" t="s">
        <v>73</v>
      </c>
      <c r="S139" s="1" t="s">
        <v>1127</v>
      </c>
      <c r="T139" s="1" t="s">
        <v>1128</v>
      </c>
    </row>
    <row r="140" s="1" customFormat="1" spans="1:20">
      <c r="A140" s="1" t="s">
        <v>861</v>
      </c>
      <c r="B140" s="1" t="s">
        <v>100</v>
      </c>
      <c r="C140" s="1" t="s">
        <v>1516</v>
      </c>
      <c r="D140" s="1" t="s">
        <v>98</v>
      </c>
      <c r="E140" s="1" t="s">
        <v>862</v>
      </c>
      <c r="F140" s="1" t="s">
        <v>100</v>
      </c>
      <c r="G140" s="1" t="s">
        <v>81</v>
      </c>
      <c r="H140" s="1" t="s">
        <v>1120</v>
      </c>
      <c r="I140" s="1" t="s">
        <v>1199</v>
      </c>
      <c r="J140" s="1" t="s">
        <v>1122</v>
      </c>
      <c r="K140" s="1" t="s">
        <v>1199</v>
      </c>
      <c r="L140" s="1" t="s">
        <v>1199</v>
      </c>
      <c r="M140" s="1" t="s">
        <v>1123</v>
      </c>
      <c r="N140" s="1" t="s">
        <v>1123</v>
      </c>
      <c r="O140" s="1" t="s">
        <v>1124</v>
      </c>
      <c r="P140" s="1" t="s">
        <v>1125</v>
      </c>
      <c r="Q140" s="1" t="s">
        <v>1517</v>
      </c>
      <c r="R140" s="1" t="s">
        <v>73</v>
      </c>
      <c r="S140" s="1" t="s">
        <v>1127</v>
      </c>
      <c r="T140" s="1" t="s">
        <v>1128</v>
      </c>
    </row>
    <row r="141" s="1" customFormat="1" spans="1:20">
      <c r="A141" s="1" t="s">
        <v>894</v>
      </c>
      <c r="B141" s="1" t="s">
        <v>100</v>
      </c>
      <c r="C141" s="1" t="s">
        <v>1518</v>
      </c>
      <c r="D141" s="1" t="s">
        <v>896</v>
      </c>
      <c r="E141" s="1" t="s">
        <v>897</v>
      </c>
      <c r="F141" s="1" t="s">
        <v>100</v>
      </c>
      <c r="G141" s="1" t="s">
        <v>81</v>
      </c>
      <c r="H141" s="1" t="s">
        <v>1120</v>
      </c>
      <c r="I141" s="1" t="s">
        <v>1519</v>
      </c>
      <c r="J141" s="1" t="s">
        <v>1122</v>
      </c>
      <c r="K141" s="1" t="s">
        <v>1519</v>
      </c>
      <c r="L141" s="1" t="s">
        <v>1519</v>
      </c>
      <c r="M141" s="1" t="s">
        <v>1123</v>
      </c>
      <c r="N141" s="1" t="s">
        <v>1123</v>
      </c>
      <c r="O141" s="1" t="s">
        <v>1124</v>
      </c>
      <c r="P141" s="1" t="s">
        <v>1125</v>
      </c>
      <c r="Q141" s="1" t="s">
        <v>1520</v>
      </c>
      <c r="R141" s="1" t="s">
        <v>73</v>
      </c>
      <c r="S141" s="1" t="s">
        <v>1127</v>
      </c>
      <c r="T141" s="1" t="s">
        <v>1128</v>
      </c>
    </row>
    <row r="142" s="1" customFormat="1" spans="1:20">
      <c r="A142" s="1" t="s">
        <v>755</v>
      </c>
      <c r="B142" s="1" t="s">
        <v>100</v>
      </c>
      <c r="C142" s="1" t="s">
        <v>1521</v>
      </c>
      <c r="D142" s="1" t="s">
        <v>1522</v>
      </c>
      <c r="E142" s="1" t="s">
        <v>758</v>
      </c>
      <c r="F142" s="1" t="s">
        <v>100</v>
      </c>
      <c r="G142" s="1" t="s">
        <v>81</v>
      </c>
      <c r="H142" s="1" t="s">
        <v>1120</v>
      </c>
      <c r="I142" s="1" t="s">
        <v>1523</v>
      </c>
      <c r="J142" s="1" t="s">
        <v>1122</v>
      </c>
      <c r="K142" s="1" t="s">
        <v>1523</v>
      </c>
      <c r="L142" s="1" t="s">
        <v>1523</v>
      </c>
      <c r="M142" s="1" t="s">
        <v>1123</v>
      </c>
      <c r="N142" s="1" t="s">
        <v>1123</v>
      </c>
      <c r="O142" s="1" t="s">
        <v>1124</v>
      </c>
      <c r="P142" s="1" t="s">
        <v>1125</v>
      </c>
      <c r="Q142" s="1" t="s">
        <v>1524</v>
      </c>
      <c r="R142" s="1" t="s">
        <v>73</v>
      </c>
      <c r="S142" s="1" t="s">
        <v>1127</v>
      </c>
      <c r="T142" s="1" t="s">
        <v>1128</v>
      </c>
    </row>
    <row r="143" s="1" customFormat="1" spans="1:20">
      <c r="A143" s="1" t="s">
        <v>1070</v>
      </c>
      <c r="B143" s="1" t="s">
        <v>100</v>
      </c>
      <c r="C143" s="1" t="s">
        <v>1525</v>
      </c>
      <c r="D143" s="1" t="s">
        <v>1072</v>
      </c>
      <c r="E143" s="1" t="s">
        <v>1073</v>
      </c>
      <c r="F143" s="1" t="s">
        <v>100</v>
      </c>
      <c r="G143" s="1" t="s">
        <v>81</v>
      </c>
      <c r="H143" s="1" t="s">
        <v>1120</v>
      </c>
      <c r="I143" s="1" t="s">
        <v>1526</v>
      </c>
      <c r="J143" s="1" t="s">
        <v>1122</v>
      </c>
      <c r="K143" s="1" t="s">
        <v>1526</v>
      </c>
      <c r="L143" s="1" t="s">
        <v>1526</v>
      </c>
      <c r="M143" s="1" t="s">
        <v>1123</v>
      </c>
      <c r="N143" s="1" t="s">
        <v>1123</v>
      </c>
      <c r="O143" s="1" t="s">
        <v>1124</v>
      </c>
      <c r="P143" s="1" t="s">
        <v>1125</v>
      </c>
      <c r="Q143" s="1" t="s">
        <v>1527</v>
      </c>
      <c r="R143" s="1" t="s">
        <v>73</v>
      </c>
      <c r="S143" s="1" t="s">
        <v>1127</v>
      </c>
      <c r="T143" s="1" t="s">
        <v>1128</v>
      </c>
    </row>
    <row r="144" s="1" customFormat="1" spans="1:20">
      <c r="A144" s="1" t="s">
        <v>889</v>
      </c>
      <c r="B144" s="1" t="s">
        <v>100</v>
      </c>
      <c r="C144" s="1" t="s">
        <v>1528</v>
      </c>
      <c r="D144" s="1" t="s">
        <v>1529</v>
      </c>
      <c r="E144" s="1" t="s">
        <v>892</v>
      </c>
      <c r="F144" s="1" t="s">
        <v>100</v>
      </c>
      <c r="G144" s="1" t="s">
        <v>81</v>
      </c>
      <c r="H144" s="1" t="s">
        <v>1120</v>
      </c>
      <c r="I144" s="1" t="s">
        <v>1530</v>
      </c>
      <c r="J144" s="1" t="s">
        <v>1122</v>
      </c>
      <c r="K144" s="1" t="s">
        <v>1530</v>
      </c>
      <c r="L144" s="1" t="s">
        <v>1530</v>
      </c>
      <c r="M144" s="1" t="s">
        <v>1123</v>
      </c>
      <c r="N144" s="1" t="s">
        <v>1123</v>
      </c>
      <c r="O144" s="1" t="s">
        <v>1124</v>
      </c>
      <c r="P144" s="1" t="s">
        <v>1125</v>
      </c>
      <c r="Q144" s="1" t="s">
        <v>1531</v>
      </c>
      <c r="R144" s="1" t="s">
        <v>73</v>
      </c>
      <c r="S144" s="1" t="s">
        <v>1127</v>
      </c>
      <c r="T144" s="1" t="s">
        <v>1128</v>
      </c>
    </row>
    <row r="145" s="1" customFormat="1" spans="1:20">
      <c r="A145" s="1" t="s">
        <v>850</v>
      </c>
      <c r="B145" s="1" t="s">
        <v>100</v>
      </c>
      <c r="C145" s="1" t="s">
        <v>1532</v>
      </c>
      <c r="D145" s="1" t="s">
        <v>852</v>
      </c>
      <c r="E145" s="1" t="s">
        <v>853</v>
      </c>
      <c r="F145" s="1" t="s">
        <v>100</v>
      </c>
      <c r="G145" s="1" t="s">
        <v>81</v>
      </c>
      <c r="H145" s="1" t="s">
        <v>1120</v>
      </c>
      <c r="I145" s="1" t="s">
        <v>1533</v>
      </c>
      <c r="J145" s="1" t="s">
        <v>1122</v>
      </c>
      <c r="K145" s="1" t="s">
        <v>1533</v>
      </c>
      <c r="L145" s="1" t="s">
        <v>1533</v>
      </c>
      <c r="M145" s="1" t="s">
        <v>1123</v>
      </c>
      <c r="N145" s="1" t="s">
        <v>1123</v>
      </c>
      <c r="O145" s="1" t="s">
        <v>1124</v>
      </c>
      <c r="P145" s="1" t="s">
        <v>1125</v>
      </c>
      <c r="Q145" s="1" t="s">
        <v>1534</v>
      </c>
      <c r="R145" s="1" t="s">
        <v>73</v>
      </c>
      <c r="S145" s="1" t="s">
        <v>1127</v>
      </c>
      <c r="T145" s="1" t="s">
        <v>1128</v>
      </c>
    </row>
    <row r="146" s="1" customFormat="1" spans="1:20">
      <c r="A146" s="1" t="s">
        <v>654</v>
      </c>
      <c r="B146" s="1" t="s">
        <v>100</v>
      </c>
      <c r="C146" s="1" t="s">
        <v>1535</v>
      </c>
      <c r="D146" s="1" t="s">
        <v>1536</v>
      </c>
      <c r="E146" s="1" t="s">
        <v>657</v>
      </c>
      <c r="F146" s="1" t="s">
        <v>100</v>
      </c>
      <c r="G146" s="1" t="s">
        <v>81</v>
      </c>
      <c r="H146" s="1" t="s">
        <v>1120</v>
      </c>
      <c r="I146" s="1" t="s">
        <v>1178</v>
      </c>
      <c r="J146" s="1" t="s">
        <v>1122</v>
      </c>
      <c r="K146" s="1" t="s">
        <v>1178</v>
      </c>
      <c r="L146" s="1" t="s">
        <v>1178</v>
      </c>
      <c r="M146" s="1" t="s">
        <v>1123</v>
      </c>
      <c r="N146" s="1" t="s">
        <v>1123</v>
      </c>
      <c r="O146" s="1" t="s">
        <v>1124</v>
      </c>
      <c r="P146" s="1" t="s">
        <v>1125</v>
      </c>
      <c r="Q146" s="1" t="s">
        <v>1537</v>
      </c>
      <c r="R146" s="1" t="s">
        <v>73</v>
      </c>
      <c r="S146" s="1" t="s">
        <v>1127</v>
      </c>
      <c r="T146" s="1" t="s">
        <v>1128</v>
      </c>
    </row>
    <row r="147" s="1" customFormat="1" spans="1:20">
      <c r="A147" s="1" t="s">
        <v>806</v>
      </c>
      <c r="B147" s="1" t="s">
        <v>100</v>
      </c>
      <c r="C147" s="1" t="s">
        <v>1538</v>
      </c>
      <c r="D147" s="1" t="s">
        <v>808</v>
      </c>
      <c r="E147" s="1" t="s">
        <v>1539</v>
      </c>
      <c r="F147" s="1" t="s">
        <v>100</v>
      </c>
      <c r="G147" s="1" t="s">
        <v>81</v>
      </c>
      <c r="H147" s="1" t="s">
        <v>1120</v>
      </c>
      <c r="I147" s="1" t="s">
        <v>1540</v>
      </c>
      <c r="J147" s="1" t="s">
        <v>1122</v>
      </c>
      <c r="K147" s="1" t="s">
        <v>1540</v>
      </c>
      <c r="L147" s="1" t="s">
        <v>1540</v>
      </c>
      <c r="M147" s="1" t="s">
        <v>1123</v>
      </c>
      <c r="N147" s="1" t="s">
        <v>1123</v>
      </c>
      <c r="O147" s="1" t="s">
        <v>1124</v>
      </c>
      <c r="P147" s="1" t="s">
        <v>1125</v>
      </c>
      <c r="Q147" s="1" t="s">
        <v>1541</v>
      </c>
      <c r="R147" s="1" t="s">
        <v>73</v>
      </c>
      <c r="S147" s="1" t="s">
        <v>1127</v>
      </c>
      <c r="T147" s="1" t="s">
        <v>1128</v>
      </c>
    </row>
    <row r="148" s="1" customFormat="1" spans="1:20">
      <c r="A148" s="1" t="s">
        <v>202</v>
      </c>
      <c r="B148" s="1" t="s">
        <v>100</v>
      </c>
      <c r="C148" s="1" t="s">
        <v>1542</v>
      </c>
      <c r="D148" s="1" t="s">
        <v>1543</v>
      </c>
      <c r="E148" s="1" t="s">
        <v>205</v>
      </c>
      <c r="F148" s="1" t="s">
        <v>100</v>
      </c>
      <c r="G148" s="1" t="s">
        <v>81</v>
      </c>
      <c r="H148" s="1" t="s">
        <v>1120</v>
      </c>
      <c r="I148" s="1" t="s">
        <v>1218</v>
      </c>
      <c r="J148" s="1" t="s">
        <v>1122</v>
      </c>
      <c r="K148" s="1" t="s">
        <v>1218</v>
      </c>
      <c r="L148" s="1" t="s">
        <v>1218</v>
      </c>
      <c r="M148" s="1" t="s">
        <v>1123</v>
      </c>
      <c r="N148" s="1" t="s">
        <v>1123</v>
      </c>
      <c r="O148" s="1" t="s">
        <v>1124</v>
      </c>
      <c r="P148" s="1" t="s">
        <v>1125</v>
      </c>
      <c r="Q148" s="1" t="s">
        <v>1544</v>
      </c>
      <c r="R148" s="1" t="s">
        <v>73</v>
      </c>
      <c r="S148" s="1" t="s">
        <v>1127</v>
      </c>
      <c r="T148" s="1" t="s">
        <v>1128</v>
      </c>
    </row>
    <row r="149" s="1" customFormat="1" spans="1:20">
      <c r="A149" s="1" t="s">
        <v>315</v>
      </c>
      <c r="B149" s="1" t="s">
        <v>100</v>
      </c>
      <c r="C149" s="1" t="s">
        <v>1545</v>
      </c>
      <c r="D149" s="1" t="s">
        <v>1546</v>
      </c>
      <c r="E149" s="1" t="s">
        <v>318</v>
      </c>
      <c r="F149" s="1" t="s">
        <v>100</v>
      </c>
      <c r="G149" s="1" t="s">
        <v>81</v>
      </c>
      <c r="H149" s="1" t="s">
        <v>1120</v>
      </c>
      <c r="I149" s="1" t="s">
        <v>1214</v>
      </c>
      <c r="J149" s="1" t="s">
        <v>1122</v>
      </c>
      <c r="K149" s="1" t="s">
        <v>1214</v>
      </c>
      <c r="L149" s="1" t="s">
        <v>1214</v>
      </c>
      <c r="M149" s="1" t="s">
        <v>1123</v>
      </c>
      <c r="N149" s="1" t="s">
        <v>1123</v>
      </c>
      <c r="O149" s="1" t="s">
        <v>1124</v>
      </c>
      <c r="P149" s="1" t="s">
        <v>1125</v>
      </c>
      <c r="Q149" s="1" t="s">
        <v>1547</v>
      </c>
      <c r="R149" s="1" t="s">
        <v>73</v>
      </c>
      <c r="S149" s="1" t="s">
        <v>1127</v>
      </c>
      <c r="T149" s="1" t="s">
        <v>1128</v>
      </c>
    </row>
    <row r="150" s="1" customFormat="1" spans="1:20">
      <c r="A150" s="1" t="s">
        <v>987</v>
      </c>
      <c r="B150" s="1" t="s">
        <v>100</v>
      </c>
      <c r="C150" s="1" t="s">
        <v>1548</v>
      </c>
      <c r="D150" s="1" t="s">
        <v>1549</v>
      </c>
      <c r="E150" s="1" t="s">
        <v>990</v>
      </c>
      <c r="F150" s="1" t="s">
        <v>100</v>
      </c>
      <c r="G150" s="1" t="s">
        <v>81</v>
      </c>
      <c r="H150" s="1" t="s">
        <v>1120</v>
      </c>
      <c r="I150" s="1" t="s">
        <v>1523</v>
      </c>
      <c r="J150" s="1" t="s">
        <v>1122</v>
      </c>
      <c r="K150" s="1" t="s">
        <v>1523</v>
      </c>
      <c r="L150" s="1" t="s">
        <v>1523</v>
      </c>
      <c r="M150" s="1" t="s">
        <v>1123</v>
      </c>
      <c r="N150" s="1" t="s">
        <v>1123</v>
      </c>
      <c r="O150" s="1" t="s">
        <v>1124</v>
      </c>
      <c r="P150" s="1" t="s">
        <v>1125</v>
      </c>
      <c r="Q150" s="1" t="s">
        <v>1550</v>
      </c>
      <c r="R150" s="1" t="s">
        <v>73</v>
      </c>
      <c r="S150" s="1" t="s">
        <v>1127</v>
      </c>
      <c r="T150" s="1" t="s">
        <v>1128</v>
      </c>
    </row>
    <row r="151" s="1" customFormat="1" spans="1:20">
      <c r="A151" s="1" t="s">
        <v>983</v>
      </c>
      <c r="B151" s="1" t="s">
        <v>100</v>
      </c>
      <c r="C151" s="1" t="s">
        <v>1551</v>
      </c>
      <c r="D151" s="1" t="s">
        <v>1552</v>
      </c>
      <c r="E151" s="1" t="s">
        <v>986</v>
      </c>
      <c r="F151" s="1" t="s">
        <v>100</v>
      </c>
      <c r="G151" s="1" t="s">
        <v>81</v>
      </c>
      <c r="H151" s="1" t="s">
        <v>1120</v>
      </c>
      <c r="I151" s="1" t="s">
        <v>1341</v>
      </c>
      <c r="J151" s="1" t="s">
        <v>1122</v>
      </c>
      <c r="K151" s="1" t="s">
        <v>1341</v>
      </c>
      <c r="L151" s="1" t="s">
        <v>1341</v>
      </c>
      <c r="M151" s="1" t="s">
        <v>1123</v>
      </c>
      <c r="N151" s="1" t="s">
        <v>1123</v>
      </c>
      <c r="O151" s="1" t="s">
        <v>1124</v>
      </c>
      <c r="P151" s="1" t="s">
        <v>1125</v>
      </c>
      <c r="Q151" s="1" t="s">
        <v>1553</v>
      </c>
      <c r="R151" s="1" t="s">
        <v>73</v>
      </c>
      <c r="S151" s="1" t="s">
        <v>1127</v>
      </c>
      <c r="T151" s="1" t="s">
        <v>1128</v>
      </c>
    </row>
    <row r="152" s="1" customFormat="1" spans="1:20">
      <c r="A152" s="1" t="s">
        <v>998</v>
      </c>
      <c r="B152" s="1" t="s">
        <v>100</v>
      </c>
      <c r="C152" s="1" t="s">
        <v>1554</v>
      </c>
      <c r="D152" s="1" t="s">
        <v>1555</v>
      </c>
      <c r="E152" s="1" t="s">
        <v>999</v>
      </c>
      <c r="F152" s="1" t="s">
        <v>100</v>
      </c>
      <c r="G152" s="1" t="s">
        <v>81</v>
      </c>
      <c r="H152" s="1" t="s">
        <v>1120</v>
      </c>
      <c r="I152" s="1" t="s">
        <v>1150</v>
      </c>
      <c r="J152" s="1" t="s">
        <v>1122</v>
      </c>
      <c r="K152" s="1" t="s">
        <v>1150</v>
      </c>
      <c r="L152" s="1" t="s">
        <v>1150</v>
      </c>
      <c r="M152" s="1" t="s">
        <v>1123</v>
      </c>
      <c r="N152" s="1" t="s">
        <v>1123</v>
      </c>
      <c r="O152" s="1" t="s">
        <v>1124</v>
      </c>
      <c r="P152" s="1" t="s">
        <v>1125</v>
      </c>
      <c r="Q152" s="1" t="s">
        <v>1556</v>
      </c>
      <c r="R152" s="1" t="s">
        <v>73</v>
      </c>
      <c r="S152" s="1" t="s">
        <v>1127</v>
      </c>
      <c r="T152" s="1" t="s">
        <v>1128</v>
      </c>
    </row>
    <row r="153" s="1" customFormat="1" spans="1:20">
      <c r="A153" s="1" t="s">
        <v>349</v>
      </c>
      <c r="B153" s="1" t="s">
        <v>100</v>
      </c>
      <c r="C153" s="1" t="s">
        <v>1557</v>
      </c>
      <c r="D153" s="1" t="s">
        <v>351</v>
      </c>
      <c r="E153" s="1" t="s">
        <v>352</v>
      </c>
      <c r="F153" s="1" t="s">
        <v>100</v>
      </c>
      <c r="G153" s="1" t="s">
        <v>81</v>
      </c>
      <c r="H153" s="1" t="s">
        <v>1120</v>
      </c>
      <c r="I153" s="1" t="s">
        <v>1366</v>
      </c>
      <c r="J153" s="1" t="s">
        <v>1122</v>
      </c>
      <c r="K153" s="1" t="s">
        <v>1366</v>
      </c>
      <c r="L153" s="1" t="s">
        <v>1366</v>
      </c>
      <c r="M153" s="1" t="s">
        <v>1123</v>
      </c>
      <c r="N153" s="1" t="s">
        <v>1123</v>
      </c>
      <c r="O153" s="1" t="s">
        <v>1124</v>
      </c>
      <c r="P153" s="1" t="s">
        <v>1125</v>
      </c>
      <c r="Q153" s="1" t="s">
        <v>1558</v>
      </c>
      <c r="R153" s="1" t="s">
        <v>73</v>
      </c>
      <c r="S153" s="1" t="s">
        <v>1127</v>
      </c>
      <c r="T153" s="1" t="s">
        <v>1128</v>
      </c>
    </row>
    <row r="154" s="1" customFormat="1" spans="1:20">
      <c r="A154" s="1" t="s">
        <v>219</v>
      </c>
      <c r="B154" s="1" t="s">
        <v>100</v>
      </c>
      <c r="C154" s="1" t="s">
        <v>1559</v>
      </c>
      <c r="D154" s="1" t="s">
        <v>1560</v>
      </c>
      <c r="E154" s="1" t="s">
        <v>222</v>
      </c>
      <c r="F154" s="1" t="s">
        <v>100</v>
      </c>
      <c r="G154" s="1" t="s">
        <v>81</v>
      </c>
      <c r="H154" s="1" t="s">
        <v>1120</v>
      </c>
      <c r="I154" s="1" t="s">
        <v>1561</v>
      </c>
      <c r="J154" s="1" t="s">
        <v>1122</v>
      </c>
      <c r="K154" s="1" t="s">
        <v>1561</v>
      </c>
      <c r="L154" s="1" t="s">
        <v>1561</v>
      </c>
      <c r="M154" s="1" t="s">
        <v>1123</v>
      </c>
      <c r="N154" s="1" t="s">
        <v>1123</v>
      </c>
      <c r="O154" s="1" t="s">
        <v>1124</v>
      </c>
      <c r="P154" s="1" t="s">
        <v>1125</v>
      </c>
      <c r="Q154" s="1" t="s">
        <v>1562</v>
      </c>
      <c r="R154" s="1" t="s">
        <v>73</v>
      </c>
      <c r="S154" s="1" t="s">
        <v>1127</v>
      </c>
      <c r="T154" s="1" t="s">
        <v>1128</v>
      </c>
    </row>
    <row r="155" s="1" customFormat="1" spans="1:20">
      <c r="A155" s="1" t="s">
        <v>765</v>
      </c>
      <c r="B155" s="1" t="s">
        <v>100</v>
      </c>
      <c r="C155" s="1" t="s">
        <v>1563</v>
      </c>
      <c r="D155" s="1" t="s">
        <v>1555</v>
      </c>
      <c r="E155" s="1" t="s">
        <v>768</v>
      </c>
      <c r="F155" s="1" t="s">
        <v>100</v>
      </c>
      <c r="G155" s="1" t="s">
        <v>81</v>
      </c>
      <c r="H155" s="1" t="s">
        <v>1120</v>
      </c>
      <c r="I155" s="1" t="s">
        <v>1150</v>
      </c>
      <c r="J155" s="1" t="s">
        <v>1122</v>
      </c>
      <c r="K155" s="1" t="s">
        <v>1150</v>
      </c>
      <c r="L155" s="1" t="s">
        <v>1150</v>
      </c>
      <c r="M155" s="1" t="s">
        <v>1123</v>
      </c>
      <c r="N155" s="1" t="s">
        <v>1123</v>
      </c>
      <c r="O155" s="1" t="s">
        <v>1124</v>
      </c>
      <c r="P155" s="1" t="s">
        <v>1125</v>
      </c>
      <c r="Q155" s="1" t="s">
        <v>1564</v>
      </c>
      <c r="R155" s="1" t="s">
        <v>73</v>
      </c>
      <c r="S155" s="1" t="s">
        <v>1127</v>
      </c>
      <c r="T155" s="1" t="s">
        <v>1128</v>
      </c>
    </row>
    <row r="156" s="1" customFormat="1" spans="1:20">
      <c r="A156" s="1" t="s">
        <v>883</v>
      </c>
      <c r="B156" s="1" t="s">
        <v>100</v>
      </c>
      <c r="C156" s="1" t="s">
        <v>1565</v>
      </c>
      <c r="D156" s="1" t="s">
        <v>1431</v>
      </c>
      <c r="E156" s="1" t="s">
        <v>884</v>
      </c>
      <c r="F156" s="1" t="s">
        <v>100</v>
      </c>
      <c r="G156" s="1" t="s">
        <v>81</v>
      </c>
      <c r="H156" s="1" t="s">
        <v>1120</v>
      </c>
      <c r="I156" s="1" t="s">
        <v>1266</v>
      </c>
      <c r="J156" s="1" t="s">
        <v>1122</v>
      </c>
      <c r="K156" s="1" t="s">
        <v>1266</v>
      </c>
      <c r="L156" s="1" t="s">
        <v>1266</v>
      </c>
      <c r="M156" s="1" t="s">
        <v>1123</v>
      </c>
      <c r="N156" s="1" t="s">
        <v>1123</v>
      </c>
      <c r="O156" s="1" t="s">
        <v>1124</v>
      </c>
      <c r="P156" s="1" t="s">
        <v>1125</v>
      </c>
      <c r="Q156" s="1" t="s">
        <v>1566</v>
      </c>
      <c r="R156" s="1" t="s">
        <v>73</v>
      </c>
      <c r="S156" s="1" t="s">
        <v>1127</v>
      </c>
      <c r="T156" s="1" t="s">
        <v>1128</v>
      </c>
    </row>
    <row r="157" s="1" customFormat="1" spans="1:20">
      <c r="A157" s="1" t="s">
        <v>996</v>
      </c>
      <c r="B157" s="1" t="s">
        <v>100</v>
      </c>
      <c r="C157" s="1" t="s">
        <v>1567</v>
      </c>
      <c r="D157" s="1" t="s">
        <v>180</v>
      </c>
      <c r="E157" s="1" t="s">
        <v>997</v>
      </c>
      <c r="F157" s="1" t="s">
        <v>100</v>
      </c>
      <c r="G157" s="1" t="s">
        <v>81</v>
      </c>
      <c r="H157" s="1" t="s">
        <v>1120</v>
      </c>
      <c r="I157" s="1" t="s">
        <v>1199</v>
      </c>
      <c r="J157" s="1" t="s">
        <v>1122</v>
      </c>
      <c r="K157" s="1" t="s">
        <v>1199</v>
      </c>
      <c r="L157" s="1" t="s">
        <v>1199</v>
      </c>
      <c r="M157" s="1" t="s">
        <v>1123</v>
      </c>
      <c r="N157" s="1" t="s">
        <v>1123</v>
      </c>
      <c r="O157" s="1" t="s">
        <v>1124</v>
      </c>
      <c r="P157" s="1" t="s">
        <v>1125</v>
      </c>
      <c r="Q157" s="1" t="s">
        <v>1568</v>
      </c>
      <c r="R157" s="1" t="s">
        <v>73</v>
      </c>
      <c r="S157" s="1" t="s">
        <v>1127</v>
      </c>
      <c r="T157" s="1" t="s">
        <v>1128</v>
      </c>
    </row>
    <row r="158" s="1" customFormat="1" spans="1:20">
      <c r="A158" s="1" t="s">
        <v>814</v>
      </c>
      <c r="B158" s="1" t="s">
        <v>100</v>
      </c>
      <c r="C158" s="1" t="s">
        <v>1569</v>
      </c>
      <c r="D158" s="1" t="s">
        <v>816</v>
      </c>
      <c r="E158" s="1" t="s">
        <v>817</v>
      </c>
      <c r="F158" s="1" t="s">
        <v>100</v>
      </c>
      <c r="G158" s="1" t="s">
        <v>81</v>
      </c>
      <c r="H158" s="1" t="s">
        <v>1120</v>
      </c>
      <c r="I158" s="1" t="s">
        <v>1261</v>
      </c>
      <c r="J158" s="1" t="s">
        <v>1122</v>
      </c>
      <c r="K158" s="1" t="s">
        <v>1261</v>
      </c>
      <c r="L158" s="1" t="s">
        <v>1261</v>
      </c>
      <c r="M158" s="1" t="s">
        <v>1123</v>
      </c>
      <c r="N158" s="1" t="s">
        <v>1123</v>
      </c>
      <c r="O158" s="1" t="s">
        <v>1124</v>
      </c>
      <c r="P158" s="1" t="s">
        <v>1125</v>
      </c>
      <c r="Q158" s="1" t="s">
        <v>1570</v>
      </c>
      <c r="R158" s="1" t="s">
        <v>73</v>
      </c>
      <c r="S158" s="1" t="s">
        <v>1127</v>
      </c>
      <c r="T158" s="1" t="s">
        <v>1128</v>
      </c>
    </row>
    <row r="159" s="1" customFormat="1" spans="1:20">
      <c r="A159" s="1" t="s">
        <v>878</v>
      </c>
      <c r="B159" s="1" t="s">
        <v>100</v>
      </c>
      <c r="C159" s="1" t="s">
        <v>1571</v>
      </c>
      <c r="D159" s="1" t="s">
        <v>1572</v>
      </c>
      <c r="E159" s="1" t="s">
        <v>881</v>
      </c>
      <c r="F159" s="1" t="s">
        <v>100</v>
      </c>
      <c r="G159" s="1" t="s">
        <v>81</v>
      </c>
      <c r="H159" s="1" t="s">
        <v>1120</v>
      </c>
      <c r="I159" s="1" t="s">
        <v>1321</v>
      </c>
      <c r="J159" s="1" t="s">
        <v>1122</v>
      </c>
      <c r="K159" s="1" t="s">
        <v>1321</v>
      </c>
      <c r="L159" s="1" t="s">
        <v>1321</v>
      </c>
      <c r="M159" s="1" t="s">
        <v>1123</v>
      </c>
      <c r="N159" s="1" t="s">
        <v>1123</v>
      </c>
      <c r="O159" s="1" t="s">
        <v>1124</v>
      </c>
      <c r="P159" s="1" t="s">
        <v>1125</v>
      </c>
      <c r="Q159" s="1" t="s">
        <v>1573</v>
      </c>
      <c r="R159" s="1" t="s">
        <v>73</v>
      </c>
      <c r="S159" s="1" t="s">
        <v>1127</v>
      </c>
      <c r="T159" s="1" t="s">
        <v>1128</v>
      </c>
    </row>
    <row r="160" s="1" customFormat="1" spans="1:20">
      <c r="A160" s="1" t="s">
        <v>802</v>
      </c>
      <c r="B160" s="1" t="s">
        <v>100</v>
      </c>
      <c r="C160" s="1" t="s">
        <v>1574</v>
      </c>
      <c r="D160" s="1" t="s">
        <v>804</v>
      </c>
      <c r="E160" s="1" t="s">
        <v>805</v>
      </c>
      <c r="F160" s="1" t="s">
        <v>100</v>
      </c>
      <c r="G160" s="1" t="s">
        <v>81</v>
      </c>
      <c r="H160" s="1" t="s">
        <v>1120</v>
      </c>
      <c r="I160" s="1" t="s">
        <v>1150</v>
      </c>
      <c r="J160" s="1" t="s">
        <v>1122</v>
      </c>
      <c r="K160" s="1" t="s">
        <v>1150</v>
      </c>
      <c r="L160" s="1" t="s">
        <v>1150</v>
      </c>
      <c r="M160" s="1" t="s">
        <v>1123</v>
      </c>
      <c r="N160" s="1" t="s">
        <v>1123</v>
      </c>
      <c r="O160" s="1" t="s">
        <v>1124</v>
      </c>
      <c r="P160" s="1" t="s">
        <v>1125</v>
      </c>
      <c r="Q160" s="1" t="s">
        <v>1575</v>
      </c>
      <c r="R160" s="1" t="s">
        <v>73</v>
      </c>
      <c r="S160" s="1" t="s">
        <v>1127</v>
      </c>
      <c r="T160" s="1" t="s">
        <v>1128</v>
      </c>
    </row>
    <row r="161" s="1" customFormat="1" spans="1:20">
      <c r="A161" s="1" t="s">
        <v>207</v>
      </c>
      <c r="B161" s="1" t="s">
        <v>100</v>
      </c>
      <c r="C161" s="1" t="s">
        <v>1576</v>
      </c>
      <c r="D161" s="1" t="s">
        <v>209</v>
      </c>
      <c r="E161" s="1" t="s">
        <v>210</v>
      </c>
      <c r="F161" s="1" t="s">
        <v>100</v>
      </c>
      <c r="G161" s="1" t="s">
        <v>81</v>
      </c>
      <c r="H161" s="1" t="s">
        <v>1120</v>
      </c>
      <c r="I161" s="1" t="s">
        <v>1218</v>
      </c>
      <c r="J161" s="1" t="s">
        <v>1122</v>
      </c>
      <c r="K161" s="1" t="s">
        <v>1218</v>
      </c>
      <c r="L161" s="1" t="s">
        <v>1218</v>
      </c>
      <c r="M161" s="1" t="s">
        <v>1123</v>
      </c>
      <c r="N161" s="1" t="s">
        <v>1123</v>
      </c>
      <c r="O161" s="1" t="s">
        <v>1124</v>
      </c>
      <c r="P161" s="1" t="s">
        <v>1125</v>
      </c>
      <c r="Q161" s="1" t="s">
        <v>1577</v>
      </c>
      <c r="R161" s="1" t="s">
        <v>73</v>
      </c>
      <c r="S161" s="1" t="s">
        <v>1127</v>
      </c>
      <c r="T161" s="1" t="s">
        <v>1128</v>
      </c>
    </row>
    <row r="162" s="1" customFormat="1" spans="1:20">
      <c r="A162" s="1" t="s">
        <v>736</v>
      </c>
      <c r="B162" s="1" t="s">
        <v>100</v>
      </c>
      <c r="C162" s="1" t="s">
        <v>1578</v>
      </c>
      <c r="D162" s="1" t="s">
        <v>738</v>
      </c>
      <c r="E162" s="1" t="s">
        <v>739</v>
      </c>
      <c r="F162" s="1" t="s">
        <v>100</v>
      </c>
      <c r="G162" s="1" t="s">
        <v>81</v>
      </c>
      <c r="H162" s="1" t="s">
        <v>1120</v>
      </c>
      <c r="I162" s="1" t="s">
        <v>1210</v>
      </c>
      <c r="J162" s="1" t="s">
        <v>1122</v>
      </c>
      <c r="K162" s="1" t="s">
        <v>1210</v>
      </c>
      <c r="L162" s="1" t="s">
        <v>1210</v>
      </c>
      <c r="M162" s="1" t="s">
        <v>1123</v>
      </c>
      <c r="N162" s="1" t="s">
        <v>1123</v>
      </c>
      <c r="O162" s="1" t="s">
        <v>1124</v>
      </c>
      <c r="P162" s="1" t="s">
        <v>1125</v>
      </c>
      <c r="Q162" s="1" t="s">
        <v>1579</v>
      </c>
      <c r="R162" s="1" t="s">
        <v>73</v>
      </c>
      <c r="S162" s="1" t="s">
        <v>1127</v>
      </c>
      <c r="T162" s="1" t="s">
        <v>1128</v>
      </c>
    </row>
    <row r="163" s="1" customFormat="1" spans="1:20">
      <c r="A163" s="1" t="s">
        <v>212</v>
      </c>
      <c r="B163" s="1" t="s">
        <v>100</v>
      </c>
      <c r="C163" s="1" t="s">
        <v>1580</v>
      </c>
      <c r="D163" s="1" t="s">
        <v>214</v>
      </c>
      <c r="E163" s="1" t="s">
        <v>215</v>
      </c>
      <c r="F163" s="1" t="s">
        <v>100</v>
      </c>
      <c r="G163" s="1" t="s">
        <v>81</v>
      </c>
      <c r="H163" s="1" t="s">
        <v>1120</v>
      </c>
      <c r="I163" s="1" t="s">
        <v>1222</v>
      </c>
      <c r="J163" s="1" t="s">
        <v>1122</v>
      </c>
      <c r="K163" s="1" t="s">
        <v>1222</v>
      </c>
      <c r="L163" s="1" t="s">
        <v>1222</v>
      </c>
      <c r="M163" s="1" t="s">
        <v>1123</v>
      </c>
      <c r="N163" s="1" t="s">
        <v>1123</v>
      </c>
      <c r="O163" s="1" t="s">
        <v>1124</v>
      </c>
      <c r="P163" s="1" t="s">
        <v>1125</v>
      </c>
      <c r="Q163" s="1" t="s">
        <v>1581</v>
      </c>
      <c r="R163" s="1" t="s">
        <v>73</v>
      </c>
      <c r="S163" s="1" t="s">
        <v>1127</v>
      </c>
      <c r="T163" s="1" t="s">
        <v>1128</v>
      </c>
    </row>
    <row r="164" s="1" customFormat="1" spans="1:20">
      <c r="A164" s="1" t="s">
        <v>319</v>
      </c>
      <c r="B164" s="1" t="s">
        <v>100</v>
      </c>
      <c r="C164" s="1" t="s">
        <v>1582</v>
      </c>
      <c r="D164" s="1" t="s">
        <v>321</v>
      </c>
      <c r="E164" s="1" t="s">
        <v>322</v>
      </c>
      <c r="F164" s="1" t="s">
        <v>100</v>
      </c>
      <c r="G164" s="1" t="s">
        <v>81</v>
      </c>
      <c r="H164" s="1" t="s">
        <v>1120</v>
      </c>
      <c r="I164" s="1" t="s">
        <v>1583</v>
      </c>
      <c r="J164" s="1" t="s">
        <v>1122</v>
      </c>
      <c r="K164" s="1" t="s">
        <v>1583</v>
      </c>
      <c r="L164" s="1" t="s">
        <v>1583</v>
      </c>
      <c r="M164" s="1" t="s">
        <v>1123</v>
      </c>
      <c r="N164" s="1" t="s">
        <v>1123</v>
      </c>
      <c r="O164" s="1" t="s">
        <v>1124</v>
      </c>
      <c r="P164" s="1" t="s">
        <v>1125</v>
      </c>
      <c r="Q164" s="1" t="s">
        <v>1584</v>
      </c>
      <c r="R164" s="1" t="s">
        <v>73</v>
      </c>
      <c r="S164" s="1" t="s">
        <v>1127</v>
      </c>
      <c r="T164" s="1" t="s">
        <v>1128</v>
      </c>
    </row>
    <row r="165" s="1" customFormat="1" spans="1:20">
      <c r="A165" s="1" t="s">
        <v>870</v>
      </c>
      <c r="B165" s="1" t="s">
        <v>100</v>
      </c>
      <c r="C165" s="1" t="s">
        <v>1585</v>
      </c>
      <c r="D165" s="1" t="s">
        <v>872</v>
      </c>
      <c r="E165" s="1" t="s">
        <v>873</v>
      </c>
      <c r="F165" s="1" t="s">
        <v>100</v>
      </c>
      <c r="G165" s="1" t="s">
        <v>81</v>
      </c>
      <c r="H165" s="1" t="s">
        <v>1120</v>
      </c>
      <c r="I165" s="1" t="s">
        <v>1586</v>
      </c>
      <c r="J165" s="1" t="s">
        <v>1122</v>
      </c>
      <c r="K165" s="1" t="s">
        <v>1586</v>
      </c>
      <c r="L165" s="1" t="s">
        <v>1586</v>
      </c>
      <c r="M165" s="1" t="s">
        <v>1123</v>
      </c>
      <c r="N165" s="1" t="s">
        <v>1123</v>
      </c>
      <c r="O165" s="1" t="s">
        <v>1124</v>
      </c>
      <c r="P165" s="1" t="s">
        <v>1125</v>
      </c>
      <c r="Q165" s="1" t="s">
        <v>1587</v>
      </c>
      <c r="R165" s="1" t="s">
        <v>73</v>
      </c>
      <c r="S165" s="1" t="s">
        <v>1127</v>
      </c>
      <c r="T165" s="1" t="s">
        <v>1128</v>
      </c>
    </row>
    <row r="166" s="1" customFormat="1" spans="1:20">
      <c r="A166" s="1" t="s">
        <v>760</v>
      </c>
      <c r="B166" s="1" t="s">
        <v>100</v>
      </c>
      <c r="C166" s="1" t="s">
        <v>1588</v>
      </c>
      <c r="D166" s="1" t="s">
        <v>762</v>
      </c>
      <c r="E166" s="1" t="s">
        <v>763</v>
      </c>
      <c r="F166" s="1" t="s">
        <v>100</v>
      </c>
      <c r="G166" s="1" t="s">
        <v>81</v>
      </c>
      <c r="H166" s="1" t="s">
        <v>1120</v>
      </c>
      <c r="I166" s="1" t="s">
        <v>1246</v>
      </c>
      <c r="J166" s="1" t="s">
        <v>1122</v>
      </c>
      <c r="K166" s="1" t="s">
        <v>1246</v>
      </c>
      <c r="L166" s="1" t="s">
        <v>1246</v>
      </c>
      <c r="M166" s="1" t="s">
        <v>1123</v>
      </c>
      <c r="N166" s="1" t="s">
        <v>1123</v>
      </c>
      <c r="O166" s="1" t="s">
        <v>1124</v>
      </c>
      <c r="P166" s="1" t="s">
        <v>1125</v>
      </c>
      <c r="Q166" s="1" t="s">
        <v>1589</v>
      </c>
      <c r="R166" s="1" t="s">
        <v>73</v>
      </c>
      <c r="S166" s="1" t="s">
        <v>1127</v>
      </c>
      <c r="T166" s="1" t="s">
        <v>1128</v>
      </c>
    </row>
    <row r="167" s="1" customFormat="1" spans="1:20">
      <c r="A167" s="1" t="s">
        <v>972</v>
      </c>
      <c r="B167" s="1" t="s">
        <v>100</v>
      </c>
      <c r="C167" s="1" t="s">
        <v>1590</v>
      </c>
      <c r="D167" s="1" t="s">
        <v>974</v>
      </c>
      <c r="E167" s="1" t="s">
        <v>975</v>
      </c>
      <c r="F167" s="1" t="s">
        <v>100</v>
      </c>
      <c r="G167" s="1" t="s">
        <v>81</v>
      </c>
      <c r="H167" s="1" t="s">
        <v>1120</v>
      </c>
      <c r="I167" s="1" t="s">
        <v>1218</v>
      </c>
      <c r="J167" s="1" t="s">
        <v>1122</v>
      </c>
      <c r="K167" s="1" t="s">
        <v>1218</v>
      </c>
      <c r="L167" s="1" t="s">
        <v>1218</v>
      </c>
      <c r="M167" s="1" t="s">
        <v>1123</v>
      </c>
      <c r="N167" s="1" t="s">
        <v>1123</v>
      </c>
      <c r="O167" s="1" t="s">
        <v>1124</v>
      </c>
      <c r="P167" s="1" t="s">
        <v>1125</v>
      </c>
      <c r="Q167" s="1" t="s">
        <v>1591</v>
      </c>
      <c r="R167" s="1" t="s">
        <v>73</v>
      </c>
      <c r="S167" s="1" t="s">
        <v>1127</v>
      </c>
      <c r="T167" s="1" t="s">
        <v>1128</v>
      </c>
    </row>
    <row r="168" s="1" customFormat="1" spans="1:20">
      <c r="A168" s="1" t="s">
        <v>976</v>
      </c>
      <c r="B168" s="1" t="s">
        <v>91</v>
      </c>
      <c r="C168" s="1" t="s">
        <v>1592</v>
      </c>
      <c r="D168" s="1" t="s">
        <v>1593</v>
      </c>
      <c r="E168" s="1" t="s">
        <v>979</v>
      </c>
      <c r="F168" s="1" t="s">
        <v>100</v>
      </c>
      <c r="G168" s="1" t="s">
        <v>81</v>
      </c>
      <c r="H168" s="1" t="s">
        <v>1120</v>
      </c>
      <c r="I168" s="1" t="s">
        <v>1167</v>
      </c>
      <c r="J168" s="1" t="s">
        <v>1122</v>
      </c>
      <c r="K168" s="1" t="s">
        <v>1167</v>
      </c>
      <c r="L168" s="1" t="s">
        <v>1167</v>
      </c>
      <c r="M168" s="1" t="s">
        <v>1123</v>
      </c>
      <c r="N168" s="1" t="s">
        <v>1123</v>
      </c>
      <c r="O168" s="1" t="s">
        <v>1124</v>
      </c>
      <c r="P168" s="1" t="s">
        <v>1125</v>
      </c>
      <c r="Q168" s="1" t="s">
        <v>1594</v>
      </c>
      <c r="R168" s="1" t="s">
        <v>73</v>
      </c>
      <c r="S168" s="1" t="s">
        <v>1127</v>
      </c>
      <c r="T168" s="1" t="s">
        <v>1128</v>
      </c>
    </row>
    <row r="169" s="1" customFormat="1" spans="1:20">
      <c r="A169" s="1" t="s">
        <v>980</v>
      </c>
      <c r="B169" s="1" t="s">
        <v>91</v>
      </c>
      <c r="C169" s="1" t="s">
        <v>1595</v>
      </c>
      <c r="D169" s="1" t="s">
        <v>1593</v>
      </c>
      <c r="E169" s="1" t="s">
        <v>981</v>
      </c>
      <c r="F169" s="1" t="s">
        <v>100</v>
      </c>
      <c r="G169" s="1" t="s">
        <v>81</v>
      </c>
      <c r="H169" s="1" t="s">
        <v>1120</v>
      </c>
      <c r="I169" s="1" t="s">
        <v>1167</v>
      </c>
      <c r="J169" s="1" t="s">
        <v>1122</v>
      </c>
      <c r="K169" s="1" t="s">
        <v>1167</v>
      </c>
      <c r="L169" s="1" t="s">
        <v>1167</v>
      </c>
      <c r="M169" s="1" t="s">
        <v>1123</v>
      </c>
      <c r="N169" s="1" t="s">
        <v>1123</v>
      </c>
      <c r="O169" s="1" t="s">
        <v>1124</v>
      </c>
      <c r="P169" s="1" t="s">
        <v>1125</v>
      </c>
      <c r="Q169" s="1" t="s">
        <v>1596</v>
      </c>
      <c r="R169" s="1" t="s">
        <v>73</v>
      </c>
      <c r="S169" s="1" t="s">
        <v>1127</v>
      </c>
      <c r="T169" s="1" t="s">
        <v>1128</v>
      </c>
    </row>
    <row r="170" s="1" customFormat="1" spans="1:20">
      <c r="A170" s="1" t="s">
        <v>966</v>
      </c>
      <c r="B170" s="1" t="s">
        <v>91</v>
      </c>
      <c r="C170" s="1" t="s">
        <v>1597</v>
      </c>
      <c r="D170" s="1" t="s">
        <v>1598</v>
      </c>
      <c r="E170" s="1" t="s">
        <v>969</v>
      </c>
      <c r="F170" s="1" t="s">
        <v>100</v>
      </c>
      <c r="G170" s="1" t="s">
        <v>81</v>
      </c>
      <c r="H170" s="1" t="s">
        <v>1120</v>
      </c>
      <c r="I170" s="1" t="s">
        <v>1599</v>
      </c>
      <c r="J170" s="1" t="s">
        <v>1122</v>
      </c>
      <c r="K170" s="1" t="s">
        <v>1599</v>
      </c>
      <c r="L170" s="1" t="s">
        <v>1599</v>
      </c>
      <c r="M170" s="1" t="s">
        <v>1123</v>
      </c>
      <c r="N170" s="1" t="s">
        <v>1123</v>
      </c>
      <c r="O170" s="1" t="s">
        <v>1124</v>
      </c>
      <c r="P170" s="1" t="s">
        <v>1125</v>
      </c>
      <c r="Q170" s="1" t="s">
        <v>1600</v>
      </c>
      <c r="R170" s="1" t="s">
        <v>73</v>
      </c>
      <c r="S170" s="1" t="s">
        <v>1127</v>
      </c>
      <c r="T170" s="1" t="s">
        <v>1128</v>
      </c>
    </row>
    <row r="171" s="1" customFormat="1" spans="1:20">
      <c r="A171" s="1" t="s">
        <v>405</v>
      </c>
      <c r="B171" s="1" t="s">
        <v>91</v>
      </c>
      <c r="C171" s="1" t="s">
        <v>1601</v>
      </c>
      <c r="D171" s="1" t="s">
        <v>1602</v>
      </c>
      <c r="E171" s="1" t="s">
        <v>1603</v>
      </c>
      <c r="F171" s="1" t="s">
        <v>100</v>
      </c>
      <c r="G171" s="1" t="s">
        <v>81</v>
      </c>
      <c r="H171" s="1" t="s">
        <v>1120</v>
      </c>
      <c r="I171" s="1" t="s">
        <v>1604</v>
      </c>
      <c r="J171" s="1" t="s">
        <v>1122</v>
      </c>
      <c r="K171" s="1" t="s">
        <v>1604</v>
      </c>
      <c r="L171" s="1" t="s">
        <v>1604</v>
      </c>
      <c r="M171" s="1" t="s">
        <v>1123</v>
      </c>
      <c r="N171" s="1" t="s">
        <v>1123</v>
      </c>
      <c r="O171" s="1" t="s">
        <v>1124</v>
      </c>
      <c r="P171" s="1" t="s">
        <v>1125</v>
      </c>
      <c r="Q171" s="1" t="s">
        <v>1605</v>
      </c>
      <c r="R171" s="1" t="s">
        <v>73</v>
      </c>
      <c r="S171" s="1" t="s">
        <v>1127</v>
      </c>
      <c r="T171" s="1" t="s">
        <v>1606</v>
      </c>
    </row>
    <row r="172" s="1" customFormat="1" spans="1:20">
      <c r="A172" s="1" t="s">
        <v>431</v>
      </c>
      <c r="B172" s="1" t="s">
        <v>91</v>
      </c>
      <c r="C172" s="1" t="s">
        <v>1607</v>
      </c>
      <c r="D172" s="1" t="s">
        <v>433</v>
      </c>
      <c r="E172" s="1" t="s">
        <v>434</v>
      </c>
      <c r="F172" s="1" t="s">
        <v>100</v>
      </c>
      <c r="G172" s="1" t="s">
        <v>81</v>
      </c>
      <c r="H172" s="1" t="s">
        <v>1120</v>
      </c>
      <c r="I172" s="1" t="s">
        <v>1608</v>
      </c>
      <c r="J172" s="1" t="s">
        <v>1122</v>
      </c>
      <c r="K172" s="1" t="s">
        <v>1608</v>
      </c>
      <c r="L172" s="1" t="s">
        <v>1608</v>
      </c>
      <c r="M172" s="1" t="s">
        <v>1123</v>
      </c>
      <c r="N172" s="1" t="s">
        <v>1123</v>
      </c>
      <c r="O172" s="1" t="s">
        <v>1124</v>
      </c>
      <c r="P172" s="1" t="s">
        <v>1125</v>
      </c>
      <c r="Q172" s="1" t="s">
        <v>1609</v>
      </c>
      <c r="R172" s="1" t="s">
        <v>73</v>
      </c>
      <c r="S172" s="1" t="s">
        <v>1127</v>
      </c>
      <c r="T172" s="1" t="s">
        <v>1128</v>
      </c>
    </row>
    <row r="173" s="1" customFormat="1" spans="1:20">
      <c r="A173" s="1" t="s">
        <v>708</v>
      </c>
      <c r="B173" s="1" t="s">
        <v>91</v>
      </c>
      <c r="C173" s="1" t="s">
        <v>1610</v>
      </c>
      <c r="D173" s="1" t="s">
        <v>1611</v>
      </c>
      <c r="E173" s="1" t="s">
        <v>1612</v>
      </c>
      <c r="F173" s="1" t="s">
        <v>91</v>
      </c>
      <c r="G173" s="1" t="s">
        <v>81</v>
      </c>
      <c r="H173" s="1" t="s">
        <v>1120</v>
      </c>
      <c r="I173" s="1" t="s">
        <v>1613</v>
      </c>
      <c r="J173" s="1" t="s">
        <v>1122</v>
      </c>
      <c r="K173" s="1" t="s">
        <v>1613</v>
      </c>
      <c r="L173" s="1" t="s">
        <v>1613</v>
      </c>
      <c r="M173" s="1" t="s">
        <v>1123</v>
      </c>
      <c r="N173" s="1" t="s">
        <v>1123</v>
      </c>
      <c r="O173" s="1" t="s">
        <v>1124</v>
      </c>
      <c r="P173" s="1" t="s">
        <v>1125</v>
      </c>
      <c r="Q173" s="1" t="s">
        <v>1614</v>
      </c>
      <c r="R173" s="1" t="s">
        <v>73</v>
      </c>
      <c r="S173" s="1" t="s">
        <v>1127</v>
      </c>
      <c r="T173" s="1" t="s">
        <v>1128</v>
      </c>
    </row>
    <row r="174" s="1" customFormat="1" spans="1:20">
      <c r="A174" s="1" t="s">
        <v>420</v>
      </c>
      <c r="B174" s="1" t="s">
        <v>91</v>
      </c>
      <c r="C174" s="1" t="s">
        <v>1615</v>
      </c>
      <c r="D174" s="1" t="s">
        <v>422</v>
      </c>
      <c r="E174" s="1" t="s">
        <v>423</v>
      </c>
      <c r="F174" s="1" t="s">
        <v>100</v>
      </c>
      <c r="G174" s="1" t="s">
        <v>81</v>
      </c>
      <c r="H174" s="1" t="s">
        <v>1120</v>
      </c>
      <c r="I174" s="1" t="s">
        <v>1121</v>
      </c>
      <c r="J174" s="1" t="s">
        <v>1122</v>
      </c>
      <c r="K174" s="1" t="s">
        <v>1121</v>
      </c>
      <c r="L174" s="1" t="s">
        <v>1121</v>
      </c>
      <c r="M174" s="1" t="s">
        <v>1123</v>
      </c>
      <c r="N174" s="1" t="s">
        <v>1123</v>
      </c>
      <c r="O174" s="1" t="s">
        <v>1124</v>
      </c>
      <c r="P174" s="1" t="s">
        <v>1125</v>
      </c>
      <c r="Q174" s="1" t="s">
        <v>1616</v>
      </c>
      <c r="R174" s="1" t="s">
        <v>73</v>
      </c>
      <c r="S174" s="1" t="s">
        <v>1127</v>
      </c>
      <c r="T174" s="1" t="s">
        <v>1128</v>
      </c>
    </row>
    <row r="175" s="1" customFormat="1" spans="1:20">
      <c r="A175" s="1" t="s">
        <v>753</v>
      </c>
      <c r="B175" s="1" t="s">
        <v>91</v>
      </c>
      <c r="C175" s="1" t="s">
        <v>1617</v>
      </c>
      <c r="D175" s="1" t="s">
        <v>1331</v>
      </c>
      <c r="E175" s="1" t="s">
        <v>754</v>
      </c>
      <c r="F175" s="1" t="s">
        <v>100</v>
      </c>
      <c r="G175" s="1" t="s">
        <v>81</v>
      </c>
      <c r="H175" s="1" t="s">
        <v>1120</v>
      </c>
      <c r="I175" s="1" t="s">
        <v>1266</v>
      </c>
      <c r="J175" s="1" t="s">
        <v>1122</v>
      </c>
      <c r="K175" s="1" t="s">
        <v>1266</v>
      </c>
      <c r="L175" s="1" t="s">
        <v>1266</v>
      </c>
      <c r="M175" s="1" t="s">
        <v>1123</v>
      </c>
      <c r="N175" s="1" t="s">
        <v>1123</v>
      </c>
      <c r="O175" s="1" t="s">
        <v>1124</v>
      </c>
      <c r="P175" s="1" t="s">
        <v>1125</v>
      </c>
      <c r="Q175" s="1" t="s">
        <v>1618</v>
      </c>
      <c r="R175" s="1" t="s">
        <v>73</v>
      </c>
      <c r="S175" s="1" t="s">
        <v>1127</v>
      </c>
      <c r="T175" s="1" t="s">
        <v>1128</v>
      </c>
    </row>
    <row r="176" s="1" customFormat="1" spans="1:20">
      <c r="A176" s="1" t="s">
        <v>608</v>
      </c>
      <c r="B176" s="1" t="s">
        <v>91</v>
      </c>
      <c r="C176" s="1" t="s">
        <v>1619</v>
      </c>
      <c r="D176" s="1" t="s">
        <v>610</v>
      </c>
      <c r="E176" s="1" t="s">
        <v>611</v>
      </c>
      <c r="F176" s="1" t="s">
        <v>100</v>
      </c>
      <c r="G176" s="1" t="s">
        <v>81</v>
      </c>
      <c r="H176" s="1" t="s">
        <v>1120</v>
      </c>
      <c r="I176" s="1" t="s">
        <v>1519</v>
      </c>
      <c r="J176" s="1" t="s">
        <v>1122</v>
      </c>
      <c r="K176" s="1" t="s">
        <v>1519</v>
      </c>
      <c r="L176" s="1" t="s">
        <v>1519</v>
      </c>
      <c r="M176" s="1" t="s">
        <v>1123</v>
      </c>
      <c r="N176" s="1" t="s">
        <v>1123</v>
      </c>
      <c r="O176" s="1" t="s">
        <v>1124</v>
      </c>
      <c r="P176" s="1" t="s">
        <v>1125</v>
      </c>
      <c r="Q176" s="1" t="s">
        <v>1620</v>
      </c>
      <c r="R176" s="1" t="s">
        <v>73</v>
      </c>
      <c r="S176" s="1" t="s">
        <v>1127</v>
      </c>
      <c r="T176" s="1" t="s">
        <v>1128</v>
      </c>
    </row>
    <row r="177" s="1" customFormat="1" spans="1:20">
      <c r="A177" s="1" t="s">
        <v>300</v>
      </c>
      <c r="B177" s="1" t="s">
        <v>91</v>
      </c>
      <c r="C177" s="1" t="s">
        <v>1621</v>
      </c>
      <c r="D177" s="1" t="s">
        <v>1622</v>
      </c>
      <c r="E177" s="1" t="s">
        <v>303</v>
      </c>
      <c r="F177" s="1" t="s">
        <v>100</v>
      </c>
      <c r="G177" s="1" t="s">
        <v>81</v>
      </c>
      <c r="H177" s="1" t="s">
        <v>1120</v>
      </c>
      <c r="I177" s="1" t="s">
        <v>1623</v>
      </c>
      <c r="J177" s="1" t="s">
        <v>1122</v>
      </c>
      <c r="K177" s="1" t="s">
        <v>1623</v>
      </c>
      <c r="L177" s="1" t="s">
        <v>1623</v>
      </c>
      <c r="M177" s="1" t="s">
        <v>1123</v>
      </c>
      <c r="N177" s="1" t="s">
        <v>1123</v>
      </c>
      <c r="O177" s="1" t="s">
        <v>1124</v>
      </c>
      <c r="P177" s="1" t="s">
        <v>1125</v>
      </c>
      <c r="Q177" s="1" t="s">
        <v>1624</v>
      </c>
      <c r="R177" s="1" t="s">
        <v>73</v>
      </c>
      <c r="S177" s="1" t="s">
        <v>1127</v>
      </c>
      <c r="T177" s="1" t="s">
        <v>1128</v>
      </c>
    </row>
    <row r="178" s="1" customFormat="1" spans="1:20">
      <c r="A178" s="1" t="s">
        <v>196</v>
      </c>
      <c r="B178" s="1" t="s">
        <v>91</v>
      </c>
      <c r="C178" s="1" t="s">
        <v>1625</v>
      </c>
      <c r="D178" s="1" t="s">
        <v>198</v>
      </c>
      <c r="E178" s="1" t="s">
        <v>199</v>
      </c>
      <c r="F178" s="1" t="s">
        <v>100</v>
      </c>
      <c r="G178" s="1" t="s">
        <v>81</v>
      </c>
      <c r="H178" s="1" t="s">
        <v>1120</v>
      </c>
      <c r="I178" s="1" t="s">
        <v>1332</v>
      </c>
      <c r="J178" s="1" t="s">
        <v>1122</v>
      </c>
      <c r="K178" s="1" t="s">
        <v>1332</v>
      </c>
      <c r="L178" s="1" t="s">
        <v>1332</v>
      </c>
      <c r="M178" s="1" t="s">
        <v>1123</v>
      </c>
      <c r="N178" s="1" t="s">
        <v>1123</v>
      </c>
      <c r="O178" s="1" t="s">
        <v>1124</v>
      </c>
      <c r="P178" s="1" t="s">
        <v>1125</v>
      </c>
      <c r="Q178" s="1" t="s">
        <v>1626</v>
      </c>
      <c r="R178" s="1" t="s">
        <v>73</v>
      </c>
      <c r="S178" s="1" t="s">
        <v>1127</v>
      </c>
      <c r="T178" s="1" t="s">
        <v>1128</v>
      </c>
    </row>
    <row r="179" s="1" customFormat="1" spans="1:20">
      <c r="A179" s="1" t="s">
        <v>307</v>
      </c>
      <c r="B179" s="1" t="s">
        <v>91</v>
      </c>
      <c r="C179" s="1" t="s">
        <v>1627</v>
      </c>
      <c r="D179" s="1" t="s">
        <v>309</v>
      </c>
      <c r="E179" s="1" t="s">
        <v>310</v>
      </c>
      <c r="F179" s="1" t="s">
        <v>91</v>
      </c>
      <c r="G179" s="1" t="s">
        <v>81</v>
      </c>
      <c r="H179" s="1" t="s">
        <v>1120</v>
      </c>
      <c r="I179" s="1" t="s">
        <v>1628</v>
      </c>
      <c r="J179" s="1" t="s">
        <v>1122</v>
      </c>
      <c r="K179" s="1" t="s">
        <v>1628</v>
      </c>
      <c r="L179" s="1" t="s">
        <v>1628</v>
      </c>
      <c r="M179" s="1" t="s">
        <v>1123</v>
      </c>
      <c r="N179" s="1" t="s">
        <v>1123</v>
      </c>
      <c r="O179" s="1" t="s">
        <v>1124</v>
      </c>
      <c r="P179" s="1" t="s">
        <v>1125</v>
      </c>
      <c r="Q179" s="1" t="s">
        <v>1629</v>
      </c>
      <c r="R179" s="1" t="s">
        <v>73</v>
      </c>
      <c r="S179" s="1" t="s">
        <v>1127</v>
      </c>
      <c r="T179" s="1" t="s">
        <v>1128</v>
      </c>
    </row>
    <row r="180" s="1" customFormat="1" spans="1:20">
      <c r="A180" s="1" t="s">
        <v>413</v>
      </c>
      <c r="B180" s="1" t="s">
        <v>91</v>
      </c>
      <c r="C180" s="1" t="s">
        <v>1630</v>
      </c>
      <c r="D180" s="1" t="s">
        <v>415</v>
      </c>
      <c r="E180" s="1" t="s">
        <v>416</v>
      </c>
      <c r="F180" s="1" t="s">
        <v>91</v>
      </c>
      <c r="G180" s="1" t="s">
        <v>81</v>
      </c>
      <c r="H180" s="1" t="s">
        <v>1120</v>
      </c>
      <c r="I180" s="1" t="s">
        <v>1390</v>
      </c>
      <c r="J180" s="1" t="s">
        <v>1122</v>
      </c>
      <c r="K180" s="1" t="s">
        <v>1390</v>
      </c>
      <c r="L180" s="1" t="s">
        <v>1390</v>
      </c>
      <c r="M180" s="1" t="s">
        <v>1123</v>
      </c>
      <c r="N180" s="1" t="s">
        <v>1123</v>
      </c>
      <c r="O180" s="1" t="s">
        <v>1124</v>
      </c>
      <c r="P180" s="1" t="s">
        <v>1125</v>
      </c>
      <c r="Q180" s="1" t="s">
        <v>1631</v>
      </c>
      <c r="R180" s="1" t="s">
        <v>73</v>
      </c>
      <c r="S180" s="1" t="s">
        <v>1127</v>
      </c>
      <c r="T180" s="1" t="s">
        <v>1128</v>
      </c>
    </row>
    <row r="181" s="1" customFormat="1" spans="1:20">
      <c r="A181" s="1" t="s">
        <v>425</v>
      </c>
      <c r="B181" s="1" t="s">
        <v>91</v>
      </c>
      <c r="C181" s="1" t="s">
        <v>1632</v>
      </c>
      <c r="D181" s="1" t="s">
        <v>427</v>
      </c>
      <c r="E181" s="1" t="s">
        <v>428</v>
      </c>
      <c r="F181" s="1" t="s">
        <v>100</v>
      </c>
      <c r="G181" s="1" t="s">
        <v>81</v>
      </c>
      <c r="H181" s="1" t="s">
        <v>1120</v>
      </c>
      <c r="I181" s="1" t="s">
        <v>1325</v>
      </c>
      <c r="J181" s="1" t="s">
        <v>1122</v>
      </c>
      <c r="K181" s="1" t="s">
        <v>1325</v>
      </c>
      <c r="L181" s="1" t="s">
        <v>1325</v>
      </c>
      <c r="M181" s="1" t="s">
        <v>1123</v>
      </c>
      <c r="N181" s="1" t="s">
        <v>1123</v>
      </c>
      <c r="O181" s="1" t="s">
        <v>1124</v>
      </c>
      <c r="P181" s="1" t="s">
        <v>1125</v>
      </c>
      <c r="Q181" s="1" t="s">
        <v>1633</v>
      </c>
      <c r="R181" s="1" t="s">
        <v>73</v>
      </c>
      <c r="S181" s="1" t="s">
        <v>1127</v>
      </c>
      <c r="T181" s="1" t="s">
        <v>1128</v>
      </c>
    </row>
    <row r="182" s="1" customFormat="1" spans="1:20">
      <c r="A182" s="1" t="s">
        <v>96</v>
      </c>
      <c r="B182" s="1" t="s">
        <v>91</v>
      </c>
      <c r="C182" s="1" t="s">
        <v>1634</v>
      </c>
      <c r="D182" s="1" t="s">
        <v>98</v>
      </c>
      <c r="E182" s="1" t="s">
        <v>99</v>
      </c>
      <c r="F182" s="1" t="s">
        <v>100</v>
      </c>
      <c r="G182" s="1" t="s">
        <v>81</v>
      </c>
      <c r="H182" s="1" t="s">
        <v>1120</v>
      </c>
      <c r="I182" s="1" t="s">
        <v>1199</v>
      </c>
      <c r="J182" s="1" t="s">
        <v>1122</v>
      </c>
      <c r="K182" s="1" t="s">
        <v>1199</v>
      </c>
      <c r="L182" s="1" t="s">
        <v>1199</v>
      </c>
      <c r="M182" s="1" t="s">
        <v>1123</v>
      </c>
      <c r="N182" s="1" t="s">
        <v>1123</v>
      </c>
      <c r="O182" s="1" t="s">
        <v>1124</v>
      </c>
      <c r="P182" s="1" t="s">
        <v>1125</v>
      </c>
      <c r="Q182" s="1" t="s">
        <v>1635</v>
      </c>
      <c r="R182" s="1" t="s">
        <v>73</v>
      </c>
      <c r="S182" s="1" t="s">
        <v>1127</v>
      </c>
      <c r="T182" s="1" t="s">
        <v>1128</v>
      </c>
    </row>
    <row r="183" s="1" customFormat="1" spans="1:20">
      <c r="A183" s="1" t="s">
        <v>87</v>
      </c>
      <c r="B183" s="1" t="s">
        <v>91</v>
      </c>
      <c r="C183" s="1" t="s">
        <v>1636</v>
      </c>
      <c r="D183" s="1" t="s">
        <v>1637</v>
      </c>
      <c r="E183" s="1" t="s">
        <v>90</v>
      </c>
      <c r="F183" s="1" t="s">
        <v>91</v>
      </c>
      <c r="G183" s="1" t="s">
        <v>81</v>
      </c>
      <c r="H183" s="1" t="s">
        <v>1120</v>
      </c>
      <c r="I183" s="1" t="s">
        <v>1638</v>
      </c>
      <c r="J183" s="1" t="s">
        <v>1122</v>
      </c>
      <c r="K183" s="1" t="s">
        <v>1638</v>
      </c>
      <c r="L183" s="1" t="s">
        <v>1638</v>
      </c>
      <c r="M183" s="1" t="s">
        <v>1123</v>
      </c>
      <c r="N183" s="1" t="s">
        <v>1123</v>
      </c>
      <c r="O183" s="1" t="s">
        <v>1124</v>
      </c>
      <c r="P183" s="1" t="s">
        <v>1125</v>
      </c>
      <c r="Q183" s="1" t="s">
        <v>1639</v>
      </c>
      <c r="R183" s="1" t="s">
        <v>73</v>
      </c>
      <c r="S183" s="1" t="s">
        <v>1127</v>
      </c>
      <c r="T183" s="1" t="s">
        <v>1128</v>
      </c>
    </row>
    <row r="184" s="1" customFormat="1" spans="1:20">
      <c r="A184" s="1" t="s">
        <v>570</v>
      </c>
      <c r="B184" s="1" t="s">
        <v>91</v>
      </c>
      <c r="C184" s="1" t="s">
        <v>1640</v>
      </c>
      <c r="D184" s="1" t="s">
        <v>572</v>
      </c>
      <c r="E184" s="1" t="s">
        <v>573</v>
      </c>
      <c r="F184" s="1" t="s">
        <v>100</v>
      </c>
      <c r="G184" s="1" t="s">
        <v>81</v>
      </c>
      <c r="H184" s="1" t="s">
        <v>1120</v>
      </c>
      <c r="I184" s="1" t="s">
        <v>1266</v>
      </c>
      <c r="J184" s="1" t="s">
        <v>1122</v>
      </c>
      <c r="K184" s="1" t="s">
        <v>1266</v>
      </c>
      <c r="L184" s="1" t="s">
        <v>1266</v>
      </c>
      <c r="M184" s="1" t="s">
        <v>1123</v>
      </c>
      <c r="N184" s="1" t="s">
        <v>1123</v>
      </c>
      <c r="O184" s="1" t="s">
        <v>1124</v>
      </c>
      <c r="P184" s="1" t="s">
        <v>1125</v>
      </c>
      <c r="Q184" s="1" t="s">
        <v>1641</v>
      </c>
      <c r="R184" s="1" t="s">
        <v>73</v>
      </c>
      <c r="S184" s="1" t="s">
        <v>1127</v>
      </c>
      <c r="T184" s="1" t="s">
        <v>1128</v>
      </c>
    </row>
    <row r="185" s="1" customFormat="1" spans="1:20">
      <c r="A185" s="1" t="s">
        <v>956</v>
      </c>
      <c r="B185" s="1" t="s">
        <v>400</v>
      </c>
      <c r="C185" s="1" t="s">
        <v>1642</v>
      </c>
      <c r="D185" s="1" t="s">
        <v>958</v>
      </c>
      <c r="E185" s="1" t="s">
        <v>959</v>
      </c>
      <c r="F185" s="1" t="s">
        <v>91</v>
      </c>
      <c r="G185" s="1" t="s">
        <v>81</v>
      </c>
      <c r="H185" s="1" t="s">
        <v>1120</v>
      </c>
      <c r="I185" s="1" t="s">
        <v>1643</v>
      </c>
      <c r="J185" s="1" t="s">
        <v>1122</v>
      </c>
      <c r="K185" s="1" t="s">
        <v>1643</v>
      </c>
      <c r="L185" s="1" t="s">
        <v>1643</v>
      </c>
      <c r="M185" s="1" t="s">
        <v>1123</v>
      </c>
      <c r="N185" s="1" t="s">
        <v>1123</v>
      </c>
      <c r="O185" s="1" t="s">
        <v>1124</v>
      </c>
      <c r="P185" s="1" t="s">
        <v>1125</v>
      </c>
      <c r="Q185" s="1" t="s">
        <v>1644</v>
      </c>
      <c r="R185" s="1" t="s">
        <v>73</v>
      </c>
      <c r="S185" s="1" t="s">
        <v>1127</v>
      </c>
      <c r="T185" s="1" t="s">
        <v>1128</v>
      </c>
    </row>
    <row r="186" s="1" customFormat="1" spans="1:20">
      <c r="A186" s="1" t="s">
        <v>731</v>
      </c>
      <c r="B186" s="1" t="s">
        <v>400</v>
      </c>
      <c r="C186" s="1" t="s">
        <v>1645</v>
      </c>
      <c r="D186" s="1" t="s">
        <v>733</v>
      </c>
      <c r="E186" s="1" t="s">
        <v>734</v>
      </c>
      <c r="F186" s="1" t="s">
        <v>100</v>
      </c>
      <c r="G186" s="1" t="s">
        <v>81</v>
      </c>
      <c r="H186" s="1" t="s">
        <v>1120</v>
      </c>
      <c r="I186" s="1" t="s">
        <v>1366</v>
      </c>
      <c r="J186" s="1" t="s">
        <v>1122</v>
      </c>
      <c r="K186" s="1" t="s">
        <v>1366</v>
      </c>
      <c r="L186" s="1" t="s">
        <v>1366</v>
      </c>
      <c r="M186" s="1" t="s">
        <v>1123</v>
      </c>
      <c r="N186" s="1" t="s">
        <v>1123</v>
      </c>
      <c r="O186" s="1" t="s">
        <v>1124</v>
      </c>
      <c r="P186" s="1" t="s">
        <v>1125</v>
      </c>
      <c r="Q186" s="1" t="s">
        <v>1646</v>
      </c>
      <c r="R186" s="1" t="s">
        <v>73</v>
      </c>
      <c r="S186" s="1" t="s">
        <v>1127</v>
      </c>
      <c r="T186" s="1" t="s">
        <v>1128</v>
      </c>
    </row>
    <row r="187" s="1" customFormat="1" spans="1:20">
      <c r="A187" s="1" t="s">
        <v>563</v>
      </c>
      <c r="B187" s="1" t="s">
        <v>400</v>
      </c>
      <c r="C187" s="1" t="s">
        <v>1647</v>
      </c>
      <c r="D187" s="1" t="s">
        <v>565</v>
      </c>
      <c r="E187" s="1" t="s">
        <v>566</v>
      </c>
      <c r="F187" s="1" t="s">
        <v>400</v>
      </c>
      <c r="G187" s="1" t="s">
        <v>81</v>
      </c>
      <c r="H187" s="1" t="s">
        <v>1120</v>
      </c>
      <c r="I187" s="1" t="s">
        <v>1648</v>
      </c>
      <c r="J187" s="1" t="s">
        <v>1122</v>
      </c>
      <c r="K187" s="1" t="s">
        <v>1648</v>
      </c>
      <c r="L187" s="1" t="s">
        <v>1648</v>
      </c>
      <c r="M187" s="1" t="s">
        <v>1123</v>
      </c>
      <c r="N187" s="1" t="s">
        <v>1123</v>
      </c>
      <c r="O187" s="1" t="s">
        <v>1124</v>
      </c>
      <c r="P187" s="1" t="s">
        <v>1125</v>
      </c>
      <c r="Q187" s="1" t="s">
        <v>1649</v>
      </c>
      <c r="R187" s="1" t="s">
        <v>73</v>
      </c>
      <c r="S187" s="1" t="s">
        <v>1127</v>
      </c>
      <c r="T187" s="1" t="s">
        <v>1128</v>
      </c>
    </row>
    <row r="188" s="1" customFormat="1" spans="1:20">
      <c r="A188" s="1" t="s">
        <v>396</v>
      </c>
      <c r="B188" s="1" t="s">
        <v>400</v>
      </c>
      <c r="C188" s="1" t="s">
        <v>1650</v>
      </c>
      <c r="D188" s="1" t="s">
        <v>398</v>
      </c>
      <c r="E188" s="1" t="s">
        <v>399</v>
      </c>
      <c r="F188" s="1" t="s">
        <v>100</v>
      </c>
      <c r="G188" s="1" t="s">
        <v>81</v>
      </c>
      <c r="H188" s="1" t="s">
        <v>1120</v>
      </c>
      <c r="I188" s="1" t="s">
        <v>1651</v>
      </c>
      <c r="J188" s="1" t="s">
        <v>1122</v>
      </c>
      <c r="K188" s="1" t="s">
        <v>1651</v>
      </c>
      <c r="L188" s="1" t="s">
        <v>1651</v>
      </c>
      <c r="M188" s="1" t="s">
        <v>1123</v>
      </c>
      <c r="N188" s="1" t="s">
        <v>1123</v>
      </c>
      <c r="O188" s="1" t="s">
        <v>1124</v>
      </c>
      <c r="P188" s="1" t="s">
        <v>1125</v>
      </c>
      <c r="Q188" s="1" t="s">
        <v>1652</v>
      </c>
      <c r="R188" s="1" t="s">
        <v>73</v>
      </c>
      <c r="S188" s="1" t="s">
        <v>1127</v>
      </c>
      <c r="T188" s="1" t="s">
        <v>1128</v>
      </c>
    </row>
    <row r="189" s="1" customFormat="1" spans="1:20">
      <c r="A189" s="1" t="s">
        <v>863</v>
      </c>
      <c r="B189" s="1" t="s">
        <v>400</v>
      </c>
      <c r="C189" s="1" t="s">
        <v>1653</v>
      </c>
      <c r="D189" s="1" t="s">
        <v>865</v>
      </c>
      <c r="E189" s="1" t="s">
        <v>866</v>
      </c>
      <c r="F189" s="1" t="s">
        <v>100</v>
      </c>
      <c r="G189" s="1" t="s">
        <v>81</v>
      </c>
      <c r="H189" s="1" t="s">
        <v>1120</v>
      </c>
      <c r="I189" s="1" t="s">
        <v>1654</v>
      </c>
      <c r="J189" s="1" t="s">
        <v>1122</v>
      </c>
      <c r="K189" s="1" t="s">
        <v>1654</v>
      </c>
      <c r="L189" s="1" t="s">
        <v>1654</v>
      </c>
      <c r="M189" s="1" t="s">
        <v>1123</v>
      </c>
      <c r="N189" s="1" t="s">
        <v>1123</v>
      </c>
      <c r="O189" s="1" t="s">
        <v>1124</v>
      </c>
      <c r="P189" s="1" t="s">
        <v>1125</v>
      </c>
      <c r="Q189" s="1" t="s">
        <v>1655</v>
      </c>
      <c r="R189" s="1" t="s">
        <v>73</v>
      </c>
      <c r="S189" s="1" t="s">
        <v>1127</v>
      </c>
      <c r="T189" s="1" t="s">
        <v>1128</v>
      </c>
    </row>
    <row r="190" s="1" customFormat="1" spans="1:20">
      <c r="A190" s="1" t="s">
        <v>795</v>
      </c>
      <c r="B190" s="1" t="s">
        <v>400</v>
      </c>
      <c r="C190" s="1" t="s">
        <v>1656</v>
      </c>
      <c r="D190" s="1" t="s">
        <v>1657</v>
      </c>
      <c r="E190" s="1" t="s">
        <v>798</v>
      </c>
      <c r="F190" s="1" t="s">
        <v>400</v>
      </c>
      <c r="G190" s="1" t="s">
        <v>81</v>
      </c>
      <c r="H190" s="1" t="s">
        <v>1120</v>
      </c>
      <c r="I190" s="1" t="s">
        <v>1170</v>
      </c>
      <c r="J190" s="1" t="s">
        <v>1122</v>
      </c>
      <c r="K190" s="1" t="s">
        <v>1170</v>
      </c>
      <c r="L190" s="1" t="s">
        <v>1170</v>
      </c>
      <c r="M190" s="1" t="s">
        <v>1123</v>
      </c>
      <c r="N190" s="1" t="s">
        <v>1123</v>
      </c>
      <c r="O190" s="1" t="s">
        <v>1124</v>
      </c>
      <c r="P190" s="1" t="s">
        <v>1125</v>
      </c>
      <c r="Q190" s="1" t="s">
        <v>1658</v>
      </c>
      <c r="R190" s="1" t="s">
        <v>73</v>
      </c>
      <c r="S190" s="1" t="s">
        <v>1127</v>
      </c>
      <c r="T190" s="1" t="s">
        <v>1128</v>
      </c>
    </row>
    <row r="191" s="1" customFormat="1" spans="1:20">
      <c r="A191" s="1" t="s">
        <v>961</v>
      </c>
      <c r="B191" s="1" t="s">
        <v>288</v>
      </c>
      <c r="C191" s="1" t="s">
        <v>1659</v>
      </c>
      <c r="D191" s="1" t="s">
        <v>1660</v>
      </c>
      <c r="E191" s="1" t="s">
        <v>964</v>
      </c>
      <c r="F191" s="1" t="s">
        <v>100</v>
      </c>
      <c r="G191" s="1" t="s">
        <v>81</v>
      </c>
      <c r="H191" s="1" t="s">
        <v>1120</v>
      </c>
      <c r="I191" s="1" t="s">
        <v>1661</v>
      </c>
      <c r="J191" s="1" t="s">
        <v>1122</v>
      </c>
      <c r="K191" s="1" t="s">
        <v>1661</v>
      </c>
      <c r="L191" s="1" t="s">
        <v>1661</v>
      </c>
      <c r="M191" s="1" t="s">
        <v>1123</v>
      </c>
      <c r="N191" s="1" t="s">
        <v>1123</v>
      </c>
      <c r="O191" s="1" t="s">
        <v>1124</v>
      </c>
      <c r="P191" s="1" t="s">
        <v>1125</v>
      </c>
      <c r="Q191" s="1" t="s">
        <v>1662</v>
      </c>
      <c r="R191" s="1" t="s">
        <v>73</v>
      </c>
      <c r="S191" s="1" t="s">
        <v>1127</v>
      </c>
      <c r="T191" s="1" t="s">
        <v>1128</v>
      </c>
    </row>
    <row r="192" s="1" customFormat="1" spans="1:20">
      <c r="A192" s="1" t="s">
        <v>293</v>
      </c>
      <c r="B192" s="1" t="s">
        <v>288</v>
      </c>
      <c r="C192" s="1" t="s">
        <v>1663</v>
      </c>
      <c r="D192" s="1" t="s">
        <v>295</v>
      </c>
      <c r="E192" s="1" t="s">
        <v>296</v>
      </c>
      <c r="F192" s="1" t="s">
        <v>91</v>
      </c>
      <c r="G192" s="1" t="s">
        <v>81</v>
      </c>
      <c r="H192" s="1" t="s">
        <v>1120</v>
      </c>
      <c r="I192" s="1" t="s">
        <v>1664</v>
      </c>
      <c r="J192" s="1" t="s">
        <v>1122</v>
      </c>
      <c r="K192" s="1" t="s">
        <v>1664</v>
      </c>
      <c r="L192" s="1" t="s">
        <v>1664</v>
      </c>
      <c r="M192" s="1" t="s">
        <v>1123</v>
      </c>
      <c r="N192" s="1" t="s">
        <v>1123</v>
      </c>
      <c r="O192" s="1" t="s">
        <v>1124</v>
      </c>
      <c r="P192" s="1" t="s">
        <v>1125</v>
      </c>
      <c r="Q192" s="1" t="s">
        <v>1665</v>
      </c>
      <c r="R192" s="1" t="s">
        <v>73</v>
      </c>
      <c r="S192" s="1" t="s">
        <v>1127</v>
      </c>
      <c r="T192" s="1" t="s">
        <v>1128</v>
      </c>
    </row>
    <row r="193" s="1" customFormat="1" spans="1:20">
      <c r="A193" s="1" t="s">
        <v>284</v>
      </c>
      <c r="B193" s="1" t="s">
        <v>288</v>
      </c>
      <c r="C193" s="1" t="s">
        <v>1666</v>
      </c>
      <c r="D193" s="1" t="s">
        <v>1414</v>
      </c>
      <c r="E193" s="1" t="s">
        <v>287</v>
      </c>
      <c r="F193" s="1" t="s">
        <v>288</v>
      </c>
      <c r="G193" s="1" t="s">
        <v>81</v>
      </c>
      <c r="H193" s="1" t="s">
        <v>1120</v>
      </c>
      <c r="I193" s="1" t="s">
        <v>1667</v>
      </c>
      <c r="J193" s="1" t="s">
        <v>1122</v>
      </c>
      <c r="K193" s="1" t="s">
        <v>1667</v>
      </c>
      <c r="L193" s="1" t="s">
        <v>1667</v>
      </c>
      <c r="M193" s="1" t="s">
        <v>1123</v>
      </c>
      <c r="N193" s="1" t="s">
        <v>1123</v>
      </c>
      <c r="O193" s="1" t="s">
        <v>1124</v>
      </c>
      <c r="P193" s="1" t="s">
        <v>1125</v>
      </c>
      <c r="Q193" s="1" t="s">
        <v>1668</v>
      </c>
      <c r="R193" s="1" t="s">
        <v>73</v>
      </c>
      <c r="S193" s="1" t="s">
        <v>1127</v>
      </c>
      <c r="T193" s="1" t="s">
        <v>1128</v>
      </c>
    </row>
    <row r="194" s="1" customFormat="1" spans="1:20">
      <c r="A194" s="1" t="s">
        <v>748</v>
      </c>
      <c r="B194" s="1" t="s">
        <v>288</v>
      </c>
      <c r="C194" s="1" t="s">
        <v>1669</v>
      </c>
      <c r="D194" s="1" t="s">
        <v>750</v>
      </c>
      <c r="E194" s="1" t="s">
        <v>751</v>
      </c>
      <c r="F194" s="1" t="s">
        <v>100</v>
      </c>
      <c r="G194" s="1" t="s">
        <v>81</v>
      </c>
      <c r="H194" s="1" t="s">
        <v>1120</v>
      </c>
      <c r="I194" s="1" t="s">
        <v>1670</v>
      </c>
      <c r="J194" s="1" t="s">
        <v>1122</v>
      </c>
      <c r="K194" s="1" t="s">
        <v>1670</v>
      </c>
      <c r="L194" s="1" t="s">
        <v>1670</v>
      </c>
      <c r="M194" s="1" t="s">
        <v>1123</v>
      </c>
      <c r="N194" s="1" t="s">
        <v>1123</v>
      </c>
      <c r="O194" s="1" t="s">
        <v>1124</v>
      </c>
      <c r="P194" s="1" t="s">
        <v>1125</v>
      </c>
      <c r="Q194" s="1" t="s">
        <v>1671</v>
      </c>
      <c r="R194" s="1" t="s">
        <v>73</v>
      </c>
      <c r="S194" s="1" t="s">
        <v>1127</v>
      </c>
      <c r="T194" s="1" t="s">
        <v>1128</v>
      </c>
    </row>
    <row r="195" s="1" customFormat="1" spans="1:20">
      <c r="A195" s="1" t="s">
        <v>951</v>
      </c>
      <c r="B195" s="1" t="s">
        <v>391</v>
      </c>
      <c r="C195" s="1" t="s">
        <v>1672</v>
      </c>
      <c r="D195" s="1" t="s">
        <v>953</v>
      </c>
      <c r="E195" s="1" t="s">
        <v>954</v>
      </c>
      <c r="F195" s="1" t="s">
        <v>100</v>
      </c>
      <c r="G195" s="1" t="s">
        <v>81</v>
      </c>
      <c r="H195" s="1" t="s">
        <v>1120</v>
      </c>
      <c r="I195" s="1" t="s">
        <v>1164</v>
      </c>
      <c r="J195" s="1" t="s">
        <v>1122</v>
      </c>
      <c r="K195" s="1" t="s">
        <v>1164</v>
      </c>
      <c r="L195" s="1" t="s">
        <v>1164</v>
      </c>
      <c r="M195" s="1" t="s">
        <v>1123</v>
      </c>
      <c r="N195" s="1" t="s">
        <v>1123</v>
      </c>
      <c r="O195" s="1" t="s">
        <v>1124</v>
      </c>
      <c r="P195" s="1" t="s">
        <v>1125</v>
      </c>
      <c r="Q195" s="1" t="s">
        <v>1673</v>
      </c>
      <c r="R195" s="1" t="s">
        <v>73</v>
      </c>
      <c r="S195" s="1" t="s">
        <v>1127</v>
      </c>
      <c r="T195" s="1" t="s">
        <v>1128</v>
      </c>
    </row>
    <row r="196" s="1" customFormat="1" spans="1:20">
      <c r="A196" s="1" t="s">
        <v>387</v>
      </c>
      <c r="B196" s="1" t="s">
        <v>391</v>
      </c>
      <c r="C196" s="1" t="s">
        <v>1674</v>
      </c>
      <c r="D196" s="1" t="s">
        <v>389</v>
      </c>
      <c r="E196" s="1" t="s">
        <v>390</v>
      </c>
      <c r="F196" s="1" t="s">
        <v>288</v>
      </c>
      <c r="G196" s="1" t="s">
        <v>81</v>
      </c>
      <c r="H196" s="1" t="s">
        <v>1120</v>
      </c>
      <c r="I196" s="1" t="s">
        <v>1675</v>
      </c>
      <c r="J196" s="1" t="s">
        <v>1122</v>
      </c>
      <c r="K196" s="1" t="s">
        <v>1675</v>
      </c>
      <c r="L196" s="1" t="s">
        <v>1675</v>
      </c>
      <c r="M196" s="1" t="s">
        <v>1123</v>
      </c>
      <c r="N196" s="1" t="s">
        <v>1123</v>
      </c>
      <c r="O196" s="1" t="s">
        <v>1124</v>
      </c>
      <c r="P196" s="1" t="s">
        <v>1125</v>
      </c>
      <c r="Q196" s="1" t="s">
        <v>1676</v>
      </c>
      <c r="R196" s="1" t="s">
        <v>73</v>
      </c>
      <c r="S196" s="1" t="s">
        <v>1127</v>
      </c>
      <c r="T196" s="1" t="s">
        <v>1128</v>
      </c>
    </row>
    <row r="197" s="1" customFormat="1" spans="1:20">
      <c r="A197" s="1" t="s">
        <v>71</v>
      </c>
      <c r="B197" s="1" t="s">
        <v>79</v>
      </c>
      <c r="C197" s="1" t="s">
        <v>1677</v>
      </c>
      <c r="D197" s="1" t="s">
        <v>1678</v>
      </c>
      <c r="E197" s="1" t="s">
        <v>78</v>
      </c>
      <c r="F197" s="1" t="s">
        <v>80</v>
      </c>
      <c r="G197" s="1" t="s">
        <v>81</v>
      </c>
      <c r="H197" s="1" t="s">
        <v>1120</v>
      </c>
      <c r="I197" s="1" t="s">
        <v>1679</v>
      </c>
      <c r="J197" s="1" t="s">
        <v>1122</v>
      </c>
      <c r="K197" s="1" t="s">
        <v>1679</v>
      </c>
      <c r="L197" s="1" t="s">
        <v>1679</v>
      </c>
      <c r="M197" s="1" t="s">
        <v>1123</v>
      </c>
      <c r="N197" s="1" t="s">
        <v>1123</v>
      </c>
      <c r="O197" s="1" t="s">
        <v>1124</v>
      </c>
      <c r="P197" s="1" t="s">
        <v>1125</v>
      </c>
      <c r="Q197" s="1" t="s">
        <v>1680</v>
      </c>
      <c r="R197" s="1" t="s">
        <v>73</v>
      </c>
      <c r="S197" s="1" t="s">
        <v>1127</v>
      </c>
      <c r="T197" s="1" t="s">
        <v>1128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2021-08-26T03:27:58Z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766A4C5E0A824E37866B3680645FF18A</vt:lpwstr>
  </property>
</Properties>
</file>