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对账!$1:$211</definedName>
  </definedNames>
  <calcPr calcId="144525"/>
</workbook>
</file>

<file path=xl/sharedStrings.xml><?xml version="1.0" encoding="utf-8"?>
<sst xmlns="http://schemas.openxmlformats.org/spreadsheetml/2006/main" count="9334" uniqueCount="2649">
  <si>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</si>
  <si>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</si>
  <si>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</si>
  <si>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</si>
  <si>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</si>
  <si>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</si>
  <si>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</si>
  <si>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</si>
  <si>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</si>
  <si>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</si>
  <si>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</si>
  <si>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</si>
  <si>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</si>
  <si>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</si>
  <si>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</si>
  <si>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</si>
  <si>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</si>
  <si>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</si>
  <si>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</si>
  <si>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</si>
  <si>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</si>
  <si>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</si>
  <si>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</si>
  <si>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</si>
  <si>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</si>
  <si>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</si>
  <si>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</si>
  <si>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[哥德堡]里瑟伯格巴肯维京酒店(Hotel Barken Viking)(40049835)</t>
  </si>
  <si>
    <t>经济房双人床（无窗）&lt;不退款&gt;&lt;2人入住&gt;</t>
  </si>
  <si>
    <t>USD</t>
  </si>
  <si>
    <t>Johansson/Malin,Wiberg/Ted</t>
  </si>
  <si>
    <t>CA5326210821USD</t>
  </si>
  <si>
    <t>未提现</t>
  </si>
  <si>
    <t>携程开票</t>
  </si>
  <si>
    <t>取消</t>
  </si>
  <si>
    <t>[哥哈亚提]嘉雅提西方酒店(Western Hotel - Ghayathi)(39053871)</t>
  </si>
  <si>
    <t>客房&lt;不退款&gt;&lt;2人入住&gt;</t>
  </si>
  <si>
    <t>Mirzani/Nawaz. Hussain</t>
  </si>
  <si>
    <t>[尤金]价值汽车酒店(Valueinn Motel)(40059272)</t>
  </si>
  <si>
    <t>客房1张特大床&lt;不退款&gt;&lt;2人入住&gt;</t>
  </si>
  <si>
    <t>Van Groningen/Cornelius</t>
  </si>
  <si>
    <t>[惠斯勒]传奇酒店(Legends)(37200093)</t>
  </si>
  <si>
    <t>一卧套房&lt;不退款&gt;&lt;2人入住&gt;</t>
  </si>
  <si>
    <t>LEE/CHANAH,YONEZAWA/YUKO</t>
  </si>
  <si>
    <t>[萨兰]萨兰床先生酒店(Mister Bed Saran)(39609962)</t>
  </si>
  <si>
    <t>双人间&lt;不退款&gt;&lt;2人入住&gt;</t>
  </si>
  <si>
    <t>Gibin/Dario</t>
  </si>
  <si>
    <t>[维特罗勒]金色郁金香马赛机场酒店(Golden Tulip Marseille Airport)(39043031)</t>
  </si>
  <si>
    <t>高级大号床房&lt;不退款&gt;&lt;2人入住&gt;</t>
  </si>
  <si>
    <t>BENTOUATI /Sabrina</t>
  </si>
  <si>
    <t>[西归浦市]港景合作城市酒店(Co-op City Hotel Harborview)(70662137)</t>
  </si>
  <si>
    <t>海景家庭房&lt;不退款&gt;&lt;2人入住&gt;</t>
  </si>
  <si>
    <t>CHOI/SEOK JOON,CHOI/SEOK JOON</t>
  </si>
  <si>
    <t>[柏林]柏林米特康铂酒店(Hotel Berlin Mitte by Campanile)(44701830)</t>
  </si>
  <si>
    <t>双床房&lt;不退款&gt;&lt;2人入住&gt;</t>
  </si>
  <si>
    <t>Li/Dini,Zou/Kefei</t>
  </si>
  <si>
    <t>[日沃尔]基里亚德里昂吉沃尔酒店(Kyriad Hotel Lyon Givors)(39668949)</t>
  </si>
  <si>
    <t>GILGEMANN/Corine</t>
  </si>
  <si>
    <t>[格勒诺布尔]家乐中心公寓式酒店(Residhotel le Central'Gare)(40760465)</t>
  </si>
  <si>
    <t>工作室&lt;不退款&gt;&lt;2人入住&gt;</t>
  </si>
  <si>
    <t>Laaraki/Othmane</t>
  </si>
  <si>
    <t>[洛姆]洛姆床先生酒店(Mister Bed Lomme)(39644883)</t>
  </si>
  <si>
    <t>Marchand/Laurence,Gregory/Barisaux</t>
  </si>
  <si>
    <t>[济州市]济州城市岛酒店(Urban Island Hotel)(37197425)</t>
  </si>
  <si>
    <t>标准双床房&lt;不退款&gt;&lt;2人入住&gt;</t>
  </si>
  <si>
    <t>HYI JEA/LEE,HYI JEA/LEE</t>
  </si>
  <si>
    <t>[奥朗日]欧宏吉中心基里亚德饭店(Kyriad Orange Centre)(46579670)</t>
  </si>
  <si>
    <t>标准房（2张单人床）&lt;不退款&gt;&lt;2人入住&gt;</t>
  </si>
  <si>
    <t>Damanne/johan</t>
  </si>
  <si>
    <t>[索米埃]艾斯德鲁酒店(Hotel Estelou)(39685554)</t>
  </si>
  <si>
    <t>高级双人房&lt;不退款&gt;&lt;2人入住&gt;</t>
  </si>
  <si>
    <t>Nicolas/Man</t>
  </si>
  <si>
    <t>PARK/MIN SU,PARK/MIN SU</t>
  </si>
  <si>
    <t>[巴黎]巴黎阿克罗波勒酒店(Acropole Paris)(39033024)</t>
  </si>
  <si>
    <t>舒适房&lt;不退款&gt;&lt;2人入住&gt;</t>
  </si>
  <si>
    <t>Cohen/Benjamin Ygal,Sarfati/Anaelle</t>
  </si>
  <si>
    <t>[波尔多]普瑞米尔北波尔多拉克经典酒店(Premiere Classe Bordeaux Nord - Lac)(39608243)</t>
  </si>
  <si>
    <t>双人床房&lt;不退款&gt;&lt;2人入住&gt;</t>
  </si>
  <si>
    <t>Wichmann/Pheline,Schimpf/Felix</t>
  </si>
  <si>
    <t>[吕泰巴克]东米路斯 - 鲁特巴赫基里亚德酒店(Kyriad Mulhouse Est - Lutterbach)(37225067)</t>
  </si>
  <si>
    <t>双人房&lt;不退款&gt;&lt;2人入住&gt;</t>
  </si>
  <si>
    <t>MENU/Arnaud</t>
  </si>
  <si>
    <t>[南特伊·莱斯莫]南莫城南特伊莫基里亚德饭店(Kyriad Meaux Sud – Nanteuil les Meaux)(46578684)</t>
  </si>
  <si>
    <t>Bayi/Clara</t>
  </si>
  <si>
    <t>[圣克拉拉]矽谷索内斯塔简单酒店(Sonesta Simply Suites Silicon Valley)(44701591)</t>
  </si>
  <si>
    <t>大床一室套房&lt;不退款&gt;&lt;2人入住&gt;</t>
  </si>
  <si>
    <t>Torneby/Galen</t>
  </si>
  <si>
    <t>[阿姆斯特丹]阿姆斯特丹索菲特传奇大酒店(Sofitel Legend the Grand Amsterdam)(37211941)</t>
  </si>
  <si>
    <t>Naylor/Andrew</t>
  </si>
  <si>
    <t>[巴黎]自由酒店(Hotel Liberty)(39624550)</t>
  </si>
  <si>
    <t>双人床房公用浴室&lt;不退款&gt;&lt;2人入住&gt;</t>
  </si>
  <si>
    <t>Lima/Graciane Beserra</t>
  </si>
  <si>
    <t>[布艾]爱埃伯特 - 基里亚德酒店(Kyriad Nantes Sud - Bouaye Aéroport)(39594454)</t>
  </si>
  <si>
    <t>Ben Dogga/Jamila,Ben dogga/Najoua</t>
  </si>
  <si>
    <t>[圣地亚哥]圣迭戈喜来登海滨酒店(Sheraton San Diego Hotel &amp; Marina)(39051741)</t>
  </si>
  <si>
    <t>特大床房带阳台（低层）（码头塔）&lt;不退款&gt;&lt;2人入住&gt;</t>
  </si>
  <si>
    <t>Apodaca/Mark Anthony</t>
  </si>
  <si>
    <t>[迪拜]阿拉伯公园酒店(Arabian Park Hotel)(47467859)</t>
  </si>
  <si>
    <t>经典房&lt;不退款&gt;&lt;2人入住&gt;</t>
  </si>
  <si>
    <t>Johri/Shailey</t>
  </si>
  <si>
    <t>[诺伊达]诺伊达丽筠酒店(Radisson Noida)(46737901)</t>
  </si>
  <si>
    <t>豪华房&lt;不退款&gt;&lt;2人入住&gt;</t>
  </si>
  <si>
    <t>prakash/jai</t>
  </si>
  <si>
    <t>[阿纳海姆希尔斯]阿纳海姆希尔斯桔县万豪费尔菲尔德酒店(Fairfield Inn Anaheim Hills Orange County)(46895911)</t>
  </si>
  <si>
    <t>特大床房&lt;不退款&gt;&lt;2人入住&gt;</t>
  </si>
  <si>
    <t>Hernandez/Sonia</t>
  </si>
  <si>
    <t>[圣安东尼奥]市区南部伊科诺洛奇酒店(Econo Lodge Downtown South)(37251619)</t>
  </si>
  <si>
    <t>标准房, 1 张特大床, 吸烟房&lt;早餐&gt;&lt;不退款&gt;&lt;2人入住&gt;</t>
  </si>
  <si>
    <t>garza/Michelle ann</t>
  </si>
  <si>
    <t>[伯明翰]伯明翰机场假日酒店(Holiday Inn Birmingham-Airport, an Ihg Hotel)(37196300)</t>
  </si>
  <si>
    <t>标准客房&lt;1&gt;&lt;不退款&gt;&lt;2人入住&gt;</t>
  </si>
  <si>
    <t>JIN/PEIZHONG</t>
  </si>
  <si>
    <t>[首尔]首尔玫菲尔大饭店(Mayfield Hotel Seoul)(37209903)</t>
  </si>
  <si>
    <t>标准大床房&lt;不退款&gt;&lt;2人入住&gt;</t>
  </si>
  <si>
    <t>PARK/JUCHUL</t>
  </si>
  <si>
    <t>[曼谷]曼谷优尼富丽华机场酒店(FuramaXclusive Asoke, Bangkok)(48056228)</t>
  </si>
  <si>
    <t>尊贵房&lt;不退款&gt;&lt;2人入住&gt;</t>
  </si>
  <si>
    <t>Kanjanaluck/Thongrob</t>
  </si>
  <si>
    <t>高级2张单人床房&lt;不退款&gt;&lt;2人入住&gt;</t>
  </si>
  <si>
    <t>DIAS/Enrique</t>
  </si>
  <si>
    <t>[利雪]里修普瑞米尔经典酒店(Premiere Classe Lisieux)(39633291)</t>
  </si>
  <si>
    <t>标准间1双人床&lt;不退款&gt;&lt;2人入住&gt;</t>
  </si>
  <si>
    <t>LE CADRE/Herve,LE CADRE/Anne Francoise</t>
  </si>
  <si>
    <t>[伊斯坦布尔]马尔马拉佩拉酒店(The Marmara Pera)(37202322)</t>
  </si>
  <si>
    <t>高级城景房&lt;不退款&gt;&lt;2人入住&gt;</t>
  </si>
  <si>
    <t>Yalcin/Mustafa</t>
  </si>
  <si>
    <t>[阳光岛滩]纽波特海滨度假酒店(Newport Beachside Hotel &amp; Resort)(37203179)</t>
  </si>
  <si>
    <t>城景一卧套房&lt;不退款&gt;&lt;2人入住&gt;</t>
  </si>
  <si>
    <t>Braymer/Thomas Lee</t>
  </si>
  <si>
    <t>[罗斯蒙特]芝加哥奥黑尔皇冠假日酒店与会议中心(Crowne Plaza Chicago O'Hare Hotel &amp; Conference Center, an Ihg Hotel)(37205724)</t>
  </si>
  <si>
    <t>标准房&lt;不退款&gt;&lt;2人入住&gt;</t>
  </si>
  <si>
    <t>Beard/Roy</t>
  </si>
  <si>
    <t>[切罗基]切罗基万豪费尔菲尔德酒店(Fairfield Inn &amp; Suites Cherokee)(45826195)</t>
  </si>
  <si>
    <t>特大床客房&lt;不退款&gt;&lt;2人入住&gt;</t>
  </si>
  <si>
    <t>Harper/Jason</t>
  </si>
  <si>
    <t>[热姆诺]基里亚德马赛杰姆诺酒店(Kyriad Marseille Gemenos)(39620000)</t>
  </si>
  <si>
    <t>GERVASON/AYMERIC</t>
  </si>
  <si>
    <t>[露易丝湖]登山家旅馆(Mountaineer Lodge)(46883197)</t>
  </si>
  <si>
    <t>Kavathia/Krupal</t>
  </si>
  <si>
    <t>退单</t>
  </si>
  <si>
    <t>[曼谷]曼谷华美达广场湄南河畔酒店(Ramada Plaza Bangkok Menam Riverside)(40721665)</t>
  </si>
  <si>
    <t>河景豪华房&lt;不退款&gt;&lt;2人入住&gt;</t>
  </si>
  <si>
    <t>Dang/Bao Ngoc,Dang/Phane</t>
  </si>
  <si>
    <t>赔款</t>
  </si>
  <si>
    <t>[Pittsfield Charter Township]安娜堡 23 号高速公路凯艺套房酒店(Quality Inn &amp; Suites Ann Arbor Hwy 23)(5931900)</t>
  </si>
  <si>
    <t>标准房, 1 张特大床房&lt;早餐&gt;&lt;不退款&gt;&lt;2人入住&gt;</t>
  </si>
  <si>
    <t>Powers/Jessica</t>
  </si>
  <si>
    <t>[尼乌波特]尼乌波特宜必思尚品酒店(Ibis Styles Nieuwpoort)(5931900)</t>
  </si>
  <si>
    <t>奢华房双人床&lt;不退款&gt;&lt;2人入住&gt;</t>
  </si>
  <si>
    <t>vansant/annie</t>
  </si>
  <si>
    <t>[首尔]江南弗雷希尔酒店(Hotel Foreheal Gangnam)(5931900)</t>
  </si>
  <si>
    <t>豪华双人房, 1 张特大床&lt;不退款&gt;&lt;2人入住&gt;</t>
  </si>
  <si>
    <t>lee/jeongkun,lee/jeongkun</t>
  </si>
  <si>
    <t>[利摩日]利摩日中心站康铂酒店(Campanile Limoges Centre - Gare)(5931900)</t>
  </si>
  <si>
    <t>2张单人床新一代&lt;不退款&gt;&lt;2人入住&gt;</t>
  </si>
  <si>
    <t>Lefrancois/Ianis</t>
  </si>
  <si>
    <t>[迈索尔]迈索尔丽笙世嘉酒店(Radisson Blu Plaza Hotel Mysore)(5931900)</t>
  </si>
  <si>
    <t>高级城景房&lt;2人入住&gt;&lt;不退款&gt;&lt;早餐&gt;</t>
  </si>
  <si>
    <t>K/Venkatachalapathy</t>
  </si>
  <si>
    <t>[里约热内卢]温莎欧西阿尼克酒店(Windsor Oceânico)(37215427)</t>
  </si>
  <si>
    <t>高级双人床房&lt;不退款&gt;&lt;2人入住&gt;</t>
  </si>
  <si>
    <t>Silva/Paulo Henrique</t>
  </si>
  <si>
    <t>CA5326210822USD</t>
  </si>
  <si>
    <t>[比佛利山]比佛利山威尔希尔酒店（四季酒店集团成员）(Beverly Wilshire, A Four Seasons Hotel)(37199068)</t>
  </si>
  <si>
    <t>Bw Studio with King Bed&lt;1&gt;&lt;不退款&gt;&lt;2人入住&gt;</t>
  </si>
  <si>
    <t>MAO/JIEWU</t>
  </si>
  <si>
    <t>[普吉岛]泰澜海滩度假村 (SHA PLUS+)(Centara Grand Beach Resort Phuket (SHA PLUS+))(40721659)</t>
  </si>
  <si>
    <t>豪华房（特大床）&lt;早餐&gt;&lt;不退款&gt;&lt;2人入住&gt;</t>
  </si>
  <si>
    <t>Cros/Romain,Llopart/Jacqueline</t>
  </si>
  <si>
    <t>[巴斯]巴斯弗朗西斯酒店 - 美憬阁酒店(Francis Hotel Bath - MGallery)(37228749)</t>
  </si>
  <si>
    <t>经典双床房&lt;不退款&gt;&lt;2人入住&gt;</t>
  </si>
  <si>
    <t>BROWN/EMMA</t>
  </si>
  <si>
    <t>[赫拉夫－里内特]德洛斯特迪酒店(Drostdy Hotel)(37236552)</t>
  </si>
  <si>
    <t>Akesson/Per Ola Philip</t>
  </si>
  <si>
    <t>[洛翁普拉日]敦刻尔克龙海滩普瑞米尔经典酒店(Premiere Classe Dunkerque Loon Plage)(45977516)</t>
  </si>
  <si>
    <t>Haddadi/Djamel</t>
  </si>
  <si>
    <t>[班木思]托斯卡纳山谷拉卡斯塔酒店(Toscana Valley Hotel La Casetta)(47469402)</t>
  </si>
  <si>
    <t>Casetta山顶房&lt;不退款&gt;&lt;2人入住&gt;</t>
  </si>
  <si>
    <t>Ueakit/Aphinya,Ueakit/Aphinya</t>
  </si>
  <si>
    <t>[肯辛顿-切尔西区]伦敦伦勃朗酒店(The Rembrandt Hotel London)(37207737)</t>
  </si>
  <si>
    <t>经典双人房&lt;不退款&gt;&lt;2人入住&gt;</t>
  </si>
  <si>
    <t>Clayton/Fiona</t>
  </si>
  <si>
    <t>[甘尼森]陀米奇村酒店(The Inn at Tomichi Village)(40066129)</t>
  </si>
  <si>
    <t>传统双人房2张大床&lt;不退款&gt;&lt;2人入住&gt;</t>
  </si>
  <si>
    <t>Jones/Gregory A</t>
  </si>
  <si>
    <t>[西塞内卡]西塞尼卡丽怡酒店(Country Inn &amp; Suites by Radisson, Buffalo South I-90, NY)(40007954)</t>
  </si>
  <si>
    <t>Fischer/Matt</t>
  </si>
  <si>
    <t>[达文波特]爱荷华州柯伦特傲途格精选酒店(The Current Iowa, Autograph Collection)(40018955)</t>
  </si>
  <si>
    <t>经典大型特大床客房&lt;不退款&gt;&lt;2人入住&gt;</t>
  </si>
  <si>
    <t>Adriano/Calla</t>
  </si>
  <si>
    <t>[教堂山]教堂山万豪居家酒店(Residence Inn by Marriott Chapel Hill)(45826327)</t>
  </si>
  <si>
    <t>开放式客房, 1 张特大床和 1 张沙发床&lt;2人入住&gt;&lt;不退款&gt;&lt;早餐&gt;</t>
  </si>
  <si>
    <t>CHEN/JINGTING</t>
  </si>
  <si>
    <t>[罗马]巴瑟罗阿伦玛堤娜酒店(Barceló Aran Mantegna)(37200992)</t>
  </si>
  <si>
    <t>高级房&lt;不退款&gt;&lt;2人入住&gt;</t>
  </si>
  <si>
    <t>Palumbo/Mario</t>
  </si>
  <si>
    <t>[西雅图]市场旅馆(Inn at The Market)(40125856)</t>
  </si>
  <si>
    <t>城市客房1张大床&lt;不退款&gt;&lt;2人入住&gt;</t>
  </si>
  <si>
    <t>Lippitt/Karen</t>
  </si>
  <si>
    <t>[罗穆勒斯]底特律机场马格努森酒店(Magnuson Hotel Detroit Airport)(40116259)</t>
  </si>
  <si>
    <t>一间特大床房&lt;不退款&gt;&lt;2人入住&gt;</t>
  </si>
  <si>
    <t>Haidara/Sulaiman</t>
  </si>
  <si>
    <t>Casetta花园房&lt;不退款&gt;&lt;2人入住&gt;</t>
  </si>
  <si>
    <t>DETSUWANNAKORN/RAVIPORN,DETSUWANNAKORN/RAVIPORN</t>
  </si>
  <si>
    <t>Liotta/Robert</t>
  </si>
  <si>
    <t>[博伟湖]奥兰多 - 迪士尼之泉®区假日酒店 - IHG 酒店(Holiday Inn Orlando - Disney Springs® Area, an Ihg Hotel)(37285226)</t>
  </si>
  <si>
    <t>King Disney Fireworks View Non-Smoking&lt;1&gt;&lt;不退款&gt;&lt;2人入住&gt;</t>
  </si>
  <si>
    <t>Nickel/Evan</t>
  </si>
  <si>
    <t>[贾姆穆]查漠丽笙酒店(Radisson Blu Jammu)(39668477)</t>
  </si>
  <si>
    <t>高级房间&lt;不退款&gt;&lt;2人入住&gt;</t>
  </si>
  <si>
    <t>SHARMA/LOV KUMAR</t>
  </si>
  <si>
    <t>[维里沙蒂永]基里亚德威利查狄龙酒店(Kyriad Viry-Chatillon)(46578613)</t>
  </si>
  <si>
    <t>大床房&lt;不退款&gt;&lt;2人入住&gt;</t>
  </si>
  <si>
    <t>VOI-DINH/TAM</t>
  </si>
  <si>
    <t>DOUMENG/ARNAUD</t>
  </si>
  <si>
    <t>LIBERA-BATREAU/Eric</t>
  </si>
  <si>
    <t>[伯明翰]伯明翰姆康铂酒店(Campanile Hotel - Birmingham)(46582304)</t>
  </si>
  <si>
    <t>DRURY/SARAH</t>
  </si>
  <si>
    <t>[卡尔加里]河滨会议广场中央卡尔加里机场酒店(Riviera Plaza and Conference Centre Calgary Airport)(37212420)</t>
  </si>
  <si>
    <t>特大床房&lt;1&gt;&lt;2人入住&gt;&lt;不退款&gt;&lt;早餐&gt;</t>
  </si>
  <si>
    <t>Caunca /Dorothy</t>
  </si>
  <si>
    <t>[汉堡]特色东酒店公寓(Signature East Hotel Apartment)(39585655)</t>
  </si>
  <si>
    <t>城市公寓2张双床&lt;不退款&gt;&lt;2人入住&gt;</t>
  </si>
  <si>
    <t>Seller/Sascha</t>
  </si>
  <si>
    <t>[希登梅多斯]圣地亚哥韦尔克度假村(Welk Resorts San Diego)(40018981)</t>
  </si>
  <si>
    <t>1间卧室套房（山景）&lt;不退款&gt;&lt;2人入住&gt;</t>
  </si>
  <si>
    <t>Montes/Paul H</t>
  </si>
  <si>
    <t>[波特兰]波特兰派拉蒙特酒店(The Paramount Hotel Portland)(37223773)</t>
  </si>
  <si>
    <t>豪华特大床房&lt;不退款&gt;&lt;2人入住&gt;</t>
  </si>
  <si>
    <t>OLoughlin/Caitlin</t>
  </si>
  <si>
    <t>[基西米]奥兰多赛珞拉格酒店(Seralago Hotel &amp; Suites Orlando)(37226508)</t>
  </si>
  <si>
    <t>标准双人房&lt;不退款&gt;&lt;2人入住&gt;</t>
  </si>
  <si>
    <t>Cintron/Christopher,Albanes/Jessica</t>
  </si>
  <si>
    <t>[万隆市]香蕉旅店卡古姆酒店旗下(Banana Inn by Kagum Hotels)(37211406)</t>
  </si>
  <si>
    <t>豪华双床房&lt;不退款&gt;&lt;2人入住&gt;</t>
  </si>
  <si>
    <t>Ramlan/Raiqin Fauzantha</t>
  </si>
  <si>
    <t>[拉沙佩勒－圣梅曼]西奥尔良 - 圣梅曼礼拜堂普瑞米尔经典酒店(Premiere Classe Orleans Ouest - La Chapelle St Mesmin)(39683526)</t>
  </si>
  <si>
    <t>grout/herve</t>
  </si>
  <si>
    <t>[布里夫拉盖亚尔德]布瑞福东加拉德普瑞米尔经典酒店(Premiere Classe Brive La Gaillarde Ouest)(39684432)</t>
  </si>
  <si>
    <t>CARD/Yona,GRILLO/Lucca</t>
  </si>
  <si>
    <t>[阿拉莫戈多]阿拉莫戈多6号汽车旅馆(Motel 6-Alamogordo, NM)(39664465)</t>
  </si>
  <si>
    <t>标准间2双人床（吸烟）&lt;不退款&gt;&lt;2人入住&gt;</t>
  </si>
  <si>
    <t>Ward/Scott</t>
  </si>
  <si>
    <t>[斯特雷特福德]老特拉福德足球酒店- Tribute Portfolio 酒店(Hotel Football, Old Trafford, a Tribute Portfolio Hotel)(37244310)</t>
  </si>
  <si>
    <t>特大床房&lt;2人入住&gt;&lt;IBU黄金会员专享&gt;&lt;不退款&gt;</t>
  </si>
  <si>
    <t>Watson/Chris</t>
  </si>
  <si>
    <t>[东京]日比谷花季酒店(The Blossom Hibiya)(70662379)</t>
  </si>
  <si>
    <t>yamada/ria,yamada/ria</t>
  </si>
  <si>
    <t>[首尔]江南休憩酒店(Stay Hotel Gangnam)(46883302)</t>
  </si>
  <si>
    <t>HONG/eunkyoung,HONG/eunkyoung</t>
  </si>
  <si>
    <t>[盐湖城]盐湖城水晶套房酒店 - 盐湖城(Crystal Inn Hotel &amp; Suites Salt Lake City)(37224187)</t>
  </si>
  <si>
    <t>一室房&lt;不退款&gt;&lt;2人入住&gt;</t>
  </si>
  <si>
    <t>Prodzinski/Kirk</t>
  </si>
  <si>
    <t>[布卢瓦]布卢瓦 - 乐普里玛布里特酒店(Brit Hotel Blois - le Préma)(39619054)</t>
  </si>
  <si>
    <t>Cheque/Gregoriane</t>
  </si>
  <si>
    <t>[比洛克西]玛尔格丽卡维尔比洛克西度假村(Margaritaville Resort Biloxi)(39680830)</t>
  </si>
  <si>
    <t>标准间1特大床&lt;不退款&gt;&lt;2人入住&gt;</t>
  </si>
  <si>
    <t>Moulds/Montrel</t>
  </si>
  <si>
    <t>[斯坦福]斯坦福德万豪水疗酒店(Stamford Marriott Hotel &amp; Spa)(44701559)</t>
  </si>
  <si>
    <t>MILANBERG/YANA</t>
  </si>
  <si>
    <t>[巴黎]加勒王子酒店(Prince de Galles, a Luxury Collection Hotel, Paris)(37209156)</t>
  </si>
  <si>
    <t>装饰艺术特大床房&lt;2人入住&gt;&lt;IBU黄金会员专享&gt;&lt;不退款&gt;</t>
  </si>
  <si>
    <t>Bayat/Lian</t>
  </si>
  <si>
    <t>[北安普敦]钟楼诺咸顿酒店(Campanile Hotel Northampton)(37215101)</t>
  </si>
  <si>
    <t>clark/elizabeth</t>
  </si>
  <si>
    <t>[藤泽市]湘南藤泽永安国际酒店(Hotel Wing International Shonan Fujisawa)(39616002)</t>
  </si>
  <si>
    <t>单人房&lt;1&gt;&lt;不退款&gt;&lt;2人入住&gt;&lt;不适用日本客人&gt;</t>
  </si>
  <si>
    <t>JIA/YAN,ZHANG/NING</t>
  </si>
  <si>
    <t>[博洛尼亚]博洛尼亚恩柯尔温德姆华美达酒店(Ramada Encore by Wyndham Bologna)(37214206)</t>
  </si>
  <si>
    <t>双人床客房&lt;2人入住&gt;&lt;不退款&gt;&lt;早餐&gt;</t>
  </si>
  <si>
    <t>de Leon Gomez/Jean</t>
  </si>
  <si>
    <t>[霍林赫姆]霍林赫姆康铂酒店及餐厅(Campanile Hotel &amp; Restaurant Gorinchem)(37223732)</t>
  </si>
  <si>
    <t>Heinink/Else</t>
  </si>
  <si>
    <t>[阿文图纳]坦伯利 JW 万豪度假村及水疗中心(JW Marriott Turnberry Resort &amp; Spa)(39633909)</t>
  </si>
  <si>
    <t>度假村景特大床房带阳台&lt;不退款&gt;&lt;2人入住&gt;</t>
  </si>
  <si>
    <t>Jackson/Nicole Latoya,Browne/Omowale Jelani</t>
  </si>
  <si>
    <t>[Le Grand-Quevilly]鲁昂南－博览会公园普瑞米尔经典酒店(Premiere Classe Rouen Sud - Parc des Expositions)(39683756)</t>
  </si>
  <si>
    <t>PLODARI/Vincent</t>
  </si>
  <si>
    <t>[坦帕]坦帕易博市罗德韦汽车旅馆(Rodeway Inn Tampa Ybor City)(37245104)</t>
  </si>
  <si>
    <t>标准房, 1 张特大床, 吸烟房&lt;不退款&gt;&lt;2人入住&gt;</t>
  </si>
  <si>
    <t>Matthews/Latrina</t>
  </si>
  <si>
    <t>[坎顿]伊克诺旅馆(Econo Lodge)(40004708)</t>
  </si>
  <si>
    <t>Hayes/Jennifer</t>
  </si>
  <si>
    <t>[贝灵厄姆]贝灵厄姆格兰德套房品质酒店(Quality Inn Grand Suites Bellingham)(37200818)</t>
  </si>
  <si>
    <t>套房, 按摩浴缸&lt;2人入住&gt;&lt;不退款&gt;&lt;早餐&gt;</t>
  </si>
  <si>
    <t>porter/jason</t>
  </si>
  <si>
    <t>[蒙法维]阿维尼翁公园博览会普瑞米尔经典酒店(Premiere Classe Avignon Parc des Expositions)(39684609)</t>
  </si>
  <si>
    <t>标准三人房&lt;不退款&gt;&lt;2人入住&gt;</t>
  </si>
  <si>
    <t>Gamell/Fabrice</t>
  </si>
  <si>
    <t>[伊苏丹]基里亚德伊苏丹酒店(Kyriad Issoudun)(46578644)</t>
  </si>
  <si>
    <t>Lefort/Johann</t>
  </si>
  <si>
    <t>[达文波特]黑鹰酒店 - 签名收藏集团(Hotel Blackhawk, Autograph Collection)(37223069)</t>
  </si>
  <si>
    <t>标准房, 1 张特大床&lt;不退款&gt;&lt;2人入住&gt;</t>
  </si>
  <si>
    <t>Horton/Amy J</t>
  </si>
  <si>
    <t>[South West Delhi]新德里德瓦卡丽笙酒店(Radisson Blu Hotel New Delhi Dwarka)(37197516)</t>
  </si>
  <si>
    <t>Bhatia/Ashmeet</t>
  </si>
  <si>
    <t>[堤维德岬]曼特拉双子城度假村(Mantra Twin Towns Coolangatta)(37224143)</t>
  </si>
  <si>
    <t>一卧室公寓&lt;不退款&gt;&lt;2人入住&gt;</t>
  </si>
  <si>
    <t>Phillips/Sarah,Phillips/Linda</t>
  </si>
  <si>
    <t>CA5326210823USD-W</t>
  </si>
  <si>
    <t>[尼亚加拉瀑布]塞涅卡尼亚加拉度假赌场酒店(Seneca Niagara Resort &amp; Casino)(44790331)</t>
  </si>
  <si>
    <t>Sutton/Shannon Lee,Basner/Adam Gabriel</t>
  </si>
  <si>
    <t>[釜山]海云台山泉酒店(Haeundae Centum Hotel)(37203408)</t>
  </si>
  <si>
    <t>豪华双人房&lt;不退款&gt;&lt;2人入住&gt;</t>
  </si>
  <si>
    <t>Chong/Woojin</t>
  </si>
  <si>
    <t>[埃尔克格罗夫]汉普顿旅馆&amp;套房酒店萨克拉门托 - 艾克格罗夫中拉古纳I-5(Hampton Inn &amp; Suites Sacramento-Elk Grove Laguna I-5)(48130265)</t>
  </si>
  <si>
    <t>客房（1张特大床，行动无障碍、听力无障碍，带无障碍淋浴）&lt;不退款&gt;&lt;2人入住&gt;</t>
  </si>
  <si>
    <t>Portillo/Luis Arturo</t>
  </si>
  <si>
    <t>[好莱坞]玛格丽塔维尔好莱坞海滩度假村(Margaritaville Hollywood Beach Resort)(40087610)</t>
  </si>
  <si>
    <t>日落近岸景1特大床房&lt;不退款&gt;&lt;2人入住&gt;</t>
  </si>
  <si>
    <t>Zamora/Jacqueline</t>
  </si>
  <si>
    <t>[费城]费城市中心喜来登酒店(Sheraton Philadelphia Downtown)(39051629)</t>
  </si>
  <si>
    <t>Dworacek/Samantha Marie</t>
  </si>
  <si>
    <t>[比洛克西]美岸酒店(Beau Rivage)(39650366)</t>
  </si>
  <si>
    <t>豪华客房1张特大床（城景）&lt;不退款&gt;&lt;2人入住&gt;</t>
  </si>
  <si>
    <t>RANDALL JR/NORMAN,RANDALL/KIM</t>
  </si>
  <si>
    <t>Sanchez/Sonia</t>
  </si>
  <si>
    <t>[迈阿密]迈阿密YVE酒店(YVE Hotel Miami)(44701136)</t>
  </si>
  <si>
    <t>Savvy Room with King Bed&lt;不退款&gt;&lt;2人入住&gt;</t>
  </si>
  <si>
    <t>Singh/Sarabjit</t>
  </si>
  <si>
    <t>[弗兰肯默斯]巴伐利亚小屋酒店(Bavarian Inn Lodge)(39988862)</t>
  </si>
  <si>
    <t>客房2张大床&lt;不退款&gt;&lt;2人入住&gt;</t>
  </si>
  <si>
    <t>Compton/Ronald</t>
  </si>
  <si>
    <t>[大西洋城]海洋赌场度假村(Ocean Casino Resort)(44694555)</t>
  </si>
  <si>
    <t>2张大床房&lt;不退款&gt;&lt;2人入住&gt;</t>
  </si>
  <si>
    <t>Wilson/Diana</t>
  </si>
  <si>
    <t>[奥奈达县]温盖特温德姆罗马酒店(Wingate by Wyndham Rome)(48074859)</t>
  </si>
  <si>
    <t>豪华房(特大床)&lt;不退款&gt;&lt;2人入住&gt;</t>
  </si>
  <si>
    <t>Sopczyk/Kim</t>
  </si>
  <si>
    <t>[釜山]阿班酒店(Arban Hotel)(40721394)</t>
  </si>
  <si>
    <t>Superior Twin room  -Some rooms have windows open&lt;不退款&gt;&lt;2人入住&gt;</t>
  </si>
  <si>
    <t>Kim/Yejin</t>
  </si>
  <si>
    <t>高级大床房&lt;不退款&gt;&lt;2人入住&gt;</t>
  </si>
  <si>
    <t>baek/seol a,baek/seol a</t>
  </si>
  <si>
    <t>[釜山]欣欣酒店(Shin Shin Hotel)(48410548)</t>
  </si>
  <si>
    <t>hyunja/park,hyunja/park</t>
  </si>
  <si>
    <t>[休斯敦]休斯顿侯爵万豪酒店(Marriott Marquis Houston)(37204896)</t>
  </si>
  <si>
    <t>Cox/Matthew Glenn</t>
  </si>
  <si>
    <t>[黄金海岸]黄金海岸达西阿姆斯酒店(Darcy Arms Gold Coast)(44796791)</t>
  </si>
  <si>
    <t>标准房(大床)&lt;不退款&gt;&lt;2人入住&gt;</t>
  </si>
  <si>
    <t>henry/ian</t>
  </si>
  <si>
    <t>[百丽岛]奥兰多机场凯艺套房酒店(Quality Inn &amp; Suites Orlando Airport)(37241061)</t>
  </si>
  <si>
    <t>商务客房, 1 张特大床房&lt;早餐&gt;&lt;不退款&gt;&lt;2人入住&gt;</t>
  </si>
  <si>
    <t>Alvarado/Noemi</t>
  </si>
  <si>
    <t>[博尔德]博尔德千禧丰盛之家酒店(Millennium Harvest House Boulder)(38635741)</t>
  </si>
  <si>
    <t>标准特大床房&lt;不退款&gt;&lt;2人入住&gt;</t>
  </si>
  <si>
    <t>Wardrup/Robert Ross</t>
  </si>
  <si>
    <t>[凤凰城]斯科茨代尔腓尼基豪华精选度假酒店(The Phoenician, a Luxury Collection Resort, Scottsdale)(39054059)</t>
  </si>
  <si>
    <t>度假村景观特大床客房&lt;不退款&gt;&lt;2人入住&gt;</t>
  </si>
  <si>
    <t>Hasler/Laura,Hasler/Kyle</t>
  </si>
  <si>
    <t>[大阪]新大阪安住睦世酒店(Hotel Androoms Shin-Osaka)(39659493)</t>
  </si>
  <si>
    <t>NAKASAKI/AYUMI</t>
  </si>
  <si>
    <t>Kothapalli/Sai Varshitha,Kothapalli/Kavitha</t>
  </si>
  <si>
    <t>Lower/Kevin G,Lower/L JoAnn</t>
  </si>
  <si>
    <t>[查塔努加]查塔努加商业区舒适酒店(Comfort Inn Downtown Chattanooga)(37213789)</t>
  </si>
  <si>
    <t>标准房, 2 张大床房&lt;不退款&gt;&lt;2人入住&gt;</t>
  </si>
  <si>
    <t>Del Duca/Mike</t>
  </si>
  <si>
    <t>[济州市]埃比尼泽酒店(Ebenezer Hotel)(44790679)</t>
  </si>
  <si>
    <t>山景房&lt;不退款&gt;&lt;2人入住&gt;</t>
  </si>
  <si>
    <t>JANG/MINSU</t>
  </si>
  <si>
    <t>[伊斯坦布尔]奥图曼欧纳斯套房酒店(Ottoman by Onas Suites)(39663807)</t>
  </si>
  <si>
    <t>经济双床房间&lt;不退款&gt;&lt;2人入住&gt;</t>
  </si>
  <si>
    <t>Altin/Mevlut</t>
  </si>
  <si>
    <t>[马尔代夫]胡拉瓦西岛度假村(Hurawalhi Island Resort)(46883476)</t>
  </si>
  <si>
    <t>浪漫海景别墅&lt;不退款&gt;&lt;2人入住&gt;</t>
  </si>
  <si>
    <t>Torres/Alexander,Busigo/Azalia</t>
  </si>
  <si>
    <t>Noor/Ragib</t>
  </si>
  <si>
    <t>[拉斯维加斯]四皇后赌场酒店(Four Queens Hotel and Casino)(39037193)</t>
  </si>
  <si>
    <t>尊贵房(南塔楼)&lt;不退款&gt;&lt;2人入住&gt;</t>
  </si>
  <si>
    <t>Nichol/Megan</t>
  </si>
  <si>
    <t>[坦帕]坦帕布什花园游乐场汽车旅馆(Tampa Inn Near Busch Gardens)(39974721)</t>
  </si>
  <si>
    <t>经济房1张特大床（吸烟）&lt;不退款&gt;&lt;2人入住&gt;</t>
  </si>
  <si>
    <t>Leen/Imani</t>
  </si>
  <si>
    <t>[檀香山]喜来登凯拉尼公主酒店(Sheraton Princess Kaiulani)(37212645)</t>
  </si>
  <si>
    <t>公主海景房（特大床）&lt;不退款&gt;&lt;2人入住&gt;</t>
  </si>
  <si>
    <t>YANAGIUCHI/AKANE</t>
  </si>
  <si>
    <t>[拉斯维加斯]金砖赌场酒店(Golden Nugget Hotel and Casino)(37202473)</t>
  </si>
  <si>
    <t>豪华房（入住时确定房型）&lt;不退款&gt;&lt;2人入住&gt;</t>
  </si>
  <si>
    <t>SMITH/ADDIE</t>
  </si>
  <si>
    <t>[萨德伯里]萨德伯里旅馆(Travelodge Hotel by Wyndham Sudbury)(37203041)</t>
  </si>
  <si>
    <t>客房(特大床)&lt;不退款&gt;&lt;2人入住&gt;</t>
  </si>
  <si>
    <t>xin/zhe</t>
  </si>
  <si>
    <t>[威廉斯堡]威廉斯堡旅馆傲途格精选酒店(Williamsburg Lodge, Autograph Collection)(39622473)</t>
  </si>
  <si>
    <t>豪华特大床房&lt;2人入住&gt;&lt;IBU黄金会员专享&gt;&lt;不退款&gt;</t>
  </si>
  <si>
    <t>Constant/Cody Alexander</t>
  </si>
  <si>
    <t>[欧文]达拉斯沃斯堡机场北-欧文舒适酒店(Comfort Inn DFW North-Irving)(37203422)</t>
  </si>
  <si>
    <t>Chambers/Joyce H</t>
  </si>
  <si>
    <t>[圣地亚哥]加州套房酒店(California Suites Hotel)(46883189)</t>
  </si>
  <si>
    <t>标准房, 1 张大床房&lt;不退款&gt;&lt;2人入住&gt;</t>
  </si>
  <si>
    <t>Vargas/Celestino Luis</t>
  </si>
  <si>
    <t>[代托纳海滩]代托纳比奇硬石酒店(Hard Rock Hotel Daytona Beach)(44684451)</t>
  </si>
  <si>
    <t>海滨房（特大床，带阳台）&lt;不退款&gt;&lt;2人入住&gt;</t>
  </si>
  <si>
    <t>Thillet/Victor</t>
  </si>
  <si>
    <t>OKeefe/Erin Colleen,McAuliff/Jeffrey Adam</t>
  </si>
  <si>
    <t>[布卢明顿]美国商场丽笙酒店(Radisson Blu Mall of America)(39616561)</t>
  </si>
  <si>
    <t>客房（特大床）&lt;不退款&gt;&lt;2人入住&gt;</t>
  </si>
  <si>
    <t>Hannagan/Ashley Lauren</t>
  </si>
  <si>
    <t>[罗阿诺克]洛诺克万豪春丘酒店(SpringHill Suites by Marriott Roanoke)(40126228)</t>
  </si>
  <si>
    <t>套房1特大床，带沙发床&lt;2人入住&gt;&lt;IBU黄金会员专享&gt;&lt;不退款&gt;</t>
  </si>
  <si>
    <t>Conover/Reeve Merrill</t>
  </si>
  <si>
    <t>[里士满]伯克利酒店(The Berkeley Hotel)(40092464)</t>
  </si>
  <si>
    <t>高级客房1张特大床&lt;不退款&gt;&lt;2人入住&gt;</t>
  </si>
  <si>
    <t>Watson/Natassia</t>
  </si>
  <si>
    <t>[温哥华]温哥华奥贝尔杰酒店(Auberge Vancouver Hotel)(39043386)</t>
  </si>
  <si>
    <t>城景豪华房（特大床）&lt;不退款&gt;&lt;2人入住&gt;</t>
  </si>
  <si>
    <t>Spears/Irvin Elzie</t>
  </si>
  <si>
    <t>[Cairns North]凯恩斯热带海湾乡村酒店(Bay Village Tropical Retreat &amp; Apartments Cairns)(40742253)</t>
  </si>
  <si>
    <t>Wilson/Steven</t>
  </si>
  <si>
    <t>CA5326210823USD</t>
  </si>
  <si>
    <t>阶梯</t>
  </si>
  <si>
    <t>[罗利]罗利北维克森林路长住酒店(Extended Stay America - Raleigh - North - Wake Forest Road)(40136526)</t>
  </si>
  <si>
    <t>1号工作室大床&lt;不退款&gt;&lt;2人入住&gt;</t>
  </si>
  <si>
    <t>Valentine/Cecelia M,Valentine/Curt S</t>
  </si>
  <si>
    <t>[釜山]海云台路易斯汉密尔顿百斯特酒店(Best Louis Hamilton Hotel Haeundae)(70661946)</t>
  </si>
  <si>
    <t>总统套房&lt;不退款&gt;&lt;2人入住&gt;</t>
  </si>
  <si>
    <t>Jeong/Sukyung</t>
  </si>
  <si>
    <t>[匹兹堡]匹兹堡北岸酒店(Residence Inn Pittsburgh North Shore)(45827093)</t>
  </si>
  <si>
    <t>特大床一室房带沙发床&lt;不退款&gt;&lt;2人入住&gt;</t>
  </si>
  <si>
    <t>Eberhart/John James</t>
  </si>
  <si>
    <t>Herod/Kelly</t>
  </si>
  <si>
    <t>双床房（&lt;不退款&gt;&lt;2人入住&gt;</t>
  </si>
  <si>
    <t>GHIGO/laurent</t>
  </si>
  <si>
    <t>LOPEZ  ALBELO/IRENE,RODRIGUEZ SOSA/PEDRO</t>
  </si>
  <si>
    <t>[世纪市]技术中心绿树酒店(GreenTree Inn Denver Tech Center)(37208671)</t>
  </si>
  <si>
    <t>Monday/Bobby Alan</t>
  </si>
  <si>
    <t>[吉恩]普里姆谷赌场度假村(Primm Valley Resort &amp; Casino)(48192896)</t>
  </si>
  <si>
    <t>客房1张特大床（吸烟）&lt;不退款&gt;&lt;2人入住&gt;</t>
  </si>
  <si>
    <t>Fortunat/Kim</t>
  </si>
  <si>
    <t>Perryman/Nate</t>
  </si>
  <si>
    <t>[哈特福]古德温酒店(The Goodwin)(46901941)</t>
  </si>
  <si>
    <t>豪华大床房&lt;不退款&gt;&lt;2人入住&gt;</t>
  </si>
  <si>
    <t>Nuzzi/Nicholas Vincent</t>
  </si>
  <si>
    <t>Maline/Denise</t>
  </si>
  <si>
    <t>[汉堡]阿斯托里亚招牌酒店(Signature Hotel Astoria)(39050921)</t>
  </si>
  <si>
    <t>Bolin/Caroline</t>
  </si>
  <si>
    <t>[巴拉吕克莱弗约]塞特巴拉吕克康铂饭店(Hotel Campanile Sete - Balaruc)(46581629)</t>
  </si>
  <si>
    <t>标准双人床房&lt;不退款&gt;&lt;2人入住&gt;</t>
  </si>
  <si>
    <t>VALAYER/Celine</t>
  </si>
  <si>
    <t>Gingrich/Carl Thomas</t>
  </si>
  <si>
    <t>[查尔斯顿]查尔斯顿杜伯里酒店(The Dewberry Charleston)(39675106)</t>
  </si>
  <si>
    <t>签名房1张特大床&lt;不退款&gt;&lt;2人入住&gt;</t>
  </si>
  <si>
    <t>Schlau/Janet</t>
  </si>
  <si>
    <t>[弗雷德里克顿]弗雷德里克顿舒适酒店(Comfort Inn Fredericton)(37197697)</t>
  </si>
  <si>
    <t>舒适护理2张双人床房（一层）无烟&lt;不退款&gt;&lt;2人入住&gt;</t>
  </si>
  <si>
    <t>Anderson/Susan</t>
  </si>
  <si>
    <t>[圣伊内斯]丘马什赌场度假村(Chumash Casino Resort)(37211981)</t>
  </si>
  <si>
    <t>Holt/Columbus Noel,Burrola/Ashlei DAnn</t>
  </si>
  <si>
    <t>[圣克莱芒德里维埃]蒙彼利埃北欧洲医学公园酒店(Kyriad Montpellier Nord Parc Euromédecine)(46060048)</t>
  </si>
  <si>
    <t>CONTE/Jean Marc</t>
  </si>
  <si>
    <t>DeMartino/Holden</t>
  </si>
  <si>
    <t>[法兰克福]法兰克福机场希尔顿欢朋酒店(Hampton by Hilton Frankfurt Airport)(39592498)</t>
  </si>
  <si>
    <t>Thase/Felix,Thase/Esma</t>
  </si>
  <si>
    <t>[纽约]纽约中央公园艾美酒店(Le Méridien New York, Central Park)(39042941)</t>
  </si>
  <si>
    <t>舒适特大床房&lt;不退款&gt;&lt;2人入住&gt;</t>
  </si>
  <si>
    <t>Parker/Graham</t>
  </si>
  <si>
    <t>Armstrong/Randy</t>
  </si>
  <si>
    <t>[爱达荷福尔斯]乐丽思套房酒店(Le Ritz Hotel &amp; Suites)(40082315)</t>
  </si>
  <si>
    <t>Vicencio/Feliciano</t>
  </si>
  <si>
    <t>[法里巴尔]寄宿者套房旅馆鹅卵石酒店 - 法里巴尔(Boarders Inn &amp; Suites by Cobblestone Hotels - Faribault)(39967801)</t>
  </si>
  <si>
    <t>标准客房2张大床&lt;不退款&gt;&lt;2人入住&gt;</t>
  </si>
  <si>
    <t>Roach/Mary Margaret</t>
  </si>
  <si>
    <t>[埃文斯顿]大学广场酒店(Holiday Inn Chicago North-Evanston, an Ihg Hotel)(37223807)</t>
  </si>
  <si>
    <t>2卧别墅&lt;不退款&gt;&lt;2人入住&gt;</t>
  </si>
  <si>
    <t>Eze /Chielozona</t>
  </si>
  <si>
    <t>[雪城]万豪锡拉丘兹市中心酒店(Marriott Syracuse Downtown)(37210365)</t>
  </si>
  <si>
    <t>大型2张大号床房带沙发床&lt;不退款&gt;&lt;2人入住&gt;</t>
  </si>
  <si>
    <t>Cao/Xiaochen,Zhang/Luming</t>
  </si>
  <si>
    <t>[图阿尔]布里特康福图阿尔酒店(Brit Hotel Confort Thouars)(39967748)</t>
  </si>
  <si>
    <t>豪华双人间&lt;不退款&gt;&lt;2人入住&gt;</t>
  </si>
  <si>
    <t>Cincrat/Benjamin</t>
  </si>
  <si>
    <t>[朗巴勒]朗巴勒基里亚德酒店(Kyriad Hotel Lamballe)(46581633)</t>
  </si>
  <si>
    <t>combes/pierre</t>
  </si>
  <si>
    <t>[阿尔勒]阿尔斯普瑞米尔经典酒店(Premiere Classe Arles)(39684479)</t>
  </si>
  <si>
    <t>ROJAS/Maxime</t>
  </si>
  <si>
    <t>[曼谷]曼谷素坤逸公园万豪行政公寓(Sukhumvit Park, Bangkok - Marriott Executive Apartments)(42592782)</t>
  </si>
  <si>
    <t>城景特大床工作室&lt;2人入住&gt;&lt;IBU黄金会员专享&gt;&lt;不退款&gt;</t>
  </si>
  <si>
    <t>Sastra/Sasipen</t>
  </si>
  <si>
    <t>Chow/Amanda Chi-Kee,Maguire/Callum Ward</t>
  </si>
  <si>
    <t>[罗宾逊维勒]荷斯树丘尼卡赌场酒店(Horseshoe Tunica Casino &amp; Hotel)(40113008)</t>
  </si>
  <si>
    <t>豪华客房1张特大床（吸烟）&lt;不退款&gt;&lt;2人入住&gt;</t>
  </si>
  <si>
    <t>Moon/Brian Daniel</t>
  </si>
  <si>
    <t>[埃尔切]埃尔切康铂酒店(Campanile Hotel Elche)(70737283)</t>
  </si>
  <si>
    <t>标准房（双床）&lt;不退款&gt;&lt;2人入住&gt;</t>
  </si>
  <si>
    <t>Arjona asencio/maria del carmen</t>
  </si>
  <si>
    <t>[华盛顿]钟楼华盛顿酒店(Campanile Hotel - Washington)(46069829)</t>
  </si>
  <si>
    <t>HUSSAIN/ABID</t>
  </si>
  <si>
    <t>[穆瓦萨克]木林德莫阿萨克酒店(Le Moulin de Moissac Hotel &amp; Spa)(46580505)</t>
  </si>
  <si>
    <t>ANDRE/CHRISTINE</t>
  </si>
  <si>
    <t>[马尔泰佩]精英世界亚洲酒店(Elite World Asia Hotel)(39585464)</t>
  </si>
  <si>
    <t>豪华客房双床（城景）&lt;不退款&gt;&lt;2人入住&gt;</t>
  </si>
  <si>
    <t>Suleimanov/Eldar</t>
  </si>
  <si>
    <t>[圣巴巴拉]薰衣草海滨酒店(Lavender Inn by The Sea)(40128965)</t>
  </si>
  <si>
    <t>标准间1张大床&lt;不退款&gt;&lt;2人入住&gt;</t>
  </si>
  <si>
    <t>Fletcher/Erica Hua,Daney/Dylan Patrick</t>
  </si>
  <si>
    <t>[西归浦市]济州神话世界度假酒店 – 蓝鼎(Landing Jeju Shinhwa World Hotel)(47468134)</t>
  </si>
  <si>
    <t>HAN/IL HYUN</t>
  </si>
  <si>
    <t>[特鲁瓦]特鲁瓦基里亚德中心公寓(Kyriad Troyes Centre)(44707266)</t>
  </si>
  <si>
    <t>Soibinet/Alyssia</t>
  </si>
  <si>
    <t>[西归浦市]迈吉星酒店(Aria Hotel)(37226155)</t>
  </si>
  <si>
    <t>海洋景观双床房&lt;不退款&gt;&lt;2人入住&gt;</t>
  </si>
  <si>
    <t>KIM/MINGYU,KIM/MINGYU</t>
  </si>
  <si>
    <t>[弗朗斯地区特朗布莱]铂尔曼巴黎戴高乐机场酒店(Pullman Paris Roissy CDG Airport)(47468548)</t>
  </si>
  <si>
    <t>经典特大床房&lt;2人入住&gt;&lt;不退款&gt;&lt;早餐&gt;</t>
  </si>
  <si>
    <t>Maddi/Beatrice</t>
  </si>
  <si>
    <t>casetta lago客房&lt;不退款&gt;&lt;2人入住&gt;</t>
  </si>
  <si>
    <t>Jiraprasertphan/Kitwarun,Jiraprasertphan/Kitwarun</t>
  </si>
  <si>
    <t>[布里夫拉盖亚尔德]基里亚德西布里夫酒店(Hôtel Kyriad Brive Ouest)(39585450)</t>
  </si>
  <si>
    <t>Mordelet/Laurent</t>
  </si>
  <si>
    <t>[洛杉矶]洛杉矶国际机场索内斯塔酒店(Sonesta Los Angeles Airport LAX)(37201387)</t>
  </si>
  <si>
    <t>豪华房(大床)&lt;不退款&gt;&lt;2人入住&gt;</t>
  </si>
  <si>
    <t>Tokuda/Kozue</t>
  </si>
  <si>
    <t>Tatit/Teerapond,Tatit/Teerapond</t>
  </si>
  <si>
    <t>Neudigate/Alexander Joseph</t>
  </si>
  <si>
    <t>[莫吉奥]蒙彼利埃机场基里亚德饭店(Kyriad Montpellier Aeroport)(46578725)</t>
  </si>
  <si>
    <t>GONZALEZ/JEREMY GONZALEZ</t>
  </si>
  <si>
    <t>[扎芬特姆]布鲁塞尔机场喜来登酒店(Sheraton Brussels Airport Hotel)(37221076)</t>
  </si>
  <si>
    <t>经典特大床房&lt;不退款&gt;&lt;2人入住&gt;</t>
  </si>
  <si>
    <t>Deviaene/Kathleen</t>
  </si>
  <si>
    <t>[巴黎]基里亚德意大利格贝林十三酒店(Kyriad Hotel XIII Italie Gobelins)(39041966)</t>
  </si>
  <si>
    <t>KALEL/MOHAMMEDKEMAL</t>
  </si>
  <si>
    <t>[蒙特雷]克莱门特蒙特利洲际酒店(InterContinental the Clement Monterey, an Ihg Hotel)(37228881)</t>
  </si>
  <si>
    <t>部分景观特大床房(带阳台和壁炉)&lt;不退款&gt;&lt;2人入住&gt;</t>
  </si>
  <si>
    <t>Porter/Thomas A,Porter/Joanne M</t>
  </si>
  <si>
    <t>Karci/GULFEM GOKCEN</t>
  </si>
  <si>
    <t>[阿德莱德]阿德莱德帕荣嘎酒店(Adelaide Paringa)(37200489)</t>
  </si>
  <si>
    <t>Singh/Parveen</t>
  </si>
  <si>
    <t>CHEN/FANG</t>
  </si>
  <si>
    <t>[萨拉戈萨]阿拉贡国王费尔南多二世水疗酒店(Eurostars Rey Fernando)(47469290)</t>
  </si>
  <si>
    <t>Armendariz/Mikel</t>
  </si>
  <si>
    <t>[迈阿密海滩]南海滩布里克沃特酒店(Hotel Breakwater South Beach)(39035270)</t>
  </si>
  <si>
    <t>Gangliero/Mary Rachel</t>
  </si>
  <si>
    <t>[迪拜]迪拜卡尔顿塔酒店(Carlton Tower Hotel)(37207026)</t>
  </si>
  <si>
    <t>城景豪华双人床房&lt;不退款&gt;&lt;2人入住&gt;</t>
  </si>
  <si>
    <t>LI/XIAOLONG</t>
  </si>
  <si>
    <t>[迪尔伯恩]迪尔伯恩西维克托里酒店(A Victory Inn - West Dearborn)(39995445)</t>
  </si>
  <si>
    <t>Pirrone/Ryan Michael</t>
  </si>
  <si>
    <t>，</t>
  </si>
  <si>
    <t>8.18 可退210</t>
  </si>
  <si>
    <t>本期扣款95.69</t>
  </si>
  <si>
    <t xml:space="preserve"> 本期扣款223.38</t>
  </si>
  <si>
    <t>本期扣款68.93</t>
  </si>
  <si>
    <t>本期扣款85.71</t>
  </si>
  <si>
    <t xml:space="preserve"> 本期扣款7.88</t>
  </si>
  <si>
    <t>9.2可退</t>
  </si>
  <si>
    <t>8.23 可退43</t>
  </si>
  <si>
    <t>15320121727此单多收139元待退回</t>
  </si>
  <si>
    <t>本期收回112</t>
  </si>
  <si>
    <t>15741122664此单多收152元待退回</t>
  </si>
  <si>
    <t>A210902155846481</t>
  </si>
  <si>
    <t>A2109021601432566</t>
  </si>
  <si>
    <t>A210902160312481</t>
  </si>
  <si>
    <t>A210902160427481</t>
  </si>
  <si>
    <t>汇率：7.7886</t>
  </si>
  <si>
    <t>总计：31002.13 USD/
241463.19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</si>
  <si>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</si>
  <si>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</si>
  <si>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</si>
  <si>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</si>
  <si>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</si>
  <si>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</si>
  <si>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</si>
  <si>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</si>
  <si>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</si>
  <si>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</si>
  <si>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</si>
  <si>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</si>
  <si>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</si>
  <si>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</si>
  <si>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</si>
  <si>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</si>
  <si>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</si>
  <si>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2021-08-21</t>
  </si>
  <si>
    <t>2229290</t>
  </si>
  <si>
    <t>奥尔良萨兰酒店</t>
  </si>
  <si>
    <t>MABOUNDOU  Chris</t>
  </si>
  <si>
    <t>2021-08-22</t>
  </si>
  <si>
    <t>退房日周结</t>
  </si>
  <si>
    <t>351.80</t>
  </si>
  <si>
    <t>54.00</t>
  </si>
  <si>
    <t>0</t>
  </si>
  <si>
    <t>0.00</t>
  </si>
  <si>
    <t>携程盛景国际直连</t>
  </si>
  <si>
    <t>2021-08-21 22:16:05</t>
  </si>
  <si>
    <t>否</t>
  </si>
  <si>
    <t>汇智国际旅游发展有限公司</t>
  </si>
  <si>
    <t>直连</t>
  </si>
  <si>
    <t>2229277</t>
  </si>
  <si>
    <t>阿拉拉奎拉凯富酒店</t>
  </si>
  <si>
    <t>Matricardi Fernanda</t>
  </si>
  <si>
    <t>188.93</t>
  </si>
  <si>
    <t>29.00</t>
  </si>
  <si>
    <t>2021-08-21 21:58:29</t>
  </si>
  <si>
    <t>2229235</t>
  </si>
  <si>
    <t>基里亚德里昂苏德圣格尼斯拉瓦尔酒店</t>
  </si>
  <si>
    <t>Nedjari Jawed</t>
  </si>
  <si>
    <t>495.12</t>
  </si>
  <si>
    <t>76.00</t>
  </si>
  <si>
    <t>2021-08-21 21:25:49</t>
  </si>
  <si>
    <t>2229094</t>
  </si>
  <si>
    <t>钟楼达特福德酒店</t>
  </si>
  <si>
    <t>Kumar  vijay</t>
  </si>
  <si>
    <t>560.27</t>
  </si>
  <si>
    <t>86.00</t>
  </si>
  <si>
    <t>2021-08-21 18:33:11</t>
  </si>
  <si>
    <t>2229038</t>
  </si>
  <si>
    <t>曼谷艾维什酒店</t>
  </si>
  <si>
    <t>Chaichanathum Natchakod,Chaichanathum Natchakod</t>
  </si>
  <si>
    <t>130.30</t>
  </si>
  <si>
    <t>20.00</t>
  </si>
  <si>
    <t>2021-08-21 17:19:32</t>
  </si>
  <si>
    <t>2228901</t>
  </si>
  <si>
    <t>D酒店</t>
  </si>
  <si>
    <t>EFEKTIF SDN BHD TERAS,EFEKTIF SDN BHD TERAS</t>
  </si>
  <si>
    <t>214.99</t>
  </si>
  <si>
    <t>33.00</t>
  </si>
  <si>
    <t>2021-08-21 14:09:45</t>
  </si>
  <si>
    <t>2228803</t>
  </si>
  <si>
    <t>马默斯莱克斯威斯汀莫纳奇度假酒店</t>
  </si>
  <si>
    <t>Chen Annie</t>
  </si>
  <si>
    <t>1602.64</t>
  </si>
  <si>
    <t>246.00</t>
  </si>
  <si>
    <t>2021-08-21 12:14:10</t>
  </si>
  <si>
    <t>2228716</t>
  </si>
  <si>
    <t>金浦机场玛格克梅费尔德酒店</t>
  </si>
  <si>
    <t>Kim So jung,Kim So jung</t>
  </si>
  <si>
    <t>781.78</t>
  </si>
  <si>
    <t>120.00</t>
  </si>
  <si>
    <t>2021-08-21 10:09:48</t>
  </si>
  <si>
    <t>2228652</t>
  </si>
  <si>
    <t>纽约曼哈顿/世界贸易中心区万豪居家客栈酒店</t>
  </si>
  <si>
    <t>Hussey Alison</t>
  </si>
  <si>
    <t>1185.69</t>
  </si>
  <si>
    <t>182.00</t>
  </si>
  <si>
    <t>2021-08-21 08:09:26</t>
  </si>
  <si>
    <t>2228644</t>
  </si>
  <si>
    <t>塔拉大酒店</t>
  </si>
  <si>
    <t>Lindblad Nethipa,Lindblad Nethipa</t>
  </si>
  <si>
    <t>143.33</t>
  </si>
  <si>
    <t>22.00</t>
  </si>
  <si>
    <t>2021-08-21 07:42:30</t>
  </si>
  <si>
    <t>2228637</t>
  </si>
  <si>
    <t xml:space="preserve">北西雅图/林伍德埃弗雷特万怡酒店 </t>
  </si>
  <si>
    <t>Sandoval Alberto</t>
  </si>
  <si>
    <t>892.53</t>
  </si>
  <si>
    <t>137.00</t>
  </si>
  <si>
    <t>2021-08-21 07:33:06</t>
  </si>
  <si>
    <t>2228631</t>
  </si>
  <si>
    <t>圣迭戈威斯汀酒店</t>
  </si>
  <si>
    <t>Meyer Stephanie Danielle,Meyer Christopher</t>
  </si>
  <si>
    <t>1811.11</t>
  </si>
  <si>
    <t>278.00</t>
  </si>
  <si>
    <t>2021-08-21 07:20:18</t>
  </si>
  <si>
    <t>2228607</t>
  </si>
  <si>
    <t>埃克广场酒店</t>
  </si>
  <si>
    <t>Alvarez Francisco Rocio</t>
  </si>
  <si>
    <t>384.37</t>
  </si>
  <si>
    <t>59.00</t>
  </si>
  <si>
    <t>2021-08-21 05:21:58</t>
  </si>
  <si>
    <t>2228599</t>
  </si>
  <si>
    <t>费尔蒙特皇家约克酒店</t>
  </si>
  <si>
    <t>Grouette Max</t>
  </si>
  <si>
    <t>1550.52</t>
  </si>
  <si>
    <t>238.00</t>
  </si>
  <si>
    <t>2021-08-21 04:02:34</t>
  </si>
  <si>
    <t>2228596</t>
  </si>
  <si>
    <t>普瑞米尔北波尔多拉克经典酒店</t>
  </si>
  <si>
    <t>Lecuyer Elise</t>
  </si>
  <si>
    <t>338.77</t>
  </si>
  <si>
    <t>52.00</t>
  </si>
  <si>
    <t>2021-08-21 04:10:45</t>
  </si>
  <si>
    <t>2228595</t>
  </si>
  <si>
    <t>谢尔顿费尔菲尔德县美国长住酒店</t>
  </si>
  <si>
    <t>Orlikowski Maria</t>
  </si>
  <si>
    <t>1087.97</t>
  </si>
  <si>
    <t>167.00</t>
  </si>
  <si>
    <t>2021-08-21 04:00:51</t>
  </si>
  <si>
    <t>2228580</t>
  </si>
  <si>
    <t>灯笼酒店</t>
  </si>
  <si>
    <t>Harchaoui Jalel</t>
  </si>
  <si>
    <t>2475.62</t>
  </si>
  <si>
    <t>380.00</t>
  </si>
  <si>
    <t>2021-08-21 02:34:27</t>
  </si>
  <si>
    <t>2228569</t>
  </si>
  <si>
    <t>路易斯酒店</t>
  </si>
  <si>
    <t>Othman Amirul</t>
  </si>
  <si>
    <t>2021-08-21 01:45:21</t>
  </si>
  <si>
    <t>2228544</t>
  </si>
  <si>
    <t>新德里帕池豪尔丽笙酒店</t>
  </si>
  <si>
    <t>GERA ANKIT</t>
  </si>
  <si>
    <t>266.84</t>
  </si>
  <si>
    <t>41.00</t>
  </si>
  <si>
    <t>2021-08-21 00:36:53</t>
  </si>
  <si>
    <t>2021-08-20</t>
  </si>
  <si>
    <t>2228519</t>
  </si>
  <si>
    <t>乌贝格布克图什套房酒店</t>
  </si>
  <si>
    <t>Aslam Zeeshan</t>
  </si>
  <si>
    <t>807.03</t>
  </si>
  <si>
    <t>124.00</t>
  </si>
  <si>
    <t>2021-08-20 23:36:25</t>
  </si>
  <si>
    <t>2228498</t>
  </si>
  <si>
    <t>沙泰勒罗康铂酒店</t>
  </si>
  <si>
    <t>Nivesse Pierre</t>
  </si>
  <si>
    <t>403.51</t>
  </si>
  <si>
    <t>62.00</t>
  </si>
  <si>
    <t>2021-08-20 22:50:04</t>
  </si>
  <si>
    <t>2228485</t>
  </si>
  <si>
    <t>纽波特海滨度假酒店</t>
  </si>
  <si>
    <t>Hall Sara Hall</t>
  </si>
  <si>
    <t>2303.94</t>
  </si>
  <si>
    <t>354.00</t>
  </si>
  <si>
    <t>2021-08-20 22:37:47</t>
  </si>
  <si>
    <t>2228469</t>
  </si>
  <si>
    <t>蒙吕松 - 圣维克多钟楼酒店</t>
  </si>
  <si>
    <t>Berbegal Veronique</t>
  </si>
  <si>
    <t>507.65</t>
  </si>
  <si>
    <t>78.00</t>
  </si>
  <si>
    <t>2021-08-20 22:25:54</t>
  </si>
  <si>
    <t>2228462</t>
  </si>
  <si>
    <t>底特律都会机场克拉丽奥酒店</t>
  </si>
  <si>
    <t>Christopher Michael Jerome</t>
  </si>
  <si>
    <t>598.76</t>
  </si>
  <si>
    <t>92.00</t>
  </si>
  <si>
    <t>2021-08-20 22:17:11</t>
  </si>
  <si>
    <t>2228451</t>
  </si>
  <si>
    <t>查特诺加机场戴斯酒店</t>
  </si>
  <si>
    <t>Rodgers Tameka</t>
  </si>
  <si>
    <t>397.01</t>
  </si>
  <si>
    <t>61.00</t>
  </si>
  <si>
    <t>2021-08-20 21:59:28</t>
  </si>
  <si>
    <t>2228391</t>
  </si>
  <si>
    <t>瓦讷普瑞米尔经典酒店</t>
  </si>
  <si>
    <t>Calixte Fabrice</t>
  </si>
  <si>
    <t>722.42</t>
  </si>
  <si>
    <t>111.00</t>
  </si>
  <si>
    <t>2021-08-20 20:48:52</t>
  </si>
  <si>
    <t>2228385</t>
  </si>
  <si>
    <t>法兰克福莱昂纳多皇家酒店</t>
  </si>
  <si>
    <t>Muench Marlon</t>
  </si>
  <si>
    <t>331.92</t>
  </si>
  <si>
    <t>51.00</t>
  </si>
  <si>
    <t>2021-08-20 20:41:07</t>
  </si>
  <si>
    <t>2228372</t>
  </si>
  <si>
    <t>首尔明洞世宗酒店</t>
  </si>
  <si>
    <t>Kim jinyong</t>
  </si>
  <si>
    <t>2021-08-20 20:24:06</t>
  </si>
  <si>
    <t>2228366</t>
  </si>
  <si>
    <t>白马客栈酒店</t>
  </si>
  <si>
    <t>LODE Jeremy</t>
  </si>
  <si>
    <t>520.66</t>
  </si>
  <si>
    <t>80.00</t>
  </si>
  <si>
    <t>2021-08-20 20:17:48</t>
  </si>
  <si>
    <t>2228294</t>
  </si>
  <si>
    <t>Fernandez chamorro Pilar</t>
  </si>
  <si>
    <t>370.97</t>
  </si>
  <si>
    <t>57.00</t>
  </si>
  <si>
    <t>2021-08-20 18:53:40</t>
  </si>
  <si>
    <t>2228288</t>
  </si>
  <si>
    <t>米兰酒店</t>
  </si>
  <si>
    <t>Ribeiro De Sousa Marcos Vinicius</t>
  </si>
  <si>
    <t>292.87</t>
  </si>
  <si>
    <t>45.00</t>
  </si>
  <si>
    <t>2021-08-20 18:58:41</t>
  </si>
  <si>
    <t>2228274</t>
  </si>
  <si>
    <t>维尔亚酒店</t>
  </si>
  <si>
    <t>Baharom Nor Hafidzul,Omardin Rizal</t>
  </si>
  <si>
    <t>130.17</t>
  </si>
  <si>
    <t>2021-08-20 18:35:51</t>
  </si>
  <si>
    <t>2228273</t>
  </si>
  <si>
    <t>安卡拉华威酒店</t>
  </si>
  <si>
    <t>Tulun Mehmet Ulas</t>
  </si>
  <si>
    <t>299.38</t>
  </si>
  <si>
    <t>46.00</t>
  </si>
  <si>
    <t>2021-08-20 18:32:09</t>
  </si>
  <si>
    <t>2228256</t>
  </si>
  <si>
    <t>南敦刻尔克 - 龙海滩钟楼酒店</t>
  </si>
  <si>
    <t>lesur johan</t>
  </si>
  <si>
    <t>351.45</t>
  </si>
  <si>
    <t>2021-08-20 18:17:20</t>
  </si>
  <si>
    <t>2228198</t>
  </si>
  <si>
    <t>布里夫拉盖亚尔德西高级酒店</t>
  </si>
  <si>
    <t>POMMENOF Nathalie</t>
  </si>
  <si>
    <t>357.96</t>
  </si>
  <si>
    <t>55.00</t>
  </si>
  <si>
    <t>2021-08-20 16:55:50</t>
  </si>
  <si>
    <t>2228184</t>
  </si>
  <si>
    <t>钟楼诺咸顿酒店</t>
  </si>
  <si>
    <t>Marlow Evie</t>
  </si>
  <si>
    <t>2021-08-20 16:33:48</t>
  </si>
  <si>
    <t>2228181</t>
  </si>
  <si>
    <t>诺伊达丽筠酒店</t>
  </si>
  <si>
    <t>kumar tarun</t>
  </si>
  <si>
    <t>279.86</t>
  </si>
  <si>
    <t>43.00</t>
  </si>
  <si>
    <t>2021-08-20 16:30:13</t>
  </si>
  <si>
    <t>2228174</t>
  </si>
  <si>
    <t>Fernandez Louro Anna</t>
  </si>
  <si>
    <t>741.95</t>
  </si>
  <si>
    <t>114.00</t>
  </si>
  <si>
    <t>2021-08-20 16:19:58</t>
  </si>
  <si>
    <t>2228172</t>
  </si>
  <si>
    <t>MBONDELE MOKOKO ROBERTO PATRICE</t>
  </si>
  <si>
    <t>3657.66</t>
  </si>
  <si>
    <t>562.00</t>
  </si>
  <si>
    <t>2021-08-20 16:18:00</t>
  </si>
  <si>
    <t>2228160</t>
  </si>
  <si>
    <t>Han Seungaah,Jung Seyoung</t>
  </si>
  <si>
    <t>1054.34</t>
  </si>
  <si>
    <t>162.00</t>
  </si>
  <si>
    <t>2021-08-20 16:01:48</t>
  </si>
  <si>
    <t>2228119</t>
  </si>
  <si>
    <t>济州岛M Stay住宿酒店</t>
  </si>
  <si>
    <t>hae wang ma,hae wang ma</t>
  </si>
  <si>
    <t>234.30</t>
  </si>
  <si>
    <t>36.00</t>
  </si>
  <si>
    <t>2021-08-20 15:08:38</t>
  </si>
  <si>
    <t>2228107</t>
  </si>
  <si>
    <t>多哈伊兹丹酒店</t>
  </si>
  <si>
    <t>Arroz Zinel,Arroz Zinel</t>
  </si>
  <si>
    <t>377.48</t>
  </si>
  <si>
    <t>58.00</t>
  </si>
  <si>
    <t>2021-08-20 14:55:16</t>
  </si>
  <si>
    <t>2228010</t>
  </si>
  <si>
    <t>Sharma Naveen</t>
  </si>
  <si>
    <t>2021-08-20 12:07:49</t>
  </si>
  <si>
    <t>2228008</t>
  </si>
  <si>
    <t>Holiday Inn Spokane Airport</t>
  </si>
  <si>
    <t>Judd Lance</t>
  </si>
  <si>
    <t>2967.78</t>
  </si>
  <si>
    <t>456.00</t>
  </si>
  <si>
    <t>2021-08-20 12:07:08</t>
  </si>
  <si>
    <t>2227938</t>
  </si>
  <si>
    <t>孟菲斯I-240与帕金斯店</t>
  </si>
  <si>
    <t>Wooten Jalisa</t>
  </si>
  <si>
    <t>2021-08-20 10:45:11</t>
  </si>
  <si>
    <t>2227893</t>
  </si>
  <si>
    <t>凤凰城 FOUND:RE 酒店</t>
  </si>
  <si>
    <t>Rowland Chandler Austin</t>
  </si>
  <si>
    <t>859.10</t>
  </si>
  <si>
    <t>132.00</t>
  </si>
  <si>
    <t>2021-08-20 09:49:32</t>
  </si>
  <si>
    <t>2227892</t>
  </si>
  <si>
    <t>布拉特尔伯勒伊克诺旅馆</t>
  </si>
  <si>
    <t>Gustafson Sara</t>
  </si>
  <si>
    <t>1366.74</t>
  </si>
  <si>
    <t>210.00</t>
  </si>
  <si>
    <t>2021-08-20 10:02:49</t>
  </si>
  <si>
    <t>2227854</t>
  </si>
  <si>
    <t>加洛德洛矶度假村及会议中心</t>
  </si>
  <si>
    <t>Mock Elliot</t>
  </si>
  <si>
    <t>1672.63</t>
  </si>
  <si>
    <t>257.00</t>
  </si>
  <si>
    <t>2021-08-20 08:27:17</t>
  </si>
  <si>
    <t>2227840</t>
  </si>
  <si>
    <t>深蓝温泉酒店</t>
  </si>
  <si>
    <t>Payne Sanders</t>
  </si>
  <si>
    <t>735.44</t>
  </si>
  <si>
    <t>113.00</t>
  </si>
  <si>
    <t>2021-08-20 08:00:01</t>
  </si>
  <si>
    <t>2227824</t>
  </si>
  <si>
    <t>伯明翰机场假日酒店</t>
  </si>
  <si>
    <t>Lee Misty Mitchell</t>
  </si>
  <si>
    <t>715.91</t>
  </si>
  <si>
    <t>110.00</t>
  </si>
  <si>
    <t>2021-08-20 07:43:40</t>
  </si>
  <si>
    <t>2227801</t>
  </si>
  <si>
    <t>鞍溪高尔夫度假村及水疗中心</t>
  </si>
  <si>
    <t>Wise Robert</t>
  </si>
  <si>
    <t>2186.79</t>
  </si>
  <si>
    <t>336.00</t>
  </si>
  <si>
    <t>2021-08-20 05:26:34</t>
  </si>
  <si>
    <t>2227794</t>
  </si>
  <si>
    <t>堪萨斯劳伦斯 6 号汽车旅馆</t>
  </si>
  <si>
    <t>Hunkins Sarah</t>
  </si>
  <si>
    <t>592.26</t>
  </si>
  <si>
    <t>91.00</t>
  </si>
  <si>
    <t>2021-08-20 04:34:34</t>
  </si>
  <si>
    <t>2227793</t>
  </si>
  <si>
    <t>布雷达康铂酒店及餐厅</t>
  </si>
  <si>
    <t>Jelovic Danijela</t>
  </si>
  <si>
    <t>2021-08-20 04:28:45</t>
  </si>
  <si>
    <t>2227789</t>
  </si>
  <si>
    <t xml:space="preserve">芝加哥奥黑尔皇冠假日酒店与会议中心 </t>
  </si>
  <si>
    <t>Skwirut Daniel</t>
  </si>
  <si>
    <t>904.65</t>
  </si>
  <si>
    <t>139.00</t>
  </si>
  <si>
    <t>2021-08-20 03:47:41</t>
  </si>
  <si>
    <t>2227788</t>
  </si>
  <si>
    <t>德格里阿蓝希酒店</t>
  </si>
  <si>
    <t>Gravemeier Marleen,Gravemeier Marleen</t>
  </si>
  <si>
    <t>833.06</t>
  </si>
  <si>
    <t>128.00</t>
  </si>
  <si>
    <t>2021-08-20 03:39:34</t>
  </si>
  <si>
    <t>2227773</t>
  </si>
  <si>
    <t>贝德萨拉先生酒店</t>
  </si>
  <si>
    <t>Coulon Romain</t>
  </si>
  <si>
    <t>253.82</t>
  </si>
  <si>
    <t>39.00</t>
  </si>
  <si>
    <t>2021-08-20 02:07:30</t>
  </si>
  <si>
    <t>2227769</t>
  </si>
  <si>
    <t>图卢兹西-布拉尼亚克机场高级酒店</t>
  </si>
  <si>
    <t>Catteau Allan</t>
  </si>
  <si>
    <t>2021-08-20 02:13:58</t>
  </si>
  <si>
    <t>2227768</t>
  </si>
  <si>
    <t>特锡卡苑酒店</t>
  </si>
  <si>
    <t>Snedegar Stephen</t>
  </si>
  <si>
    <t>2021-08-20 02:13:17</t>
  </si>
  <si>
    <t>2021-08-19</t>
  </si>
  <si>
    <t>2227707</t>
  </si>
  <si>
    <t>迪尔伯恩西维克托里酒店</t>
  </si>
  <si>
    <t>Pirrone Ryan Michael</t>
  </si>
  <si>
    <t>513.36</t>
  </si>
  <si>
    <t>79.00</t>
  </si>
  <si>
    <t>2021-08-19 22:52:34</t>
  </si>
  <si>
    <t>2227655</t>
  </si>
  <si>
    <t xml:space="preserve">卡尔顿塔酒店 </t>
  </si>
  <si>
    <t>LI XIAOLONG</t>
  </si>
  <si>
    <t>220.94</t>
  </si>
  <si>
    <t>34.00</t>
  </si>
  <si>
    <t>2021-08-19 22:05:38</t>
  </si>
  <si>
    <t>2227652</t>
  </si>
  <si>
    <t>海滩俱乐部豪华度假村</t>
  </si>
  <si>
    <t>Monroe Vanessa</t>
  </si>
  <si>
    <t>903.25</t>
  </si>
  <si>
    <t>2021-08-19 22:08:15</t>
  </si>
  <si>
    <t>2227631</t>
  </si>
  <si>
    <t>防波堤南海滩酒店,阿桑德连锁酒店会员</t>
  </si>
  <si>
    <t>Gangliero Mary Rachel</t>
  </si>
  <si>
    <t>851.26</t>
  </si>
  <si>
    <t>131.00</t>
  </si>
  <si>
    <t>2021-08-19 21:45:49</t>
  </si>
  <si>
    <t>2227531</t>
  </si>
  <si>
    <t>尚贝利中心教区基里亚德旅馆</t>
  </si>
  <si>
    <t>Schmitz-Henkes Maria</t>
  </si>
  <si>
    <t>825.27</t>
  </si>
  <si>
    <t>127.00</t>
  </si>
  <si>
    <t>2021-08-19 19:23:06</t>
  </si>
  <si>
    <t>2227507</t>
  </si>
  <si>
    <t>JIMENEZ POSE RAUL</t>
  </si>
  <si>
    <t>350.90</t>
  </si>
  <si>
    <t>2021-08-19 19:05:46</t>
  </si>
  <si>
    <t>2227462</t>
  </si>
  <si>
    <t>阿拉贡国王费尔南多二世水疗酒店</t>
  </si>
  <si>
    <t>COHEN VENTURA LLUIS</t>
  </si>
  <si>
    <t>649.82</t>
  </si>
  <si>
    <t>100.00</t>
  </si>
  <si>
    <t>2021-08-19 18:21:22</t>
  </si>
  <si>
    <t>2227426</t>
  </si>
  <si>
    <t>Armendariz Mikel</t>
  </si>
  <si>
    <t>2021-08-19 17:38:27</t>
  </si>
  <si>
    <t>2227384</t>
  </si>
  <si>
    <t>阿拉伯公园酒店</t>
  </si>
  <si>
    <t>CHEN FANG</t>
  </si>
  <si>
    <t>168.95</t>
  </si>
  <si>
    <t>26.00</t>
  </si>
  <si>
    <t>2021-08-19 16:45:25</t>
  </si>
  <si>
    <t>2227323</t>
  </si>
  <si>
    <t>万豪酒店塔尔萨市中心费尔菲尔德酒店套房</t>
  </si>
  <si>
    <t>Teague Clifton</t>
  </si>
  <si>
    <t>838.27</t>
  </si>
  <si>
    <t>129.00</t>
  </si>
  <si>
    <t>2021-08-19 15:35:29</t>
  </si>
  <si>
    <t>2227294</t>
  </si>
  <si>
    <t>阿德莱德帕荣嘎酒店</t>
  </si>
  <si>
    <t>Singh Parveen</t>
  </si>
  <si>
    <t>344.40</t>
  </si>
  <si>
    <t>53.00</t>
  </si>
  <si>
    <t>2021-08-19 14:51:16</t>
  </si>
  <si>
    <t>2227274</t>
  </si>
  <si>
    <t>马尔马拉佩拉酒店</t>
  </si>
  <si>
    <t>Karci GULFEM GOKCEN</t>
  </si>
  <si>
    <t>864.26</t>
  </si>
  <si>
    <t>133.00</t>
  </si>
  <si>
    <t>2021-08-19 14:27:31</t>
  </si>
  <si>
    <t>2227271</t>
  </si>
  <si>
    <t>克莱门特蒙特里洲际酒店</t>
  </si>
  <si>
    <t>Porter Thomas A,Porter Joanne M</t>
  </si>
  <si>
    <t>2807.22</t>
  </si>
  <si>
    <t>432.00</t>
  </si>
  <si>
    <t>2021-08-19 14:20:38</t>
  </si>
  <si>
    <t>2227130</t>
  </si>
  <si>
    <t>埃尔克格罗夫村奥黑尔乡村贝蒙特套房酒店</t>
  </si>
  <si>
    <t>Alazawi Amar</t>
  </si>
  <si>
    <t>2021-08-19 13:01:05</t>
  </si>
  <si>
    <t>2227104</t>
  </si>
  <si>
    <t>罗斯维尔文化遗产酒店</t>
  </si>
  <si>
    <t>Medviovic Zoran</t>
  </si>
  <si>
    <t>656.32</t>
  </si>
  <si>
    <t>101.00</t>
  </si>
  <si>
    <t>2021-08-19 11:34:28</t>
  </si>
  <si>
    <t>2227010</t>
  </si>
  <si>
    <t>1957博纳姆韩屋精品酒店</t>
  </si>
  <si>
    <t>kwon gijung,kwon gijung</t>
  </si>
  <si>
    <t>1787.01</t>
  </si>
  <si>
    <t>275.00</t>
  </si>
  <si>
    <t>2021-08-19 07:50:42</t>
  </si>
  <si>
    <t>2226986</t>
  </si>
  <si>
    <t>Fairfield Inn &amp; Suites Fort Worth I-30 West Near Nas Jrb</t>
  </si>
  <si>
    <t>Parkmon Lesidia Michelle</t>
  </si>
  <si>
    <t>1254.15</t>
  </si>
  <si>
    <t>193.00</t>
  </si>
  <si>
    <t>2021-08-19 06:48:27</t>
  </si>
  <si>
    <t>2226980</t>
  </si>
  <si>
    <t>凯富套房酒店</t>
  </si>
  <si>
    <t>Salvas Tina m</t>
  </si>
  <si>
    <t>2443.32</t>
  </si>
  <si>
    <t>376.00</t>
  </si>
  <si>
    <t>2021-08-19 06:29:42</t>
  </si>
  <si>
    <t>2226970</t>
  </si>
  <si>
    <t>基里亚德意大利格贝林十三酒店</t>
  </si>
  <si>
    <t>KALEL MOHAMMEDKEMAL</t>
  </si>
  <si>
    <t>435.38</t>
  </si>
  <si>
    <t>67.00</t>
  </si>
  <si>
    <t>2021-08-19 05:57:44</t>
  </si>
  <si>
    <t>2226966</t>
  </si>
  <si>
    <t>阿纳海姆希尔斯桔县费尔菲尔德酒店</t>
  </si>
  <si>
    <t>Manetti Vanessa</t>
  </si>
  <si>
    <t>942.24</t>
  </si>
  <si>
    <t>145.00</t>
  </si>
  <si>
    <t>2021-08-19 05:17:17</t>
  </si>
  <si>
    <t>2226961</t>
  </si>
  <si>
    <t>布鲁塞尔机场喜来登酒店</t>
  </si>
  <si>
    <t>Deviaene Kathleen</t>
  </si>
  <si>
    <t>779.78</t>
  </si>
  <si>
    <t>2021-08-19 04:43:31</t>
  </si>
  <si>
    <t>2226956</t>
  </si>
  <si>
    <t>加地夫公园广场酒店</t>
  </si>
  <si>
    <t>Giddings Peter</t>
  </si>
  <si>
    <t>1936.46</t>
  </si>
  <si>
    <t>298.00</t>
  </si>
  <si>
    <t>2021-08-19 04:35:10</t>
  </si>
  <si>
    <t>2226954</t>
  </si>
  <si>
    <t>大土耳其之家餐厅酒店</t>
  </si>
  <si>
    <t>Bedouin Florence</t>
  </si>
  <si>
    <t>1364.62</t>
  </si>
  <si>
    <t>2021-08-19 04:11:48</t>
  </si>
  <si>
    <t>2226947</t>
  </si>
  <si>
    <t>博洛尼亚恩柯尔温德姆华美达酒店</t>
  </si>
  <si>
    <t>TOLLANCE Laurence,TOLLANCE Laurence,TOLLANCE Laurence,TOLLANCE Laurence</t>
  </si>
  <si>
    <t>805.78</t>
  </si>
  <si>
    <t>2021-08-19 04:08:33</t>
  </si>
  <si>
    <t>2226946</t>
  </si>
  <si>
    <t>La Casetta托斯卡尼山谷酒店</t>
  </si>
  <si>
    <t>Sitthiponphorn Sawitapon,Sitthiponphorn Sawitapon</t>
  </si>
  <si>
    <t>474.37</t>
  </si>
  <si>
    <t>73.00</t>
  </si>
  <si>
    <t>2021-08-19 03:47:34</t>
  </si>
  <si>
    <t>2226939</t>
  </si>
  <si>
    <t>基里亚德酒店</t>
  </si>
  <si>
    <t>GONZALEZ JEREMY GONZALEZ</t>
  </si>
  <si>
    <t>1026.72</t>
  </si>
  <si>
    <t>158.00</t>
  </si>
  <si>
    <t>2021-08-19 03:37:07</t>
  </si>
  <si>
    <t>2226938</t>
  </si>
  <si>
    <t>布里特康福图阿尔酒店</t>
  </si>
  <si>
    <t>Goudeau Romuald</t>
  </si>
  <si>
    <t>461.37</t>
  </si>
  <si>
    <t>71.00</t>
  </si>
  <si>
    <t>2021-08-19 03:36:49</t>
  </si>
  <si>
    <t>2226936</t>
  </si>
  <si>
    <t>温哥华帕克 JW 万豪酒店</t>
  </si>
  <si>
    <t>Gill Rajdeep</t>
  </si>
  <si>
    <t>2248.38</t>
  </si>
  <si>
    <t>346.00</t>
  </si>
  <si>
    <t>2021-08-19 03:05:46</t>
  </si>
  <si>
    <t>2226923</t>
  </si>
  <si>
    <t>威尔德西部赌场酒店</t>
  </si>
  <si>
    <t>Croteau Michelle</t>
  </si>
  <si>
    <t>259.93</t>
  </si>
  <si>
    <t>40.00</t>
  </si>
  <si>
    <t>2021-08-19 02:01:45</t>
  </si>
  <si>
    <t>2226916</t>
  </si>
  <si>
    <t>钟楼斯文顿酒店</t>
  </si>
  <si>
    <t>Hayward Carolyn,Hayward Matthew</t>
  </si>
  <si>
    <t>370.51</t>
  </si>
  <si>
    <t>2021-08-19 01:53:38</t>
  </si>
  <si>
    <t>2226907</t>
  </si>
  <si>
    <t>伯克利酒店</t>
  </si>
  <si>
    <t>Neudigate Alexander Joseph</t>
  </si>
  <si>
    <t>981.53</t>
  </si>
  <si>
    <t>151.00</t>
  </si>
  <si>
    <t>2021-08-19 01:25:06</t>
  </si>
  <si>
    <t>2226904</t>
  </si>
  <si>
    <t>Tatit Teerapond,Tatit Teerapond</t>
  </si>
  <si>
    <t>474.51</t>
  </si>
  <si>
    <t>2021-08-19 00:45:21</t>
  </si>
  <si>
    <t>2226903</t>
  </si>
  <si>
    <t>安德鲁平克尼酒店</t>
  </si>
  <si>
    <t>Foster Tameka</t>
  </si>
  <si>
    <t>2762.59</t>
  </si>
  <si>
    <t>425.00</t>
  </si>
  <si>
    <t>2021-08-19 01:03:36</t>
  </si>
  <si>
    <t>2226901</t>
  </si>
  <si>
    <t>堪萨斯城市中心/会议中心万怡酒店</t>
  </si>
  <si>
    <t>Murdoch Kevin</t>
  </si>
  <si>
    <t>1378.04</t>
  </si>
  <si>
    <t>212.00</t>
  </si>
  <si>
    <t>2021-08-19 00:39:25</t>
  </si>
  <si>
    <t>2226898</t>
  </si>
  <si>
    <t>洛杉矶国际机场皇冠假日酒店</t>
  </si>
  <si>
    <t>Tokuda Kozue</t>
  </si>
  <si>
    <t>975.03</t>
  </si>
  <si>
    <t>150.00</t>
  </si>
  <si>
    <t>2021-08-19 00:37:28</t>
  </si>
  <si>
    <t>2226892</t>
  </si>
  <si>
    <t>布雷罗斯美利亚酒店</t>
  </si>
  <si>
    <t>ORBEGOZO AGUIRRE INIGO</t>
  </si>
  <si>
    <t>1001.03</t>
  </si>
  <si>
    <t>154.00</t>
  </si>
  <si>
    <t>2021-08-19 00:25:50</t>
  </si>
  <si>
    <t>2021-08-18</t>
  </si>
  <si>
    <t>2226862</t>
  </si>
  <si>
    <t>底特律米高梅酒店</t>
  </si>
  <si>
    <t>Berishaj Vera</t>
  </si>
  <si>
    <t>2021-08-18 23:54:06</t>
  </si>
  <si>
    <t>2226861</t>
  </si>
  <si>
    <t>boonchamnan Sakulrat,boonchamnan Sakulrat</t>
  </si>
  <si>
    <t>2021-08-18 23:31:59</t>
  </si>
  <si>
    <t>2226822</t>
  </si>
  <si>
    <t>Jiraprasertphan Kitwarun,Jiraprasertphan Kitwarun</t>
  </si>
  <si>
    <t>2021-08-18 22:36:35</t>
  </si>
  <si>
    <t>2226811</t>
  </si>
  <si>
    <t>基里雅德西布里夫盖拉尔德酒店</t>
  </si>
  <si>
    <t>Mordelet Laurent</t>
  </si>
  <si>
    <t>507.02</t>
  </si>
  <si>
    <t>2021-08-18 22:39:19</t>
  </si>
  <si>
    <t>2226806</t>
  </si>
  <si>
    <t>钟楼伊苏顿酒店</t>
  </si>
  <si>
    <t>Lefort Johann</t>
  </si>
  <si>
    <t>442.01</t>
  </si>
  <si>
    <t>68.00</t>
  </si>
  <si>
    <t>2021-08-18 22:21:11</t>
  </si>
  <si>
    <t>2226797</t>
  </si>
  <si>
    <t>铂尔曼巴黎戴高乐机场酒店</t>
  </si>
  <si>
    <t>Maddi Beatrice</t>
  </si>
  <si>
    <t>1033.53</t>
  </si>
  <si>
    <t>159.00</t>
  </si>
  <si>
    <t>2021-08-18 22:09:20</t>
  </si>
  <si>
    <t>2226785</t>
  </si>
  <si>
    <t>阿维尼翁公园博览会普瑞米尔经典酒店</t>
  </si>
  <si>
    <t>Gamell Fabrice</t>
  </si>
  <si>
    <t>351.01</t>
  </si>
  <si>
    <t>2021-08-18 21:48:49</t>
  </si>
  <si>
    <t>2226755</t>
  </si>
  <si>
    <t>贝灵厄姆格兰德套房品质酒店</t>
  </si>
  <si>
    <t>porter jason</t>
  </si>
  <si>
    <t>812.53</t>
  </si>
  <si>
    <t>125.00</t>
  </si>
  <si>
    <t>2021-08-18 21:02:21</t>
  </si>
  <si>
    <t>2226753</t>
  </si>
  <si>
    <t>BIRCH ALAN</t>
  </si>
  <si>
    <t>448.51</t>
  </si>
  <si>
    <t>69.00</t>
  </si>
  <si>
    <t>2021-08-18 21:02:29</t>
  </si>
  <si>
    <t>2226726</t>
  </si>
  <si>
    <t>生态小屋</t>
  </si>
  <si>
    <t>Hayes Jennifer</t>
  </si>
  <si>
    <t>403.01</t>
  </si>
  <si>
    <t>2021-08-18 20:21:36</t>
  </si>
  <si>
    <t>2226691</t>
  </si>
  <si>
    <t>迈吉星酒店</t>
  </si>
  <si>
    <t>KIM MINGYU,KIM MINGYU</t>
  </si>
  <si>
    <t>552.52</t>
  </si>
  <si>
    <t>85.00</t>
  </si>
  <si>
    <t>2021-08-18 19:47:13</t>
  </si>
  <si>
    <t>2226670</t>
  </si>
  <si>
    <t>坦帕易博市罗德韦汽车旅馆</t>
  </si>
  <si>
    <t>Matthews Latrina</t>
  </si>
  <si>
    <t>520.02</t>
  </si>
  <si>
    <t>2021-08-18 19:23:14</t>
  </si>
  <si>
    <t>2226567</t>
  </si>
  <si>
    <t>鲁昂南部 - 展览中心普瑞米尔经典酒店</t>
  </si>
  <si>
    <t>PLODARI Vincent</t>
  </si>
  <si>
    <t>292.51</t>
  </si>
  <si>
    <t>2021-08-18 17:34:06</t>
  </si>
  <si>
    <t>2226562</t>
  </si>
  <si>
    <t>南贝斯特韦斯特酒店</t>
  </si>
  <si>
    <t>RIOS Pascal,GRENOUILLAT Sylvie</t>
  </si>
  <si>
    <t>533.02</t>
  </si>
  <si>
    <t>82.00</t>
  </si>
  <si>
    <t>2021-08-18 17:28:31</t>
  </si>
  <si>
    <t>2226552</t>
  </si>
  <si>
    <t>坦伯利 JW 万豪度假村及水疗中心</t>
  </si>
  <si>
    <t>Jackson Nicole Latoya,Browne Omowale Jelani</t>
  </si>
  <si>
    <t>1475.55</t>
  </si>
  <si>
    <t>227.00</t>
  </si>
  <si>
    <t>2021-08-18 17:16:23</t>
  </si>
  <si>
    <t>2226517</t>
  </si>
  <si>
    <t>基里亚德利摩日中央阿特里姆车站酒店</t>
  </si>
  <si>
    <t>VRIGNAUD Christian</t>
  </si>
  <si>
    <t>578.52</t>
  </si>
  <si>
    <t>89.00</t>
  </si>
  <si>
    <t>2021-08-18 16:49:34</t>
  </si>
  <si>
    <t>2226465</t>
  </si>
  <si>
    <t>霍林赫姆康铂酒店及餐厅</t>
  </si>
  <si>
    <t>Heinink Else</t>
  </si>
  <si>
    <t>494.02</t>
  </si>
  <si>
    <t>2021-08-18 15:39:44</t>
  </si>
  <si>
    <t>2226448</t>
  </si>
  <si>
    <t>de Leon Gomez Jean</t>
  </si>
  <si>
    <t>416.01</t>
  </si>
  <si>
    <t>64.00</t>
  </si>
  <si>
    <t>2021-08-18 15:22:16</t>
  </si>
  <si>
    <t>2226418</t>
  </si>
  <si>
    <t>特鲁瓦基里亚德中心公寓</t>
  </si>
  <si>
    <t>Soibinet Alyssia</t>
  </si>
  <si>
    <t>572.02</t>
  </si>
  <si>
    <t>88.00</t>
  </si>
  <si>
    <t>2021-08-18 14:40:26</t>
  </si>
  <si>
    <t>2226384</t>
  </si>
  <si>
    <t>sanit jutharat,sanit jutharat,sanit jutharat,sanit jutharat</t>
  </si>
  <si>
    <t>949.03</t>
  </si>
  <si>
    <t>146.00</t>
  </si>
  <si>
    <t>2021-08-18 13:38:20</t>
  </si>
  <si>
    <t>2226348</t>
  </si>
  <si>
    <t>济州神话世界度假酒店-蓝鼎</t>
  </si>
  <si>
    <t>HAN IL HYUN</t>
  </si>
  <si>
    <t>2008.56</t>
  </si>
  <si>
    <t>309.00</t>
  </si>
  <si>
    <t>2021-08-18 12:54:38</t>
  </si>
  <si>
    <t>2226337</t>
  </si>
  <si>
    <t>斯瑞纳布兹奥斯酒店</t>
  </si>
  <si>
    <t>CABANAS ALEXANDRE VELLASCO</t>
  </si>
  <si>
    <t>2021-08-18 12:46:34</t>
  </si>
  <si>
    <t>2226295</t>
  </si>
  <si>
    <t>炉边小屋酒店</t>
  </si>
  <si>
    <t>Molletta Mason</t>
  </si>
  <si>
    <t>1254.54</t>
  </si>
  <si>
    <t>2021-08-18 11:05:55</t>
  </si>
  <si>
    <t>2226251</t>
  </si>
  <si>
    <t>藤泽昭南国际大酒店</t>
  </si>
  <si>
    <t>JIA YAN,ZHANG NING</t>
  </si>
  <si>
    <t>266.51</t>
  </si>
  <si>
    <t>2021-08-18 09:33:44</t>
  </si>
  <si>
    <t>2226202</t>
  </si>
  <si>
    <t>clark elizabeth</t>
  </si>
  <si>
    <t>481.01</t>
  </si>
  <si>
    <t>74.00</t>
  </si>
  <si>
    <t>2021-08-18 07:37:07</t>
  </si>
  <si>
    <t>2226185</t>
  </si>
  <si>
    <t>诺曼夏洛特湖喜来登福朋酒店</t>
  </si>
  <si>
    <t>Robinson Treasure Kayleia</t>
  </si>
  <si>
    <t>2964.09</t>
  </si>
  <si>
    <t>2021-08-18 06:48:51</t>
  </si>
  <si>
    <t>2226176</t>
  </si>
  <si>
    <t>巴黎王子加勒豪华精选酒店</t>
  </si>
  <si>
    <t>Bayat Lian</t>
  </si>
  <si>
    <t>3796.12</t>
  </si>
  <si>
    <t>584.00</t>
  </si>
  <si>
    <t>2021-08-18 06:03:34</t>
  </si>
  <si>
    <t>2226169</t>
  </si>
  <si>
    <t>雷夫瑞克森酒店</t>
  </si>
  <si>
    <t>Rumolo Camilla</t>
  </si>
  <si>
    <t>1183.04</t>
  </si>
  <si>
    <t>2021-08-18 03:26:19</t>
  </si>
  <si>
    <t>2226166</t>
  </si>
  <si>
    <t>斯坦福德万豪水疗酒店</t>
  </si>
  <si>
    <t>MILANBERG YANA</t>
  </si>
  <si>
    <t>786.52</t>
  </si>
  <si>
    <t>121.00</t>
  </si>
  <si>
    <t>2021-08-18 02:59:42</t>
  </si>
  <si>
    <t>2226160</t>
  </si>
  <si>
    <t>玛尔格丽卡维尔拜洛希度假村</t>
  </si>
  <si>
    <t>Moulds Montrel</t>
  </si>
  <si>
    <t>871.03</t>
  </si>
  <si>
    <t>134.00</t>
  </si>
  <si>
    <t>2021-08-18 02:51:52</t>
  </si>
  <si>
    <t>2226159</t>
  </si>
  <si>
    <t>布里特普雷玛酒店</t>
  </si>
  <si>
    <t>Cheque Gregoriane</t>
  </si>
  <si>
    <t>487.52</t>
  </si>
  <si>
    <t>75.00</t>
  </si>
  <si>
    <t>2021-08-18 02:43:26</t>
  </si>
  <si>
    <t>2226154</t>
  </si>
  <si>
    <t>Berkness Tiah</t>
  </si>
  <si>
    <t>1261.04</t>
  </si>
  <si>
    <t>194.00</t>
  </si>
  <si>
    <t>2021-08-18 02:11:05</t>
  </si>
  <si>
    <t>2226153</t>
  </si>
  <si>
    <t>盐湖城水晶套房酒店 - 盐湖城</t>
  </si>
  <si>
    <t>Prodzinski Kirk</t>
  </si>
  <si>
    <t>968.53</t>
  </si>
  <si>
    <t>149.00</t>
  </si>
  <si>
    <t>2021-08-18 02:23:09</t>
  </si>
  <si>
    <t>2226145</t>
  </si>
  <si>
    <t>熏衣草海滨酒店</t>
  </si>
  <si>
    <t>Fletcher Erica Hua,Daney Dylan Patrick</t>
  </si>
  <si>
    <t>1531.33</t>
  </si>
  <si>
    <t>236.00</t>
  </si>
  <si>
    <t>2021-08-18 01:46:55</t>
  </si>
  <si>
    <t>2021-08-17</t>
  </si>
  <si>
    <t>2226103</t>
  </si>
  <si>
    <t>江南休憩酒店</t>
  </si>
  <si>
    <t>HONG eunkyoung,HONG eunkyoung</t>
  </si>
  <si>
    <t>363.37</t>
  </si>
  <si>
    <t>56.00</t>
  </si>
  <si>
    <t>2021-08-17 23:06:02</t>
  </si>
  <si>
    <t>2226099</t>
  </si>
  <si>
    <t xml:space="preserve">登山家旅馆 </t>
  </si>
  <si>
    <t>Kavathia Krupal</t>
  </si>
  <si>
    <t>1258.81</t>
  </si>
  <si>
    <t>2021-08-17 22:46:31</t>
  </si>
  <si>
    <t>2226097</t>
  </si>
  <si>
    <t>精英世界亚洲酒店</t>
  </si>
  <si>
    <t>Suleimanov Eldar</t>
  </si>
  <si>
    <t>1537.82</t>
  </si>
  <si>
    <t>237.00</t>
  </si>
  <si>
    <t>2021-08-17 22:44:47</t>
  </si>
  <si>
    <t>2226084</t>
  </si>
  <si>
    <t>木林德莫阿萨克酒店</t>
  </si>
  <si>
    <t>ANDRE CHRISTINE</t>
  </si>
  <si>
    <t>707.27</t>
  </si>
  <si>
    <t>109.00</t>
  </si>
  <si>
    <t>2021-08-17 22:31:04</t>
  </si>
  <si>
    <t>2226061</t>
  </si>
  <si>
    <t>基里亚德马赛杰姆诺酒店</t>
  </si>
  <si>
    <t>GERVASON AYMERIC</t>
  </si>
  <si>
    <t>1038.19</t>
  </si>
  <si>
    <t>160.00</t>
  </si>
  <si>
    <t>2021-08-17 22:11:06</t>
  </si>
  <si>
    <t>2226058</t>
  </si>
  <si>
    <t>切罗基万豪费尔菲尔德酒店</t>
  </si>
  <si>
    <t>Harper Jason</t>
  </si>
  <si>
    <t>1077.12</t>
  </si>
  <si>
    <t>166.00</t>
  </si>
  <si>
    <t>2021-08-17 22:06:05</t>
  </si>
  <si>
    <t>2226054</t>
  </si>
  <si>
    <t>Tanhawarong Puthisant,Tanhawarong Puthisant</t>
  </si>
  <si>
    <t>499.63</t>
  </si>
  <si>
    <t>77.00</t>
  </si>
  <si>
    <t>2021-08-17 22:01:30</t>
  </si>
  <si>
    <t>2225999</t>
  </si>
  <si>
    <t>老特拉福德足球酒店- Tribute Portfolio 酒店</t>
  </si>
  <si>
    <t>Watson Chris</t>
  </si>
  <si>
    <t>687.80</t>
  </si>
  <si>
    <t>106.00</t>
  </si>
  <si>
    <t>2021-08-17 20:57:44</t>
  </si>
  <si>
    <t>2225995</t>
  </si>
  <si>
    <t>Beard Roy</t>
  </si>
  <si>
    <t>798.11</t>
  </si>
  <si>
    <t>123.00</t>
  </si>
  <si>
    <t>2021-08-17 20:54:33</t>
  </si>
  <si>
    <t>2225961</t>
  </si>
  <si>
    <t>阿拉莫戈多6号汽车旅馆</t>
  </si>
  <si>
    <t>Ward Scott</t>
  </si>
  <si>
    <t>648.87</t>
  </si>
  <si>
    <t>2021-08-17 20:16:37</t>
  </si>
  <si>
    <t>2225957</t>
  </si>
  <si>
    <t>Braymer Thomas Lee</t>
  </si>
  <si>
    <t>609.94</t>
  </si>
  <si>
    <t>94.00</t>
  </si>
  <si>
    <t>2021-08-17 20:07:20</t>
  </si>
  <si>
    <t>2225947</t>
  </si>
  <si>
    <t>Yalcin Mustafa</t>
  </si>
  <si>
    <t>999.26</t>
  </si>
  <si>
    <t>2021-08-17 20:00:37</t>
  </si>
  <si>
    <t>2225917</t>
  </si>
  <si>
    <t>华盛顿泰恩河畔纽卡斯尔钟楼酒店</t>
  </si>
  <si>
    <t>HUSSAIN ABID</t>
  </si>
  <si>
    <t>343.90</t>
  </si>
  <si>
    <t>2021-08-17 19:21:00</t>
  </si>
  <si>
    <t>2225883</t>
  </si>
  <si>
    <t xml:space="preserve">埃尔切康铂酒店 </t>
  </si>
  <si>
    <t>Arjona asencio maria del carmen</t>
  </si>
  <si>
    <t>337.41</t>
  </si>
  <si>
    <t>2021-08-17 18:41:30</t>
  </si>
  <si>
    <t>2225871</t>
  </si>
  <si>
    <t>CARD Yona,GRILLO Lucca</t>
  </si>
  <si>
    <t>330.92</t>
  </si>
  <si>
    <t>2021-08-17 18:15:58</t>
  </si>
  <si>
    <t>2225843</t>
  </si>
  <si>
    <t>利雪高级酒店</t>
  </si>
  <si>
    <t>LE CADRE Herve,LE CADRE Anne Francoise</t>
  </si>
  <si>
    <t>480.16</t>
  </si>
  <si>
    <t>2021-08-17 17:32:42</t>
  </si>
  <si>
    <t>2225827</t>
  </si>
  <si>
    <t>德拉鲁特布勒酒店</t>
  </si>
  <si>
    <t>GENEVOIS Luc</t>
  </si>
  <si>
    <t>428.25</t>
  </si>
  <si>
    <t>66.00</t>
  </si>
  <si>
    <t>2021-08-17 17:15:10</t>
  </si>
  <si>
    <t>2225814</t>
  </si>
  <si>
    <t>金色郁金香马赛机场酒店</t>
  </si>
  <si>
    <t>DIAS Enrique</t>
  </si>
  <si>
    <t>772.16</t>
  </si>
  <si>
    <t>119.00</t>
  </si>
  <si>
    <t>2021-08-17 16:59:01</t>
  </si>
  <si>
    <t>2225809</t>
  </si>
  <si>
    <t>艾尔博格奥洛罗吉奥酒店</t>
  </si>
  <si>
    <t>Zini Stefania</t>
  </si>
  <si>
    <t>642.38</t>
  </si>
  <si>
    <t>99.00</t>
  </si>
  <si>
    <t>2021-08-17 17:05:14</t>
  </si>
  <si>
    <t>2225789</t>
  </si>
  <si>
    <t>盖尔酒店</t>
  </si>
  <si>
    <t>Tep Leakayna</t>
  </si>
  <si>
    <t>2021-08-17 16:43:48</t>
  </si>
  <si>
    <t>2225770</t>
  </si>
  <si>
    <t>西奥尔良 - 圣梅曼礼拜堂普瑞米尔经典酒店</t>
  </si>
  <si>
    <t>grout herve</t>
  </si>
  <si>
    <t>298.48</t>
  </si>
  <si>
    <t>2021-08-17 16:13:36</t>
  </si>
  <si>
    <t>2225709</t>
  </si>
  <si>
    <t>万隆香蕉旅馆酒店</t>
  </si>
  <si>
    <t>Ramlan Raiqin Fauzantha</t>
  </si>
  <si>
    <t>116.80</t>
  </si>
  <si>
    <t>18.00</t>
  </si>
  <si>
    <t>2021-08-17 14:19:26</t>
  </si>
  <si>
    <t>2225626</t>
  </si>
  <si>
    <t>曼谷优尼富丽华机场酒店</t>
  </si>
  <si>
    <t>Kanjanaluck Thongrob</t>
  </si>
  <si>
    <t>123.29</t>
  </si>
  <si>
    <t>19.00</t>
  </si>
  <si>
    <t>2021-08-17 12:17:17</t>
  </si>
  <si>
    <t>2225574</t>
  </si>
  <si>
    <t>PARK JUCHUL</t>
  </si>
  <si>
    <t>590.47</t>
  </si>
  <si>
    <t>2021-08-17 11:02:51</t>
  </si>
  <si>
    <t>2225540</t>
  </si>
  <si>
    <t>奥兰多赛珞拉格酒店</t>
  </si>
  <si>
    <t>Cintron Christopher,Albanes Jessica</t>
  </si>
  <si>
    <t>493.14</t>
  </si>
  <si>
    <t>2021-08-17 10:06:20</t>
  </si>
  <si>
    <t>2225533</t>
  </si>
  <si>
    <t>JIN PEIZHONG</t>
  </si>
  <si>
    <t>2021-08-17 09:59:07</t>
  </si>
  <si>
    <t>2225522</t>
  </si>
  <si>
    <t>Malter John</t>
  </si>
  <si>
    <t>1667.60</t>
  </si>
  <si>
    <t>2021-08-17 09:10:11</t>
  </si>
  <si>
    <t>2225519</t>
  </si>
  <si>
    <t>银七酒店&amp;赌场</t>
  </si>
  <si>
    <t>Lopez Jesus</t>
  </si>
  <si>
    <t>1920.66</t>
  </si>
  <si>
    <t>296.00</t>
  </si>
  <si>
    <t>2021-08-17 09:12:03</t>
  </si>
  <si>
    <t>2225499</t>
  </si>
  <si>
    <t>波特兰派拉蒙特酒店</t>
  </si>
  <si>
    <t>OLoughlin Caitlin</t>
  </si>
  <si>
    <t>1369.12</t>
  </si>
  <si>
    <t>211.00</t>
  </si>
  <si>
    <t>2021-08-17 08:21:34</t>
  </si>
  <si>
    <t>2225483</t>
  </si>
  <si>
    <t>市区南部伊科诺洛奇酒店</t>
  </si>
  <si>
    <t>garza Michelle ann</t>
  </si>
  <si>
    <t>2021-08-17 07:57:38</t>
  </si>
  <si>
    <t>2225472</t>
  </si>
  <si>
    <t>圣迭戈卫尔克度假村</t>
  </si>
  <si>
    <t>Montes Paul H</t>
  </si>
  <si>
    <t>2725.25</t>
  </si>
  <si>
    <t>420.00</t>
  </si>
  <si>
    <t>2021-08-17 07:02:35</t>
  </si>
  <si>
    <t>2225471</t>
  </si>
  <si>
    <t>图尼卡马蹄铁娱乐场及酒店</t>
  </si>
  <si>
    <t>Moon Brian Daniel</t>
  </si>
  <si>
    <t>694.29</t>
  </si>
  <si>
    <t>107.00</t>
  </si>
  <si>
    <t>2021-08-17 06:28:52</t>
  </si>
  <si>
    <t>2225467</t>
  </si>
  <si>
    <t>东公寓诺瓦姆酒店</t>
  </si>
  <si>
    <t>Seller Sascha</t>
  </si>
  <si>
    <t>382.83</t>
  </si>
  <si>
    <t>2021-08-17 06:26:51</t>
  </si>
  <si>
    <t>2225463</t>
  </si>
  <si>
    <t>Abney Greg</t>
  </si>
  <si>
    <t>3659.63</t>
  </si>
  <si>
    <t>564.00</t>
  </si>
  <si>
    <t>2021-08-17 05:58:46</t>
  </si>
  <si>
    <t>2225459</t>
  </si>
  <si>
    <t>Hernandez Sonia</t>
  </si>
  <si>
    <t>785.13</t>
  </si>
  <si>
    <t>2021-08-17 05:15:09</t>
  </si>
  <si>
    <t>2225455</t>
  </si>
  <si>
    <t>兹沃勒康铂酒店及餐厅</t>
  </si>
  <si>
    <t>van de Hei Lies</t>
  </si>
  <si>
    <t>2021-08-17 04:50:10</t>
  </si>
  <si>
    <t>2225454</t>
  </si>
  <si>
    <t>prakash jai</t>
  </si>
  <si>
    <t>311.46</t>
  </si>
  <si>
    <t>48.00</t>
  </si>
  <si>
    <t>2021-08-17 04:34:53</t>
  </si>
  <si>
    <t>2225450</t>
  </si>
  <si>
    <t>巴西利亚阿尔沃拉达皇家郁金香酒店</t>
  </si>
  <si>
    <t>fonseca kelven</t>
  </si>
  <si>
    <t>532.07</t>
  </si>
  <si>
    <t>2021-08-17 03:56:27</t>
  </si>
  <si>
    <t>2225449</t>
  </si>
  <si>
    <t>温哥华奥贝尔杰酒店</t>
  </si>
  <si>
    <t>Chow Amanda Chi-Kee,Maguire Callum Ward</t>
  </si>
  <si>
    <t>1180.94</t>
  </si>
  <si>
    <t>2021-08-17 03:42:13</t>
  </si>
  <si>
    <t>2225448</t>
  </si>
  <si>
    <t>Johri Shailey</t>
  </si>
  <si>
    <t>162.22</t>
  </si>
  <si>
    <t>25.00</t>
  </si>
  <si>
    <t>2021-08-17 03:39:00</t>
  </si>
  <si>
    <t>2225445</t>
  </si>
  <si>
    <t>阿让钟楼酒店</t>
  </si>
  <si>
    <t>Zarfani Mohamed-Amine</t>
  </si>
  <si>
    <t>408.79</t>
  </si>
  <si>
    <t>63.00</t>
  </si>
  <si>
    <t>2021-08-17 03:36:24</t>
  </si>
  <si>
    <t>2225438</t>
  </si>
  <si>
    <t>坎皮納斯麗笙紅標酒店</t>
  </si>
  <si>
    <t>Boer Sergio Henrique,Chioli Ana Paula</t>
  </si>
  <si>
    <t>545.05</t>
  </si>
  <si>
    <t>84.00</t>
  </si>
  <si>
    <t>2021-08-17 02:37:29</t>
  </si>
  <si>
    <t>2225434</t>
  </si>
  <si>
    <t>河滨会议广场中央卡尔加里机场酒店</t>
  </si>
  <si>
    <t>Caunca  Dorothy</t>
  </si>
  <si>
    <t>811.09</t>
  </si>
  <si>
    <t>2021-08-17 02:38:52</t>
  </si>
  <si>
    <t>2225430</t>
  </si>
  <si>
    <t>古德温酒店</t>
  </si>
  <si>
    <t>Butchman Jennifer,Baker Matthew</t>
  </si>
  <si>
    <t>1511.87</t>
  </si>
  <si>
    <t>233.00</t>
  </si>
  <si>
    <t>2021-08-17 02:26:32</t>
  </si>
  <si>
    <t>2225428</t>
  </si>
  <si>
    <t>伯明翰姆康铂酒店</t>
  </si>
  <si>
    <t>DRURY SARAH</t>
  </si>
  <si>
    <t>421.77</t>
  </si>
  <si>
    <t>65.00</t>
  </si>
  <si>
    <t>2021-08-17 02:20:09</t>
  </si>
  <si>
    <t>2225424</t>
  </si>
  <si>
    <t>圣迭戈喜来登海滨酒店</t>
  </si>
  <si>
    <t>Apodaca Mark Anthony</t>
  </si>
  <si>
    <t>2021-08-17 01:50:44</t>
  </si>
  <si>
    <t>2021-08-16</t>
  </si>
  <si>
    <t>2225369</t>
  </si>
  <si>
    <t>基里亚德南特南布艾机场酒店</t>
  </si>
  <si>
    <t>Ben Dogga Jamila,Ben dogga Najoua</t>
  </si>
  <si>
    <t>707.54</t>
  </si>
  <si>
    <t>2021-08-16 22:42:00</t>
  </si>
  <si>
    <t>2225343</t>
  </si>
  <si>
    <t>自由酒店</t>
  </si>
  <si>
    <t>Lima Graciane Beserra</t>
  </si>
  <si>
    <t>636.14</t>
  </si>
  <si>
    <t>98.00</t>
  </si>
  <si>
    <t>2021-08-16 22:09:26</t>
  </si>
  <si>
    <t>2225314</t>
  </si>
  <si>
    <t>中央码头公寓酒店</t>
  </si>
  <si>
    <t>LIBERA-BATREAU Eric</t>
  </si>
  <si>
    <t>285.61</t>
  </si>
  <si>
    <t>44.00</t>
  </si>
  <si>
    <t>2021-08-16 21:16:28</t>
  </si>
  <si>
    <t>2225210</t>
  </si>
  <si>
    <t>阿尔贝格圣维塔勒酒店</t>
  </si>
  <si>
    <t>Thaa Lotte</t>
  </si>
  <si>
    <t>778.94</t>
  </si>
  <si>
    <t>2021-08-16 18:57:43</t>
  </si>
  <si>
    <t>2225159</t>
  </si>
  <si>
    <t>阿尔勒普瑞米尔经典酒店</t>
  </si>
  <si>
    <t>ROJAS Maxime</t>
  </si>
  <si>
    <t>331.05</t>
  </si>
  <si>
    <t>2021-08-16 17:37:47</t>
  </si>
  <si>
    <t>2225139</t>
  </si>
  <si>
    <t>DOUMENG ARNAUD</t>
  </si>
  <si>
    <t>311.58</t>
  </si>
  <si>
    <t>2021-08-16 17:11:33</t>
  </si>
  <si>
    <t>2225123</t>
  </si>
  <si>
    <t>索菲特</t>
  </si>
  <si>
    <t>Naylor Andrew</t>
  </si>
  <si>
    <t>2161.57</t>
  </si>
  <si>
    <t>333.00</t>
  </si>
  <si>
    <t>2021-08-16 16:20:28</t>
  </si>
  <si>
    <t>2225121</t>
  </si>
  <si>
    <t>laythong narawun,laythong narawun</t>
  </si>
  <si>
    <t>499.82</t>
  </si>
  <si>
    <t>2021-08-16 16:17:11</t>
  </si>
  <si>
    <t>2225111</t>
  </si>
  <si>
    <t>朗巴勒基里亚德酒店</t>
  </si>
  <si>
    <t>combes pierre</t>
  </si>
  <si>
    <t>1479.99</t>
  </si>
  <si>
    <t>228.00</t>
  </si>
  <si>
    <t>2021-08-16 16:04:54</t>
  </si>
  <si>
    <t>2225073</t>
  </si>
  <si>
    <t>Cincrat Benjamin</t>
  </si>
  <si>
    <t>467.37</t>
  </si>
  <si>
    <t>72.00</t>
  </si>
  <si>
    <t>2021-08-16 14:35:40</t>
  </si>
  <si>
    <t>2225068</t>
  </si>
  <si>
    <t>骑莱蒂永酒店</t>
  </si>
  <si>
    <t>VOI-DINH TAM</t>
  </si>
  <si>
    <t>382.98</t>
  </si>
  <si>
    <t>2021-08-16 14:17:30</t>
  </si>
  <si>
    <t>2225053</t>
  </si>
  <si>
    <t>Willier Willier</t>
  </si>
  <si>
    <t>512.80</t>
  </si>
  <si>
    <t>2021-08-16 13:47:08</t>
  </si>
  <si>
    <t>2225030</t>
  </si>
  <si>
    <t>查谟丽笙酒店</t>
  </si>
  <si>
    <t>SHARMA LOV KUMAR</t>
  </si>
  <si>
    <t>266.14</t>
  </si>
  <si>
    <t>2021-08-16 12:54:42</t>
  </si>
  <si>
    <t>2225021</t>
  </si>
  <si>
    <t>硅谷/圣何塞烛木套房酒店</t>
  </si>
  <si>
    <t>Torneby Galen</t>
  </si>
  <si>
    <t>1583.85</t>
  </si>
  <si>
    <t>244.00</t>
  </si>
  <si>
    <t>2021-08-16 12:41:31</t>
  </si>
  <si>
    <t>2225001</t>
  </si>
  <si>
    <t>chanprasit Nattakamol,chanprasit Nattakamol,chanprasit Nattakamol,chanprasit Nattakamol</t>
  </si>
  <si>
    <t>999.64</t>
  </si>
  <si>
    <t>2021-08-16 11:48:10</t>
  </si>
  <si>
    <t>2224990</t>
  </si>
  <si>
    <t>槟城丽昇豪华套房</t>
  </si>
  <si>
    <t>Zulkifli Nurshahirah</t>
  </si>
  <si>
    <t>804.91</t>
  </si>
  <si>
    <t>2021-08-16 11:31:43</t>
  </si>
  <si>
    <t>2224936</t>
  </si>
  <si>
    <t>南基南特伊莫城钟楼酒店</t>
  </si>
  <si>
    <t>Bayi Clara</t>
  </si>
  <si>
    <t>395.96</t>
  </si>
  <si>
    <t>2021-08-16 09:44:26</t>
  </si>
  <si>
    <t>2224911</t>
  </si>
  <si>
    <t>万豪锡拉丘兹市中心酒店</t>
  </si>
  <si>
    <t>Cao Xiaochen,Zhang Luming</t>
  </si>
  <si>
    <t>2901.57</t>
  </si>
  <si>
    <t>447.00</t>
  </si>
  <si>
    <t>2021-08-16 07:37:39</t>
  </si>
  <si>
    <t>2224909</t>
  </si>
  <si>
    <t>什里夫波特机场万怡酒店</t>
  </si>
  <si>
    <t>persky Herbert,persky Herbert</t>
  </si>
  <si>
    <t>1233.33</t>
  </si>
  <si>
    <t>190.00</t>
  </si>
  <si>
    <t>2021-08-16 07:21:29</t>
  </si>
  <si>
    <t>2224895</t>
  </si>
  <si>
    <t>Pichitsiri Pichayanan,Pichitsiri Pichayanan</t>
  </si>
  <si>
    <t>947.72</t>
  </si>
  <si>
    <t>2021-08-16 06:15:52</t>
  </si>
  <si>
    <t>2224887</t>
  </si>
  <si>
    <t>奥兰多迪斯尼泉?区区假日酒店及度假村</t>
  </si>
  <si>
    <t>Nickel Evan</t>
  </si>
  <si>
    <t>2278.41</t>
  </si>
  <si>
    <t>351.00</t>
  </si>
  <si>
    <t>2021-08-16 05:04:02</t>
  </si>
  <si>
    <t>2224886</t>
  </si>
  <si>
    <t>东米路斯 - 鲁特巴赫基里亚德酒店</t>
  </si>
  <si>
    <t>MENU Arnaud</t>
  </si>
  <si>
    <t>350.52</t>
  </si>
  <si>
    <t>2021-08-16 04:58:24</t>
  </si>
  <si>
    <t>2224874</t>
  </si>
  <si>
    <t>Wichmann Pheline,Schimpf Felix</t>
  </si>
  <si>
    <t>623.16</t>
  </si>
  <si>
    <t>96.00</t>
  </si>
  <si>
    <t>2021-08-16 03:06:30</t>
  </si>
  <si>
    <t>2224871</t>
  </si>
  <si>
    <t>丽笙纽约州南水牛城 I-90 乡村套房酒店</t>
  </si>
  <si>
    <t>Liotta Robert</t>
  </si>
  <si>
    <t>772.45</t>
  </si>
  <si>
    <t>2021-08-16 02:59:12</t>
  </si>
  <si>
    <t>2224870</t>
  </si>
  <si>
    <t>阿什沃思海边酒店</t>
  </si>
  <si>
    <t>Wing Dianna Dudley</t>
  </si>
  <si>
    <t>2979.46</t>
  </si>
  <si>
    <t>459.00</t>
  </si>
  <si>
    <t>2021-08-16 02:53:10</t>
  </si>
  <si>
    <t>2021-08-15</t>
  </si>
  <si>
    <t>2224836</t>
  </si>
  <si>
    <t>朴茨茅斯乡村酒店</t>
  </si>
  <si>
    <t>Collins Baxter</t>
  </si>
  <si>
    <t>889.29</t>
  </si>
  <si>
    <t>2021-08-15 23:14:19</t>
  </si>
  <si>
    <t>2224822</t>
  </si>
  <si>
    <t>阿克罗波勒酒店</t>
  </si>
  <si>
    <t>Cohen Benjamin Ygal,Sarfati Anaelle</t>
  </si>
  <si>
    <t>506.31</t>
  </si>
  <si>
    <t>2021-08-15 22:43:56</t>
  </si>
  <si>
    <t>2224817</t>
  </si>
  <si>
    <t>DETSUWANNAKORN RAVIPORN,DETSUWANNAKORN RAVIPORN</t>
  </si>
  <si>
    <t>2021-08-15 22:38:04</t>
  </si>
  <si>
    <t>2224802</t>
  </si>
  <si>
    <t>vajasit Sunida,vajasit Sunida</t>
  </si>
  <si>
    <t>2021-08-15 22:09:47</t>
  </si>
  <si>
    <t>2224678</t>
  </si>
  <si>
    <t>港景合作城市酒店</t>
  </si>
  <si>
    <t>PARK MIN SU,PARK MIN SU</t>
  </si>
  <si>
    <t>1454.03</t>
  </si>
  <si>
    <t>224.00</t>
  </si>
  <si>
    <t>2021-08-15 18:01:32</t>
  </si>
  <si>
    <t>2224532</t>
  </si>
  <si>
    <t>底特律机场马格努森酒店</t>
  </si>
  <si>
    <t>Haidara Sulaiman</t>
  </si>
  <si>
    <t>1071.05</t>
  </si>
  <si>
    <t>165.00</t>
  </si>
  <si>
    <t>2021-08-15 13:25:43</t>
  </si>
  <si>
    <t>2224358</t>
  </si>
  <si>
    <t>市场假日酒店</t>
  </si>
  <si>
    <t>Lippitt Karen</t>
  </si>
  <si>
    <t>2096.66</t>
  </si>
  <si>
    <t>323.00</t>
  </si>
  <si>
    <t>2021-08-15 09:47:38</t>
  </si>
  <si>
    <t>2224311</t>
  </si>
  <si>
    <t>奥罗拉 - 丹佛机场霍姆汤套房酒店</t>
  </si>
  <si>
    <t>Thomas Belinda Roy</t>
  </si>
  <si>
    <t>1187.89</t>
  </si>
  <si>
    <t>183.00</t>
  </si>
  <si>
    <t>2021-08-15 08:10:00</t>
  </si>
  <si>
    <t>2224273</t>
  </si>
  <si>
    <t>罗马巴瑟罗阿伦玛堤娜酒店</t>
  </si>
  <si>
    <t>Palumbo Mario</t>
  </si>
  <si>
    <t>1382.63</t>
  </si>
  <si>
    <t>213.00</t>
  </si>
  <si>
    <t>2021-08-15 05:25:20</t>
  </si>
  <si>
    <t>2224267</t>
  </si>
  <si>
    <t>艾斯德鲁酒店</t>
  </si>
  <si>
    <t>Nicolas Man</t>
  </si>
  <si>
    <t>2077.18</t>
  </si>
  <si>
    <t>320.00</t>
  </si>
  <si>
    <t>2021-08-15 05:21:43</t>
  </si>
  <si>
    <t>2224230</t>
  </si>
  <si>
    <t>基里亚德奥兰奇中央酒店</t>
  </si>
  <si>
    <t>Damanne johan</t>
  </si>
  <si>
    <t>480.35</t>
  </si>
  <si>
    <t>2021-08-15 02:10:48</t>
  </si>
  <si>
    <t>2021-08-14</t>
  </si>
  <si>
    <t>2224148</t>
  </si>
  <si>
    <t>大学广场酒店</t>
  </si>
  <si>
    <t>Eze  Chielozona</t>
  </si>
  <si>
    <t>1869.47</t>
  </si>
  <si>
    <t>288.00</t>
  </si>
  <si>
    <t>2021-08-14 23:07:07</t>
  </si>
  <si>
    <t>2224144</t>
  </si>
  <si>
    <t>凯宾斯基四季饭店</t>
  </si>
  <si>
    <t>Schulze-Hagen Theresa</t>
  </si>
  <si>
    <t>4946.29</t>
  </si>
  <si>
    <t>762.00</t>
  </si>
  <si>
    <t>2021-08-14 22:44:24</t>
  </si>
  <si>
    <t>2224091</t>
  </si>
  <si>
    <t>Sooppala Premika,Sooppala Premika</t>
  </si>
  <si>
    <t>2021-08-14 21:59:51</t>
  </si>
  <si>
    <t>2224064</t>
  </si>
  <si>
    <t>济州城市岛酒店</t>
  </si>
  <si>
    <t>HYI JEA LEE,HYI JEA LEE</t>
  </si>
  <si>
    <t>441.40</t>
  </si>
  <si>
    <t>2021-08-14 21:43:27</t>
  </si>
  <si>
    <t>2223999</t>
  </si>
  <si>
    <t>AHN JEESOO,KIM YEJI</t>
  </si>
  <si>
    <t>324.56</t>
  </si>
  <si>
    <t>50.00</t>
  </si>
  <si>
    <t>2021-08-14 20:42:02</t>
  </si>
  <si>
    <t>2223974</t>
  </si>
  <si>
    <t>洛姆米斯达酒店</t>
  </si>
  <si>
    <t>Marchand Laurence,Gregory Barisaux</t>
  </si>
  <si>
    <t>571.23</t>
  </si>
  <si>
    <t>2021-08-14 20:24:56</t>
  </si>
  <si>
    <t>2223880</t>
  </si>
  <si>
    <t>bavye raymond,bavye denise</t>
  </si>
  <si>
    <t>428.42</t>
  </si>
  <si>
    <t>2021-08-14 18:57:26</t>
  </si>
  <si>
    <t>2223423</t>
  </si>
  <si>
    <t>教堂山万豪居家酒店</t>
  </si>
  <si>
    <t>CHEN JINGTING</t>
  </si>
  <si>
    <t>902.28</t>
  </si>
  <si>
    <t>2021-08-14 10:48:58</t>
  </si>
  <si>
    <t>2223410</t>
  </si>
  <si>
    <t>Choi Heeju,King Marcus</t>
  </si>
  <si>
    <t>1616.31</t>
  </si>
  <si>
    <t>249.00</t>
  </si>
  <si>
    <t>2021-08-14 10:30:06</t>
  </si>
  <si>
    <t>2223303</t>
  </si>
  <si>
    <t>Laaraki Othmane</t>
  </si>
  <si>
    <t>2021-08-14 04:54:24</t>
  </si>
  <si>
    <t>2223295</t>
  </si>
  <si>
    <t>辛辛那提费尔菲尔德美国长住酒店</t>
  </si>
  <si>
    <t>Case Sarah,Beach Robert</t>
  </si>
  <si>
    <t>655.61</t>
  </si>
  <si>
    <t>2021-08-14 03:59:32</t>
  </si>
  <si>
    <t>2021-08-13</t>
  </si>
  <si>
    <t>2223147</t>
  </si>
  <si>
    <t>钟楼夏龙苏尔萨那酒店</t>
  </si>
  <si>
    <t>Guergouri Nour</t>
  </si>
  <si>
    <t>564.91</t>
  </si>
  <si>
    <t>87.00</t>
  </si>
  <si>
    <t>-87</t>
  </si>
  <si>
    <t>-564</t>
  </si>
  <si>
    <t>2021-08-13 22:05:47</t>
  </si>
  <si>
    <t>2223110</t>
  </si>
  <si>
    <t>梅多兰兹卢瑟福美国长住酒店</t>
  </si>
  <si>
    <t>Rodriguez Lucia</t>
  </si>
  <si>
    <t>1636.29</t>
  </si>
  <si>
    <t>252.00</t>
  </si>
  <si>
    <t>2021-08-13 21:30:54</t>
  </si>
  <si>
    <t>2223042</t>
  </si>
  <si>
    <t>日沃尔里昂基里亚德南基酒店</t>
  </si>
  <si>
    <t>GILGEMANN Corine</t>
  </si>
  <si>
    <t>577.89</t>
  </si>
  <si>
    <t>2021-08-13 20:30:52</t>
  </si>
  <si>
    <t>2222993</t>
  </si>
  <si>
    <t>柏林米特康铂酒店</t>
  </si>
  <si>
    <t>Li Dini,Zou Kefei</t>
  </si>
  <si>
    <t>960.99</t>
  </si>
  <si>
    <t>148.00</t>
  </si>
  <si>
    <t>2021-08-13 19:58:16</t>
  </si>
  <si>
    <t>2222625</t>
  </si>
  <si>
    <t>寄宿者套房旅馆鹅卵石酒店 - 法里博</t>
  </si>
  <si>
    <t>Roach Mary Margaret</t>
  </si>
  <si>
    <t>1753.16</t>
  </si>
  <si>
    <t>270.00</t>
  </si>
  <si>
    <t>2021-08-13 13:59:26</t>
  </si>
  <si>
    <t>2222505</t>
  </si>
  <si>
    <t>CHOI SEOK JOON,CHOI SEOK JOON</t>
  </si>
  <si>
    <t>727.24</t>
  </si>
  <si>
    <t>112.00</t>
  </si>
  <si>
    <t>2021-08-13 12:09:06</t>
  </si>
  <si>
    <t>2222464</t>
  </si>
  <si>
    <t>科泽酒店</t>
  </si>
  <si>
    <t>Nguyen David,Phan Bao-Tran</t>
  </si>
  <si>
    <t>2519.36</t>
  </si>
  <si>
    <t>388.00</t>
  </si>
  <si>
    <t>2021-08-13 11:28:27</t>
  </si>
  <si>
    <t>2222358</t>
  </si>
  <si>
    <t>海恩尼斯豪斯旅馆</t>
  </si>
  <si>
    <t>DOLLETE Rosemarie</t>
  </si>
  <si>
    <t>1967.44</t>
  </si>
  <si>
    <t>303.00</t>
  </si>
  <si>
    <t>2021-08-13 09:04:25</t>
  </si>
  <si>
    <t>2222350</t>
  </si>
  <si>
    <t>华沙万豪酒店</t>
  </si>
  <si>
    <t>Szyszkowski Kamil Sebastian</t>
  </si>
  <si>
    <t>1116.83</t>
  </si>
  <si>
    <t>172.00</t>
  </si>
  <si>
    <t>2021-08-13 08:44:28</t>
  </si>
  <si>
    <t>2222305</t>
  </si>
  <si>
    <t>爱荷华急流傲途格精选酒店</t>
  </si>
  <si>
    <t>Adriano Calla</t>
  </si>
  <si>
    <t>2021-08-13 06:01:54</t>
  </si>
  <si>
    <t>2222292</t>
  </si>
  <si>
    <t>新朗格勒瑞斯托设计酒店</t>
  </si>
  <si>
    <t>Jacquemin Kevin</t>
  </si>
  <si>
    <t>480.50</t>
  </si>
  <si>
    <t>2021-08-13 05:19:24</t>
  </si>
  <si>
    <t>2222289</t>
  </si>
  <si>
    <t>钟楼安奈斯中心酒店 - 火车站</t>
  </si>
  <si>
    <t>Ye Zixuan,Ye Lijie</t>
  </si>
  <si>
    <t>2051.85</t>
  </si>
  <si>
    <t>316.00</t>
  </si>
  <si>
    <t>2021-08-13 04:31:10</t>
  </si>
  <si>
    <t>2222285</t>
  </si>
  <si>
    <t>Fischer Matt</t>
  </si>
  <si>
    <t>766.20</t>
  </si>
  <si>
    <t>118.00</t>
  </si>
  <si>
    <t>2021-08-13 04:14:46</t>
  </si>
  <si>
    <t>2222284</t>
  </si>
  <si>
    <t>托米奇村庄酒店</t>
  </si>
  <si>
    <t>Jones Gregory A</t>
  </si>
  <si>
    <t>1253.19</t>
  </si>
  <si>
    <t>2021-08-13 03:58:26</t>
  </si>
  <si>
    <t>2222261</t>
  </si>
  <si>
    <t>丽思温泉酒店</t>
  </si>
  <si>
    <t>Vicencio Feliciano</t>
  </si>
  <si>
    <t>876.58</t>
  </si>
  <si>
    <t>135.00</t>
  </si>
  <si>
    <t>2021-08-13 02:11:18</t>
  </si>
  <si>
    <t>2021-08-12</t>
  </si>
  <si>
    <t>2222182</t>
  </si>
  <si>
    <t>路易斯威尔市中心伊克诺旅馆</t>
  </si>
  <si>
    <t>Barker Shannon E</t>
  </si>
  <si>
    <t>1272.86</t>
  </si>
  <si>
    <t>196.00</t>
  </si>
  <si>
    <t>2021-08-12 23:13:13</t>
  </si>
  <si>
    <t>2222011</t>
  </si>
  <si>
    <t>Residence Inn Pittsburgh North Shore</t>
  </si>
  <si>
    <t>Armstrong Randy</t>
  </si>
  <si>
    <t>2272.97</t>
  </si>
  <si>
    <t>350.00</t>
  </si>
  <si>
    <t>2021-08-12 20:17:23</t>
  </si>
  <si>
    <t>2221775</t>
  </si>
  <si>
    <t>伦勃朗酒店</t>
  </si>
  <si>
    <t>Clayton Fiona</t>
  </si>
  <si>
    <t>1207.92</t>
  </si>
  <si>
    <t>186.00</t>
  </si>
  <si>
    <t>2021-08-12 16:53:15</t>
  </si>
  <si>
    <t>2221756</t>
  </si>
  <si>
    <t>Ueakit Aphinya,Ueakit Aphinya</t>
  </si>
  <si>
    <t>506.55</t>
  </si>
  <si>
    <t>2021-08-12 16:20:11</t>
  </si>
  <si>
    <t>2221402</t>
  </si>
  <si>
    <t>纽约中央公园艾美酒店</t>
  </si>
  <si>
    <t>Parker Graham</t>
  </si>
  <si>
    <t>1532.63</t>
  </si>
  <si>
    <t>2021-08-12 07:03:36</t>
  </si>
  <si>
    <t>2221319</t>
  </si>
  <si>
    <t>哥伦布机场丽怡酒店</t>
  </si>
  <si>
    <t>Hoover Carly</t>
  </si>
  <si>
    <t>806.02</t>
  </si>
  <si>
    <t>-98</t>
  </si>
  <si>
    <t>-643</t>
  </si>
  <si>
    <t>2021-08-12 00:44:47</t>
  </si>
  <si>
    <t>2221312</t>
  </si>
  <si>
    <t>好莱坞海岸海滩度假村</t>
  </si>
  <si>
    <t>Isametdinov Sardorbek</t>
  </si>
  <si>
    <t>16705.51</t>
  </si>
  <si>
    <t>2570.00</t>
  </si>
  <si>
    <t>2021-08-12 00:42:37</t>
  </si>
  <si>
    <t>2021-08-11</t>
  </si>
  <si>
    <t>2221299</t>
  </si>
  <si>
    <t>巴永纳普瑞米尔经典酒店</t>
  </si>
  <si>
    <t>dubos jean-luc</t>
  </si>
  <si>
    <t>1170.04</t>
  </si>
  <si>
    <t>180.00</t>
  </si>
  <si>
    <t>2021-08-11 23:51:58</t>
  </si>
  <si>
    <t>2221298</t>
  </si>
  <si>
    <t>布利斯3000家装公寓</t>
  </si>
  <si>
    <t>khalaf Halawa Israa Hind</t>
  </si>
  <si>
    <t>1274.04</t>
  </si>
  <si>
    <t>2021-08-11 23:51:32</t>
  </si>
  <si>
    <t>2221195</t>
  </si>
  <si>
    <t>BENTOUATI  Sabrina</t>
  </si>
  <si>
    <t>2320.57</t>
  </si>
  <si>
    <t>357.00</t>
  </si>
  <si>
    <t>2021-08-11 20:43:44</t>
  </si>
  <si>
    <t>2221076</t>
  </si>
  <si>
    <t>兰斯钟楼酒店</t>
  </si>
  <si>
    <t>Paysant Elodie</t>
  </si>
  <si>
    <t>383.51</t>
  </si>
  <si>
    <t>2021-08-11 18:19:45</t>
  </si>
  <si>
    <t>2220981</t>
  </si>
  <si>
    <t>卡内基温泉酒店</t>
  </si>
  <si>
    <t>Cato Donna Belinda</t>
  </si>
  <si>
    <t>2021-08-11 15:15:01</t>
  </si>
  <si>
    <t>2220801</t>
  </si>
  <si>
    <t>珊瑚公寓套房酒店</t>
  </si>
  <si>
    <t>Tran Jimmy</t>
  </si>
  <si>
    <t>1586.05</t>
  </si>
  <si>
    <t>2021-08-11 09:07:26</t>
  </si>
  <si>
    <t>2220765</t>
  </si>
  <si>
    <t>法兰克福机场希尔顿欢朋酒店</t>
  </si>
  <si>
    <t>Thase Felix,Thase Esma</t>
  </si>
  <si>
    <t>468.01</t>
  </si>
  <si>
    <t>2021-08-11 06:18:03</t>
  </si>
  <si>
    <t>2220750</t>
  </si>
  <si>
    <t>布西圣乔治马恩拉瓦莱普瑞米尔经典酒店</t>
  </si>
  <si>
    <t>Lafferriere Maxime</t>
  </si>
  <si>
    <t>2021-08-11 23:55:32</t>
  </si>
  <si>
    <t>2220748</t>
  </si>
  <si>
    <t>DeMartino Holden</t>
  </si>
  <si>
    <t>2275.07</t>
  </si>
  <si>
    <t>2021-08-11 04:16:47</t>
  </si>
  <si>
    <t>2220742</t>
  </si>
  <si>
    <t>纽约曼哈顿时代广场酒店</t>
  </si>
  <si>
    <t>Bloomfield Petagaye</t>
  </si>
  <si>
    <t>2021-08-11 03:47:20</t>
  </si>
  <si>
    <t>2220730</t>
  </si>
  <si>
    <t>Haddadi Djamel</t>
  </si>
  <si>
    <t>247.01</t>
  </si>
  <si>
    <t>38.00</t>
  </si>
  <si>
    <t>2021-08-11 02:48:40</t>
  </si>
  <si>
    <t>2220726</t>
  </si>
  <si>
    <t>蒙彼利埃北欧洲医学公园基里亚德酒店</t>
  </si>
  <si>
    <t>CONTE Jean Marc</t>
  </si>
  <si>
    <t>526.52</t>
  </si>
  <si>
    <t>81.00</t>
  </si>
  <si>
    <t>2021-08-11 02:15:01</t>
  </si>
  <si>
    <t>2021-08-10</t>
  </si>
  <si>
    <t>2220673</t>
  </si>
  <si>
    <t>博尔德千禧丰盛之家酒店</t>
  </si>
  <si>
    <t>Cruz Daniel Lee</t>
  </si>
  <si>
    <t>819.03</t>
  </si>
  <si>
    <t>126.00</t>
  </si>
  <si>
    <t>2021-08-10 23:10:53</t>
  </si>
  <si>
    <t>2220611</t>
  </si>
  <si>
    <t>Taylor Stephen</t>
  </si>
  <si>
    <t>773.52</t>
  </si>
  <si>
    <t>2021-08-10 21:38:20</t>
  </si>
  <si>
    <t>2220555</t>
  </si>
  <si>
    <t xml:space="preserve">乔斯蒂酒店  </t>
  </si>
  <si>
    <t>Akesson Per Ola Philip</t>
  </si>
  <si>
    <t>643.52</t>
  </si>
  <si>
    <t>2021-08-10 19:57:40</t>
  </si>
  <si>
    <t>2220265</t>
  </si>
  <si>
    <t>喜来登麦尔托海滩酒店</t>
  </si>
  <si>
    <t>Smith Levi Dakota</t>
  </si>
  <si>
    <t>1729.05</t>
  </si>
  <si>
    <t>266.00</t>
  </si>
  <si>
    <t>2021-08-10 11:17:12</t>
  </si>
  <si>
    <t>2220230</t>
  </si>
  <si>
    <t>丘马什赌场度假村</t>
  </si>
  <si>
    <t>Holt Columbus Noel,Burrola Ashlei DAnn</t>
  </si>
  <si>
    <t>2177.57</t>
  </si>
  <si>
    <t>335.00</t>
  </si>
  <si>
    <t>2021-08-10 12:38:10</t>
  </si>
  <si>
    <t>2220200</t>
  </si>
  <si>
    <t>jordan Jenna</t>
  </si>
  <si>
    <t>1670.55</t>
  </si>
  <si>
    <t>2021-08-10 08:49:14</t>
  </si>
  <si>
    <t>2220144</t>
  </si>
  <si>
    <t>康涅狄格格罗顿 6 号汽车旅馆</t>
  </si>
  <si>
    <t>Ponteres Dennis,Omani Maiko</t>
  </si>
  <si>
    <t>1144.04</t>
  </si>
  <si>
    <t>176.00</t>
  </si>
  <si>
    <t>2021-08-10 05:39:26</t>
  </si>
  <si>
    <t>2220141</t>
  </si>
  <si>
    <t>弗雷德里克顿舒适酒店</t>
  </si>
  <si>
    <t>Anderson Susan</t>
  </si>
  <si>
    <t>2021-08-10 05:15:54</t>
  </si>
  <si>
    <t>2220133</t>
  </si>
  <si>
    <t>查尔斯顿露苺酒店</t>
  </si>
  <si>
    <t>Schlau Janet</t>
  </si>
  <si>
    <t>4914.15</t>
  </si>
  <si>
    <t>756.00</t>
  </si>
  <si>
    <t>2021-08-10 03:49:46</t>
  </si>
  <si>
    <t>2220129</t>
  </si>
  <si>
    <t>Gibin Dario</t>
  </si>
  <si>
    <t>253.51</t>
  </si>
  <si>
    <t>2021-08-10 03:31:48</t>
  </si>
  <si>
    <t>2220123</t>
  </si>
  <si>
    <t>法莱斯酒店</t>
  </si>
  <si>
    <t>CANTUEL Benoit</t>
  </si>
  <si>
    <t>2086.56</t>
  </si>
  <si>
    <t>321.00</t>
  </si>
  <si>
    <t>2021-08-10 03:08:18</t>
  </si>
  <si>
    <t>2220112</t>
  </si>
  <si>
    <t>Soares Tyler</t>
  </si>
  <si>
    <t>2021-08-10 01:56:02</t>
  </si>
  <si>
    <t>2220079</t>
  </si>
  <si>
    <t>Gingrich Carl Thomas</t>
  </si>
  <si>
    <t>2111.43</t>
  </si>
  <si>
    <t>325.00</t>
  </si>
  <si>
    <t>2021-08-10 00:03:40</t>
  </si>
  <si>
    <t>2021-08-09</t>
  </si>
  <si>
    <t>2220074</t>
  </si>
  <si>
    <t>达拉斯市中心白玉兰大酒店</t>
  </si>
  <si>
    <t>Sellers Samuel,Sellers Pamela</t>
  </si>
  <si>
    <t>812.09</t>
  </si>
  <si>
    <t>2021-08-09 23:45:52</t>
  </si>
  <si>
    <t>2220047</t>
  </si>
  <si>
    <t>Gross Emmett</t>
  </si>
  <si>
    <t>1533.22</t>
  </si>
  <si>
    <t>2021-08-09 22:41:33</t>
  </si>
  <si>
    <t>2219998</t>
  </si>
  <si>
    <t>钟楼赛特巴拉胡克酒店</t>
  </si>
  <si>
    <t>VALAYER Celine</t>
  </si>
  <si>
    <t>1949.01</t>
  </si>
  <si>
    <t>300.00</t>
  </si>
  <si>
    <t>2021-08-09 21:23:33</t>
  </si>
  <si>
    <t>2219896</t>
  </si>
  <si>
    <t>马赛东-瓦伦丁高级酒店</t>
  </si>
  <si>
    <t>Jeanbourquin Terence</t>
  </si>
  <si>
    <t>428.78</t>
  </si>
  <si>
    <t>2021-08-09 18:45:56</t>
  </si>
  <si>
    <t>2219861</t>
  </si>
  <si>
    <t>南敦科尔克 - 隆海滩基里亚德酒店</t>
  </si>
  <si>
    <t>SOLOCH FRANCOISE</t>
  </si>
  <si>
    <t>519.74</t>
  </si>
  <si>
    <t>-80</t>
  </si>
  <si>
    <t>-519</t>
  </si>
  <si>
    <t>2021-08-09 17:39:11</t>
  </si>
  <si>
    <t>2219590</t>
  </si>
  <si>
    <t>坎特伯雷大住宿酒店</t>
  </si>
  <si>
    <t>Wood Timothy,Wood Mary</t>
  </si>
  <si>
    <t>4658.13</t>
  </si>
  <si>
    <t>717.00</t>
  </si>
  <si>
    <t>2021-08-09 05:35:39</t>
  </si>
  <si>
    <t>2219589</t>
  </si>
  <si>
    <t>Choi Seong Won</t>
  </si>
  <si>
    <t>818.58</t>
  </si>
  <si>
    <t>2021-08-09 05:08:14</t>
  </si>
  <si>
    <t>2219563</t>
  </si>
  <si>
    <t>布里康特罗伯特基里亚德酒店</t>
  </si>
  <si>
    <t>Le diouron Celine</t>
  </si>
  <si>
    <t>844.57</t>
  </si>
  <si>
    <t>130.00</t>
  </si>
  <si>
    <t>2021-08-09 01:51:57</t>
  </si>
  <si>
    <t>2021-08-08</t>
  </si>
  <si>
    <t>2219455</t>
  </si>
  <si>
    <t>Hotel Astoria Hamburg</t>
  </si>
  <si>
    <t>Bolin Caroline</t>
  </si>
  <si>
    <t>493.75</t>
  </si>
  <si>
    <t>2021-08-08 21:41:20</t>
  </si>
  <si>
    <t>2219272</t>
  </si>
  <si>
    <t>普吉盛泰澜海滩度假村</t>
  </si>
  <si>
    <t>Cros Romain,Llopart Jacqueline</t>
  </si>
  <si>
    <t>2546.71</t>
  </si>
  <si>
    <t>392.00</t>
  </si>
  <si>
    <t>2021-08-08 14:38:54</t>
  </si>
  <si>
    <t>2219129</t>
  </si>
  <si>
    <t>Larson Dylan William</t>
  </si>
  <si>
    <t>2021-08-08 05:40:56</t>
  </si>
  <si>
    <t>2021-08-07</t>
  </si>
  <si>
    <t>2218765</t>
  </si>
  <si>
    <t>优质套房酒店</t>
  </si>
  <si>
    <t>Ebalo Dilon Scott,Rodella Marcela Carvalho</t>
  </si>
  <si>
    <t>695.15</t>
  </si>
  <si>
    <t>2021-08-07 14:32:31</t>
  </si>
  <si>
    <t>2218559</t>
  </si>
  <si>
    <t>德比贝尔特酒店</t>
  </si>
  <si>
    <t>Wetton Isaac</t>
  </si>
  <si>
    <t>2021-08-07 06:37:54</t>
  </si>
  <si>
    <t>2218550</t>
  </si>
  <si>
    <t>维达拉酒店及水疗中心</t>
  </si>
  <si>
    <t>Nevels Matthias</t>
  </si>
  <si>
    <t>2021-08-07 05:18:56</t>
  </si>
  <si>
    <t>2218514</t>
  </si>
  <si>
    <t>Maline Denise</t>
  </si>
  <si>
    <t>1916.53</t>
  </si>
  <si>
    <t>295.00</t>
  </si>
  <si>
    <t>2021-08-07 02:01:54</t>
  </si>
  <si>
    <t>2021-08-06</t>
  </si>
  <si>
    <t>2218171</t>
  </si>
  <si>
    <t>劳德代尔堡I-95贝斯特韦斯特酒店</t>
  </si>
  <si>
    <t>Sun Zhong</t>
  </si>
  <si>
    <t>2021-08-06 14:40:53</t>
  </si>
  <si>
    <t>2217979</t>
  </si>
  <si>
    <t>西博伊西/默里迪恩万怡酒店</t>
  </si>
  <si>
    <t>Raybould Whitney Kathleen</t>
  </si>
  <si>
    <t>2021-08-06 07:44:55</t>
  </si>
  <si>
    <t>2217949</t>
  </si>
  <si>
    <t>米苏拉希尔顿花园酒店</t>
  </si>
  <si>
    <t>jiang james</t>
  </si>
  <si>
    <t>4118.23</t>
  </si>
  <si>
    <t>636.00</t>
  </si>
  <si>
    <t>2021-08-06 05:29:40</t>
  </si>
  <si>
    <t>2217900</t>
  </si>
  <si>
    <t>Siqueira Ramos Larissa</t>
  </si>
  <si>
    <t>285.11</t>
  </si>
  <si>
    <t>2021-08-06 00:42:18</t>
  </si>
  <si>
    <t>2021-08-05</t>
  </si>
  <si>
    <t>2217878</t>
  </si>
  <si>
    <t>Nuzzi Nicholas Vincent</t>
  </si>
  <si>
    <t>1166.35</t>
  </si>
  <si>
    <t>2021-08-05 23:40:56</t>
  </si>
  <si>
    <t>2217359</t>
  </si>
  <si>
    <t>罗亚诺克万豪春季山丘套房酒店</t>
  </si>
  <si>
    <t>Perryman Nate</t>
  </si>
  <si>
    <t>842.36</t>
  </si>
  <si>
    <t>2021-08-05 09:32:39</t>
  </si>
  <si>
    <t>2217318</t>
  </si>
  <si>
    <t>棕榈滩历史酒店</t>
  </si>
  <si>
    <t>Buesing Jeffrey Nicholas</t>
  </si>
  <si>
    <t>1036.75</t>
  </si>
  <si>
    <t>2021-08-05 08:17:15</t>
  </si>
  <si>
    <t>2217295</t>
  </si>
  <si>
    <t>福利品质酒店</t>
  </si>
  <si>
    <t>King Tonarreo</t>
  </si>
  <si>
    <t>2021-08-05 06:34:11</t>
  </si>
  <si>
    <t>2217268</t>
  </si>
  <si>
    <t>传奇酒店</t>
  </si>
  <si>
    <t>LEE CHANAH,YONEZAWA YUKO</t>
  </si>
  <si>
    <t>2870.51</t>
  </si>
  <si>
    <t>443.00</t>
  </si>
  <si>
    <t>2021-08-05 02:49:59</t>
  </si>
  <si>
    <t>2217267</t>
  </si>
  <si>
    <t>布兰登坦帕凯瑞华晟酒店及会议中心</t>
  </si>
  <si>
    <t>Haq Norman</t>
  </si>
  <si>
    <t>2021-08-05 02:49:40</t>
  </si>
  <si>
    <t>2217257</t>
  </si>
  <si>
    <t>米尔顿凯恩斯钟楼酒店</t>
  </si>
  <si>
    <t>Flecknell Mitchel,Bryant Molly</t>
  </si>
  <si>
    <t>505.42</t>
  </si>
  <si>
    <t>2021-08-05 02:01:00</t>
  </si>
  <si>
    <t>2021-08-04</t>
  </si>
  <si>
    <t>2217171</t>
  </si>
  <si>
    <t>布莱克霍克艾尔娱乐场酒店</t>
  </si>
  <si>
    <t>blaney dennis</t>
  </si>
  <si>
    <t>2021-08-04 22:27:25</t>
  </si>
  <si>
    <t>2216899</t>
  </si>
  <si>
    <t>莫拉达旅馆</t>
  </si>
  <si>
    <t>Tran Joe</t>
  </si>
  <si>
    <t>2021-08-04 15:09:41</t>
  </si>
  <si>
    <t>2216865</t>
  </si>
  <si>
    <t>伊波罗之星千手珊瑚酒店</t>
  </si>
  <si>
    <t>LIVI GIULIA</t>
  </si>
  <si>
    <t>2021-08-04 14:17:39</t>
  </si>
  <si>
    <t>2216816</t>
  </si>
  <si>
    <t>曼非斯市中心舒适酒店</t>
  </si>
  <si>
    <t>Haines Robert Thomas</t>
  </si>
  <si>
    <t>888.34</t>
  </si>
  <si>
    <t>2021-08-04 12:36:46</t>
  </si>
  <si>
    <t>2216784</t>
  </si>
  <si>
    <t>扬特维尔酒店</t>
  </si>
  <si>
    <t>Byrne Kevin Paul</t>
  </si>
  <si>
    <t>16625.49</t>
  </si>
  <si>
    <t>2564.00</t>
  </si>
  <si>
    <t>2021-08-04 11:30:55</t>
  </si>
  <si>
    <t>2216725</t>
  </si>
  <si>
    <t>普里姆山谷赌场度假村</t>
  </si>
  <si>
    <t>Fortunat Kim</t>
  </si>
  <si>
    <t>337.18</t>
  </si>
  <si>
    <t>2021-08-04 09:19:50</t>
  </si>
  <si>
    <t>2216640</t>
  </si>
  <si>
    <t>波士顿阿尔斯通酒店</t>
  </si>
  <si>
    <t>Kelly Katherine</t>
  </si>
  <si>
    <t>1147.70</t>
  </si>
  <si>
    <t>177.00</t>
  </si>
  <si>
    <t>2021-08-04 01:42:58</t>
  </si>
  <si>
    <t>2216627</t>
  </si>
  <si>
    <t>拉方达广场酒店</t>
  </si>
  <si>
    <t>Bramlett Donnie,Bramlett Patricia</t>
  </si>
  <si>
    <t>2021-08-04 01:03:05</t>
  </si>
  <si>
    <t>2021-08-03</t>
  </si>
  <si>
    <t>2216609</t>
  </si>
  <si>
    <t>Kulp Kendal lucas,Joseph Robbert</t>
  </si>
  <si>
    <t>2661.51</t>
  </si>
  <si>
    <t>411.00</t>
  </si>
  <si>
    <t>2021-08-03 23:53:41</t>
  </si>
  <si>
    <t>2216553</t>
  </si>
  <si>
    <t>南蒙彼利埃钟楼酒店</t>
  </si>
  <si>
    <t>Fellmann Benjamin</t>
  </si>
  <si>
    <t>2021-08-03 22:23:30</t>
  </si>
  <si>
    <t>2216374</t>
  </si>
  <si>
    <t>色達首都中央酒店</t>
  </si>
  <si>
    <t>ABELARDE MARY,AGUILAR IVANNA</t>
  </si>
  <si>
    <t>323.79</t>
  </si>
  <si>
    <t>2021-08-03 17:13:58</t>
  </si>
  <si>
    <t>2216212</t>
  </si>
  <si>
    <t>KANG GIYEOP</t>
  </si>
  <si>
    <t>2021-08-03 11:57:47</t>
  </si>
  <si>
    <t>2216169</t>
  </si>
  <si>
    <t xml:space="preserve">技术中心伊克诺旅馆 </t>
  </si>
  <si>
    <t>Monday Bobby Alan</t>
  </si>
  <si>
    <t>466.25</t>
  </si>
  <si>
    <t>2021-08-03 10:15:46</t>
  </si>
  <si>
    <t>2216141</t>
  </si>
  <si>
    <t>LOPEZ  ALBELO IRENE,RODRIGUEZ SOSA PEDRO</t>
  </si>
  <si>
    <t>608.72</t>
  </si>
  <si>
    <t>2021-08-03 08:42:55</t>
  </si>
  <si>
    <t>2216051</t>
  </si>
  <si>
    <t>IP 娱乐场温泉度假村</t>
  </si>
  <si>
    <t>Broadhead Tina</t>
  </si>
  <si>
    <t>2020.89</t>
  </si>
  <si>
    <t>312.00</t>
  </si>
  <si>
    <t>2021-08-03 01:03:18</t>
  </si>
  <si>
    <t>2021-08-02</t>
  </si>
  <si>
    <t>2216035</t>
  </si>
  <si>
    <t>Herod Kelly</t>
  </si>
  <si>
    <t>1891.34</t>
  </si>
  <si>
    <t>292.00</t>
  </si>
  <si>
    <t>2021-08-02 23:44:56</t>
  </si>
  <si>
    <t>2215789</t>
  </si>
  <si>
    <t xml:space="preserve">普瑞米尔里昂中央车站经典酒店 </t>
  </si>
  <si>
    <t>Verge Fabien</t>
  </si>
  <si>
    <t>2021-08-02 16:12:05</t>
  </si>
  <si>
    <t>2215557</t>
  </si>
  <si>
    <t>六南街酒店</t>
  </si>
  <si>
    <t>Eliot Coates Anner</t>
  </si>
  <si>
    <t>1962.59</t>
  </si>
  <si>
    <t>2021-08-02 05:30:14</t>
  </si>
  <si>
    <t>2215556</t>
  </si>
  <si>
    <t>Eberhart John James</t>
  </si>
  <si>
    <t>1884.87</t>
  </si>
  <si>
    <t>291.00</t>
  </si>
  <si>
    <t>2021-08-02 05:03:53</t>
  </si>
  <si>
    <t>2215547</t>
  </si>
  <si>
    <t>比佛利山威尔希尔四季酒店</t>
  </si>
  <si>
    <t>MAO JIEWU</t>
  </si>
  <si>
    <t>4002.91</t>
  </si>
  <si>
    <t>618.00</t>
  </si>
  <si>
    <t>2021-08-02 03:41:06</t>
  </si>
  <si>
    <t>2215524</t>
  </si>
  <si>
    <t>价值汽车酒店</t>
  </si>
  <si>
    <t>Van Groningen Cornelius</t>
  </si>
  <si>
    <t>706.01</t>
  </si>
  <si>
    <t>2021-08-02 01:09:15</t>
  </si>
  <si>
    <t>2021-08-01</t>
  </si>
  <si>
    <t>2215413</t>
  </si>
  <si>
    <t>McCormick Scarlett Rose</t>
  </si>
  <si>
    <t>628.29</t>
  </si>
  <si>
    <t>97.00</t>
  </si>
  <si>
    <t>2021-08-01 21:27:31</t>
  </si>
  <si>
    <t>2215232</t>
  </si>
  <si>
    <t>圣何塞威斯汀酒店</t>
  </si>
  <si>
    <t>Rattu Manmeet</t>
  </si>
  <si>
    <t>978.06</t>
  </si>
  <si>
    <t>2021-08-01 15:14:25</t>
  </si>
  <si>
    <t>2215103</t>
  </si>
  <si>
    <t>海云台路易斯汉密尔顿百斯特酒店</t>
  </si>
  <si>
    <t>Jeong Sukyung</t>
  </si>
  <si>
    <t>2292.93</t>
  </si>
  <si>
    <t>2021-08-01 10:52:36</t>
  </si>
  <si>
    <t>2214997</t>
  </si>
  <si>
    <t>温莎欧西阿尼克酒店</t>
  </si>
  <si>
    <t>Silva Paulo Henrique</t>
  </si>
  <si>
    <t>2590.88</t>
  </si>
  <si>
    <t>400.00</t>
  </si>
  <si>
    <t>2021-08-01 04:07:04</t>
  </si>
  <si>
    <t>2214980</t>
  </si>
  <si>
    <t>太阳谷度假村</t>
  </si>
  <si>
    <t>Moore Julianne</t>
  </si>
  <si>
    <t>2021-08-01 03:00:53</t>
  </si>
  <si>
    <t>2214929</t>
  </si>
  <si>
    <t>银色遗产里诺赌场度假村</t>
  </si>
  <si>
    <t>Victor Cheryl</t>
  </si>
  <si>
    <t>1230.67</t>
  </si>
  <si>
    <t>2021-08-01 00:03:22</t>
  </si>
  <si>
    <t>2021-07-31</t>
  </si>
  <si>
    <t>2214736</t>
  </si>
  <si>
    <t>田纳西东岭 6 号汽车旅馆</t>
  </si>
  <si>
    <t>scrivens heather</t>
  </si>
  <si>
    <t>388.63</t>
  </si>
  <si>
    <t>60.00</t>
  </si>
  <si>
    <t>-59</t>
  </si>
  <si>
    <t>-388</t>
  </si>
  <si>
    <t>2021-07-31 21:16:14</t>
  </si>
  <si>
    <t>2214595</t>
  </si>
  <si>
    <t>雷克兰 6 号汽车旅馆</t>
  </si>
  <si>
    <t>Blake John</t>
  </si>
  <si>
    <t>2021-07-31 18:49:57</t>
  </si>
  <si>
    <t>2214563</t>
  </si>
  <si>
    <t>圣奥伯特酒店</t>
  </si>
  <si>
    <t>THIERY Corine</t>
  </si>
  <si>
    <t>1437.94</t>
  </si>
  <si>
    <t>222.00</t>
  </si>
  <si>
    <t>2021-07-31 18:32:58</t>
  </si>
  <si>
    <t>2213999</t>
  </si>
  <si>
    <t>Mantey Dale</t>
  </si>
  <si>
    <t>887.38</t>
  </si>
  <si>
    <t>2021-07-31 06:00:34</t>
  </si>
  <si>
    <t>2213990</t>
  </si>
  <si>
    <t>胡佛水坝小屋</t>
  </si>
  <si>
    <t>Segovia Richard</t>
  </si>
  <si>
    <t>2021-07-31 05:18:20</t>
  </si>
  <si>
    <t>2213984</t>
  </si>
  <si>
    <t>波托马克米尔斯伍德布里奇万怡酒店</t>
  </si>
  <si>
    <t>Dowden Erayonna</t>
  </si>
  <si>
    <t>2021-07-31 04:12:08</t>
  </si>
  <si>
    <t>2021-07-30</t>
  </si>
  <si>
    <t>2213765</t>
  </si>
  <si>
    <t>新加坡香格里拉圣淘沙度假村</t>
  </si>
  <si>
    <t>NAWAWI SYAFIQAH,RAHMAN SYAZWANIE</t>
  </si>
  <si>
    <t>2931.45</t>
  </si>
  <si>
    <t>453.00</t>
  </si>
  <si>
    <t>2021-07-30 21:38:17</t>
  </si>
  <si>
    <t>2213492</t>
  </si>
  <si>
    <t>巴肯维京酒店</t>
  </si>
  <si>
    <t>Johansson Malin,Wiberg Ted</t>
  </si>
  <si>
    <t>575.94</t>
  </si>
  <si>
    <t>2021-07-30 15:40:02</t>
  </si>
  <si>
    <t>2213233</t>
  </si>
  <si>
    <t>北瓦科凯富套房酒店</t>
  </si>
  <si>
    <t>Liles Carrie</t>
  </si>
  <si>
    <t>2021-07-30 08:24:08</t>
  </si>
  <si>
    <t>2213212</t>
  </si>
  <si>
    <t>四皇后赌场酒店</t>
  </si>
  <si>
    <t>Murray Whitney Lee</t>
  </si>
  <si>
    <t>2021-07-30 06:21:34</t>
  </si>
  <si>
    <t>2213164</t>
  </si>
  <si>
    <t>Riptide Oceanfront Hotel</t>
  </si>
  <si>
    <t>Sakhitab Benjamin,Chunsaengchan Palita</t>
  </si>
  <si>
    <t>1229.53</t>
  </si>
  <si>
    <t>2021-07-30 02:37:54</t>
  </si>
  <si>
    <t>2021-07-29</t>
  </si>
  <si>
    <t>2213017</t>
  </si>
  <si>
    <t>莱比锡北欧酒店</t>
  </si>
  <si>
    <t>Brunke Isabell</t>
  </si>
  <si>
    <t>305.75</t>
  </si>
  <si>
    <t>47.00</t>
  </si>
  <si>
    <t>2021-07-29 21:53:29</t>
  </si>
  <si>
    <t>2212529</t>
  </si>
  <si>
    <t>CLARION INN CHATTANOOGA</t>
  </si>
  <si>
    <t>Morosa Kennosuke Eric</t>
  </si>
  <si>
    <t>1131.92</t>
  </si>
  <si>
    <t>174.00</t>
  </si>
  <si>
    <t>2021-07-29 10:38:55</t>
  </si>
  <si>
    <t>2212399</t>
  </si>
  <si>
    <t>凯恩斯热带海湾乡村酒店</t>
  </si>
  <si>
    <t>Wilson Steven</t>
  </si>
  <si>
    <t>520.42</t>
  </si>
  <si>
    <t>2021-07-29 07:57:10</t>
  </si>
  <si>
    <t>2212239</t>
  </si>
  <si>
    <t>加丁塞尔彭名誉酒店</t>
  </si>
  <si>
    <t>Meidina Ferlin,Meidina Ferlin</t>
  </si>
  <si>
    <t>2021-07-29 00:24:47</t>
  </si>
  <si>
    <t>2021-07-28</t>
  </si>
  <si>
    <t>2212097</t>
  </si>
  <si>
    <t>Weis Ramona,Neumann Wolfgang</t>
  </si>
  <si>
    <t>306.71</t>
  </si>
  <si>
    <t>2021-07-28 22:14:17</t>
  </si>
  <si>
    <t>2211606</t>
  </si>
  <si>
    <t>Sleep Inn</t>
  </si>
  <si>
    <t>Koval Michael</t>
  </si>
  <si>
    <t>1109.39</t>
  </si>
  <si>
    <t>170.00</t>
  </si>
  <si>
    <t>2021-07-28 19:22:46</t>
  </si>
  <si>
    <t>2210605</t>
  </si>
  <si>
    <t>Watson Natassia</t>
  </si>
  <si>
    <t>2021-07-28 04:30:55</t>
  </si>
  <si>
    <t>2021-07-27</t>
  </si>
  <si>
    <t>2210207</t>
  </si>
  <si>
    <t>Conover Reeve Merrill</t>
  </si>
  <si>
    <t>844.51</t>
  </si>
  <si>
    <t>2021-07-27 20:38:24</t>
  </si>
  <si>
    <t>2021-07-26</t>
  </si>
  <si>
    <t>2209522</t>
  </si>
  <si>
    <t>美洲购物中心丽笙酒店</t>
  </si>
  <si>
    <t>Hannagan Ashley Lauren</t>
  </si>
  <si>
    <t>2902.91</t>
  </si>
  <si>
    <t>2021-07-26 23:29:50</t>
  </si>
  <si>
    <t>2209484</t>
  </si>
  <si>
    <t>玛格丽特维尔好莱坞海滩渡假村</t>
  </si>
  <si>
    <t>OKeefe Erin Colleen,McAuliff Jeffrey Adam</t>
  </si>
  <si>
    <t>2021-07-26 22:27:11</t>
  </si>
  <si>
    <t>2209480</t>
  </si>
  <si>
    <t>代托纳比奇硬石酒店</t>
  </si>
  <si>
    <t>Thillet Victor</t>
  </si>
  <si>
    <t>6773.45</t>
  </si>
  <si>
    <t>1043.00</t>
  </si>
  <si>
    <t>2021-07-26 22:23:32</t>
  </si>
  <si>
    <t>2209237</t>
  </si>
  <si>
    <t>白马之家酒店</t>
  </si>
  <si>
    <t>BOUVET Philippe</t>
  </si>
  <si>
    <t>2021-07-26 16:57:54</t>
  </si>
  <si>
    <t>2208839</t>
  </si>
  <si>
    <t>加州套房酒店</t>
  </si>
  <si>
    <t>Vargas Celestino Luis</t>
  </si>
  <si>
    <t>1402.75</t>
  </si>
  <si>
    <t>216.00</t>
  </si>
  <si>
    <t>2021-07-26 06:26:36</t>
  </si>
  <si>
    <t>2021-07-25</t>
  </si>
  <si>
    <t>2208435</t>
  </si>
  <si>
    <t>嘉雅提西方酒店</t>
  </si>
  <si>
    <t>Mirzani Nawaz. Hussain</t>
  </si>
  <si>
    <t>2021-07-25 16:47:35</t>
  </si>
  <si>
    <t>2208095</t>
  </si>
  <si>
    <t>达拉斯沃斯堡国际机场北部舒适酒店</t>
  </si>
  <si>
    <t>Chambers Joyce H</t>
  </si>
  <si>
    <t>454.59</t>
  </si>
  <si>
    <t>70.00</t>
  </si>
  <si>
    <t>2021-07-25 08:09:09</t>
  </si>
  <si>
    <t>2208079</t>
  </si>
  <si>
    <t>威廉斯堡傲途格精选小屋酒店</t>
  </si>
  <si>
    <t>Constant Cody Alexander</t>
  </si>
  <si>
    <t>1915.79</t>
  </si>
  <si>
    <t>2021-07-25 07:24:29</t>
  </si>
  <si>
    <t>2021-07-23</t>
  </si>
  <si>
    <t>2206121</t>
  </si>
  <si>
    <t>萨德伯里旅馆</t>
  </si>
  <si>
    <t>xin zhe</t>
  </si>
  <si>
    <t>427.92</t>
  </si>
  <si>
    <t>2021-07-23 11:35:38</t>
  </si>
  <si>
    <t>2205943</t>
  </si>
  <si>
    <t>金砖酒店&amp;赌场</t>
  </si>
  <si>
    <t>SMITH ADDIE</t>
  </si>
  <si>
    <t>1374.54</t>
  </si>
  <si>
    <t>2021-07-23 06:24:49</t>
  </si>
  <si>
    <t>2021-07-21</t>
  </si>
  <si>
    <t>2204748</t>
  </si>
  <si>
    <t xml:space="preserve">波卡特洛克拉丽奥酒店 </t>
  </si>
  <si>
    <t>Owens David</t>
  </si>
  <si>
    <t>2021-07-21 23:32:35</t>
  </si>
  <si>
    <t>2204537</t>
  </si>
  <si>
    <t>喜来登凯拉尼公主酒店</t>
  </si>
  <si>
    <t>YANAGIUCHI AKANE</t>
  </si>
  <si>
    <t>7525.49</t>
  </si>
  <si>
    <t>1158.00</t>
  </si>
  <si>
    <t>2021-07-21 19:23:36</t>
  </si>
  <si>
    <t>2203740</t>
  </si>
  <si>
    <t>坦帕旅馆 - 近布什公园</t>
  </si>
  <si>
    <t>Leen Imani</t>
  </si>
  <si>
    <t>428.91</t>
  </si>
  <si>
    <t>2021-07-21 01:33:02</t>
  </si>
  <si>
    <t>2203711</t>
  </si>
  <si>
    <t>布法罗国际机场假日酒店</t>
  </si>
  <si>
    <t>Jean Loretta</t>
  </si>
  <si>
    <t>2021-07-21 00:44:46</t>
  </si>
  <si>
    <t>2021-07-20</t>
  </si>
  <si>
    <t>2202617</t>
  </si>
  <si>
    <t>Nichol Megan</t>
  </si>
  <si>
    <t>1222.70</t>
  </si>
  <si>
    <t>188.00</t>
  </si>
  <si>
    <t>2021-07-20 06:02:51</t>
  </si>
  <si>
    <t>2202614</t>
  </si>
  <si>
    <t>娱乐场海洋度假村</t>
  </si>
  <si>
    <t>Noor Ragib</t>
  </si>
  <si>
    <t>1599.91</t>
  </si>
  <si>
    <t>2021-07-20 05:56:39</t>
  </si>
  <si>
    <t>2021-07-19</t>
  </si>
  <si>
    <t>2202438</t>
  </si>
  <si>
    <t>口哨云雀酒店</t>
  </si>
  <si>
    <t>Lee ChunHwa</t>
  </si>
  <si>
    <t>2021-07-19 22:09:25</t>
  </si>
  <si>
    <t>2021-07-17</t>
  </si>
  <si>
    <t>2200626</t>
  </si>
  <si>
    <t>胡拉瓦西岛度假村</t>
  </si>
  <si>
    <t>Torres Alexander,Busigo Azalia</t>
  </si>
  <si>
    <t>6725.92</t>
  </si>
  <si>
    <t>1036.00</t>
  </si>
  <si>
    <t>2021-07-17 22:03:45</t>
  </si>
  <si>
    <t>2199635</t>
  </si>
  <si>
    <t>奥图曼欧纳斯套房酒店</t>
  </si>
  <si>
    <t>Altin Mevlut</t>
  </si>
  <si>
    <t>129.84</t>
  </si>
  <si>
    <t>2021-07-17 03:35:00</t>
  </si>
  <si>
    <t>2021-07-16</t>
  </si>
  <si>
    <t>2198750</t>
  </si>
  <si>
    <t>埃比尼泽酒店</t>
  </si>
  <si>
    <t>JANG MINSU</t>
  </si>
  <si>
    <t>997.18</t>
  </si>
  <si>
    <t>2021-07-16 12:32:36</t>
  </si>
  <si>
    <t>2198335</t>
  </si>
  <si>
    <t>查塔努加商业区舒适酒店</t>
  </si>
  <si>
    <t>Del Duca Mike</t>
  </si>
  <si>
    <t>1866.59</t>
  </si>
  <si>
    <t>2021-07-16 00:03:30</t>
  </si>
  <si>
    <t>2021-07-15</t>
  </si>
  <si>
    <t>2197455</t>
  </si>
  <si>
    <t>塞涅卡尼亚加拉度假酒店及赌场</t>
  </si>
  <si>
    <t>Lower Kevin G,Lower L JoAnn</t>
  </si>
  <si>
    <t>1724.00</t>
  </si>
  <si>
    <t>2021-07-15 10:28:35</t>
  </si>
  <si>
    <t>2021-07-14</t>
  </si>
  <si>
    <t>2197171</t>
  </si>
  <si>
    <t>Kothapalli Sai Varshitha,Kothapalli Kavitha</t>
  </si>
  <si>
    <t>648.37</t>
  </si>
  <si>
    <t>2021-07-14 23:23:16</t>
  </si>
  <si>
    <t>2195926</t>
  </si>
  <si>
    <t>新大阪客房酒店</t>
  </si>
  <si>
    <t>NAKASAKI AYUMI</t>
  </si>
  <si>
    <t>414.96</t>
  </si>
  <si>
    <t>2021-07-14 08:28:46</t>
  </si>
  <si>
    <t>2195839</t>
  </si>
  <si>
    <t>凤凰城机场北丽笙酒店</t>
  </si>
  <si>
    <t>Stroh Julianna Paige,Soria Martin Ernesto</t>
  </si>
  <si>
    <t>2021-07-14 02:14:29</t>
  </si>
  <si>
    <t>2021-07-12</t>
  </si>
  <si>
    <t>2193559</t>
  </si>
  <si>
    <t>斯科茨代尔腓尼基豪华精选度假酒店</t>
  </si>
  <si>
    <t>Hasler Laura,Hasler Kyle</t>
  </si>
  <si>
    <t>1804.83</t>
  </si>
  <si>
    <t>2021-07-12 12:32:15</t>
  </si>
  <si>
    <t>2021-07-10</t>
  </si>
  <si>
    <t>2190921</t>
  </si>
  <si>
    <t>Wardrup Robert Ross</t>
  </si>
  <si>
    <t>733.62</t>
  </si>
  <si>
    <t>2021-07-10 07:34:12</t>
  </si>
  <si>
    <t>2190893</t>
  </si>
  <si>
    <t>奥兰多机场品质酒店</t>
  </si>
  <si>
    <t>Alvarado Noemi</t>
  </si>
  <si>
    <t>428.49</t>
  </si>
  <si>
    <t>2021-07-10 06:41:40</t>
  </si>
  <si>
    <t>2021-07-09</t>
  </si>
  <si>
    <t>2189040</t>
  </si>
  <si>
    <t>黄金海岸达西阿姆斯酒店</t>
  </si>
  <si>
    <t>henry ian</t>
  </si>
  <si>
    <t>1482.50</t>
  </si>
  <si>
    <t>-152</t>
  </si>
  <si>
    <t>-988</t>
  </si>
  <si>
    <t>2021-07-09 09:22:33</t>
  </si>
  <si>
    <t>2021-07-08</t>
  </si>
  <si>
    <t>2187435</t>
  </si>
  <si>
    <t>Bowden Daniel</t>
  </si>
  <si>
    <t>2021-07-08 06:12:04</t>
  </si>
  <si>
    <t>2187381</t>
  </si>
  <si>
    <t>休斯顿马奎斯万豪酒店</t>
  </si>
  <si>
    <t>Cox Matthew Glenn</t>
  </si>
  <si>
    <t>3441.40</t>
  </si>
  <si>
    <t>530.00</t>
  </si>
  <si>
    <t>2021-07-08 01:18:18</t>
  </si>
  <si>
    <t>2021-07-07</t>
  </si>
  <si>
    <t>2186655</t>
  </si>
  <si>
    <t>欣欣酒店</t>
  </si>
  <si>
    <t>hyunja park,hyunja park</t>
  </si>
  <si>
    <t>298.69</t>
  </si>
  <si>
    <t>2021-07-07 15:40:22</t>
  </si>
  <si>
    <t>2186457</t>
  </si>
  <si>
    <t>釜山阿尔班酒店</t>
  </si>
  <si>
    <t>baek seol a,baek seol a</t>
  </si>
  <si>
    <t>2021-07-07 12:49:35</t>
  </si>
  <si>
    <t>2021-06-29</t>
  </si>
  <si>
    <t>2177938</t>
  </si>
  <si>
    <t>Wingate By Wyndham Rome</t>
  </si>
  <si>
    <t>Sopczyk Kim</t>
  </si>
  <si>
    <t>1333.07</t>
  </si>
  <si>
    <t>206.00</t>
  </si>
  <si>
    <t>2021-06-29 23:54:04</t>
  </si>
  <si>
    <t>2177697</t>
  </si>
  <si>
    <t>Wilson Diana</t>
  </si>
  <si>
    <t>1346.01</t>
  </si>
  <si>
    <t>208.00</t>
  </si>
  <si>
    <t>2021-06-29 20:44:11</t>
  </si>
  <si>
    <t>是</t>
  </si>
  <si>
    <t>2021-06-28</t>
  </si>
  <si>
    <t>2175345</t>
  </si>
  <si>
    <t>法兰克幕斯巴伐利亚旅馆</t>
  </si>
  <si>
    <t>Compton Ronald</t>
  </si>
  <si>
    <t>3533.00</t>
  </si>
  <si>
    <t>546.00</t>
  </si>
  <si>
    <t>2021-06-28 05:06:42</t>
  </si>
  <si>
    <t>2021-06-24</t>
  </si>
  <si>
    <t>2169939</t>
  </si>
  <si>
    <t>迈阿密YVE酒店</t>
  </si>
  <si>
    <t>Singh Sarabjit</t>
  </si>
  <si>
    <t>629.42</t>
  </si>
  <si>
    <t>2021-06-24 12:37:32</t>
  </si>
  <si>
    <t>2169497</t>
  </si>
  <si>
    <t>Sanchez Sonia</t>
  </si>
  <si>
    <t>1849.34</t>
  </si>
  <si>
    <t>285.00</t>
  </si>
  <si>
    <t>2021-06-24 03:36:10</t>
  </si>
  <si>
    <t>2021-06-18</t>
  </si>
  <si>
    <t>2162135</t>
  </si>
  <si>
    <t>美岸酒店</t>
  </si>
  <si>
    <t>RANDALL JR NORMAN,RANDALL KIM</t>
  </si>
  <si>
    <t>2021-06-18 23:52:41</t>
  </si>
  <si>
    <t>2160906</t>
  </si>
  <si>
    <t>蒙塔勒贝特酒店</t>
  </si>
  <si>
    <t>Bonnefoi Bertrand</t>
  </si>
  <si>
    <t>2021-06-18 01:28:40</t>
  </si>
  <si>
    <t>2021-06-16</t>
  </si>
  <si>
    <t>2158629</t>
  </si>
  <si>
    <t>费城市中心喜来登酒店</t>
  </si>
  <si>
    <t>Dworacek Samantha Marie</t>
  </si>
  <si>
    <t>905.08</t>
  </si>
  <si>
    <t>141.00</t>
  </si>
  <si>
    <t>2021-06-16 03:04:05</t>
  </si>
  <si>
    <t>2021-06-13</t>
  </si>
  <si>
    <t>2155686</t>
  </si>
  <si>
    <t>Zamora Jacqueline</t>
  </si>
  <si>
    <t>2256.67</t>
  </si>
  <si>
    <t>352.00</t>
  </si>
  <si>
    <t>2021-06-13 07:02:01</t>
  </si>
  <si>
    <t>2155641</t>
  </si>
  <si>
    <t>萨克拉门托县/埃尔克格罗夫拉古纳大道5号州际公路欢朋套房酒店</t>
  </si>
  <si>
    <t>Portillo Luis Arturo</t>
  </si>
  <si>
    <t>737.27</t>
  </si>
  <si>
    <t>115.00</t>
  </si>
  <si>
    <t>2021-06-13 03:40:24</t>
  </si>
  <si>
    <t>2021-06-11</t>
  </si>
  <si>
    <t>2154147</t>
  </si>
  <si>
    <t>釜山海云台Centum酒店</t>
  </si>
  <si>
    <t>Chong Woojin</t>
  </si>
  <si>
    <t>807.22</t>
  </si>
  <si>
    <t>2021-06-11 18:40:59</t>
  </si>
  <si>
    <t>2021-06-10</t>
  </si>
  <si>
    <t>2151944</t>
  </si>
  <si>
    <t>Sutton Shannon Lee,Basner Adam Gabriel</t>
  </si>
  <si>
    <t>1625.85</t>
  </si>
  <si>
    <t>254.00</t>
  </si>
  <si>
    <t>2021-06-10 03:48:24</t>
  </si>
  <si>
    <t>2021-05-27</t>
  </si>
  <si>
    <t>2133213</t>
  </si>
  <si>
    <t>黄金海岸曼特拉双子镇酒店</t>
  </si>
  <si>
    <t>Phillips Sarah,Phillips Linda</t>
  </si>
  <si>
    <t>2021-05-27 06:13:38</t>
  </si>
  <si>
    <t>2021-05-22</t>
  </si>
  <si>
    <t>2126912</t>
  </si>
  <si>
    <t>Sonesta Bee Cave Austin</t>
  </si>
  <si>
    <t>Zaman Mahbub</t>
  </si>
  <si>
    <t>2021-05-22 08:37:08</t>
  </si>
  <si>
    <t>2021-04-13</t>
  </si>
  <si>
    <t>2064411</t>
  </si>
  <si>
    <t>悉尼机场斯坦福广场酒店</t>
  </si>
  <si>
    <t>Anderson Sharron,Anderson Don</t>
  </si>
  <si>
    <t>2021-04-13 08:20:09</t>
  </si>
  <si>
    <t>2021-01-17</t>
  </si>
  <si>
    <t>1951473</t>
  </si>
  <si>
    <t>Spears Irvin Elzie</t>
  </si>
  <si>
    <t>2021-01-17 03:42:52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</si>
</sst>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20" fillId="20" borderId="2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0"/>
  <sheetViews>
    <sheetView topLeftCell="A46" workbookViewId="0">
      <selection activeCell="A46" sqref="$A46:$XFD4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15976887002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44425</v>
      </c>
      <c r="G2" s="5">
        <v>44426</v>
      </c>
      <c r="H2" s="4">
        <v>1</v>
      </c>
      <c r="I2" s="4">
        <v>1</v>
      </c>
      <c r="J2" s="4">
        <v>1</v>
      </c>
      <c r="K2" s="4" t="s">
        <v>29</v>
      </c>
      <c r="L2" s="4">
        <v>89</v>
      </c>
      <c r="M2" s="4">
        <v>89</v>
      </c>
      <c r="N2" s="4" t="s">
        <v>30</v>
      </c>
      <c r="O2" s="4" t="s">
        <v>31</v>
      </c>
      <c r="P2" s="4" t="s">
        <v>32</v>
      </c>
      <c r="Q2" s="4">
        <v>0</v>
      </c>
      <c r="R2" s="8">
        <v>44407</v>
      </c>
      <c r="S2" s="5">
        <v>44429</v>
      </c>
      <c r="T2" s="4" t="s">
        <v>33</v>
      </c>
      <c r="U2" s="4">
        <v>89</v>
      </c>
      <c r="V2" s="4">
        <v>0</v>
      </c>
      <c r="W2" s="4">
        <v>0</v>
      </c>
      <c r="X2" s="4">
        <v>2213492</v>
      </c>
    </row>
    <row r="3" s="4" customFormat="1" spans="1:24">
      <c r="A3" s="4">
        <v>15929011050</v>
      </c>
      <c r="B3" s="4" t="s">
        <v>25</v>
      </c>
      <c r="C3" s="4" t="s">
        <v>34</v>
      </c>
      <c r="D3" s="4" t="s">
        <v>35</v>
      </c>
      <c r="E3" s="4" t="s">
        <v>36</v>
      </c>
      <c r="F3" s="5">
        <v>44425</v>
      </c>
      <c r="G3" s="5">
        <v>44426</v>
      </c>
      <c r="H3" s="4">
        <v>1</v>
      </c>
      <c r="I3" s="4">
        <v>1</v>
      </c>
      <c r="J3" s="4">
        <v>1</v>
      </c>
      <c r="K3" s="4" t="s">
        <v>29</v>
      </c>
      <c r="L3" s="4">
        <v>-65</v>
      </c>
      <c r="M3" s="4">
        <v>-65</v>
      </c>
      <c r="N3" s="4" t="s">
        <v>37</v>
      </c>
      <c r="O3" s="4" t="s">
        <v>31</v>
      </c>
      <c r="P3" s="4" t="s">
        <v>32</v>
      </c>
      <c r="Q3" s="4">
        <v>0</v>
      </c>
      <c r="R3" s="8">
        <v>44402</v>
      </c>
      <c r="S3" s="5">
        <v>44429</v>
      </c>
      <c r="T3" s="4" t="s">
        <v>33</v>
      </c>
      <c r="U3" s="4">
        <v>-65</v>
      </c>
      <c r="V3" s="4">
        <v>0</v>
      </c>
      <c r="W3" s="4">
        <v>0</v>
      </c>
      <c r="X3" s="4">
        <v>2208435</v>
      </c>
    </row>
    <row r="4" s="4" customFormat="1" spans="1:24">
      <c r="A4" s="4">
        <v>15996069819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44425</v>
      </c>
      <c r="G4" s="5">
        <v>44426</v>
      </c>
      <c r="H4" s="4">
        <v>1</v>
      </c>
      <c r="I4" s="4">
        <v>1</v>
      </c>
      <c r="J4" s="4">
        <v>1</v>
      </c>
      <c r="K4" s="4" t="s">
        <v>29</v>
      </c>
      <c r="L4" s="4">
        <v>109</v>
      </c>
      <c r="M4" s="4">
        <v>109</v>
      </c>
      <c r="N4" s="4" t="s">
        <v>40</v>
      </c>
      <c r="O4" s="4" t="s">
        <v>31</v>
      </c>
      <c r="P4" s="4" t="s">
        <v>32</v>
      </c>
      <c r="Q4" s="4">
        <v>0</v>
      </c>
      <c r="R4" s="8">
        <v>44410</v>
      </c>
      <c r="S4" s="5">
        <v>44429</v>
      </c>
      <c r="T4" s="4" t="s">
        <v>33</v>
      </c>
      <c r="U4" s="4">
        <v>109</v>
      </c>
      <c r="V4" s="4">
        <v>0</v>
      </c>
      <c r="W4" s="4">
        <v>0</v>
      </c>
      <c r="X4" s="4">
        <v>2215524</v>
      </c>
    </row>
    <row r="5" s="4" customFormat="1" spans="1:24">
      <c r="A5" s="4">
        <v>16016061928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44424</v>
      </c>
      <c r="G5" s="5">
        <v>44426</v>
      </c>
      <c r="H5" s="4">
        <v>1</v>
      </c>
      <c r="I5" s="4">
        <v>2</v>
      </c>
      <c r="J5" s="4">
        <v>2</v>
      </c>
      <c r="K5" s="4" t="s">
        <v>29</v>
      </c>
      <c r="L5" s="4">
        <v>443</v>
      </c>
      <c r="M5" s="4">
        <v>443</v>
      </c>
      <c r="N5" s="4" t="s">
        <v>43</v>
      </c>
      <c r="O5" s="4" t="s">
        <v>31</v>
      </c>
      <c r="P5" s="4" t="s">
        <v>32</v>
      </c>
      <c r="Q5" s="4">
        <v>0</v>
      </c>
      <c r="R5" s="8">
        <v>44413</v>
      </c>
      <c r="S5" s="5">
        <v>44429</v>
      </c>
      <c r="T5" s="4" t="s">
        <v>33</v>
      </c>
      <c r="U5" s="4">
        <v>443</v>
      </c>
      <c r="V5" s="4">
        <v>0</v>
      </c>
      <c r="W5" s="4">
        <v>0</v>
      </c>
      <c r="X5" s="4">
        <v>2217268</v>
      </c>
    </row>
    <row r="6" s="4" customFormat="1" spans="1:24">
      <c r="A6" s="4">
        <v>16044366486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44425</v>
      </c>
      <c r="G6" s="5">
        <v>44426</v>
      </c>
      <c r="H6" s="4">
        <v>1</v>
      </c>
      <c r="I6" s="4">
        <v>1</v>
      </c>
      <c r="J6" s="4">
        <v>1</v>
      </c>
      <c r="K6" s="4" t="s">
        <v>29</v>
      </c>
      <c r="L6" s="4">
        <v>39</v>
      </c>
      <c r="M6" s="4">
        <v>39</v>
      </c>
      <c r="N6" s="4" t="s">
        <v>46</v>
      </c>
      <c r="O6" s="4" t="s">
        <v>31</v>
      </c>
      <c r="P6" s="4" t="s">
        <v>32</v>
      </c>
      <c r="Q6" s="4">
        <v>0</v>
      </c>
      <c r="R6" s="8">
        <v>44418</v>
      </c>
      <c r="S6" s="5">
        <v>44429</v>
      </c>
      <c r="T6" s="4" t="s">
        <v>33</v>
      </c>
      <c r="U6" s="4">
        <v>39</v>
      </c>
      <c r="V6" s="4">
        <v>0</v>
      </c>
      <c r="W6" s="4">
        <v>0</v>
      </c>
      <c r="X6" s="4">
        <v>2220129</v>
      </c>
    </row>
    <row r="7" s="4" customFormat="1" spans="1:24">
      <c r="A7" s="4">
        <v>16054186143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44423</v>
      </c>
      <c r="G7" s="5">
        <v>44426</v>
      </c>
      <c r="H7" s="4">
        <v>1</v>
      </c>
      <c r="I7" s="4">
        <v>3</v>
      </c>
      <c r="J7" s="4">
        <v>3</v>
      </c>
      <c r="K7" s="4" t="s">
        <v>29</v>
      </c>
      <c r="L7" s="4">
        <v>357</v>
      </c>
      <c r="M7" s="4">
        <v>357</v>
      </c>
      <c r="N7" s="4" t="s">
        <v>49</v>
      </c>
      <c r="O7" s="4" t="s">
        <v>31</v>
      </c>
      <c r="P7" s="4" t="s">
        <v>32</v>
      </c>
      <c r="Q7" s="4">
        <v>0</v>
      </c>
      <c r="R7" s="8">
        <v>44419</v>
      </c>
      <c r="S7" s="5">
        <v>44429</v>
      </c>
      <c r="T7" s="4" t="s">
        <v>33</v>
      </c>
      <c r="U7" s="4">
        <v>357</v>
      </c>
      <c r="V7" s="4">
        <v>0</v>
      </c>
      <c r="W7" s="4">
        <v>0</v>
      </c>
      <c r="X7" s="4">
        <v>2221195</v>
      </c>
    </row>
    <row r="8" s="4" customFormat="1" spans="1:24">
      <c r="A8" s="4">
        <v>16059757410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44424</v>
      </c>
      <c r="G8" s="5">
        <v>44426</v>
      </c>
      <c r="H8" s="4">
        <v>1</v>
      </c>
      <c r="I8" s="4">
        <v>2</v>
      </c>
      <c r="J8" s="4">
        <v>2</v>
      </c>
      <c r="K8" s="4" t="s">
        <v>29</v>
      </c>
      <c r="L8" s="4">
        <v>112</v>
      </c>
      <c r="M8" s="4">
        <v>112</v>
      </c>
      <c r="N8" s="4" t="s">
        <v>52</v>
      </c>
      <c r="O8" s="4" t="s">
        <v>31</v>
      </c>
      <c r="P8" s="4" t="s">
        <v>32</v>
      </c>
      <c r="Q8" s="4">
        <v>0</v>
      </c>
      <c r="R8" s="8">
        <v>44421</v>
      </c>
      <c r="S8" s="5">
        <v>44429</v>
      </c>
      <c r="T8" s="4" t="s">
        <v>33</v>
      </c>
      <c r="U8" s="4">
        <v>112</v>
      </c>
      <c r="V8" s="4">
        <v>0</v>
      </c>
      <c r="W8" s="4">
        <v>0</v>
      </c>
      <c r="X8" s="4">
        <v>2222505</v>
      </c>
    </row>
    <row r="9" s="4" customFormat="1" spans="1:24">
      <c r="A9" s="4">
        <v>16065488275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44424</v>
      </c>
      <c r="G9" s="5">
        <v>44426</v>
      </c>
      <c r="H9" s="4">
        <v>1</v>
      </c>
      <c r="I9" s="4">
        <v>2</v>
      </c>
      <c r="J9" s="4">
        <v>2</v>
      </c>
      <c r="K9" s="4" t="s">
        <v>29</v>
      </c>
      <c r="L9" s="4">
        <v>148</v>
      </c>
      <c r="M9" s="4">
        <v>148</v>
      </c>
      <c r="N9" s="4" t="s">
        <v>55</v>
      </c>
      <c r="O9" s="4" t="s">
        <v>31</v>
      </c>
      <c r="P9" s="4" t="s">
        <v>32</v>
      </c>
      <c r="Q9" s="4">
        <v>0</v>
      </c>
      <c r="R9" s="8">
        <v>44421</v>
      </c>
      <c r="S9" s="5">
        <v>44429</v>
      </c>
      <c r="T9" s="4" t="s">
        <v>33</v>
      </c>
      <c r="U9" s="4">
        <v>148</v>
      </c>
      <c r="V9" s="4">
        <v>0</v>
      </c>
      <c r="W9" s="4">
        <v>0</v>
      </c>
      <c r="X9" s="4">
        <v>2222993</v>
      </c>
    </row>
    <row r="10" s="4" customFormat="1" spans="1:24">
      <c r="A10" s="4">
        <v>16065529843</v>
      </c>
      <c r="B10" s="4" t="s">
        <v>25</v>
      </c>
      <c r="C10" s="4" t="s">
        <v>26</v>
      </c>
      <c r="D10" s="4" t="s">
        <v>56</v>
      </c>
      <c r="E10" s="4" t="s">
        <v>45</v>
      </c>
      <c r="F10" s="5">
        <v>44425</v>
      </c>
      <c r="G10" s="5">
        <v>44426</v>
      </c>
      <c r="H10" s="4">
        <v>1</v>
      </c>
      <c r="I10" s="4">
        <v>1</v>
      </c>
      <c r="J10" s="4">
        <v>1</v>
      </c>
      <c r="K10" s="4" t="s">
        <v>29</v>
      </c>
      <c r="L10" s="4">
        <v>89</v>
      </c>
      <c r="M10" s="4">
        <v>89</v>
      </c>
      <c r="N10" s="4" t="s">
        <v>57</v>
      </c>
      <c r="O10" s="4" t="s">
        <v>31</v>
      </c>
      <c r="P10" s="4" t="s">
        <v>32</v>
      </c>
      <c r="Q10" s="4">
        <v>0</v>
      </c>
      <c r="R10" s="8">
        <v>44421</v>
      </c>
      <c r="S10" s="5">
        <v>44429</v>
      </c>
      <c r="T10" s="4" t="s">
        <v>33</v>
      </c>
      <c r="U10" s="4">
        <v>89</v>
      </c>
      <c r="V10" s="4">
        <v>0</v>
      </c>
      <c r="W10" s="4">
        <v>0</v>
      </c>
      <c r="X10" s="4">
        <v>2223042</v>
      </c>
    </row>
    <row r="11" s="4" customFormat="1" spans="1:24">
      <c r="A11" s="4">
        <v>16066762933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44425</v>
      </c>
      <c r="G11" s="5">
        <v>44426</v>
      </c>
      <c r="H11" s="4">
        <v>1</v>
      </c>
      <c r="I11" s="4">
        <v>1</v>
      </c>
      <c r="J11" s="4">
        <v>1</v>
      </c>
      <c r="K11" s="4" t="s">
        <v>29</v>
      </c>
      <c r="L11" s="4">
        <v>44</v>
      </c>
      <c r="M11" s="4">
        <v>44</v>
      </c>
      <c r="N11" s="4" t="s">
        <v>60</v>
      </c>
      <c r="O11" s="4" t="s">
        <v>31</v>
      </c>
      <c r="P11" s="4" t="s">
        <v>32</v>
      </c>
      <c r="Q11" s="4">
        <v>0</v>
      </c>
      <c r="R11" s="8">
        <v>44422</v>
      </c>
      <c r="S11" s="5">
        <v>44429</v>
      </c>
      <c r="T11" s="4" t="s">
        <v>33</v>
      </c>
      <c r="U11" s="4">
        <v>44</v>
      </c>
      <c r="V11" s="4">
        <v>0</v>
      </c>
      <c r="W11" s="4">
        <v>0</v>
      </c>
      <c r="X11" s="4">
        <v>2223303</v>
      </c>
    </row>
    <row r="12" s="4" customFormat="1" spans="1:24">
      <c r="A12" s="4">
        <v>16069389069</v>
      </c>
      <c r="B12" s="4" t="s">
        <v>25</v>
      </c>
      <c r="C12" s="4" t="s">
        <v>26</v>
      </c>
      <c r="D12" s="4" t="s">
        <v>61</v>
      </c>
      <c r="E12" s="4" t="s">
        <v>45</v>
      </c>
      <c r="F12" s="5">
        <v>44424</v>
      </c>
      <c r="G12" s="5">
        <v>44426</v>
      </c>
      <c r="H12" s="4">
        <v>1</v>
      </c>
      <c r="I12" s="4">
        <v>2</v>
      </c>
      <c r="J12" s="4">
        <v>2</v>
      </c>
      <c r="K12" s="4" t="s">
        <v>29</v>
      </c>
      <c r="L12" s="4">
        <v>88</v>
      </c>
      <c r="M12" s="4">
        <v>88</v>
      </c>
      <c r="N12" s="4" t="s">
        <v>62</v>
      </c>
      <c r="O12" s="4" t="s">
        <v>31</v>
      </c>
      <c r="P12" s="4" t="s">
        <v>32</v>
      </c>
      <c r="Q12" s="4">
        <v>0</v>
      </c>
      <c r="R12" s="8">
        <v>44422</v>
      </c>
      <c r="S12" s="5">
        <v>44429</v>
      </c>
      <c r="T12" s="4" t="s">
        <v>33</v>
      </c>
      <c r="U12" s="4">
        <v>88</v>
      </c>
      <c r="V12" s="4">
        <v>0</v>
      </c>
      <c r="W12" s="4">
        <v>0</v>
      </c>
      <c r="X12" s="4">
        <v>2223974</v>
      </c>
    </row>
    <row r="13" s="4" customFormat="1" spans="1:24">
      <c r="A13" s="4">
        <v>16069723692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44424</v>
      </c>
      <c r="G13" s="5">
        <v>44426</v>
      </c>
      <c r="H13" s="4">
        <v>1</v>
      </c>
      <c r="I13" s="4">
        <v>2</v>
      </c>
      <c r="J13" s="4">
        <v>2</v>
      </c>
      <c r="K13" s="4" t="s">
        <v>29</v>
      </c>
      <c r="L13" s="4">
        <v>68</v>
      </c>
      <c r="M13" s="4">
        <v>68</v>
      </c>
      <c r="N13" s="4" t="s">
        <v>65</v>
      </c>
      <c r="O13" s="4" t="s">
        <v>31</v>
      </c>
      <c r="P13" s="4" t="s">
        <v>32</v>
      </c>
      <c r="Q13" s="4">
        <v>0</v>
      </c>
      <c r="R13" s="8">
        <v>44422</v>
      </c>
      <c r="S13" s="5">
        <v>44429</v>
      </c>
      <c r="T13" s="4" t="s">
        <v>33</v>
      </c>
      <c r="U13" s="4">
        <v>68</v>
      </c>
      <c r="V13" s="4">
        <v>0</v>
      </c>
      <c r="W13" s="4">
        <v>0</v>
      </c>
      <c r="X13" s="4">
        <v>2224064</v>
      </c>
    </row>
    <row r="14" s="4" customFormat="1" spans="1:24">
      <c r="A14" s="4">
        <v>16070292182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44425</v>
      </c>
      <c r="G14" s="5">
        <v>44426</v>
      </c>
      <c r="H14" s="4">
        <v>1</v>
      </c>
      <c r="I14" s="4">
        <v>1</v>
      </c>
      <c r="J14" s="4">
        <v>1</v>
      </c>
      <c r="K14" s="4" t="s">
        <v>29</v>
      </c>
      <c r="L14" s="4">
        <v>74</v>
      </c>
      <c r="M14" s="4">
        <v>74</v>
      </c>
      <c r="N14" s="4" t="s">
        <v>68</v>
      </c>
      <c r="O14" s="4" t="s">
        <v>31</v>
      </c>
      <c r="P14" s="4" t="s">
        <v>32</v>
      </c>
      <c r="Q14" s="4">
        <v>0</v>
      </c>
      <c r="R14" s="8">
        <v>44423</v>
      </c>
      <c r="S14" s="5">
        <v>44429</v>
      </c>
      <c r="T14" s="4" t="s">
        <v>33</v>
      </c>
      <c r="U14" s="4">
        <v>74</v>
      </c>
      <c r="V14" s="4">
        <v>0</v>
      </c>
      <c r="W14" s="4">
        <v>0</v>
      </c>
      <c r="X14" s="4">
        <v>2224230</v>
      </c>
    </row>
    <row r="15" s="4" customFormat="1" spans="1:24">
      <c r="A15" s="4">
        <v>16070391416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44424</v>
      </c>
      <c r="G15" s="5">
        <v>44426</v>
      </c>
      <c r="H15" s="4">
        <v>1</v>
      </c>
      <c r="I15" s="4">
        <v>2</v>
      </c>
      <c r="J15" s="4">
        <v>2</v>
      </c>
      <c r="K15" s="4" t="s">
        <v>29</v>
      </c>
      <c r="L15" s="4">
        <v>320</v>
      </c>
      <c r="M15" s="4">
        <v>320</v>
      </c>
      <c r="N15" s="4" t="s">
        <v>71</v>
      </c>
      <c r="O15" s="4" t="s">
        <v>31</v>
      </c>
      <c r="P15" s="4" t="s">
        <v>32</v>
      </c>
      <c r="Q15" s="4">
        <v>0</v>
      </c>
      <c r="R15" s="8">
        <v>44423</v>
      </c>
      <c r="S15" s="5">
        <v>44429</v>
      </c>
      <c r="T15" s="4" t="s">
        <v>33</v>
      </c>
      <c r="U15" s="4">
        <v>320</v>
      </c>
      <c r="V15" s="4">
        <v>0</v>
      </c>
      <c r="W15" s="4">
        <v>0</v>
      </c>
      <c r="X15" s="4">
        <v>2224267</v>
      </c>
    </row>
    <row r="16" s="4" customFormat="1" spans="1:24">
      <c r="A16" s="4">
        <v>16075913453</v>
      </c>
      <c r="B16" s="4" t="s">
        <v>25</v>
      </c>
      <c r="C16" s="4" t="s">
        <v>26</v>
      </c>
      <c r="D16" s="4" t="s">
        <v>50</v>
      </c>
      <c r="E16" s="4" t="s">
        <v>51</v>
      </c>
      <c r="F16" s="5">
        <v>44424</v>
      </c>
      <c r="G16" s="5">
        <v>44426</v>
      </c>
      <c r="H16" s="4">
        <v>2</v>
      </c>
      <c r="I16" s="4">
        <v>2</v>
      </c>
      <c r="J16" s="4">
        <v>4</v>
      </c>
      <c r="K16" s="4" t="s">
        <v>29</v>
      </c>
      <c r="L16" s="4">
        <v>224</v>
      </c>
      <c r="M16" s="4">
        <v>224</v>
      </c>
      <c r="N16" s="4" t="s">
        <v>72</v>
      </c>
      <c r="O16" s="4" t="s">
        <v>31</v>
      </c>
      <c r="P16" s="4" t="s">
        <v>32</v>
      </c>
      <c r="Q16" s="4">
        <v>0</v>
      </c>
      <c r="R16" s="8">
        <v>44423</v>
      </c>
      <c r="S16" s="5">
        <v>44429</v>
      </c>
      <c r="T16" s="4" t="s">
        <v>33</v>
      </c>
      <c r="U16" s="4">
        <v>224</v>
      </c>
      <c r="V16" s="4">
        <v>0</v>
      </c>
      <c r="W16" s="4">
        <v>0</v>
      </c>
      <c r="X16" s="4">
        <v>2224678</v>
      </c>
    </row>
    <row r="17" s="4" customFormat="1" spans="1:24">
      <c r="A17" s="4">
        <v>16076780003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44425</v>
      </c>
      <c r="G17" s="5">
        <v>44426</v>
      </c>
      <c r="H17" s="4">
        <v>1</v>
      </c>
      <c r="I17" s="4">
        <v>1</v>
      </c>
      <c r="J17" s="4">
        <v>1</v>
      </c>
      <c r="K17" s="4" t="s">
        <v>29</v>
      </c>
      <c r="L17" s="4">
        <v>78</v>
      </c>
      <c r="M17" s="4">
        <v>78</v>
      </c>
      <c r="N17" s="4" t="s">
        <v>75</v>
      </c>
      <c r="O17" s="4" t="s">
        <v>31</v>
      </c>
      <c r="P17" s="4" t="s">
        <v>32</v>
      </c>
      <c r="Q17" s="4">
        <v>0</v>
      </c>
      <c r="R17" s="8">
        <v>44423</v>
      </c>
      <c r="S17" s="5">
        <v>44429</v>
      </c>
      <c r="T17" s="4" t="s">
        <v>33</v>
      </c>
      <c r="U17" s="4">
        <v>78</v>
      </c>
      <c r="V17" s="4">
        <v>0</v>
      </c>
      <c r="W17" s="4">
        <v>0</v>
      </c>
      <c r="X17" s="4">
        <v>2224822</v>
      </c>
    </row>
    <row r="18" s="4" customFormat="1" spans="1:24">
      <c r="A18" s="4">
        <v>16077156802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44424</v>
      </c>
      <c r="G18" s="5">
        <v>44426</v>
      </c>
      <c r="H18" s="4">
        <v>1</v>
      </c>
      <c r="I18" s="4">
        <v>2</v>
      </c>
      <c r="J18" s="4">
        <v>2</v>
      </c>
      <c r="K18" s="4" t="s">
        <v>29</v>
      </c>
      <c r="L18" s="4">
        <v>96</v>
      </c>
      <c r="M18" s="4">
        <v>96</v>
      </c>
      <c r="N18" s="4" t="s">
        <v>78</v>
      </c>
      <c r="O18" s="4" t="s">
        <v>31</v>
      </c>
      <c r="P18" s="4" t="s">
        <v>32</v>
      </c>
      <c r="Q18" s="4">
        <v>0</v>
      </c>
      <c r="R18" s="8">
        <v>44424</v>
      </c>
      <c r="S18" s="5">
        <v>44429</v>
      </c>
      <c r="T18" s="4" t="s">
        <v>33</v>
      </c>
      <c r="U18" s="4">
        <v>96</v>
      </c>
      <c r="V18" s="4">
        <v>0</v>
      </c>
      <c r="W18" s="4">
        <v>0</v>
      </c>
      <c r="X18" s="4">
        <v>2224874</v>
      </c>
    </row>
    <row r="19" s="4" customFormat="1" spans="1:24">
      <c r="A19" s="4">
        <v>16077205489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44425</v>
      </c>
      <c r="G19" s="5">
        <v>44426</v>
      </c>
      <c r="H19" s="4">
        <v>1</v>
      </c>
      <c r="I19" s="4">
        <v>1</v>
      </c>
      <c r="J19" s="4">
        <v>1</v>
      </c>
      <c r="K19" s="4" t="s">
        <v>29</v>
      </c>
      <c r="L19" s="4">
        <v>54</v>
      </c>
      <c r="M19" s="4">
        <v>54</v>
      </c>
      <c r="N19" s="4" t="s">
        <v>81</v>
      </c>
      <c r="O19" s="4" t="s">
        <v>31</v>
      </c>
      <c r="P19" s="4" t="s">
        <v>32</v>
      </c>
      <c r="Q19" s="4">
        <v>0</v>
      </c>
      <c r="R19" s="8">
        <v>44424</v>
      </c>
      <c r="S19" s="5">
        <v>44429</v>
      </c>
      <c r="T19" s="4" t="s">
        <v>33</v>
      </c>
      <c r="U19" s="4">
        <v>54</v>
      </c>
      <c r="V19" s="4">
        <v>0</v>
      </c>
      <c r="W19" s="4">
        <v>0</v>
      </c>
      <c r="X19" s="4">
        <v>2224886</v>
      </c>
    </row>
    <row r="20" s="4" customFormat="1" spans="1:24">
      <c r="A20" s="4">
        <v>16077454099</v>
      </c>
      <c r="B20" s="4" t="s">
        <v>25</v>
      </c>
      <c r="C20" s="4" t="s">
        <v>26</v>
      </c>
      <c r="D20" s="4" t="s">
        <v>82</v>
      </c>
      <c r="E20" s="4" t="s">
        <v>80</v>
      </c>
      <c r="F20" s="5">
        <v>44425</v>
      </c>
      <c r="G20" s="5">
        <v>44426</v>
      </c>
      <c r="H20" s="4">
        <v>1</v>
      </c>
      <c r="I20" s="4">
        <v>1</v>
      </c>
      <c r="J20" s="4">
        <v>1</v>
      </c>
      <c r="K20" s="4" t="s">
        <v>29</v>
      </c>
      <c r="L20" s="4">
        <v>61</v>
      </c>
      <c r="M20" s="4">
        <v>61</v>
      </c>
      <c r="N20" s="4" t="s">
        <v>83</v>
      </c>
      <c r="O20" s="4" t="s">
        <v>31</v>
      </c>
      <c r="P20" s="4" t="s">
        <v>32</v>
      </c>
      <c r="Q20" s="4">
        <v>0</v>
      </c>
      <c r="R20" s="8">
        <v>44424</v>
      </c>
      <c r="S20" s="5">
        <v>44429</v>
      </c>
      <c r="T20" s="4" t="s">
        <v>33</v>
      </c>
      <c r="U20" s="4">
        <v>61</v>
      </c>
      <c r="V20" s="4">
        <v>0</v>
      </c>
      <c r="W20" s="4">
        <v>0</v>
      </c>
      <c r="X20" s="4">
        <v>2224936</v>
      </c>
    </row>
    <row r="21" s="4" customFormat="1" spans="1:24">
      <c r="A21" s="4">
        <v>16077966803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44424</v>
      </c>
      <c r="G21" s="5">
        <v>44426</v>
      </c>
      <c r="H21" s="4">
        <v>1</v>
      </c>
      <c r="I21" s="4">
        <v>2</v>
      </c>
      <c r="J21" s="4">
        <v>2</v>
      </c>
      <c r="K21" s="4" t="s">
        <v>29</v>
      </c>
      <c r="L21" s="4">
        <v>244</v>
      </c>
      <c r="M21" s="4">
        <v>244</v>
      </c>
      <c r="N21" s="4" t="s">
        <v>86</v>
      </c>
      <c r="O21" s="4" t="s">
        <v>31</v>
      </c>
      <c r="P21" s="4" t="s">
        <v>32</v>
      </c>
      <c r="Q21" s="4">
        <v>0</v>
      </c>
      <c r="R21" s="8">
        <v>44424</v>
      </c>
      <c r="S21" s="5">
        <v>44429</v>
      </c>
      <c r="T21" s="4" t="s">
        <v>33</v>
      </c>
      <c r="U21" s="4">
        <v>244</v>
      </c>
      <c r="V21" s="4">
        <v>0</v>
      </c>
      <c r="W21" s="4">
        <v>0</v>
      </c>
      <c r="X21" s="4">
        <v>2225021</v>
      </c>
    </row>
    <row r="22" s="4" customFormat="1" spans="1:24">
      <c r="A22" s="4">
        <v>16078752029</v>
      </c>
      <c r="B22" s="4" t="s">
        <v>25</v>
      </c>
      <c r="C22" s="4" t="s">
        <v>26</v>
      </c>
      <c r="D22" s="4" t="s">
        <v>87</v>
      </c>
      <c r="E22" s="4" t="s">
        <v>48</v>
      </c>
      <c r="F22" s="5">
        <v>44425</v>
      </c>
      <c r="G22" s="5">
        <v>44426</v>
      </c>
      <c r="H22" s="4">
        <v>1</v>
      </c>
      <c r="I22" s="4">
        <v>1</v>
      </c>
      <c r="J22" s="4">
        <v>1</v>
      </c>
      <c r="K22" s="4" t="s">
        <v>29</v>
      </c>
      <c r="L22" s="4">
        <v>333</v>
      </c>
      <c r="M22" s="4">
        <v>333</v>
      </c>
      <c r="N22" s="4" t="s">
        <v>88</v>
      </c>
      <c r="O22" s="4" t="s">
        <v>31</v>
      </c>
      <c r="P22" s="4" t="s">
        <v>32</v>
      </c>
      <c r="Q22" s="4">
        <v>0</v>
      </c>
      <c r="R22" s="8">
        <v>44424</v>
      </c>
      <c r="S22" s="5">
        <v>44429</v>
      </c>
      <c r="T22" s="4" t="s">
        <v>33</v>
      </c>
      <c r="U22" s="4">
        <v>333</v>
      </c>
      <c r="V22" s="4">
        <v>0</v>
      </c>
      <c r="W22" s="4">
        <v>0</v>
      </c>
      <c r="X22" s="4">
        <v>2225123</v>
      </c>
    </row>
    <row r="23" s="4" customFormat="1" spans="1:24">
      <c r="A23" s="4">
        <v>16080028081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44424</v>
      </c>
      <c r="G23" s="5">
        <v>44426</v>
      </c>
      <c r="H23" s="4">
        <v>1</v>
      </c>
      <c r="I23" s="4">
        <v>2</v>
      </c>
      <c r="J23" s="4">
        <v>2</v>
      </c>
      <c r="K23" s="4" t="s">
        <v>29</v>
      </c>
      <c r="L23" s="4">
        <v>98</v>
      </c>
      <c r="M23" s="4">
        <v>98</v>
      </c>
      <c r="N23" s="4" t="s">
        <v>91</v>
      </c>
      <c r="O23" s="4" t="s">
        <v>31</v>
      </c>
      <c r="P23" s="4" t="s">
        <v>32</v>
      </c>
      <c r="Q23" s="4">
        <v>0</v>
      </c>
      <c r="R23" s="8">
        <v>44424</v>
      </c>
      <c r="S23" s="5">
        <v>44429</v>
      </c>
      <c r="T23" s="4" t="s">
        <v>33</v>
      </c>
      <c r="U23" s="4">
        <v>98</v>
      </c>
      <c r="V23" s="4">
        <v>0</v>
      </c>
      <c r="W23" s="4">
        <v>0</v>
      </c>
      <c r="X23" s="4">
        <v>2225343</v>
      </c>
    </row>
    <row r="24" s="4" customFormat="1" spans="1:24">
      <c r="A24" s="4">
        <v>16080128528</v>
      </c>
      <c r="B24" s="4" t="s">
        <v>25</v>
      </c>
      <c r="C24" s="4" t="s">
        <v>26</v>
      </c>
      <c r="D24" s="4" t="s">
        <v>92</v>
      </c>
      <c r="E24" s="4" t="s">
        <v>80</v>
      </c>
      <c r="F24" s="5">
        <v>44425</v>
      </c>
      <c r="G24" s="5">
        <v>44426</v>
      </c>
      <c r="H24" s="4">
        <v>1</v>
      </c>
      <c r="I24" s="4">
        <v>1</v>
      </c>
      <c r="J24" s="4">
        <v>1</v>
      </c>
      <c r="K24" s="4" t="s">
        <v>29</v>
      </c>
      <c r="L24" s="4">
        <v>109</v>
      </c>
      <c r="M24" s="4">
        <v>109</v>
      </c>
      <c r="N24" s="4" t="s">
        <v>93</v>
      </c>
      <c r="O24" s="4" t="s">
        <v>31</v>
      </c>
      <c r="P24" s="4" t="s">
        <v>32</v>
      </c>
      <c r="Q24" s="4">
        <v>0</v>
      </c>
      <c r="R24" s="8">
        <v>44424</v>
      </c>
      <c r="S24" s="5">
        <v>44429</v>
      </c>
      <c r="T24" s="4" t="s">
        <v>33</v>
      </c>
      <c r="U24" s="4">
        <v>109</v>
      </c>
      <c r="V24" s="4">
        <v>0</v>
      </c>
      <c r="W24" s="4">
        <v>0</v>
      </c>
      <c r="X24" s="4">
        <v>2225369</v>
      </c>
    </row>
    <row r="25" s="4" customFormat="1" spans="1:24">
      <c r="A25" s="4">
        <v>16080464021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44425</v>
      </c>
      <c r="G25" s="5">
        <v>44426</v>
      </c>
      <c r="H25" s="4">
        <v>1</v>
      </c>
      <c r="I25" s="4">
        <v>1</v>
      </c>
      <c r="J25" s="4">
        <v>1</v>
      </c>
      <c r="K25" s="4" t="s">
        <v>29</v>
      </c>
      <c r="L25" s="4">
        <v>154</v>
      </c>
      <c r="M25" s="4">
        <v>154</v>
      </c>
      <c r="N25" s="4" t="s">
        <v>96</v>
      </c>
      <c r="O25" s="4" t="s">
        <v>31</v>
      </c>
      <c r="P25" s="4" t="s">
        <v>32</v>
      </c>
      <c r="Q25" s="4">
        <v>0</v>
      </c>
      <c r="R25" s="8">
        <v>44425</v>
      </c>
      <c r="S25" s="5">
        <v>44429</v>
      </c>
      <c r="T25" s="4" t="s">
        <v>33</v>
      </c>
      <c r="U25" s="4">
        <v>154</v>
      </c>
      <c r="V25" s="4">
        <v>0</v>
      </c>
      <c r="W25" s="4">
        <v>0</v>
      </c>
      <c r="X25" s="4">
        <v>2225424</v>
      </c>
    </row>
    <row r="26" s="4" customFormat="1" spans="1:24">
      <c r="A26" s="4">
        <v>16080533638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44425</v>
      </c>
      <c r="G26" s="5">
        <v>44426</v>
      </c>
      <c r="H26" s="4">
        <v>1</v>
      </c>
      <c r="I26" s="4">
        <v>1</v>
      </c>
      <c r="J26" s="4">
        <v>1</v>
      </c>
      <c r="K26" s="4" t="s">
        <v>29</v>
      </c>
      <c r="L26" s="4">
        <v>25</v>
      </c>
      <c r="M26" s="4">
        <v>25</v>
      </c>
      <c r="N26" s="4" t="s">
        <v>99</v>
      </c>
      <c r="O26" s="4" t="s">
        <v>31</v>
      </c>
      <c r="P26" s="4" t="s">
        <v>32</v>
      </c>
      <c r="Q26" s="4">
        <v>0</v>
      </c>
      <c r="R26" s="8">
        <v>44425</v>
      </c>
      <c r="S26" s="5">
        <v>44429</v>
      </c>
      <c r="T26" s="4" t="s">
        <v>33</v>
      </c>
      <c r="U26" s="4">
        <v>25</v>
      </c>
      <c r="V26" s="4">
        <v>0</v>
      </c>
      <c r="W26" s="4">
        <v>0</v>
      </c>
      <c r="X26" s="4">
        <v>2225448</v>
      </c>
    </row>
    <row r="27" s="4" customFormat="1" spans="1:24">
      <c r="A27" s="4">
        <v>16080547635</v>
      </c>
      <c r="B27" s="4" t="s">
        <v>25</v>
      </c>
      <c r="C27" s="4" t="s">
        <v>26</v>
      </c>
      <c r="D27" s="4" t="s">
        <v>100</v>
      </c>
      <c r="E27" s="4" t="s">
        <v>101</v>
      </c>
      <c r="F27" s="5">
        <v>44425</v>
      </c>
      <c r="G27" s="5">
        <v>44426</v>
      </c>
      <c r="H27" s="4">
        <v>1</v>
      </c>
      <c r="I27" s="4">
        <v>1</v>
      </c>
      <c r="J27" s="4">
        <v>1</v>
      </c>
      <c r="K27" s="4" t="s">
        <v>29</v>
      </c>
      <c r="L27" s="4">
        <v>48</v>
      </c>
      <c r="M27" s="4">
        <v>48</v>
      </c>
      <c r="N27" s="4" t="s">
        <v>102</v>
      </c>
      <c r="O27" s="4" t="s">
        <v>31</v>
      </c>
      <c r="P27" s="4" t="s">
        <v>32</v>
      </c>
      <c r="Q27" s="4">
        <v>0</v>
      </c>
      <c r="R27" s="8">
        <v>44425</v>
      </c>
      <c r="S27" s="5">
        <v>44429</v>
      </c>
      <c r="T27" s="4" t="s">
        <v>33</v>
      </c>
      <c r="U27" s="4">
        <v>48</v>
      </c>
      <c r="V27" s="4">
        <v>0</v>
      </c>
      <c r="W27" s="4">
        <v>0</v>
      </c>
      <c r="X27" s="4">
        <v>2225454</v>
      </c>
    </row>
    <row r="28" s="4" customFormat="1" spans="1:24">
      <c r="A28" s="4">
        <v>16080554705</v>
      </c>
      <c r="B28" s="4" t="s">
        <v>25</v>
      </c>
      <c r="C28" s="4" t="s">
        <v>26</v>
      </c>
      <c r="D28" s="4" t="s">
        <v>103</v>
      </c>
      <c r="E28" s="4" t="s">
        <v>104</v>
      </c>
      <c r="F28" s="5">
        <v>44425</v>
      </c>
      <c r="G28" s="5">
        <v>44426</v>
      </c>
      <c r="H28" s="4">
        <v>1</v>
      </c>
      <c r="I28" s="4">
        <v>1</v>
      </c>
      <c r="J28" s="4">
        <v>1</v>
      </c>
      <c r="K28" s="4" t="s">
        <v>29</v>
      </c>
      <c r="L28" s="4">
        <v>121</v>
      </c>
      <c r="M28" s="4">
        <v>121</v>
      </c>
      <c r="N28" s="4" t="s">
        <v>105</v>
      </c>
      <c r="O28" s="4" t="s">
        <v>31</v>
      </c>
      <c r="P28" s="4" t="s">
        <v>32</v>
      </c>
      <c r="Q28" s="4">
        <v>0</v>
      </c>
      <c r="R28" s="8">
        <v>44425</v>
      </c>
      <c r="S28" s="5">
        <v>44429</v>
      </c>
      <c r="T28" s="4" t="s">
        <v>33</v>
      </c>
      <c r="U28" s="4">
        <v>121</v>
      </c>
      <c r="V28" s="4">
        <v>0</v>
      </c>
      <c r="W28" s="4">
        <v>0</v>
      </c>
      <c r="X28" s="4">
        <v>2225459</v>
      </c>
    </row>
    <row r="29" s="4" customFormat="1" spans="1:24">
      <c r="A29" s="4">
        <v>16080601257</v>
      </c>
      <c r="B29" s="4" t="s">
        <v>25</v>
      </c>
      <c r="C29" s="4" t="s">
        <v>26</v>
      </c>
      <c r="D29" s="4" t="s">
        <v>106</v>
      </c>
      <c r="E29" s="4" t="s">
        <v>107</v>
      </c>
      <c r="F29" s="5">
        <v>44425</v>
      </c>
      <c r="G29" s="5">
        <v>44426</v>
      </c>
      <c r="H29" s="4">
        <v>1</v>
      </c>
      <c r="I29" s="4">
        <v>1</v>
      </c>
      <c r="J29" s="4">
        <v>1</v>
      </c>
      <c r="K29" s="4" t="s">
        <v>29</v>
      </c>
      <c r="L29" s="4">
        <v>66</v>
      </c>
      <c r="M29" s="4">
        <v>66</v>
      </c>
      <c r="N29" s="4" t="s">
        <v>108</v>
      </c>
      <c r="O29" s="4" t="s">
        <v>31</v>
      </c>
      <c r="P29" s="4" t="s">
        <v>32</v>
      </c>
      <c r="Q29" s="4">
        <v>0</v>
      </c>
      <c r="R29" s="8">
        <v>44425</v>
      </c>
      <c r="S29" s="5">
        <v>44429</v>
      </c>
      <c r="T29" s="4" t="s">
        <v>33</v>
      </c>
      <c r="U29" s="4">
        <v>66</v>
      </c>
      <c r="V29" s="4">
        <v>0</v>
      </c>
      <c r="W29" s="4">
        <v>0</v>
      </c>
      <c r="X29" s="4">
        <v>2225483</v>
      </c>
    </row>
    <row r="30" s="4" customFormat="1" spans="1:24">
      <c r="A30" s="4">
        <v>16080756129</v>
      </c>
      <c r="B30" s="4" t="s">
        <v>25</v>
      </c>
      <c r="C30" s="4" t="s">
        <v>26</v>
      </c>
      <c r="D30" s="4" t="s">
        <v>109</v>
      </c>
      <c r="E30" s="4" t="s">
        <v>110</v>
      </c>
      <c r="F30" s="5">
        <v>44425</v>
      </c>
      <c r="G30" s="5">
        <v>44426</v>
      </c>
      <c r="H30" s="4">
        <v>1</v>
      </c>
      <c r="I30" s="4">
        <v>1</v>
      </c>
      <c r="J30" s="4">
        <v>1</v>
      </c>
      <c r="K30" s="4" t="s">
        <v>29</v>
      </c>
      <c r="L30" s="4">
        <v>94</v>
      </c>
      <c r="M30" s="4">
        <v>94</v>
      </c>
      <c r="N30" s="4" t="s">
        <v>111</v>
      </c>
      <c r="O30" s="4" t="s">
        <v>31</v>
      </c>
      <c r="P30" s="4" t="s">
        <v>32</v>
      </c>
      <c r="Q30" s="4">
        <v>0</v>
      </c>
      <c r="R30" s="8">
        <v>44425</v>
      </c>
      <c r="S30" s="5">
        <v>44429</v>
      </c>
      <c r="T30" s="4" t="s">
        <v>33</v>
      </c>
      <c r="U30" s="4">
        <v>94</v>
      </c>
      <c r="V30" s="4">
        <v>0</v>
      </c>
      <c r="W30" s="4">
        <v>0</v>
      </c>
      <c r="X30" s="4">
        <v>2225533</v>
      </c>
    </row>
    <row r="31" s="4" customFormat="1" spans="1:24">
      <c r="A31" s="4">
        <v>16080917024</v>
      </c>
      <c r="B31" s="4" t="s">
        <v>25</v>
      </c>
      <c r="C31" s="4" t="s">
        <v>26</v>
      </c>
      <c r="D31" s="4" t="s">
        <v>112</v>
      </c>
      <c r="E31" s="4" t="s">
        <v>113</v>
      </c>
      <c r="F31" s="5">
        <v>44425</v>
      </c>
      <c r="G31" s="5">
        <v>44426</v>
      </c>
      <c r="H31" s="4">
        <v>1</v>
      </c>
      <c r="I31" s="4">
        <v>1</v>
      </c>
      <c r="J31" s="4">
        <v>1</v>
      </c>
      <c r="K31" s="4" t="s">
        <v>29</v>
      </c>
      <c r="L31" s="4">
        <v>91</v>
      </c>
      <c r="M31" s="4">
        <v>91</v>
      </c>
      <c r="N31" s="4" t="s">
        <v>114</v>
      </c>
      <c r="O31" s="4" t="s">
        <v>31</v>
      </c>
      <c r="P31" s="4" t="s">
        <v>32</v>
      </c>
      <c r="Q31" s="4">
        <v>0</v>
      </c>
      <c r="R31" s="8">
        <v>44425</v>
      </c>
      <c r="S31" s="5">
        <v>44429</v>
      </c>
      <c r="T31" s="4" t="s">
        <v>33</v>
      </c>
      <c r="U31" s="4">
        <v>91</v>
      </c>
      <c r="V31" s="4">
        <v>0</v>
      </c>
      <c r="W31" s="4">
        <v>0</v>
      </c>
      <c r="X31" s="4">
        <v>2225574</v>
      </c>
    </row>
    <row r="32" s="4" customFormat="1" spans="1:24">
      <c r="A32" s="4">
        <v>16084488375</v>
      </c>
      <c r="B32" s="4" t="s">
        <v>25</v>
      </c>
      <c r="C32" s="4" t="s">
        <v>26</v>
      </c>
      <c r="D32" s="4" t="s">
        <v>115</v>
      </c>
      <c r="E32" s="4" t="s">
        <v>116</v>
      </c>
      <c r="F32" s="5">
        <v>44425</v>
      </c>
      <c r="G32" s="5">
        <v>44426</v>
      </c>
      <c r="H32" s="4">
        <v>1</v>
      </c>
      <c r="I32" s="4">
        <v>1</v>
      </c>
      <c r="J32" s="4">
        <v>1</v>
      </c>
      <c r="K32" s="4" t="s">
        <v>29</v>
      </c>
      <c r="L32" s="4">
        <v>19</v>
      </c>
      <c r="M32" s="4">
        <v>19</v>
      </c>
      <c r="N32" s="4" t="s">
        <v>117</v>
      </c>
      <c r="O32" s="4" t="s">
        <v>31</v>
      </c>
      <c r="P32" s="4" t="s">
        <v>32</v>
      </c>
      <c r="Q32" s="4">
        <v>0</v>
      </c>
      <c r="R32" s="8">
        <v>44425</v>
      </c>
      <c r="S32" s="5">
        <v>44429</v>
      </c>
      <c r="T32" s="4" t="s">
        <v>33</v>
      </c>
      <c r="U32" s="4">
        <v>19</v>
      </c>
      <c r="V32" s="4">
        <v>0</v>
      </c>
      <c r="W32" s="4">
        <v>0</v>
      </c>
      <c r="X32" s="4">
        <v>2225626</v>
      </c>
    </row>
    <row r="33" s="4" customFormat="1" spans="1:24">
      <c r="A33" s="4">
        <v>16086233791</v>
      </c>
      <c r="B33" s="4" t="s">
        <v>25</v>
      </c>
      <c r="C33" s="4" t="s">
        <v>26</v>
      </c>
      <c r="D33" s="4" t="s">
        <v>47</v>
      </c>
      <c r="E33" s="4" t="s">
        <v>118</v>
      </c>
      <c r="F33" s="5">
        <v>44425</v>
      </c>
      <c r="G33" s="5">
        <v>44426</v>
      </c>
      <c r="H33" s="4">
        <v>1</v>
      </c>
      <c r="I33" s="4">
        <v>1</v>
      </c>
      <c r="J33" s="4">
        <v>1</v>
      </c>
      <c r="K33" s="4" t="s">
        <v>29</v>
      </c>
      <c r="L33" s="4">
        <v>119</v>
      </c>
      <c r="M33" s="4">
        <v>119</v>
      </c>
      <c r="N33" s="4" t="s">
        <v>119</v>
      </c>
      <c r="O33" s="4" t="s">
        <v>31</v>
      </c>
      <c r="P33" s="4" t="s">
        <v>32</v>
      </c>
      <c r="Q33" s="4">
        <v>0</v>
      </c>
      <c r="R33" s="8">
        <v>44425</v>
      </c>
      <c r="S33" s="5">
        <v>44429</v>
      </c>
      <c r="T33" s="4" t="s">
        <v>33</v>
      </c>
      <c r="U33" s="4">
        <v>119</v>
      </c>
      <c r="V33" s="4">
        <v>0</v>
      </c>
      <c r="W33" s="4">
        <v>0</v>
      </c>
      <c r="X33" s="4">
        <v>2225814</v>
      </c>
    </row>
    <row r="34" s="4" customFormat="1" spans="1:24">
      <c r="A34" s="4">
        <v>16086335828</v>
      </c>
      <c r="B34" s="4" t="s">
        <v>25</v>
      </c>
      <c r="C34" s="4" t="s">
        <v>26</v>
      </c>
      <c r="D34" s="4" t="s">
        <v>120</v>
      </c>
      <c r="E34" s="4" t="s">
        <v>121</v>
      </c>
      <c r="F34" s="5">
        <v>44425</v>
      </c>
      <c r="G34" s="5">
        <v>44426</v>
      </c>
      <c r="H34" s="4">
        <v>1</v>
      </c>
      <c r="I34" s="4">
        <v>1</v>
      </c>
      <c r="J34" s="4">
        <v>1</v>
      </c>
      <c r="K34" s="4" t="s">
        <v>29</v>
      </c>
      <c r="L34" s="4">
        <v>74</v>
      </c>
      <c r="M34" s="4">
        <v>74</v>
      </c>
      <c r="N34" s="4" t="s">
        <v>122</v>
      </c>
      <c r="O34" s="4" t="s">
        <v>31</v>
      </c>
      <c r="P34" s="4" t="s">
        <v>32</v>
      </c>
      <c r="Q34" s="4">
        <v>0</v>
      </c>
      <c r="R34" s="8">
        <v>44425</v>
      </c>
      <c r="S34" s="5">
        <v>44429</v>
      </c>
      <c r="T34" s="4" t="s">
        <v>33</v>
      </c>
      <c r="U34" s="4">
        <v>74</v>
      </c>
      <c r="V34" s="4">
        <v>0</v>
      </c>
      <c r="W34" s="4">
        <v>0</v>
      </c>
      <c r="X34" s="4">
        <v>2225843</v>
      </c>
    </row>
    <row r="35" s="4" customFormat="1" spans="1:24">
      <c r="A35" s="4">
        <v>16086882728</v>
      </c>
      <c r="B35" s="4" t="s">
        <v>25</v>
      </c>
      <c r="C35" s="4" t="s">
        <v>26</v>
      </c>
      <c r="D35" s="4" t="s">
        <v>123</v>
      </c>
      <c r="E35" s="4" t="s">
        <v>124</v>
      </c>
      <c r="F35" s="5">
        <v>44425</v>
      </c>
      <c r="G35" s="5">
        <v>44426</v>
      </c>
      <c r="H35" s="4">
        <v>1</v>
      </c>
      <c r="I35" s="4">
        <v>1</v>
      </c>
      <c r="J35" s="4">
        <v>1</v>
      </c>
      <c r="K35" s="4" t="s">
        <v>29</v>
      </c>
      <c r="L35" s="4">
        <v>154</v>
      </c>
      <c r="M35" s="4">
        <v>154</v>
      </c>
      <c r="N35" s="4" t="s">
        <v>125</v>
      </c>
      <c r="O35" s="4" t="s">
        <v>31</v>
      </c>
      <c r="P35" s="4" t="s">
        <v>32</v>
      </c>
      <c r="Q35" s="4">
        <v>0</v>
      </c>
      <c r="R35" s="8">
        <v>44425</v>
      </c>
      <c r="S35" s="5">
        <v>44429</v>
      </c>
      <c r="T35" s="4" t="s">
        <v>33</v>
      </c>
      <c r="U35" s="4">
        <v>154</v>
      </c>
      <c r="V35" s="4">
        <v>0</v>
      </c>
      <c r="W35" s="4">
        <v>0</v>
      </c>
      <c r="X35" s="4">
        <v>2225947</v>
      </c>
    </row>
    <row r="36" s="4" customFormat="1" spans="1:24">
      <c r="A36" s="4">
        <v>16086965321</v>
      </c>
      <c r="B36" s="4" t="s">
        <v>25</v>
      </c>
      <c r="C36" s="4" t="s">
        <v>26</v>
      </c>
      <c r="D36" s="4" t="s">
        <v>126</v>
      </c>
      <c r="E36" s="4" t="s">
        <v>127</v>
      </c>
      <c r="F36" s="5">
        <v>44425</v>
      </c>
      <c r="G36" s="5">
        <v>44426</v>
      </c>
      <c r="H36" s="4">
        <v>1</v>
      </c>
      <c r="I36" s="4">
        <v>1</v>
      </c>
      <c r="J36" s="4">
        <v>1</v>
      </c>
      <c r="K36" s="4" t="s">
        <v>29</v>
      </c>
      <c r="L36" s="4">
        <v>94</v>
      </c>
      <c r="M36" s="4">
        <v>94</v>
      </c>
      <c r="N36" s="4" t="s">
        <v>128</v>
      </c>
      <c r="O36" s="4" t="s">
        <v>31</v>
      </c>
      <c r="P36" s="4" t="s">
        <v>32</v>
      </c>
      <c r="Q36" s="4">
        <v>0</v>
      </c>
      <c r="R36" s="8">
        <v>44425</v>
      </c>
      <c r="S36" s="5">
        <v>44429</v>
      </c>
      <c r="T36" s="4" t="s">
        <v>33</v>
      </c>
      <c r="U36" s="4">
        <v>94</v>
      </c>
      <c r="V36" s="4">
        <v>0</v>
      </c>
      <c r="W36" s="4">
        <v>0</v>
      </c>
      <c r="X36" s="4">
        <v>2225957</v>
      </c>
    </row>
    <row r="37" s="4" customFormat="1" spans="1:24">
      <c r="A37" s="4">
        <v>16087131016</v>
      </c>
      <c r="B37" s="4" t="s">
        <v>25</v>
      </c>
      <c r="C37" s="4" t="s">
        <v>26</v>
      </c>
      <c r="D37" s="4" t="s">
        <v>129</v>
      </c>
      <c r="E37" s="4" t="s">
        <v>130</v>
      </c>
      <c r="F37" s="5">
        <v>44425</v>
      </c>
      <c r="G37" s="5">
        <v>44426</v>
      </c>
      <c r="H37" s="4">
        <v>1</v>
      </c>
      <c r="I37" s="4">
        <v>1</v>
      </c>
      <c r="J37" s="4">
        <v>1</v>
      </c>
      <c r="K37" s="4" t="s">
        <v>29</v>
      </c>
      <c r="L37" s="4">
        <v>123</v>
      </c>
      <c r="M37" s="4">
        <v>123</v>
      </c>
      <c r="N37" s="4" t="s">
        <v>131</v>
      </c>
      <c r="O37" s="4" t="s">
        <v>31</v>
      </c>
      <c r="P37" s="4" t="s">
        <v>32</v>
      </c>
      <c r="Q37" s="4">
        <v>0</v>
      </c>
      <c r="R37" s="8">
        <v>44425</v>
      </c>
      <c r="S37" s="5">
        <v>44429</v>
      </c>
      <c r="T37" s="4" t="s">
        <v>33</v>
      </c>
      <c r="U37" s="4">
        <v>123</v>
      </c>
      <c r="V37" s="4">
        <v>0</v>
      </c>
      <c r="W37" s="4">
        <v>0</v>
      </c>
      <c r="X37" s="4">
        <v>2225995</v>
      </c>
    </row>
    <row r="38" s="4" customFormat="1" spans="1:24">
      <c r="A38" s="4">
        <v>16087415847</v>
      </c>
      <c r="B38" s="4" t="s">
        <v>25</v>
      </c>
      <c r="C38" s="4" t="s">
        <v>26</v>
      </c>
      <c r="D38" s="4" t="s">
        <v>132</v>
      </c>
      <c r="E38" s="4" t="s">
        <v>133</v>
      </c>
      <c r="F38" s="5">
        <v>44425</v>
      </c>
      <c r="G38" s="5">
        <v>44426</v>
      </c>
      <c r="H38" s="4">
        <v>1</v>
      </c>
      <c r="I38" s="4">
        <v>1</v>
      </c>
      <c r="J38" s="4">
        <v>1</v>
      </c>
      <c r="K38" s="4" t="s">
        <v>29</v>
      </c>
      <c r="L38" s="4">
        <v>166</v>
      </c>
      <c r="M38" s="4">
        <v>166</v>
      </c>
      <c r="N38" s="4" t="s">
        <v>134</v>
      </c>
      <c r="O38" s="4" t="s">
        <v>31</v>
      </c>
      <c r="P38" s="4" t="s">
        <v>32</v>
      </c>
      <c r="Q38" s="4">
        <v>0</v>
      </c>
      <c r="R38" s="8">
        <v>44425</v>
      </c>
      <c r="S38" s="5">
        <v>44429</v>
      </c>
      <c r="T38" s="4" t="s">
        <v>33</v>
      </c>
      <c r="U38" s="4">
        <v>166</v>
      </c>
      <c r="V38" s="4">
        <v>0</v>
      </c>
      <c r="W38" s="4">
        <v>0</v>
      </c>
      <c r="X38" s="4">
        <v>2226058</v>
      </c>
    </row>
    <row r="39" s="4" customFormat="1" spans="1:24">
      <c r="A39" s="4">
        <v>16087425108</v>
      </c>
      <c r="B39" s="4" t="s">
        <v>25</v>
      </c>
      <c r="C39" s="4" t="s">
        <v>26</v>
      </c>
      <c r="D39" s="4" t="s">
        <v>135</v>
      </c>
      <c r="E39" s="4" t="s">
        <v>45</v>
      </c>
      <c r="F39" s="5">
        <v>44425</v>
      </c>
      <c r="G39" s="5">
        <v>44426</v>
      </c>
      <c r="H39" s="4">
        <v>1</v>
      </c>
      <c r="I39" s="4">
        <v>1</v>
      </c>
      <c r="J39" s="4">
        <v>1</v>
      </c>
      <c r="K39" s="4" t="s">
        <v>29</v>
      </c>
      <c r="L39" s="4">
        <v>160</v>
      </c>
      <c r="M39" s="4">
        <v>160</v>
      </c>
      <c r="N39" s="4" t="s">
        <v>136</v>
      </c>
      <c r="O39" s="4" t="s">
        <v>31</v>
      </c>
      <c r="P39" s="4" t="s">
        <v>32</v>
      </c>
      <c r="Q39" s="4">
        <v>0</v>
      </c>
      <c r="R39" s="8">
        <v>44425</v>
      </c>
      <c r="S39" s="5">
        <v>44429</v>
      </c>
      <c r="T39" s="4" t="s">
        <v>33</v>
      </c>
      <c r="U39" s="4">
        <v>160</v>
      </c>
      <c r="V39" s="4">
        <v>0</v>
      </c>
      <c r="W39" s="4">
        <v>0</v>
      </c>
      <c r="X39" s="4">
        <v>2226061</v>
      </c>
    </row>
    <row r="40" s="4" customFormat="1" spans="1:24">
      <c r="A40" s="4">
        <v>16087543827</v>
      </c>
      <c r="B40" s="4" t="s">
        <v>25</v>
      </c>
      <c r="C40" s="4" t="s">
        <v>26</v>
      </c>
      <c r="D40" s="4" t="s">
        <v>137</v>
      </c>
      <c r="E40" s="4" t="s">
        <v>104</v>
      </c>
      <c r="F40" s="5">
        <v>44425</v>
      </c>
      <c r="G40" s="5">
        <v>44426</v>
      </c>
      <c r="H40" s="4">
        <v>1</v>
      </c>
      <c r="I40" s="4">
        <v>1</v>
      </c>
      <c r="J40" s="4">
        <v>1</v>
      </c>
      <c r="K40" s="4" t="s">
        <v>29</v>
      </c>
      <c r="L40" s="4">
        <v>194</v>
      </c>
      <c r="M40" s="4">
        <v>194</v>
      </c>
      <c r="N40" s="4" t="s">
        <v>138</v>
      </c>
      <c r="O40" s="4" t="s">
        <v>31</v>
      </c>
      <c r="P40" s="4" t="s">
        <v>32</v>
      </c>
      <c r="Q40" s="4">
        <v>0</v>
      </c>
      <c r="R40" s="8">
        <v>44425</v>
      </c>
      <c r="S40" s="5">
        <v>44429</v>
      </c>
      <c r="T40" s="4" t="s">
        <v>33</v>
      </c>
      <c r="U40" s="4">
        <v>194</v>
      </c>
      <c r="V40" s="4">
        <v>0</v>
      </c>
      <c r="W40" s="4">
        <v>0</v>
      </c>
      <c r="X40" s="4">
        <v>2226099</v>
      </c>
    </row>
    <row r="41" s="4" customFormat="1" spans="1:23">
      <c r="A41" s="4">
        <v>11839935140</v>
      </c>
      <c r="B41" s="4" t="s">
        <v>25</v>
      </c>
      <c r="C41" s="4" t="s">
        <v>139</v>
      </c>
      <c r="D41" s="4" t="s">
        <v>140</v>
      </c>
      <c r="E41" s="4" t="s">
        <v>141</v>
      </c>
      <c r="F41" s="5">
        <v>43930</v>
      </c>
      <c r="G41" s="5">
        <v>43934</v>
      </c>
      <c r="H41" s="4">
        <v>1</v>
      </c>
      <c r="I41" s="4">
        <v>4</v>
      </c>
      <c r="J41" s="4">
        <v>4</v>
      </c>
      <c r="K41" s="4" t="s">
        <v>29</v>
      </c>
      <c r="L41" s="4">
        <v>-210</v>
      </c>
      <c r="M41" s="4">
        <v>-210</v>
      </c>
      <c r="N41" s="4" t="s">
        <v>142</v>
      </c>
      <c r="O41" s="4" t="s">
        <v>31</v>
      </c>
      <c r="P41" s="4" t="s">
        <v>32</v>
      </c>
      <c r="Q41" s="4">
        <v>0</v>
      </c>
      <c r="R41" s="8">
        <v>43834</v>
      </c>
      <c r="S41" s="5">
        <v>44429</v>
      </c>
      <c r="T41" s="4" t="s">
        <v>33</v>
      </c>
      <c r="U41" s="4">
        <v>-210</v>
      </c>
      <c r="V41" s="4">
        <v>0</v>
      </c>
      <c r="W41" s="4">
        <v>0</v>
      </c>
    </row>
    <row r="42" s="4" customFormat="1" spans="1:24">
      <c r="A42" s="4">
        <v>15764079548</v>
      </c>
      <c r="B42" s="4" t="s">
        <v>25</v>
      </c>
      <c r="C42" s="4" t="s">
        <v>143</v>
      </c>
      <c r="D42" s="4" t="s">
        <v>144</v>
      </c>
      <c r="E42" s="4" t="s">
        <v>145</v>
      </c>
      <c r="F42" s="5">
        <v>44393</v>
      </c>
      <c r="G42" s="5">
        <v>44394</v>
      </c>
      <c r="H42" s="4">
        <v>1</v>
      </c>
      <c r="I42" s="4">
        <v>1</v>
      </c>
      <c r="J42" s="4">
        <v>1</v>
      </c>
      <c r="K42" s="4" t="s">
        <v>29</v>
      </c>
      <c r="L42" s="4">
        <v>-95.69</v>
      </c>
      <c r="M42" s="4">
        <v>-95.69</v>
      </c>
      <c r="N42" s="4" t="s">
        <v>146</v>
      </c>
      <c r="O42" s="4" t="s">
        <v>31</v>
      </c>
      <c r="P42" s="4" t="s">
        <v>32</v>
      </c>
      <c r="Q42" s="4">
        <v>0</v>
      </c>
      <c r="R42" s="8">
        <v>44388</v>
      </c>
      <c r="S42" s="5">
        <v>44429</v>
      </c>
      <c r="U42" s="4">
        <v>0</v>
      </c>
      <c r="V42" s="4">
        <v>0</v>
      </c>
      <c r="W42" s="4">
        <v>0</v>
      </c>
      <c r="X42" s="4">
        <v>2192537</v>
      </c>
    </row>
    <row r="43" s="4" customFormat="1" spans="1:24">
      <c r="A43" s="4">
        <v>15794144713</v>
      </c>
      <c r="B43" s="4" t="s">
        <v>25</v>
      </c>
      <c r="C43" s="4" t="s">
        <v>143</v>
      </c>
      <c r="D43" s="4" t="s">
        <v>147</v>
      </c>
      <c r="E43" s="4" t="s">
        <v>148</v>
      </c>
      <c r="F43" s="5">
        <v>44397</v>
      </c>
      <c r="G43" s="5">
        <v>44398</v>
      </c>
      <c r="H43" s="4">
        <v>1</v>
      </c>
      <c r="I43" s="4">
        <v>1</v>
      </c>
      <c r="J43" s="4">
        <v>1</v>
      </c>
      <c r="K43" s="4" t="s">
        <v>29</v>
      </c>
      <c r="L43" s="4">
        <v>-223.38</v>
      </c>
      <c r="M43" s="4">
        <v>-223.38</v>
      </c>
      <c r="N43" s="4" t="s">
        <v>149</v>
      </c>
      <c r="O43" s="4" t="s">
        <v>31</v>
      </c>
      <c r="P43" s="4" t="s">
        <v>32</v>
      </c>
      <c r="Q43" s="4">
        <v>0</v>
      </c>
      <c r="R43" s="8">
        <v>44391</v>
      </c>
      <c r="S43" s="5">
        <v>44429</v>
      </c>
      <c r="U43" s="4">
        <v>0</v>
      </c>
      <c r="V43" s="4">
        <v>0</v>
      </c>
      <c r="W43" s="4">
        <v>0</v>
      </c>
      <c r="X43" s="4">
        <v>2195853</v>
      </c>
    </row>
    <row r="44" s="4" customFormat="1" spans="1:24">
      <c r="A44" s="4">
        <v>15937571557</v>
      </c>
      <c r="B44" s="4" t="s">
        <v>25</v>
      </c>
      <c r="C44" s="4" t="s">
        <v>143</v>
      </c>
      <c r="D44" s="4" t="s">
        <v>150</v>
      </c>
      <c r="E44" s="4" t="s">
        <v>151</v>
      </c>
      <c r="F44" s="5">
        <v>44403</v>
      </c>
      <c r="G44" s="5">
        <v>44404</v>
      </c>
      <c r="H44" s="4">
        <v>1</v>
      </c>
      <c r="I44" s="4">
        <v>1</v>
      </c>
      <c r="J44" s="4">
        <v>1</v>
      </c>
      <c r="K44" s="4" t="s">
        <v>29</v>
      </c>
      <c r="L44" s="4">
        <v>-68.93</v>
      </c>
      <c r="M44" s="4">
        <v>-68.93</v>
      </c>
      <c r="N44" s="4" t="s">
        <v>152</v>
      </c>
      <c r="O44" s="4" t="s">
        <v>31</v>
      </c>
      <c r="P44" s="4" t="s">
        <v>32</v>
      </c>
      <c r="Q44" s="4">
        <v>0</v>
      </c>
      <c r="R44" s="8">
        <v>44403</v>
      </c>
      <c r="S44" s="5">
        <v>44429</v>
      </c>
      <c r="U44" s="4">
        <v>0</v>
      </c>
      <c r="V44" s="4">
        <v>0</v>
      </c>
      <c r="W44" s="4">
        <v>0</v>
      </c>
      <c r="X44" s="4">
        <v>2209114</v>
      </c>
    </row>
    <row r="45" s="4" customFormat="1" spans="1:24">
      <c r="A45" s="4">
        <v>15969145116</v>
      </c>
      <c r="B45" s="4" t="s">
        <v>25</v>
      </c>
      <c r="C45" s="4" t="s">
        <v>143</v>
      </c>
      <c r="D45" s="4" t="s">
        <v>153</v>
      </c>
      <c r="E45" s="4" t="s">
        <v>154</v>
      </c>
      <c r="F45" s="5">
        <v>44407</v>
      </c>
      <c r="G45" s="5">
        <v>44408</v>
      </c>
      <c r="H45" s="4">
        <v>1</v>
      </c>
      <c r="I45" s="4">
        <v>1</v>
      </c>
      <c r="J45" s="4">
        <v>1</v>
      </c>
      <c r="K45" s="4" t="s">
        <v>29</v>
      </c>
      <c r="L45" s="4">
        <v>-85.71</v>
      </c>
      <c r="M45" s="4">
        <v>-85.71</v>
      </c>
      <c r="N45" s="4" t="s">
        <v>155</v>
      </c>
      <c r="O45" s="4" t="s">
        <v>31</v>
      </c>
      <c r="P45" s="4" t="s">
        <v>32</v>
      </c>
      <c r="Q45" s="4">
        <v>0</v>
      </c>
      <c r="R45" s="8">
        <v>44406</v>
      </c>
      <c r="S45" s="5">
        <v>44429</v>
      </c>
      <c r="U45" s="4">
        <v>0</v>
      </c>
      <c r="V45" s="4">
        <v>0</v>
      </c>
      <c r="W45" s="4">
        <v>0</v>
      </c>
      <c r="X45" s="4">
        <v>2212818</v>
      </c>
    </row>
    <row r="46" s="4" customFormat="1" spans="1:24">
      <c r="A46" s="4">
        <v>15906531969</v>
      </c>
      <c r="B46" s="4" t="s">
        <v>25</v>
      </c>
      <c r="C46" s="4" t="s">
        <v>143</v>
      </c>
      <c r="D46" s="4" t="s">
        <v>156</v>
      </c>
      <c r="E46" s="4" t="s">
        <v>157</v>
      </c>
      <c r="F46" s="5">
        <v>44407</v>
      </c>
      <c r="G46" s="5">
        <v>44409</v>
      </c>
      <c r="H46" s="4">
        <v>1</v>
      </c>
      <c r="I46" s="4">
        <v>2</v>
      </c>
      <c r="J46" s="4">
        <v>2</v>
      </c>
      <c r="K46" s="4" t="s">
        <v>29</v>
      </c>
      <c r="L46" s="4">
        <v>-7.88</v>
      </c>
      <c r="M46" s="4">
        <v>-7.88</v>
      </c>
      <c r="N46" s="4" t="s">
        <v>158</v>
      </c>
      <c r="O46" s="4" t="s">
        <v>31</v>
      </c>
      <c r="P46" s="4" t="s">
        <v>32</v>
      </c>
      <c r="Q46" s="4">
        <v>0</v>
      </c>
      <c r="R46" s="8">
        <v>44400</v>
      </c>
      <c r="S46" s="5">
        <v>44429</v>
      </c>
      <c r="U46" s="4">
        <v>0</v>
      </c>
      <c r="V46" s="4">
        <v>0</v>
      </c>
      <c r="W46" s="4">
        <v>0</v>
      </c>
      <c r="X46" s="4">
        <v>2206430</v>
      </c>
    </row>
    <row r="47" s="4" customFormat="1" spans="1:24">
      <c r="A47" s="4">
        <v>15991487200</v>
      </c>
      <c r="B47" s="4" t="s">
        <v>25</v>
      </c>
      <c r="C47" s="4" t="s">
        <v>26</v>
      </c>
      <c r="D47" s="4" t="s">
        <v>159</v>
      </c>
      <c r="E47" s="4" t="s">
        <v>160</v>
      </c>
      <c r="F47" s="5">
        <v>44422</v>
      </c>
      <c r="G47" s="5">
        <v>44427</v>
      </c>
      <c r="H47" s="4">
        <v>1</v>
      </c>
      <c r="I47" s="4">
        <v>5</v>
      </c>
      <c r="J47" s="4">
        <v>5</v>
      </c>
      <c r="K47" s="4" t="s">
        <v>29</v>
      </c>
      <c r="L47" s="4">
        <v>400</v>
      </c>
      <c r="M47" s="4">
        <v>400</v>
      </c>
      <c r="N47" s="4" t="s">
        <v>161</v>
      </c>
      <c r="O47" s="4" t="s">
        <v>162</v>
      </c>
      <c r="P47" s="4" t="s">
        <v>32</v>
      </c>
      <c r="Q47" s="4">
        <v>0</v>
      </c>
      <c r="R47" s="8">
        <v>44409</v>
      </c>
      <c r="S47" s="5">
        <v>44430</v>
      </c>
      <c r="T47" s="4" t="s">
        <v>33</v>
      </c>
      <c r="U47" s="4">
        <v>400</v>
      </c>
      <c r="V47" s="4">
        <v>0</v>
      </c>
      <c r="W47" s="4">
        <v>0</v>
      </c>
      <c r="X47" s="4">
        <v>2214997</v>
      </c>
    </row>
    <row r="48" s="4" customFormat="1" spans="1:24">
      <c r="A48" s="4">
        <v>15996237525</v>
      </c>
      <c r="B48" s="4" t="s">
        <v>25</v>
      </c>
      <c r="C48" s="4" t="s">
        <v>26</v>
      </c>
      <c r="D48" s="4" t="s">
        <v>163</v>
      </c>
      <c r="E48" s="4" t="s">
        <v>164</v>
      </c>
      <c r="F48" s="5">
        <v>44426</v>
      </c>
      <c r="G48" s="5">
        <v>44427</v>
      </c>
      <c r="H48" s="4">
        <v>1</v>
      </c>
      <c r="I48" s="4">
        <v>1</v>
      </c>
      <c r="J48" s="4">
        <v>1</v>
      </c>
      <c r="K48" s="4" t="s">
        <v>29</v>
      </c>
      <c r="L48" s="4">
        <v>618</v>
      </c>
      <c r="M48" s="4">
        <v>618</v>
      </c>
      <c r="N48" s="4" t="s">
        <v>165</v>
      </c>
      <c r="O48" s="4" t="s">
        <v>162</v>
      </c>
      <c r="P48" s="4" t="s">
        <v>32</v>
      </c>
      <c r="Q48" s="4">
        <v>0</v>
      </c>
      <c r="R48" s="8">
        <v>44410</v>
      </c>
      <c r="S48" s="5">
        <v>44430</v>
      </c>
      <c r="T48" s="4" t="s">
        <v>33</v>
      </c>
      <c r="U48" s="4">
        <v>618</v>
      </c>
      <c r="V48" s="4">
        <v>0</v>
      </c>
      <c r="W48" s="4">
        <v>0</v>
      </c>
      <c r="X48" s="4">
        <v>2215547</v>
      </c>
    </row>
    <row r="49" s="4" customFormat="1" spans="1:24">
      <c r="A49" s="4">
        <v>16036687982</v>
      </c>
      <c r="B49" s="4" t="s">
        <v>25</v>
      </c>
      <c r="C49" s="4" t="s">
        <v>26</v>
      </c>
      <c r="D49" s="4" t="s">
        <v>166</v>
      </c>
      <c r="E49" s="4" t="s">
        <v>167</v>
      </c>
      <c r="F49" s="5">
        <v>44420</v>
      </c>
      <c r="G49" s="5">
        <v>44427</v>
      </c>
      <c r="H49" s="4">
        <v>1</v>
      </c>
      <c r="I49" s="4">
        <v>7</v>
      </c>
      <c r="J49" s="4">
        <v>7</v>
      </c>
      <c r="K49" s="4" t="s">
        <v>29</v>
      </c>
      <c r="L49" s="4">
        <v>392</v>
      </c>
      <c r="M49" s="4">
        <v>392</v>
      </c>
      <c r="N49" s="4" t="s">
        <v>168</v>
      </c>
      <c r="O49" s="4" t="s">
        <v>162</v>
      </c>
      <c r="P49" s="4" t="s">
        <v>32</v>
      </c>
      <c r="Q49" s="4">
        <v>0</v>
      </c>
      <c r="R49" s="8">
        <v>44416</v>
      </c>
      <c r="S49" s="5">
        <v>44430</v>
      </c>
      <c r="T49" s="4" t="s">
        <v>33</v>
      </c>
      <c r="U49" s="4">
        <v>392</v>
      </c>
      <c r="V49" s="4">
        <v>0</v>
      </c>
      <c r="W49" s="4">
        <v>0</v>
      </c>
      <c r="X49" s="4">
        <v>2219272</v>
      </c>
    </row>
    <row r="50" s="4" customFormat="1" spans="1:24">
      <c r="A50" s="4">
        <v>16044400593</v>
      </c>
      <c r="B50" s="4" t="s">
        <v>25</v>
      </c>
      <c r="C50" s="4" t="s">
        <v>26</v>
      </c>
      <c r="D50" s="4" t="s">
        <v>169</v>
      </c>
      <c r="E50" s="4" t="s">
        <v>170</v>
      </c>
      <c r="F50" s="5">
        <v>44425</v>
      </c>
      <c r="G50" s="5">
        <v>44427</v>
      </c>
      <c r="H50" s="4">
        <v>1</v>
      </c>
      <c r="I50" s="4">
        <v>2</v>
      </c>
      <c r="J50" s="4">
        <v>2</v>
      </c>
      <c r="K50" s="4" t="s">
        <v>29</v>
      </c>
      <c r="L50" s="4">
        <v>352</v>
      </c>
      <c r="M50" s="4">
        <v>352</v>
      </c>
      <c r="N50" s="4" t="s">
        <v>171</v>
      </c>
      <c r="O50" s="4" t="s">
        <v>162</v>
      </c>
      <c r="P50" s="4" t="s">
        <v>32</v>
      </c>
      <c r="Q50" s="4">
        <v>0</v>
      </c>
      <c r="R50" s="8">
        <v>44418</v>
      </c>
      <c r="S50" s="5">
        <v>44430</v>
      </c>
      <c r="T50" s="4" t="s">
        <v>33</v>
      </c>
      <c r="U50" s="4">
        <v>352</v>
      </c>
      <c r="V50" s="4">
        <v>0</v>
      </c>
      <c r="W50" s="4">
        <v>0</v>
      </c>
      <c r="X50" s="4">
        <v>2220138</v>
      </c>
    </row>
    <row r="51" s="4" customFormat="1" spans="1:24">
      <c r="A51" s="4">
        <v>16044400593</v>
      </c>
      <c r="B51" s="4" t="s">
        <v>25</v>
      </c>
      <c r="C51" s="4" t="s">
        <v>34</v>
      </c>
      <c r="D51" s="4" t="s">
        <v>169</v>
      </c>
      <c r="E51" s="4" t="s">
        <v>170</v>
      </c>
      <c r="F51" s="5">
        <v>44425</v>
      </c>
      <c r="G51" s="5">
        <v>44427</v>
      </c>
      <c r="H51" s="4">
        <v>1</v>
      </c>
      <c r="I51" s="4">
        <v>2</v>
      </c>
      <c r="J51" s="4">
        <v>2</v>
      </c>
      <c r="K51" s="4" t="s">
        <v>29</v>
      </c>
      <c r="L51" s="4">
        <v>-352</v>
      </c>
      <c r="M51" s="4">
        <v>-352</v>
      </c>
      <c r="N51" s="4" t="s">
        <v>171</v>
      </c>
      <c r="O51" s="4" t="s">
        <v>162</v>
      </c>
      <c r="P51" s="4" t="s">
        <v>32</v>
      </c>
      <c r="Q51" s="4">
        <v>0</v>
      </c>
      <c r="R51" s="8">
        <v>44418</v>
      </c>
      <c r="S51" s="5">
        <v>44430</v>
      </c>
      <c r="T51" s="4" t="s">
        <v>33</v>
      </c>
      <c r="U51" s="4">
        <v>-352</v>
      </c>
      <c r="V51" s="4">
        <v>0</v>
      </c>
      <c r="W51" s="4">
        <v>0</v>
      </c>
      <c r="X51" s="4">
        <v>2220138</v>
      </c>
    </row>
    <row r="52" s="4" customFormat="1" spans="1:24">
      <c r="A52" s="4">
        <v>16047366074</v>
      </c>
      <c r="B52" s="4" t="s">
        <v>25</v>
      </c>
      <c r="C52" s="4" t="s">
        <v>26</v>
      </c>
      <c r="D52" s="4" t="s">
        <v>172</v>
      </c>
      <c r="E52" s="4" t="s">
        <v>36</v>
      </c>
      <c r="F52" s="5">
        <v>44426</v>
      </c>
      <c r="G52" s="5">
        <v>44427</v>
      </c>
      <c r="H52" s="4">
        <v>1</v>
      </c>
      <c r="I52" s="4">
        <v>1</v>
      </c>
      <c r="J52" s="4">
        <v>1</v>
      </c>
      <c r="K52" s="4" t="s">
        <v>29</v>
      </c>
      <c r="L52" s="4">
        <v>99</v>
      </c>
      <c r="M52" s="4">
        <v>99</v>
      </c>
      <c r="N52" s="4" t="s">
        <v>173</v>
      </c>
      <c r="O52" s="4" t="s">
        <v>162</v>
      </c>
      <c r="P52" s="4" t="s">
        <v>32</v>
      </c>
      <c r="Q52" s="4">
        <v>0</v>
      </c>
      <c r="R52" s="8">
        <v>44418</v>
      </c>
      <c r="S52" s="5">
        <v>44430</v>
      </c>
      <c r="T52" s="4" t="s">
        <v>33</v>
      </c>
      <c r="U52" s="4">
        <v>99</v>
      </c>
      <c r="V52" s="4">
        <v>0</v>
      </c>
      <c r="W52" s="4">
        <v>0</v>
      </c>
      <c r="X52" s="4">
        <v>2220555</v>
      </c>
    </row>
    <row r="53" s="4" customFormat="1" spans="1:23">
      <c r="A53" s="4">
        <v>16048326824</v>
      </c>
      <c r="B53" s="4" t="s">
        <v>25</v>
      </c>
      <c r="C53" s="4" t="s">
        <v>26</v>
      </c>
      <c r="D53" s="4" t="s">
        <v>174</v>
      </c>
      <c r="E53" s="4" t="s">
        <v>45</v>
      </c>
      <c r="F53" s="5">
        <v>44426</v>
      </c>
      <c r="G53" s="5">
        <v>44427</v>
      </c>
      <c r="H53" s="4">
        <v>1</v>
      </c>
      <c r="I53" s="4">
        <v>1</v>
      </c>
      <c r="J53" s="4">
        <v>1</v>
      </c>
      <c r="K53" s="4" t="s">
        <v>29</v>
      </c>
      <c r="L53" s="4">
        <v>38</v>
      </c>
      <c r="M53" s="4">
        <v>38</v>
      </c>
      <c r="N53" s="4" t="s">
        <v>175</v>
      </c>
      <c r="O53" s="4" t="s">
        <v>162</v>
      </c>
      <c r="P53" s="4" t="s">
        <v>32</v>
      </c>
      <c r="Q53" s="4">
        <v>0</v>
      </c>
      <c r="R53" s="8">
        <v>44419</v>
      </c>
      <c r="S53" s="5">
        <v>44430</v>
      </c>
      <c r="T53" s="4" t="s">
        <v>33</v>
      </c>
      <c r="U53" s="4">
        <v>38</v>
      </c>
      <c r="V53" s="4">
        <v>0</v>
      </c>
      <c r="W53" s="4">
        <v>0</v>
      </c>
    </row>
    <row r="54" s="4" customFormat="1" spans="1:24">
      <c r="A54" s="4">
        <v>16057144486</v>
      </c>
      <c r="B54" s="4" t="s">
        <v>25</v>
      </c>
      <c r="C54" s="4" t="s">
        <v>26</v>
      </c>
      <c r="D54" s="4" t="s">
        <v>176</v>
      </c>
      <c r="E54" s="4" t="s">
        <v>177</v>
      </c>
      <c r="F54" s="5">
        <v>44426</v>
      </c>
      <c r="G54" s="5">
        <v>44427</v>
      </c>
      <c r="H54" s="4">
        <v>1</v>
      </c>
      <c r="I54" s="4">
        <v>1</v>
      </c>
      <c r="J54" s="4">
        <v>1</v>
      </c>
      <c r="K54" s="4" t="s">
        <v>29</v>
      </c>
      <c r="L54" s="4">
        <v>78</v>
      </c>
      <c r="M54" s="4">
        <v>78</v>
      </c>
      <c r="N54" s="4" t="s">
        <v>178</v>
      </c>
      <c r="O54" s="4" t="s">
        <v>162</v>
      </c>
      <c r="P54" s="4" t="s">
        <v>32</v>
      </c>
      <c r="Q54" s="4">
        <v>0</v>
      </c>
      <c r="R54" s="8">
        <v>44420</v>
      </c>
      <c r="S54" s="5">
        <v>44430</v>
      </c>
      <c r="T54" s="4" t="s">
        <v>33</v>
      </c>
      <c r="U54" s="4">
        <v>78</v>
      </c>
      <c r="V54" s="4">
        <v>0</v>
      </c>
      <c r="W54" s="4">
        <v>0</v>
      </c>
      <c r="X54" s="4">
        <v>2221756</v>
      </c>
    </row>
    <row r="55" s="4" customFormat="1" spans="1:24">
      <c r="A55" s="4">
        <v>16057230712</v>
      </c>
      <c r="B55" s="4" t="s">
        <v>25</v>
      </c>
      <c r="C55" s="4" t="s">
        <v>26</v>
      </c>
      <c r="D55" s="4" t="s">
        <v>179</v>
      </c>
      <c r="E55" s="4" t="s">
        <v>180</v>
      </c>
      <c r="F55" s="5">
        <v>44426</v>
      </c>
      <c r="G55" s="5">
        <v>44427</v>
      </c>
      <c r="H55" s="4">
        <v>1</v>
      </c>
      <c r="I55" s="4">
        <v>1</v>
      </c>
      <c r="J55" s="4">
        <v>1</v>
      </c>
      <c r="K55" s="4" t="s">
        <v>29</v>
      </c>
      <c r="L55" s="4">
        <v>186</v>
      </c>
      <c r="M55" s="4">
        <v>186</v>
      </c>
      <c r="N55" s="4" t="s">
        <v>181</v>
      </c>
      <c r="O55" s="4" t="s">
        <v>162</v>
      </c>
      <c r="P55" s="4" t="s">
        <v>32</v>
      </c>
      <c r="Q55" s="4">
        <v>0</v>
      </c>
      <c r="R55" s="8">
        <v>44420</v>
      </c>
      <c r="S55" s="5">
        <v>44430</v>
      </c>
      <c r="T55" s="4" t="s">
        <v>33</v>
      </c>
      <c r="U55" s="4">
        <v>186</v>
      </c>
      <c r="V55" s="4">
        <v>0</v>
      </c>
      <c r="W55" s="4">
        <v>0</v>
      </c>
      <c r="X55" s="4">
        <v>2221775</v>
      </c>
    </row>
    <row r="56" s="4" customFormat="1" spans="1:24">
      <c r="A56" s="4">
        <v>16059009582</v>
      </c>
      <c r="B56" s="4" t="s">
        <v>25</v>
      </c>
      <c r="C56" s="4" t="s">
        <v>26</v>
      </c>
      <c r="D56" s="4" t="s">
        <v>182</v>
      </c>
      <c r="E56" s="4" t="s">
        <v>183</v>
      </c>
      <c r="F56" s="5">
        <v>44426</v>
      </c>
      <c r="G56" s="5">
        <v>44427</v>
      </c>
      <c r="H56" s="4">
        <v>1</v>
      </c>
      <c r="I56" s="4">
        <v>1</v>
      </c>
      <c r="J56" s="4">
        <v>1</v>
      </c>
      <c r="K56" s="4" t="s">
        <v>29</v>
      </c>
      <c r="L56" s="4">
        <v>193</v>
      </c>
      <c r="M56" s="4">
        <v>193</v>
      </c>
      <c r="N56" s="4" t="s">
        <v>184</v>
      </c>
      <c r="O56" s="4" t="s">
        <v>162</v>
      </c>
      <c r="P56" s="4" t="s">
        <v>32</v>
      </c>
      <c r="Q56" s="4">
        <v>0</v>
      </c>
      <c r="R56" s="8">
        <v>44421</v>
      </c>
      <c r="S56" s="5">
        <v>44430</v>
      </c>
      <c r="T56" s="4" t="s">
        <v>33</v>
      </c>
      <c r="U56" s="4">
        <v>193</v>
      </c>
      <c r="V56" s="4">
        <v>0</v>
      </c>
      <c r="W56" s="4">
        <v>0</v>
      </c>
      <c r="X56" s="4">
        <v>2222284</v>
      </c>
    </row>
    <row r="57" s="4" customFormat="1" spans="1:24">
      <c r="A57" s="4">
        <v>16059015505</v>
      </c>
      <c r="B57" s="4" t="s">
        <v>25</v>
      </c>
      <c r="C57" s="4" t="s">
        <v>26</v>
      </c>
      <c r="D57" s="4" t="s">
        <v>185</v>
      </c>
      <c r="E57" s="4" t="s">
        <v>39</v>
      </c>
      <c r="F57" s="5">
        <v>44426</v>
      </c>
      <c r="G57" s="5">
        <v>44427</v>
      </c>
      <c r="H57" s="4">
        <v>1</v>
      </c>
      <c r="I57" s="4">
        <v>1</v>
      </c>
      <c r="J57" s="4">
        <v>1</v>
      </c>
      <c r="K57" s="4" t="s">
        <v>29</v>
      </c>
      <c r="L57" s="4">
        <v>118</v>
      </c>
      <c r="M57" s="4">
        <v>118</v>
      </c>
      <c r="N57" s="4" t="s">
        <v>186</v>
      </c>
      <c r="O57" s="4" t="s">
        <v>162</v>
      </c>
      <c r="P57" s="4" t="s">
        <v>32</v>
      </c>
      <c r="Q57" s="4">
        <v>0</v>
      </c>
      <c r="R57" s="8">
        <v>44421</v>
      </c>
      <c r="S57" s="5">
        <v>44430</v>
      </c>
      <c r="T57" s="4" t="s">
        <v>33</v>
      </c>
      <c r="U57" s="4">
        <v>118</v>
      </c>
      <c r="V57" s="4">
        <v>0</v>
      </c>
      <c r="W57" s="4">
        <v>0</v>
      </c>
      <c r="X57" s="4">
        <v>2222285</v>
      </c>
    </row>
    <row r="58" s="4" customFormat="1" spans="1:24">
      <c r="A58" s="4">
        <v>16059049365</v>
      </c>
      <c r="B58" s="4" t="s">
        <v>25</v>
      </c>
      <c r="C58" s="4" t="s">
        <v>26</v>
      </c>
      <c r="D58" s="4" t="s">
        <v>187</v>
      </c>
      <c r="E58" s="4" t="s">
        <v>188</v>
      </c>
      <c r="F58" s="5">
        <v>44426</v>
      </c>
      <c r="G58" s="5">
        <v>44427</v>
      </c>
      <c r="H58" s="4">
        <v>1</v>
      </c>
      <c r="I58" s="4">
        <v>1</v>
      </c>
      <c r="J58" s="4">
        <v>1</v>
      </c>
      <c r="K58" s="4" t="s">
        <v>29</v>
      </c>
      <c r="L58" s="4">
        <v>148</v>
      </c>
      <c r="M58" s="4">
        <v>148</v>
      </c>
      <c r="N58" s="4" t="s">
        <v>189</v>
      </c>
      <c r="O58" s="4" t="s">
        <v>162</v>
      </c>
      <c r="P58" s="4" t="s">
        <v>32</v>
      </c>
      <c r="Q58" s="4">
        <v>0</v>
      </c>
      <c r="R58" s="8">
        <v>44421</v>
      </c>
      <c r="S58" s="5">
        <v>44430</v>
      </c>
      <c r="T58" s="4" t="s">
        <v>33</v>
      </c>
      <c r="U58" s="4">
        <v>148</v>
      </c>
      <c r="V58" s="4">
        <v>0</v>
      </c>
      <c r="W58" s="4">
        <v>0</v>
      </c>
      <c r="X58" s="4">
        <v>2222305</v>
      </c>
    </row>
    <row r="59" s="4" customFormat="1" spans="1:24">
      <c r="A59" s="4">
        <v>16067246108</v>
      </c>
      <c r="B59" s="4" t="s">
        <v>25</v>
      </c>
      <c r="C59" s="4" t="s">
        <v>26</v>
      </c>
      <c r="D59" s="4" t="s">
        <v>190</v>
      </c>
      <c r="E59" s="4" t="s">
        <v>191</v>
      </c>
      <c r="F59" s="5">
        <v>44426</v>
      </c>
      <c r="G59" s="5">
        <v>44427</v>
      </c>
      <c r="H59" s="4">
        <v>1</v>
      </c>
      <c r="I59" s="4">
        <v>1</v>
      </c>
      <c r="J59" s="4">
        <v>1</v>
      </c>
      <c r="K59" s="4" t="s">
        <v>29</v>
      </c>
      <c r="L59" s="4">
        <v>139</v>
      </c>
      <c r="M59" s="4">
        <v>139</v>
      </c>
      <c r="N59" s="4" t="s">
        <v>192</v>
      </c>
      <c r="O59" s="4" t="s">
        <v>162</v>
      </c>
      <c r="P59" s="4" t="s">
        <v>32</v>
      </c>
      <c r="Q59" s="4">
        <v>0</v>
      </c>
      <c r="R59" s="8">
        <v>44422</v>
      </c>
      <c r="S59" s="5">
        <v>44430</v>
      </c>
      <c r="T59" s="4" t="s">
        <v>33</v>
      </c>
      <c r="U59" s="4">
        <v>139</v>
      </c>
      <c r="V59" s="4">
        <v>0</v>
      </c>
      <c r="W59" s="4">
        <v>0</v>
      </c>
      <c r="X59" s="4">
        <v>2223423</v>
      </c>
    </row>
    <row r="60" s="4" customFormat="1" spans="1:24">
      <c r="A60" s="4">
        <v>16070396545</v>
      </c>
      <c r="B60" s="4" t="s">
        <v>25</v>
      </c>
      <c r="C60" s="4" t="s">
        <v>26</v>
      </c>
      <c r="D60" s="4" t="s">
        <v>193</v>
      </c>
      <c r="E60" s="4" t="s">
        <v>194</v>
      </c>
      <c r="F60" s="5">
        <v>44424</v>
      </c>
      <c r="G60" s="5">
        <v>44427</v>
      </c>
      <c r="H60" s="4">
        <v>1</v>
      </c>
      <c r="I60" s="4">
        <v>3</v>
      </c>
      <c r="J60" s="4">
        <v>3</v>
      </c>
      <c r="K60" s="4" t="s">
        <v>29</v>
      </c>
      <c r="L60" s="4">
        <v>213</v>
      </c>
      <c r="M60" s="4">
        <v>213</v>
      </c>
      <c r="N60" s="4" t="s">
        <v>195</v>
      </c>
      <c r="O60" s="4" t="s">
        <v>162</v>
      </c>
      <c r="P60" s="4" t="s">
        <v>32</v>
      </c>
      <c r="Q60" s="4">
        <v>0</v>
      </c>
      <c r="R60" s="8">
        <v>44423</v>
      </c>
      <c r="S60" s="5">
        <v>44430</v>
      </c>
      <c r="T60" s="4" t="s">
        <v>33</v>
      </c>
      <c r="U60" s="4">
        <v>213</v>
      </c>
      <c r="V60" s="4">
        <v>0</v>
      </c>
      <c r="W60" s="4">
        <v>0</v>
      </c>
      <c r="X60" s="4">
        <v>2224273</v>
      </c>
    </row>
    <row r="61" s="4" customFormat="1" spans="1:24">
      <c r="A61" s="4">
        <v>16070565886</v>
      </c>
      <c r="B61" s="4" t="s">
        <v>25</v>
      </c>
      <c r="C61" s="4" t="s">
        <v>26</v>
      </c>
      <c r="D61" s="4" t="s">
        <v>196</v>
      </c>
      <c r="E61" s="4" t="s">
        <v>197</v>
      </c>
      <c r="F61" s="5">
        <v>44426</v>
      </c>
      <c r="G61" s="5">
        <v>44427</v>
      </c>
      <c r="H61" s="4">
        <v>1</v>
      </c>
      <c r="I61" s="4">
        <v>1</v>
      </c>
      <c r="J61" s="4">
        <v>1</v>
      </c>
      <c r="K61" s="4" t="s">
        <v>29</v>
      </c>
      <c r="L61" s="4">
        <v>323</v>
      </c>
      <c r="M61" s="4">
        <v>323</v>
      </c>
      <c r="N61" s="4" t="s">
        <v>198</v>
      </c>
      <c r="O61" s="4" t="s">
        <v>162</v>
      </c>
      <c r="P61" s="4" t="s">
        <v>32</v>
      </c>
      <c r="Q61" s="4">
        <v>0</v>
      </c>
      <c r="R61" s="8">
        <v>44423</v>
      </c>
      <c r="S61" s="5">
        <v>44430</v>
      </c>
      <c r="T61" s="4" t="s">
        <v>33</v>
      </c>
      <c r="U61" s="4">
        <v>323</v>
      </c>
      <c r="V61" s="4">
        <v>0</v>
      </c>
      <c r="W61" s="4">
        <v>0</v>
      </c>
      <c r="X61" s="4">
        <v>2224358</v>
      </c>
    </row>
    <row r="62" s="4" customFormat="1" spans="1:24">
      <c r="A62" s="4">
        <v>16074767936</v>
      </c>
      <c r="B62" s="4" t="s">
        <v>25</v>
      </c>
      <c r="C62" s="4" t="s">
        <v>26</v>
      </c>
      <c r="D62" s="4" t="s">
        <v>199</v>
      </c>
      <c r="E62" s="4" t="s">
        <v>200</v>
      </c>
      <c r="F62" s="5">
        <v>44424</v>
      </c>
      <c r="G62" s="5">
        <v>44427</v>
      </c>
      <c r="H62" s="4">
        <v>1</v>
      </c>
      <c r="I62" s="4">
        <v>3</v>
      </c>
      <c r="J62" s="4">
        <v>3</v>
      </c>
      <c r="K62" s="4" t="s">
        <v>29</v>
      </c>
      <c r="L62" s="4">
        <v>165</v>
      </c>
      <c r="M62" s="4">
        <v>165</v>
      </c>
      <c r="N62" s="4" t="s">
        <v>201</v>
      </c>
      <c r="O62" s="4" t="s">
        <v>162</v>
      </c>
      <c r="P62" s="4" t="s">
        <v>32</v>
      </c>
      <c r="Q62" s="4">
        <v>0</v>
      </c>
      <c r="R62" s="8">
        <v>44423</v>
      </c>
      <c r="S62" s="5">
        <v>44430</v>
      </c>
      <c r="T62" s="4" t="s">
        <v>33</v>
      </c>
      <c r="U62" s="4">
        <v>165</v>
      </c>
      <c r="V62" s="4">
        <v>0</v>
      </c>
      <c r="W62" s="4">
        <v>0</v>
      </c>
      <c r="X62" s="4">
        <v>2224532</v>
      </c>
    </row>
    <row r="63" s="4" customFormat="1" spans="1:24">
      <c r="A63" s="4">
        <v>16076766697</v>
      </c>
      <c r="B63" s="4" t="s">
        <v>25</v>
      </c>
      <c r="C63" s="4" t="s">
        <v>26</v>
      </c>
      <c r="D63" s="4" t="s">
        <v>176</v>
      </c>
      <c r="E63" s="4" t="s">
        <v>202</v>
      </c>
      <c r="F63" s="5">
        <v>44426</v>
      </c>
      <c r="G63" s="5">
        <v>44427</v>
      </c>
      <c r="H63" s="4">
        <v>1</v>
      </c>
      <c r="I63" s="4">
        <v>1</v>
      </c>
      <c r="J63" s="4">
        <v>1</v>
      </c>
      <c r="K63" s="4" t="s">
        <v>29</v>
      </c>
      <c r="L63" s="4">
        <v>77</v>
      </c>
      <c r="M63" s="4">
        <v>77</v>
      </c>
      <c r="N63" s="4" t="s">
        <v>203</v>
      </c>
      <c r="O63" s="4" t="s">
        <v>162</v>
      </c>
      <c r="P63" s="4" t="s">
        <v>32</v>
      </c>
      <c r="Q63" s="4">
        <v>0</v>
      </c>
      <c r="R63" s="8">
        <v>44423</v>
      </c>
      <c r="S63" s="5">
        <v>44430</v>
      </c>
      <c r="T63" s="4" t="s">
        <v>33</v>
      </c>
      <c r="U63" s="4">
        <v>77</v>
      </c>
      <c r="V63" s="4">
        <v>0</v>
      </c>
      <c r="W63" s="4">
        <v>0</v>
      </c>
      <c r="X63" s="4">
        <v>2224817</v>
      </c>
    </row>
    <row r="64" s="4" customFormat="1" spans="1:24">
      <c r="A64" s="4">
        <v>16077152295</v>
      </c>
      <c r="B64" s="4" t="s">
        <v>25</v>
      </c>
      <c r="C64" s="4" t="s">
        <v>26</v>
      </c>
      <c r="D64" s="4" t="s">
        <v>185</v>
      </c>
      <c r="E64" s="4" t="s">
        <v>39</v>
      </c>
      <c r="F64" s="5">
        <v>44426</v>
      </c>
      <c r="G64" s="5">
        <v>44427</v>
      </c>
      <c r="H64" s="4">
        <v>1</v>
      </c>
      <c r="I64" s="4">
        <v>1</v>
      </c>
      <c r="J64" s="4">
        <v>1</v>
      </c>
      <c r="K64" s="4" t="s">
        <v>29</v>
      </c>
      <c r="L64" s="4">
        <v>119</v>
      </c>
      <c r="M64" s="4">
        <v>119</v>
      </c>
      <c r="N64" s="4" t="s">
        <v>204</v>
      </c>
      <c r="O64" s="4" t="s">
        <v>162</v>
      </c>
      <c r="P64" s="4" t="s">
        <v>32</v>
      </c>
      <c r="Q64" s="4">
        <v>0</v>
      </c>
      <c r="R64" s="8">
        <v>44424</v>
      </c>
      <c r="S64" s="5">
        <v>44430</v>
      </c>
      <c r="T64" s="4" t="s">
        <v>33</v>
      </c>
      <c r="U64" s="4">
        <v>119</v>
      </c>
      <c r="V64" s="4">
        <v>0</v>
      </c>
      <c r="W64" s="4">
        <v>0</v>
      </c>
      <c r="X64" s="4">
        <v>2224871</v>
      </c>
    </row>
    <row r="65" s="4" customFormat="1" spans="1:24">
      <c r="A65" s="4">
        <v>16077207171</v>
      </c>
      <c r="B65" s="4" t="s">
        <v>25</v>
      </c>
      <c r="C65" s="4" t="s">
        <v>26</v>
      </c>
      <c r="D65" s="4" t="s">
        <v>205</v>
      </c>
      <c r="E65" s="4" t="s">
        <v>206</v>
      </c>
      <c r="F65" s="5">
        <v>44424</v>
      </c>
      <c r="G65" s="5">
        <v>44427</v>
      </c>
      <c r="H65" s="4">
        <v>1</v>
      </c>
      <c r="I65" s="4">
        <v>3</v>
      </c>
      <c r="J65" s="4">
        <v>3</v>
      </c>
      <c r="K65" s="4" t="s">
        <v>29</v>
      </c>
      <c r="L65" s="4">
        <v>351</v>
      </c>
      <c r="M65" s="4">
        <v>351</v>
      </c>
      <c r="N65" s="4" t="s">
        <v>207</v>
      </c>
      <c r="O65" s="4" t="s">
        <v>162</v>
      </c>
      <c r="P65" s="4" t="s">
        <v>32</v>
      </c>
      <c r="Q65" s="4">
        <v>0</v>
      </c>
      <c r="R65" s="8">
        <v>44424</v>
      </c>
      <c r="S65" s="5">
        <v>44430</v>
      </c>
      <c r="T65" s="4" t="s">
        <v>33</v>
      </c>
      <c r="U65" s="4">
        <v>351</v>
      </c>
      <c r="V65" s="4">
        <v>0</v>
      </c>
      <c r="W65" s="4">
        <v>0</v>
      </c>
      <c r="X65" s="4">
        <v>2224887</v>
      </c>
    </row>
    <row r="66" s="4" customFormat="1" spans="1:24">
      <c r="A66" s="4">
        <v>16078002913</v>
      </c>
      <c r="B66" s="4" t="s">
        <v>25</v>
      </c>
      <c r="C66" s="4" t="s">
        <v>26</v>
      </c>
      <c r="D66" s="4" t="s">
        <v>208</v>
      </c>
      <c r="E66" s="4" t="s">
        <v>209</v>
      </c>
      <c r="F66" s="5">
        <v>44426</v>
      </c>
      <c r="G66" s="5">
        <v>44427</v>
      </c>
      <c r="H66" s="4">
        <v>1</v>
      </c>
      <c r="I66" s="4">
        <v>1</v>
      </c>
      <c r="J66" s="4">
        <v>1</v>
      </c>
      <c r="K66" s="4" t="s">
        <v>29</v>
      </c>
      <c r="L66" s="4">
        <v>41</v>
      </c>
      <c r="M66" s="4">
        <v>41</v>
      </c>
      <c r="N66" s="4" t="s">
        <v>210</v>
      </c>
      <c r="O66" s="4" t="s">
        <v>162</v>
      </c>
      <c r="P66" s="4" t="s">
        <v>32</v>
      </c>
      <c r="Q66" s="4">
        <v>0</v>
      </c>
      <c r="R66" s="8">
        <v>44424</v>
      </c>
      <c r="S66" s="5">
        <v>44430</v>
      </c>
      <c r="T66" s="4" t="s">
        <v>33</v>
      </c>
      <c r="U66" s="4">
        <v>41</v>
      </c>
      <c r="V66" s="4">
        <v>0</v>
      </c>
      <c r="W66" s="4">
        <v>0</v>
      </c>
      <c r="X66" s="4">
        <v>2225030</v>
      </c>
    </row>
    <row r="67" s="4" customFormat="1" spans="1:24">
      <c r="A67" s="4">
        <v>16078337268</v>
      </c>
      <c r="B67" s="4" t="s">
        <v>25</v>
      </c>
      <c r="C67" s="4" t="s">
        <v>26</v>
      </c>
      <c r="D67" s="4" t="s">
        <v>211</v>
      </c>
      <c r="E67" s="4" t="s">
        <v>212</v>
      </c>
      <c r="F67" s="5">
        <v>44426</v>
      </c>
      <c r="G67" s="5">
        <v>44427</v>
      </c>
      <c r="H67" s="4">
        <v>1</v>
      </c>
      <c r="I67" s="4">
        <v>1</v>
      </c>
      <c r="J67" s="4">
        <v>1</v>
      </c>
      <c r="K67" s="4" t="s">
        <v>29</v>
      </c>
      <c r="L67" s="4">
        <v>59</v>
      </c>
      <c r="M67" s="4">
        <v>59</v>
      </c>
      <c r="N67" s="4" t="s">
        <v>213</v>
      </c>
      <c r="O67" s="4" t="s">
        <v>162</v>
      </c>
      <c r="P67" s="4" t="s">
        <v>32</v>
      </c>
      <c r="Q67" s="4">
        <v>0</v>
      </c>
      <c r="R67" s="8">
        <v>44424</v>
      </c>
      <c r="S67" s="5">
        <v>44430</v>
      </c>
      <c r="T67" s="4" t="s">
        <v>33</v>
      </c>
      <c r="U67" s="4">
        <v>59</v>
      </c>
      <c r="V67" s="4">
        <v>0</v>
      </c>
      <c r="W67" s="4">
        <v>0</v>
      </c>
      <c r="X67" s="4">
        <v>2225068</v>
      </c>
    </row>
    <row r="68" s="4" customFormat="1" spans="1:24">
      <c r="A68" s="4">
        <v>16078825556</v>
      </c>
      <c r="B68" s="4" t="s">
        <v>25</v>
      </c>
      <c r="C68" s="4" t="s">
        <v>26</v>
      </c>
      <c r="D68" s="4" t="s">
        <v>76</v>
      </c>
      <c r="E68" s="4" t="s">
        <v>77</v>
      </c>
      <c r="F68" s="5">
        <v>44426</v>
      </c>
      <c r="G68" s="5">
        <v>44427</v>
      </c>
      <c r="H68" s="4">
        <v>1</v>
      </c>
      <c r="I68" s="4">
        <v>1</v>
      </c>
      <c r="J68" s="4">
        <v>1</v>
      </c>
      <c r="K68" s="4" t="s">
        <v>29</v>
      </c>
      <c r="L68" s="4">
        <v>48</v>
      </c>
      <c r="M68" s="4">
        <v>48</v>
      </c>
      <c r="N68" s="4" t="s">
        <v>214</v>
      </c>
      <c r="O68" s="4" t="s">
        <v>162</v>
      </c>
      <c r="P68" s="4" t="s">
        <v>32</v>
      </c>
      <c r="Q68" s="4">
        <v>0</v>
      </c>
      <c r="R68" s="8">
        <v>44424</v>
      </c>
      <c r="S68" s="5">
        <v>44430</v>
      </c>
      <c r="T68" s="4" t="s">
        <v>33</v>
      </c>
      <c r="U68" s="4">
        <v>48</v>
      </c>
      <c r="V68" s="4">
        <v>0</v>
      </c>
      <c r="W68" s="4">
        <v>0</v>
      </c>
      <c r="X68" s="4">
        <v>2225139</v>
      </c>
    </row>
    <row r="69" s="4" customFormat="1" spans="1:24">
      <c r="A69" s="4">
        <v>16079832754</v>
      </c>
      <c r="B69" s="4" t="s">
        <v>25</v>
      </c>
      <c r="C69" s="4" t="s">
        <v>26</v>
      </c>
      <c r="D69" s="4" t="s">
        <v>58</v>
      </c>
      <c r="E69" s="4" t="s">
        <v>59</v>
      </c>
      <c r="F69" s="5">
        <v>44426</v>
      </c>
      <c r="G69" s="5">
        <v>44427</v>
      </c>
      <c r="H69" s="4">
        <v>1</v>
      </c>
      <c r="I69" s="4">
        <v>1</v>
      </c>
      <c r="J69" s="4">
        <v>1</v>
      </c>
      <c r="K69" s="4" t="s">
        <v>29</v>
      </c>
      <c r="L69" s="4">
        <v>44</v>
      </c>
      <c r="M69" s="4">
        <v>44</v>
      </c>
      <c r="N69" s="4" t="s">
        <v>215</v>
      </c>
      <c r="O69" s="4" t="s">
        <v>162</v>
      </c>
      <c r="P69" s="4" t="s">
        <v>32</v>
      </c>
      <c r="Q69" s="4">
        <v>0</v>
      </c>
      <c r="R69" s="8">
        <v>44424</v>
      </c>
      <c r="S69" s="5">
        <v>44430</v>
      </c>
      <c r="T69" s="4" t="s">
        <v>33</v>
      </c>
      <c r="U69" s="4">
        <v>44</v>
      </c>
      <c r="V69" s="4">
        <v>0</v>
      </c>
      <c r="W69" s="4">
        <v>0</v>
      </c>
      <c r="X69" s="4">
        <v>2225314</v>
      </c>
    </row>
    <row r="70" s="4" customFormat="1" spans="1:24">
      <c r="A70" s="4">
        <v>16080486373</v>
      </c>
      <c r="B70" s="4" t="s">
        <v>25</v>
      </c>
      <c r="C70" s="4" t="s">
        <v>26</v>
      </c>
      <c r="D70" s="4" t="s">
        <v>216</v>
      </c>
      <c r="E70" s="4" t="s">
        <v>113</v>
      </c>
      <c r="F70" s="5">
        <v>44426</v>
      </c>
      <c r="G70" s="5">
        <v>44427</v>
      </c>
      <c r="H70" s="4">
        <v>1</v>
      </c>
      <c r="I70" s="4">
        <v>1</v>
      </c>
      <c r="J70" s="4">
        <v>1</v>
      </c>
      <c r="K70" s="4" t="s">
        <v>29</v>
      </c>
      <c r="L70" s="4">
        <v>65</v>
      </c>
      <c r="M70" s="4">
        <v>65</v>
      </c>
      <c r="N70" s="4" t="s">
        <v>217</v>
      </c>
      <c r="O70" s="4" t="s">
        <v>162</v>
      </c>
      <c r="P70" s="4" t="s">
        <v>32</v>
      </c>
      <c r="Q70" s="4">
        <v>0</v>
      </c>
      <c r="R70" s="8">
        <v>44425</v>
      </c>
      <c r="S70" s="5">
        <v>44430</v>
      </c>
      <c r="T70" s="4" t="s">
        <v>33</v>
      </c>
      <c r="U70" s="4">
        <v>65</v>
      </c>
      <c r="V70" s="4">
        <v>0</v>
      </c>
      <c r="W70" s="4">
        <v>0</v>
      </c>
      <c r="X70" s="4">
        <v>2225428</v>
      </c>
    </row>
    <row r="71" s="4" customFormat="1" spans="1:24">
      <c r="A71" s="4">
        <v>16080497029</v>
      </c>
      <c r="B71" s="4" t="s">
        <v>25</v>
      </c>
      <c r="C71" s="4" t="s">
        <v>26</v>
      </c>
      <c r="D71" s="4" t="s">
        <v>218</v>
      </c>
      <c r="E71" s="4" t="s">
        <v>219</v>
      </c>
      <c r="F71" s="5">
        <v>44425</v>
      </c>
      <c r="G71" s="5">
        <v>44427</v>
      </c>
      <c r="H71" s="4">
        <v>1</v>
      </c>
      <c r="I71" s="4">
        <v>2</v>
      </c>
      <c r="J71" s="4">
        <v>2</v>
      </c>
      <c r="K71" s="4" t="s">
        <v>29</v>
      </c>
      <c r="L71" s="4">
        <v>125</v>
      </c>
      <c r="M71" s="4">
        <v>125</v>
      </c>
      <c r="N71" s="4" t="s">
        <v>220</v>
      </c>
      <c r="O71" s="4" t="s">
        <v>162</v>
      </c>
      <c r="P71" s="4" t="s">
        <v>32</v>
      </c>
      <c r="Q71" s="4">
        <v>0</v>
      </c>
      <c r="R71" s="8">
        <v>44425</v>
      </c>
      <c r="S71" s="5">
        <v>44430</v>
      </c>
      <c r="T71" s="4" t="s">
        <v>33</v>
      </c>
      <c r="U71" s="4">
        <v>125</v>
      </c>
      <c r="V71" s="4">
        <v>0</v>
      </c>
      <c r="W71" s="4">
        <v>0</v>
      </c>
      <c r="X71" s="4">
        <v>2225434</v>
      </c>
    </row>
    <row r="72" s="4" customFormat="1" spans="1:24">
      <c r="A72" s="4">
        <v>16080563981</v>
      </c>
      <c r="B72" s="4" t="s">
        <v>25</v>
      </c>
      <c r="C72" s="4" t="s">
        <v>26</v>
      </c>
      <c r="D72" s="4" t="s">
        <v>221</v>
      </c>
      <c r="E72" s="4" t="s">
        <v>222</v>
      </c>
      <c r="F72" s="5">
        <v>44426</v>
      </c>
      <c r="G72" s="5">
        <v>44427</v>
      </c>
      <c r="H72" s="4">
        <v>1</v>
      </c>
      <c r="I72" s="4">
        <v>1</v>
      </c>
      <c r="J72" s="4">
        <v>1</v>
      </c>
      <c r="K72" s="4" t="s">
        <v>29</v>
      </c>
      <c r="L72" s="4">
        <v>59</v>
      </c>
      <c r="M72" s="4">
        <v>59</v>
      </c>
      <c r="N72" s="4" t="s">
        <v>223</v>
      </c>
      <c r="O72" s="4" t="s">
        <v>162</v>
      </c>
      <c r="P72" s="4" t="s">
        <v>32</v>
      </c>
      <c r="Q72" s="4">
        <v>0</v>
      </c>
      <c r="R72" s="8">
        <v>44425</v>
      </c>
      <c r="S72" s="5">
        <v>44430</v>
      </c>
      <c r="T72" s="4" t="s">
        <v>33</v>
      </c>
      <c r="U72" s="4">
        <v>59</v>
      </c>
      <c r="V72" s="4">
        <v>0</v>
      </c>
      <c r="W72" s="4">
        <v>0</v>
      </c>
      <c r="X72" s="4">
        <v>2225467</v>
      </c>
    </row>
    <row r="73" s="4" customFormat="1" spans="1:24">
      <c r="A73" s="4">
        <v>16080573461</v>
      </c>
      <c r="B73" s="4" t="s">
        <v>25</v>
      </c>
      <c r="C73" s="4" t="s">
        <v>26</v>
      </c>
      <c r="D73" s="4" t="s">
        <v>224</v>
      </c>
      <c r="E73" s="4" t="s">
        <v>225</v>
      </c>
      <c r="F73" s="5">
        <v>44425</v>
      </c>
      <c r="G73" s="5">
        <v>44427</v>
      </c>
      <c r="H73" s="4">
        <v>1</v>
      </c>
      <c r="I73" s="4">
        <v>2</v>
      </c>
      <c r="J73" s="4">
        <v>2</v>
      </c>
      <c r="K73" s="4" t="s">
        <v>29</v>
      </c>
      <c r="L73" s="4">
        <v>420</v>
      </c>
      <c r="M73" s="4">
        <v>420</v>
      </c>
      <c r="N73" s="4" t="s">
        <v>226</v>
      </c>
      <c r="O73" s="4" t="s">
        <v>162</v>
      </c>
      <c r="P73" s="4" t="s">
        <v>32</v>
      </c>
      <c r="Q73" s="4">
        <v>0</v>
      </c>
      <c r="R73" s="8">
        <v>44425</v>
      </c>
      <c r="S73" s="5">
        <v>44430</v>
      </c>
      <c r="T73" s="4" t="s">
        <v>33</v>
      </c>
      <c r="U73" s="4">
        <v>420</v>
      </c>
      <c r="V73" s="4">
        <v>0</v>
      </c>
      <c r="W73" s="4">
        <v>0</v>
      </c>
      <c r="X73" s="4">
        <v>2225472</v>
      </c>
    </row>
    <row r="74" s="4" customFormat="1" spans="1:24">
      <c r="A74" s="4">
        <v>16080638902</v>
      </c>
      <c r="B74" s="4" t="s">
        <v>25</v>
      </c>
      <c r="C74" s="4" t="s">
        <v>26</v>
      </c>
      <c r="D74" s="4" t="s">
        <v>227</v>
      </c>
      <c r="E74" s="4" t="s">
        <v>228</v>
      </c>
      <c r="F74" s="5">
        <v>44426</v>
      </c>
      <c r="G74" s="5">
        <v>44427</v>
      </c>
      <c r="H74" s="4">
        <v>1</v>
      </c>
      <c r="I74" s="4">
        <v>1</v>
      </c>
      <c r="J74" s="4">
        <v>1</v>
      </c>
      <c r="K74" s="4" t="s">
        <v>29</v>
      </c>
      <c r="L74" s="4">
        <v>211</v>
      </c>
      <c r="M74" s="4">
        <v>211</v>
      </c>
      <c r="N74" s="4" t="s">
        <v>229</v>
      </c>
      <c r="O74" s="4" t="s">
        <v>162</v>
      </c>
      <c r="P74" s="4" t="s">
        <v>32</v>
      </c>
      <c r="Q74" s="4">
        <v>0</v>
      </c>
      <c r="R74" s="8">
        <v>44425</v>
      </c>
      <c r="S74" s="5">
        <v>44430</v>
      </c>
      <c r="T74" s="4" t="s">
        <v>33</v>
      </c>
      <c r="U74" s="4">
        <v>211</v>
      </c>
      <c r="V74" s="4">
        <v>0</v>
      </c>
      <c r="W74" s="4">
        <v>0</v>
      </c>
      <c r="X74" s="4">
        <v>2225499</v>
      </c>
    </row>
    <row r="75" s="4" customFormat="1" spans="1:24">
      <c r="A75" s="4">
        <v>16080794751</v>
      </c>
      <c r="B75" s="4" t="s">
        <v>25</v>
      </c>
      <c r="C75" s="4" t="s">
        <v>26</v>
      </c>
      <c r="D75" s="4" t="s">
        <v>230</v>
      </c>
      <c r="E75" s="4" t="s">
        <v>231</v>
      </c>
      <c r="F75" s="5">
        <v>44425</v>
      </c>
      <c r="G75" s="5">
        <v>44427</v>
      </c>
      <c r="H75" s="4">
        <v>1</v>
      </c>
      <c r="I75" s="4">
        <v>2</v>
      </c>
      <c r="J75" s="4">
        <v>2</v>
      </c>
      <c r="K75" s="4" t="s">
        <v>29</v>
      </c>
      <c r="L75" s="4">
        <v>76</v>
      </c>
      <c r="M75" s="4">
        <v>76</v>
      </c>
      <c r="N75" s="4" t="s">
        <v>232</v>
      </c>
      <c r="O75" s="4" t="s">
        <v>162</v>
      </c>
      <c r="P75" s="4" t="s">
        <v>32</v>
      </c>
      <c r="Q75" s="4">
        <v>0</v>
      </c>
      <c r="R75" s="8">
        <v>44425</v>
      </c>
      <c r="S75" s="5">
        <v>44430</v>
      </c>
      <c r="T75" s="4" t="s">
        <v>33</v>
      </c>
      <c r="U75" s="4">
        <v>76</v>
      </c>
      <c r="V75" s="4">
        <v>0</v>
      </c>
      <c r="W75" s="4">
        <v>0</v>
      </c>
      <c r="X75" s="4">
        <v>2225540</v>
      </c>
    </row>
    <row r="76" s="4" customFormat="1" spans="1:24">
      <c r="A76" s="4">
        <v>16085471241</v>
      </c>
      <c r="B76" s="4" t="s">
        <v>25</v>
      </c>
      <c r="C76" s="4" t="s">
        <v>26</v>
      </c>
      <c r="D76" s="4" t="s">
        <v>233</v>
      </c>
      <c r="E76" s="4" t="s">
        <v>234</v>
      </c>
      <c r="F76" s="5">
        <v>44426</v>
      </c>
      <c r="G76" s="5">
        <v>44427</v>
      </c>
      <c r="H76" s="4">
        <v>1</v>
      </c>
      <c r="I76" s="4">
        <v>1</v>
      </c>
      <c r="J76" s="4">
        <v>1</v>
      </c>
      <c r="K76" s="4" t="s">
        <v>29</v>
      </c>
      <c r="L76" s="4">
        <v>18</v>
      </c>
      <c r="M76" s="4">
        <v>18</v>
      </c>
      <c r="N76" s="4" t="s">
        <v>235</v>
      </c>
      <c r="O76" s="4" t="s">
        <v>162</v>
      </c>
      <c r="P76" s="4" t="s">
        <v>32</v>
      </c>
      <c r="Q76" s="4">
        <v>0</v>
      </c>
      <c r="R76" s="8">
        <v>44425</v>
      </c>
      <c r="S76" s="5">
        <v>44430</v>
      </c>
      <c r="T76" s="4" t="s">
        <v>33</v>
      </c>
      <c r="U76" s="4">
        <v>18</v>
      </c>
      <c r="V76" s="4">
        <v>0</v>
      </c>
      <c r="W76" s="4">
        <v>0</v>
      </c>
      <c r="X76" s="4">
        <v>2225709</v>
      </c>
    </row>
    <row r="77" s="4" customFormat="1" spans="1:24">
      <c r="A77" s="4">
        <v>16086029730</v>
      </c>
      <c r="B77" s="4" t="s">
        <v>25</v>
      </c>
      <c r="C77" s="4" t="s">
        <v>26</v>
      </c>
      <c r="D77" s="4" t="s">
        <v>236</v>
      </c>
      <c r="E77" s="4" t="s">
        <v>113</v>
      </c>
      <c r="F77" s="5">
        <v>44426</v>
      </c>
      <c r="G77" s="5">
        <v>44427</v>
      </c>
      <c r="H77" s="4">
        <v>1</v>
      </c>
      <c r="I77" s="4">
        <v>1</v>
      </c>
      <c r="J77" s="4">
        <v>1</v>
      </c>
      <c r="K77" s="4" t="s">
        <v>29</v>
      </c>
      <c r="L77" s="4">
        <v>46</v>
      </c>
      <c r="M77" s="4">
        <v>46</v>
      </c>
      <c r="N77" s="4" t="s">
        <v>237</v>
      </c>
      <c r="O77" s="4" t="s">
        <v>162</v>
      </c>
      <c r="P77" s="4" t="s">
        <v>32</v>
      </c>
      <c r="Q77" s="4">
        <v>0</v>
      </c>
      <c r="R77" s="8">
        <v>44425</v>
      </c>
      <c r="S77" s="5">
        <v>44430</v>
      </c>
      <c r="T77" s="4" t="s">
        <v>33</v>
      </c>
      <c r="U77" s="4">
        <v>46</v>
      </c>
      <c r="V77" s="4">
        <v>0</v>
      </c>
      <c r="W77" s="4">
        <v>0</v>
      </c>
      <c r="X77" s="4">
        <v>2225770</v>
      </c>
    </row>
    <row r="78" s="4" customFormat="1" spans="1:24">
      <c r="A78" s="4">
        <v>16086519439</v>
      </c>
      <c r="B78" s="4" t="s">
        <v>25</v>
      </c>
      <c r="C78" s="4" t="s">
        <v>26</v>
      </c>
      <c r="D78" s="4" t="s">
        <v>238</v>
      </c>
      <c r="E78" s="4" t="s">
        <v>121</v>
      </c>
      <c r="F78" s="5">
        <v>44426</v>
      </c>
      <c r="G78" s="5">
        <v>44427</v>
      </c>
      <c r="H78" s="4">
        <v>1</v>
      </c>
      <c r="I78" s="4">
        <v>1</v>
      </c>
      <c r="J78" s="4">
        <v>1</v>
      </c>
      <c r="K78" s="4" t="s">
        <v>29</v>
      </c>
      <c r="L78" s="4">
        <v>51</v>
      </c>
      <c r="M78" s="4">
        <v>51</v>
      </c>
      <c r="N78" s="4" t="s">
        <v>239</v>
      </c>
      <c r="O78" s="4" t="s">
        <v>162</v>
      </c>
      <c r="P78" s="4" t="s">
        <v>32</v>
      </c>
      <c r="Q78" s="4">
        <v>0</v>
      </c>
      <c r="R78" s="8">
        <v>44425</v>
      </c>
      <c r="S78" s="5">
        <v>44430</v>
      </c>
      <c r="T78" s="4" t="s">
        <v>33</v>
      </c>
      <c r="U78" s="4">
        <v>51</v>
      </c>
      <c r="V78" s="4">
        <v>0</v>
      </c>
      <c r="W78" s="4">
        <v>0</v>
      </c>
      <c r="X78" s="4">
        <v>2225871</v>
      </c>
    </row>
    <row r="79" s="4" customFormat="1" spans="1:24">
      <c r="A79" s="4">
        <v>16086971989</v>
      </c>
      <c r="B79" s="4" t="s">
        <v>25</v>
      </c>
      <c r="C79" s="4" t="s">
        <v>26</v>
      </c>
      <c r="D79" s="4" t="s">
        <v>240</v>
      </c>
      <c r="E79" s="4" t="s">
        <v>241</v>
      </c>
      <c r="F79" s="5">
        <v>44425</v>
      </c>
      <c r="G79" s="5">
        <v>44427</v>
      </c>
      <c r="H79" s="4">
        <v>1</v>
      </c>
      <c r="I79" s="4">
        <v>2</v>
      </c>
      <c r="J79" s="4">
        <v>2</v>
      </c>
      <c r="K79" s="4" t="s">
        <v>29</v>
      </c>
      <c r="L79" s="4">
        <v>100</v>
      </c>
      <c r="M79" s="4">
        <v>100</v>
      </c>
      <c r="N79" s="4" t="s">
        <v>242</v>
      </c>
      <c r="O79" s="4" t="s">
        <v>162</v>
      </c>
      <c r="P79" s="4" t="s">
        <v>32</v>
      </c>
      <c r="Q79" s="4">
        <v>0</v>
      </c>
      <c r="R79" s="8">
        <v>44425</v>
      </c>
      <c r="S79" s="5">
        <v>44430</v>
      </c>
      <c r="T79" s="4" t="s">
        <v>33</v>
      </c>
      <c r="U79" s="4">
        <v>100</v>
      </c>
      <c r="V79" s="4">
        <v>0</v>
      </c>
      <c r="W79" s="4">
        <v>0</v>
      </c>
      <c r="X79" s="4">
        <v>2225961</v>
      </c>
    </row>
    <row r="80" s="4" customFormat="1" spans="1:24">
      <c r="A80" s="4">
        <v>16087153376</v>
      </c>
      <c r="B80" s="4" t="s">
        <v>25</v>
      </c>
      <c r="C80" s="4" t="s">
        <v>26</v>
      </c>
      <c r="D80" s="4" t="s">
        <v>243</v>
      </c>
      <c r="E80" s="4" t="s">
        <v>244</v>
      </c>
      <c r="F80" s="5">
        <v>44426</v>
      </c>
      <c r="G80" s="5">
        <v>44427</v>
      </c>
      <c r="H80" s="4">
        <v>1</v>
      </c>
      <c r="I80" s="4">
        <v>1</v>
      </c>
      <c r="J80" s="4">
        <v>1</v>
      </c>
      <c r="K80" s="4" t="s">
        <v>29</v>
      </c>
      <c r="L80" s="4">
        <v>106</v>
      </c>
      <c r="M80" s="4">
        <v>106</v>
      </c>
      <c r="N80" s="4" t="s">
        <v>245</v>
      </c>
      <c r="O80" s="4" t="s">
        <v>162</v>
      </c>
      <c r="P80" s="4" t="s">
        <v>32</v>
      </c>
      <c r="Q80" s="4">
        <v>0</v>
      </c>
      <c r="R80" s="8">
        <v>44425</v>
      </c>
      <c r="S80" s="5">
        <v>44430</v>
      </c>
      <c r="T80" s="4" t="s">
        <v>33</v>
      </c>
      <c r="U80" s="4">
        <v>106</v>
      </c>
      <c r="V80" s="4">
        <v>0</v>
      </c>
      <c r="W80" s="4">
        <v>0</v>
      </c>
      <c r="X80" s="4">
        <v>2225999</v>
      </c>
    </row>
    <row r="81" s="4" customFormat="1" spans="1:24">
      <c r="A81" s="4">
        <v>16087414920</v>
      </c>
      <c r="B81" s="4" t="s">
        <v>25</v>
      </c>
      <c r="C81" s="4" t="s">
        <v>26</v>
      </c>
      <c r="D81" s="4" t="s">
        <v>246</v>
      </c>
      <c r="E81" s="4" t="s">
        <v>160</v>
      </c>
      <c r="F81" s="5">
        <v>44426</v>
      </c>
      <c r="G81" s="5">
        <v>44427</v>
      </c>
      <c r="H81" s="4">
        <v>1</v>
      </c>
      <c r="I81" s="4">
        <v>1</v>
      </c>
      <c r="J81" s="4">
        <v>1</v>
      </c>
      <c r="K81" s="4" t="s">
        <v>29</v>
      </c>
      <c r="L81" s="4">
        <v>91</v>
      </c>
      <c r="M81" s="4">
        <v>91</v>
      </c>
      <c r="N81" s="4" t="s">
        <v>247</v>
      </c>
      <c r="O81" s="4" t="s">
        <v>162</v>
      </c>
      <c r="P81" s="4" t="s">
        <v>32</v>
      </c>
      <c r="Q81" s="4">
        <v>0</v>
      </c>
      <c r="R81" s="8">
        <v>44425</v>
      </c>
      <c r="S81" s="5">
        <v>44430</v>
      </c>
      <c r="T81" s="4" t="s">
        <v>33</v>
      </c>
      <c r="U81" s="4">
        <v>91</v>
      </c>
      <c r="V81" s="4">
        <v>0</v>
      </c>
      <c r="W81" s="4">
        <v>0</v>
      </c>
      <c r="X81" s="4">
        <v>2226057</v>
      </c>
    </row>
    <row r="82" s="4" customFormat="1" spans="1:24">
      <c r="A82" s="4">
        <v>16087414920</v>
      </c>
      <c r="B82" s="4" t="s">
        <v>25</v>
      </c>
      <c r="C82" s="4" t="s">
        <v>34</v>
      </c>
      <c r="D82" s="4" t="s">
        <v>246</v>
      </c>
      <c r="E82" s="4" t="s">
        <v>160</v>
      </c>
      <c r="F82" s="5">
        <v>44426</v>
      </c>
      <c r="G82" s="5">
        <v>44427</v>
      </c>
      <c r="H82" s="4">
        <v>1</v>
      </c>
      <c r="I82" s="4">
        <v>1</v>
      </c>
      <c r="J82" s="4">
        <v>1</v>
      </c>
      <c r="K82" s="4" t="s">
        <v>29</v>
      </c>
      <c r="L82" s="4">
        <v>-91</v>
      </c>
      <c r="M82" s="4">
        <v>-91</v>
      </c>
      <c r="N82" s="4" t="s">
        <v>247</v>
      </c>
      <c r="O82" s="4" t="s">
        <v>162</v>
      </c>
      <c r="P82" s="4" t="s">
        <v>32</v>
      </c>
      <c r="Q82" s="4">
        <v>0</v>
      </c>
      <c r="R82" s="8">
        <v>44425</v>
      </c>
      <c r="S82" s="5">
        <v>44430</v>
      </c>
      <c r="T82" s="4" t="s">
        <v>33</v>
      </c>
      <c r="U82" s="4">
        <v>-91</v>
      </c>
      <c r="V82" s="4">
        <v>0</v>
      </c>
      <c r="W82" s="4">
        <v>0</v>
      </c>
      <c r="X82" s="4">
        <v>2226057</v>
      </c>
    </row>
    <row r="83" s="4" customFormat="1" spans="1:24">
      <c r="A83" s="4">
        <v>16087587617</v>
      </c>
      <c r="B83" s="4" t="s">
        <v>25</v>
      </c>
      <c r="C83" s="4" t="s">
        <v>26</v>
      </c>
      <c r="D83" s="4" t="s">
        <v>248</v>
      </c>
      <c r="E83" s="4" t="s">
        <v>231</v>
      </c>
      <c r="F83" s="5">
        <v>44426</v>
      </c>
      <c r="G83" s="5">
        <v>44427</v>
      </c>
      <c r="H83" s="4">
        <v>1</v>
      </c>
      <c r="I83" s="4">
        <v>1</v>
      </c>
      <c r="J83" s="4">
        <v>1</v>
      </c>
      <c r="K83" s="4" t="s">
        <v>29</v>
      </c>
      <c r="L83" s="4">
        <v>56</v>
      </c>
      <c r="M83" s="4">
        <v>56</v>
      </c>
      <c r="N83" s="4" t="s">
        <v>249</v>
      </c>
      <c r="O83" s="4" t="s">
        <v>162</v>
      </c>
      <c r="P83" s="4" t="s">
        <v>32</v>
      </c>
      <c r="Q83" s="4">
        <v>0</v>
      </c>
      <c r="R83" s="8">
        <v>44425</v>
      </c>
      <c r="S83" s="5">
        <v>44430</v>
      </c>
      <c r="T83" s="4" t="s">
        <v>33</v>
      </c>
      <c r="U83" s="4">
        <v>56</v>
      </c>
      <c r="V83" s="4">
        <v>0</v>
      </c>
      <c r="W83" s="4">
        <v>0</v>
      </c>
      <c r="X83" s="4">
        <v>2226103</v>
      </c>
    </row>
    <row r="84" s="4" customFormat="1" spans="1:24">
      <c r="A84" s="4">
        <v>16087944779</v>
      </c>
      <c r="B84" s="4" t="s">
        <v>25</v>
      </c>
      <c r="C84" s="4" t="s">
        <v>26</v>
      </c>
      <c r="D84" s="4" t="s">
        <v>250</v>
      </c>
      <c r="E84" s="4" t="s">
        <v>251</v>
      </c>
      <c r="F84" s="5">
        <v>44426</v>
      </c>
      <c r="G84" s="5">
        <v>44427</v>
      </c>
      <c r="H84" s="4">
        <v>1</v>
      </c>
      <c r="I84" s="4">
        <v>1</v>
      </c>
      <c r="J84" s="4">
        <v>1</v>
      </c>
      <c r="K84" s="4" t="s">
        <v>29</v>
      </c>
      <c r="L84" s="4">
        <v>149</v>
      </c>
      <c r="M84" s="4">
        <v>149</v>
      </c>
      <c r="N84" s="4" t="s">
        <v>252</v>
      </c>
      <c r="O84" s="4" t="s">
        <v>162</v>
      </c>
      <c r="P84" s="4" t="s">
        <v>32</v>
      </c>
      <c r="Q84" s="4">
        <v>0</v>
      </c>
      <c r="R84" s="8">
        <v>44426</v>
      </c>
      <c r="S84" s="5">
        <v>44430</v>
      </c>
      <c r="T84" s="4" t="s">
        <v>33</v>
      </c>
      <c r="U84" s="4">
        <v>149</v>
      </c>
      <c r="V84" s="4">
        <v>0</v>
      </c>
      <c r="W84" s="4">
        <v>0</v>
      </c>
      <c r="X84" s="4">
        <v>2226153</v>
      </c>
    </row>
    <row r="85" s="4" customFormat="1" spans="1:24">
      <c r="A85" s="4">
        <v>16087961590</v>
      </c>
      <c r="B85" s="4" t="s">
        <v>25</v>
      </c>
      <c r="C85" s="4" t="s">
        <v>26</v>
      </c>
      <c r="D85" s="4" t="s">
        <v>253</v>
      </c>
      <c r="E85" s="4" t="s">
        <v>45</v>
      </c>
      <c r="F85" s="5">
        <v>44426</v>
      </c>
      <c r="G85" s="5">
        <v>44427</v>
      </c>
      <c r="H85" s="4">
        <v>1</v>
      </c>
      <c r="I85" s="4">
        <v>1</v>
      </c>
      <c r="J85" s="4">
        <v>1</v>
      </c>
      <c r="K85" s="4" t="s">
        <v>29</v>
      </c>
      <c r="L85" s="4">
        <v>75</v>
      </c>
      <c r="M85" s="4">
        <v>75</v>
      </c>
      <c r="N85" s="4" t="s">
        <v>254</v>
      </c>
      <c r="O85" s="4" t="s">
        <v>162</v>
      </c>
      <c r="P85" s="4" t="s">
        <v>32</v>
      </c>
      <c r="Q85" s="4">
        <v>0</v>
      </c>
      <c r="R85" s="8">
        <v>44426</v>
      </c>
      <c r="S85" s="5">
        <v>44430</v>
      </c>
      <c r="T85" s="4" t="s">
        <v>33</v>
      </c>
      <c r="U85" s="4">
        <v>75</v>
      </c>
      <c r="V85" s="4">
        <v>0</v>
      </c>
      <c r="W85" s="4">
        <v>0</v>
      </c>
      <c r="X85" s="4">
        <v>2226159</v>
      </c>
    </row>
    <row r="86" s="4" customFormat="1" spans="1:24">
      <c r="A86" s="4">
        <v>16087967963</v>
      </c>
      <c r="B86" s="4" t="s">
        <v>25</v>
      </c>
      <c r="C86" s="4" t="s">
        <v>26</v>
      </c>
      <c r="D86" s="4" t="s">
        <v>255</v>
      </c>
      <c r="E86" s="4" t="s">
        <v>256</v>
      </c>
      <c r="F86" s="5">
        <v>44426</v>
      </c>
      <c r="G86" s="5">
        <v>44427</v>
      </c>
      <c r="H86" s="4">
        <v>1</v>
      </c>
      <c r="I86" s="4">
        <v>1</v>
      </c>
      <c r="J86" s="4">
        <v>1</v>
      </c>
      <c r="K86" s="4" t="s">
        <v>29</v>
      </c>
      <c r="L86" s="4">
        <v>134</v>
      </c>
      <c r="M86" s="4">
        <v>134</v>
      </c>
      <c r="N86" s="4" t="s">
        <v>257</v>
      </c>
      <c r="O86" s="4" t="s">
        <v>162</v>
      </c>
      <c r="P86" s="4" t="s">
        <v>32</v>
      </c>
      <c r="Q86" s="4">
        <v>0</v>
      </c>
      <c r="R86" s="8">
        <v>44426</v>
      </c>
      <c r="S86" s="5">
        <v>44430</v>
      </c>
      <c r="T86" s="4" t="s">
        <v>33</v>
      </c>
      <c r="U86" s="4">
        <v>134</v>
      </c>
      <c r="V86" s="4">
        <v>0</v>
      </c>
      <c r="W86" s="4">
        <v>0</v>
      </c>
      <c r="X86" s="4">
        <v>2226160</v>
      </c>
    </row>
    <row r="87" s="4" customFormat="1" spans="1:24">
      <c r="A87" s="4">
        <v>16087986669</v>
      </c>
      <c r="B87" s="4" t="s">
        <v>25</v>
      </c>
      <c r="C87" s="4" t="s">
        <v>26</v>
      </c>
      <c r="D87" s="4" t="s">
        <v>258</v>
      </c>
      <c r="E87" s="4" t="s">
        <v>244</v>
      </c>
      <c r="F87" s="5">
        <v>44426</v>
      </c>
      <c r="G87" s="5">
        <v>44427</v>
      </c>
      <c r="H87" s="4">
        <v>1</v>
      </c>
      <c r="I87" s="4">
        <v>1</v>
      </c>
      <c r="J87" s="4">
        <v>1</v>
      </c>
      <c r="K87" s="4" t="s">
        <v>29</v>
      </c>
      <c r="L87" s="4">
        <v>121</v>
      </c>
      <c r="M87" s="4">
        <v>121</v>
      </c>
      <c r="N87" s="4" t="s">
        <v>259</v>
      </c>
      <c r="O87" s="4" t="s">
        <v>162</v>
      </c>
      <c r="P87" s="4" t="s">
        <v>32</v>
      </c>
      <c r="Q87" s="4">
        <v>0</v>
      </c>
      <c r="R87" s="8">
        <v>44426</v>
      </c>
      <c r="S87" s="5">
        <v>44430</v>
      </c>
      <c r="T87" s="4" t="s">
        <v>33</v>
      </c>
      <c r="U87" s="4">
        <v>121</v>
      </c>
      <c r="V87" s="4">
        <v>0</v>
      </c>
      <c r="W87" s="4">
        <v>0</v>
      </c>
      <c r="X87" s="4">
        <v>2226166</v>
      </c>
    </row>
    <row r="88" s="4" customFormat="1" spans="1:24">
      <c r="A88" s="4">
        <v>16088044806</v>
      </c>
      <c r="B88" s="4" t="s">
        <v>25</v>
      </c>
      <c r="C88" s="4" t="s">
        <v>26</v>
      </c>
      <c r="D88" s="4" t="s">
        <v>260</v>
      </c>
      <c r="E88" s="4" t="s">
        <v>261</v>
      </c>
      <c r="F88" s="5">
        <v>44426</v>
      </c>
      <c r="G88" s="5">
        <v>44427</v>
      </c>
      <c r="H88" s="4">
        <v>1</v>
      </c>
      <c r="I88" s="4">
        <v>1</v>
      </c>
      <c r="J88" s="4">
        <v>1</v>
      </c>
      <c r="K88" s="4" t="s">
        <v>29</v>
      </c>
      <c r="L88" s="4">
        <v>584</v>
      </c>
      <c r="M88" s="4">
        <v>584</v>
      </c>
      <c r="N88" s="4" t="s">
        <v>262</v>
      </c>
      <c r="O88" s="4" t="s">
        <v>162</v>
      </c>
      <c r="P88" s="4" t="s">
        <v>32</v>
      </c>
      <c r="Q88" s="4">
        <v>0</v>
      </c>
      <c r="R88" s="8">
        <v>44426</v>
      </c>
      <c r="S88" s="5">
        <v>44430</v>
      </c>
      <c r="T88" s="4" t="s">
        <v>33</v>
      </c>
      <c r="U88" s="4">
        <v>584</v>
      </c>
      <c r="V88" s="4">
        <v>0</v>
      </c>
      <c r="W88" s="4">
        <v>0</v>
      </c>
      <c r="X88" s="4">
        <v>2226176</v>
      </c>
    </row>
    <row r="89" s="4" customFormat="1" spans="1:24">
      <c r="A89" s="4">
        <v>16088098740</v>
      </c>
      <c r="B89" s="4" t="s">
        <v>25</v>
      </c>
      <c r="C89" s="4" t="s">
        <v>26</v>
      </c>
      <c r="D89" s="4" t="s">
        <v>263</v>
      </c>
      <c r="E89" s="4" t="s">
        <v>80</v>
      </c>
      <c r="F89" s="5">
        <v>44426</v>
      </c>
      <c r="G89" s="5">
        <v>44427</v>
      </c>
      <c r="H89" s="4">
        <v>1</v>
      </c>
      <c r="I89" s="4">
        <v>1</v>
      </c>
      <c r="J89" s="4">
        <v>1</v>
      </c>
      <c r="K89" s="4" t="s">
        <v>29</v>
      </c>
      <c r="L89" s="4">
        <v>74</v>
      </c>
      <c r="M89" s="4">
        <v>74</v>
      </c>
      <c r="N89" s="4" t="s">
        <v>264</v>
      </c>
      <c r="O89" s="4" t="s">
        <v>162</v>
      </c>
      <c r="P89" s="4" t="s">
        <v>32</v>
      </c>
      <c r="Q89" s="4">
        <v>0</v>
      </c>
      <c r="R89" s="8">
        <v>44426</v>
      </c>
      <c r="S89" s="5">
        <v>44430</v>
      </c>
      <c r="T89" s="4" t="s">
        <v>33</v>
      </c>
      <c r="U89" s="4">
        <v>74</v>
      </c>
      <c r="V89" s="4">
        <v>0</v>
      </c>
      <c r="W89" s="4">
        <v>0</v>
      </c>
      <c r="X89" s="4">
        <v>2226202</v>
      </c>
    </row>
    <row r="90" s="4" customFormat="1" spans="1:24">
      <c r="A90" s="4">
        <v>16088294432</v>
      </c>
      <c r="B90" s="4" t="s">
        <v>25</v>
      </c>
      <c r="C90" s="4" t="s">
        <v>26</v>
      </c>
      <c r="D90" s="4" t="s">
        <v>265</v>
      </c>
      <c r="E90" s="4" t="s">
        <v>266</v>
      </c>
      <c r="F90" s="5">
        <v>44426</v>
      </c>
      <c r="G90" s="5">
        <v>44427</v>
      </c>
      <c r="H90" s="4">
        <v>1</v>
      </c>
      <c r="I90" s="4">
        <v>1</v>
      </c>
      <c r="J90" s="4">
        <v>1</v>
      </c>
      <c r="K90" s="4" t="s">
        <v>29</v>
      </c>
      <c r="L90" s="4">
        <v>41</v>
      </c>
      <c r="M90" s="4">
        <v>41</v>
      </c>
      <c r="N90" s="4" t="s">
        <v>267</v>
      </c>
      <c r="O90" s="4" t="s">
        <v>162</v>
      </c>
      <c r="P90" s="4" t="s">
        <v>32</v>
      </c>
      <c r="Q90" s="4">
        <v>0</v>
      </c>
      <c r="R90" s="8">
        <v>44426</v>
      </c>
      <c r="S90" s="5">
        <v>44430</v>
      </c>
      <c r="T90" s="4" t="s">
        <v>33</v>
      </c>
      <c r="U90" s="4">
        <v>41</v>
      </c>
      <c r="V90" s="4">
        <v>0</v>
      </c>
      <c r="W90" s="4">
        <v>0</v>
      </c>
      <c r="X90" s="4">
        <v>2226251</v>
      </c>
    </row>
    <row r="91" s="4" customFormat="1" spans="1:24">
      <c r="A91" s="4">
        <v>16089498619</v>
      </c>
      <c r="B91" s="4" t="s">
        <v>25</v>
      </c>
      <c r="C91" s="4" t="s">
        <v>26</v>
      </c>
      <c r="D91" s="4" t="s">
        <v>268</v>
      </c>
      <c r="E91" s="4" t="s">
        <v>269</v>
      </c>
      <c r="F91" s="5">
        <v>44426</v>
      </c>
      <c r="G91" s="5">
        <v>44427</v>
      </c>
      <c r="H91" s="4">
        <v>1</v>
      </c>
      <c r="I91" s="4">
        <v>1</v>
      </c>
      <c r="J91" s="4">
        <v>1</v>
      </c>
      <c r="K91" s="4" t="s">
        <v>29</v>
      </c>
      <c r="L91" s="4">
        <v>64</v>
      </c>
      <c r="M91" s="4">
        <v>64</v>
      </c>
      <c r="N91" s="4" t="s">
        <v>270</v>
      </c>
      <c r="O91" s="4" t="s">
        <v>162</v>
      </c>
      <c r="P91" s="4" t="s">
        <v>32</v>
      </c>
      <c r="Q91" s="4">
        <v>0</v>
      </c>
      <c r="R91" s="8">
        <v>44426</v>
      </c>
      <c r="S91" s="5">
        <v>44430</v>
      </c>
      <c r="T91" s="4" t="s">
        <v>33</v>
      </c>
      <c r="U91" s="4">
        <v>64</v>
      </c>
      <c r="V91" s="4">
        <v>0</v>
      </c>
      <c r="W91" s="4">
        <v>0</v>
      </c>
      <c r="X91" s="4">
        <v>2226448</v>
      </c>
    </row>
    <row r="92" s="4" customFormat="1" spans="1:24">
      <c r="A92" s="4">
        <v>16089586804</v>
      </c>
      <c r="B92" s="4" t="s">
        <v>25</v>
      </c>
      <c r="C92" s="4" t="s">
        <v>26</v>
      </c>
      <c r="D92" s="4" t="s">
        <v>271</v>
      </c>
      <c r="E92" s="4" t="s">
        <v>54</v>
      </c>
      <c r="F92" s="5">
        <v>44426</v>
      </c>
      <c r="G92" s="5">
        <v>44427</v>
      </c>
      <c r="H92" s="4">
        <v>1</v>
      </c>
      <c r="I92" s="4">
        <v>1</v>
      </c>
      <c r="J92" s="4">
        <v>1</v>
      </c>
      <c r="K92" s="4" t="s">
        <v>29</v>
      </c>
      <c r="L92" s="4">
        <v>76</v>
      </c>
      <c r="M92" s="4">
        <v>76</v>
      </c>
      <c r="N92" s="4" t="s">
        <v>272</v>
      </c>
      <c r="O92" s="4" t="s">
        <v>162</v>
      </c>
      <c r="P92" s="4" t="s">
        <v>32</v>
      </c>
      <c r="Q92" s="4">
        <v>0</v>
      </c>
      <c r="R92" s="8">
        <v>44426</v>
      </c>
      <c r="S92" s="5">
        <v>44430</v>
      </c>
      <c r="T92" s="4" t="s">
        <v>33</v>
      </c>
      <c r="U92" s="4">
        <v>76</v>
      </c>
      <c r="V92" s="4">
        <v>0</v>
      </c>
      <c r="W92" s="4">
        <v>0</v>
      </c>
      <c r="X92" s="4">
        <v>2226465</v>
      </c>
    </row>
    <row r="93" s="4" customFormat="1" spans="1:24">
      <c r="A93" s="4">
        <v>16089942146</v>
      </c>
      <c r="B93" s="4" t="s">
        <v>25</v>
      </c>
      <c r="C93" s="4" t="s">
        <v>26</v>
      </c>
      <c r="D93" s="4" t="s">
        <v>273</v>
      </c>
      <c r="E93" s="4" t="s">
        <v>274</v>
      </c>
      <c r="F93" s="5">
        <v>44426</v>
      </c>
      <c r="G93" s="5">
        <v>44427</v>
      </c>
      <c r="H93" s="4">
        <v>1</v>
      </c>
      <c r="I93" s="4">
        <v>1</v>
      </c>
      <c r="J93" s="4">
        <v>1</v>
      </c>
      <c r="K93" s="4" t="s">
        <v>29</v>
      </c>
      <c r="L93" s="4">
        <v>227</v>
      </c>
      <c r="M93" s="4">
        <v>227</v>
      </c>
      <c r="N93" s="4" t="s">
        <v>275</v>
      </c>
      <c r="O93" s="4" t="s">
        <v>162</v>
      </c>
      <c r="P93" s="4" t="s">
        <v>32</v>
      </c>
      <c r="Q93" s="4">
        <v>0</v>
      </c>
      <c r="R93" s="8">
        <v>44426</v>
      </c>
      <c r="S93" s="5">
        <v>44430</v>
      </c>
      <c r="T93" s="4" t="s">
        <v>33</v>
      </c>
      <c r="U93" s="4">
        <v>227</v>
      </c>
      <c r="V93" s="4">
        <v>0</v>
      </c>
      <c r="W93" s="4">
        <v>0</v>
      </c>
      <c r="X93" s="4">
        <v>2226552</v>
      </c>
    </row>
    <row r="94" s="4" customFormat="1" spans="1:24">
      <c r="A94" s="4">
        <v>16090002433</v>
      </c>
      <c r="B94" s="4" t="s">
        <v>25</v>
      </c>
      <c r="C94" s="4" t="s">
        <v>26</v>
      </c>
      <c r="D94" s="4" t="s">
        <v>276</v>
      </c>
      <c r="E94" s="4" t="s">
        <v>113</v>
      </c>
      <c r="F94" s="5">
        <v>44426</v>
      </c>
      <c r="G94" s="5">
        <v>44427</v>
      </c>
      <c r="H94" s="4">
        <v>1</v>
      </c>
      <c r="I94" s="4">
        <v>1</v>
      </c>
      <c r="J94" s="4">
        <v>1</v>
      </c>
      <c r="K94" s="4" t="s">
        <v>29</v>
      </c>
      <c r="L94" s="4">
        <v>45</v>
      </c>
      <c r="M94" s="4">
        <v>45</v>
      </c>
      <c r="N94" s="4" t="s">
        <v>277</v>
      </c>
      <c r="O94" s="4" t="s">
        <v>162</v>
      </c>
      <c r="P94" s="4" t="s">
        <v>32</v>
      </c>
      <c r="Q94" s="4">
        <v>0</v>
      </c>
      <c r="R94" s="8">
        <v>44426</v>
      </c>
      <c r="S94" s="5">
        <v>44430</v>
      </c>
      <c r="T94" s="4" t="s">
        <v>33</v>
      </c>
      <c r="U94" s="4">
        <v>45</v>
      </c>
      <c r="V94" s="4">
        <v>0</v>
      </c>
      <c r="W94" s="4">
        <v>0</v>
      </c>
      <c r="X94" s="4">
        <v>2226567</v>
      </c>
    </row>
    <row r="95" s="4" customFormat="1" spans="1:24">
      <c r="A95" s="4">
        <v>16090448208</v>
      </c>
      <c r="B95" s="4" t="s">
        <v>25</v>
      </c>
      <c r="C95" s="4" t="s">
        <v>26</v>
      </c>
      <c r="D95" s="4" t="s">
        <v>278</v>
      </c>
      <c r="E95" s="4" t="s">
        <v>279</v>
      </c>
      <c r="F95" s="5">
        <v>44426</v>
      </c>
      <c r="G95" s="5">
        <v>44427</v>
      </c>
      <c r="H95" s="4">
        <v>1</v>
      </c>
      <c r="I95" s="4">
        <v>1</v>
      </c>
      <c r="J95" s="4">
        <v>1</v>
      </c>
      <c r="K95" s="4" t="s">
        <v>29</v>
      </c>
      <c r="L95" s="4">
        <v>80</v>
      </c>
      <c r="M95" s="4">
        <v>80</v>
      </c>
      <c r="N95" s="4" t="s">
        <v>280</v>
      </c>
      <c r="O95" s="4" t="s">
        <v>162</v>
      </c>
      <c r="P95" s="4" t="s">
        <v>32</v>
      </c>
      <c r="Q95" s="4">
        <v>0</v>
      </c>
      <c r="R95" s="8">
        <v>44426</v>
      </c>
      <c r="S95" s="5">
        <v>44430</v>
      </c>
      <c r="T95" s="4" t="s">
        <v>33</v>
      </c>
      <c r="U95" s="4">
        <v>80</v>
      </c>
      <c r="V95" s="4">
        <v>0</v>
      </c>
      <c r="W95" s="4">
        <v>0</v>
      </c>
      <c r="X95" s="4">
        <v>2226670</v>
      </c>
    </row>
    <row r="96" s="4" customFormat="1" spans="1:24">
      <c r="A96" s="4">
        <v>16090682852</v>
      </c>
      <c r="B96" s="4" t="s">
        <v>25</v>
      </c>
      <c r="C96" s="4" t="s">
        <v>26</v>
      </c>
      <c r="D96" s="4" t="s">
        <v>281</v>
      </c>
      <c r="E96" s="4" t="s">
        <v>256</v>
      </c>
      <c r="F96" s="5">
        <v>44426</v>
      </c>
      <c r="G96" s="5">
        <v>44427</v>
      </c>
      <c r="H96" s="4">
        <v>1</v>
      </c>
      <c r="I96" s="4">
        <v>1</v>
      </c>
      <c r="J96" s="4">
        <v>1</v>
      </c>
      <c r="K96" s="4" t="s">
        <v>29</v>
      </c>
      <c r="L96" s="4">
        <v>62</v>
      </c>
      <c r="M96" s="4">
        <v>62</v>
      </c>
      <c r="N96" s="4" t="s">
        <v>282</v>
      </c>
      <c r="O96" s="4" t="s">
        <v>162</v>
      </c>
      <c r="P96" s="4" t="s">
        <v>32</v>
      </c>
      <c r="Q96" s="4">
        <v>0</v>
      </c>
      <c r="R96" s="8">
        <v>44426</v>
      </c>
      <c r="S96" s="5">
        <v>44430</v>
      </c>
      <c r="T96" s="4" t="s">
        <v>33</v>
      </c>
      <c r="U96" s="4">
        <v>62</v>
      </c>
      <c r="V96" s="4">
        <v>0</v>
      </c>
      <c r="W96" s="4">
        <v>0</v>
      </c>
      <c r="X96" s="4">
        <v>2226726</v>
      </c>
    </row>
    <row r="97" s="4" customFormat="1" spans="1:24">
      <c r="A97" s="4">
        <v>16090841835</v>
      </c>
      <c r="B97" s="4" t="s">
        <v>25</v>
      </c>
      <c r="C97" s="4" t="s">
        <v>26</v>
      </c>
      <c r="D97" s="4" t="s">
        <v>283</v>
      </c>
      <c r="E97" s="4" t="s">
        <v>284</v>
      </c>
      <c r="F97" s="5">
        <v>44426</v>
      </c>
      <c r="G97" s="5">
        <v>44427</v>
      </c>
      <c r="H97" s="4">
        <v>1</v>
      </c>
      <c r="I97" s="4">
        <v>1</v>
      </c>
      <c r="J97" s="4">
        <v>1</v>
      </c>
      <c r="K97" s="4" t="s">
        <v>29</v>
      </c>
      <c r="L97" s="4">
        <v>125</v>
      </c>
      <c r="M97" s="4">
        <v>125</v>
      </c>
      <c r="N97" s="4" t="s">
        <v>285</v>
      </c>
      <c r="O97" s="4" t="s">
        <v>162</v>
      </c>
      <c r="P97" s="4" t="s">
        <v>32</v>
      </c>
      <c r="Q97" s="4">
        <v>0</v>
      </c>
      <c r="R97" s="8">
        <v>44426</v>
      </c>
      <c r="S97" s="5">
        <v>44430</v>
      </c>
      <c r="T97" s="4" t="s">
        <v>33</v>
      </c>
      <c r="U97" s="4">
        <v>125</v>
      </c>
      <c r="V97" s="4">
        <v>0</v>
      </c>
      <c r="W97" s="4">
        <v>0</v>
      </c>
      <c r="X97" s="4">
        <v>2226755</v>
      </c>
    </row>
    <row r="98" s="4" customFormat="1" spans="1:24">
      <c r="A98" s="4">
        <v>16091037971</v>
      </c>
      <c r="B98" s="4" t="s">
        <v>25</v>
      </c>
      <c r="C98" s="4" t="s">
        <v>26</v>
      </c>
      <c r="D98" s="4" t="s">
        <v>286</v>
      </c>
      <c r="E98" s="4" t="s">
        <v>287</v>
      </c>
      <c r="F98" s="5">
        <v>44426</v>
      </c>
      <c r="G98" s="5">
        <v>44427</v>
      </c>
      <c r="H98" s="4">
        <v>1</v>
      </c>
      <c r="I98" s="4">
        <v>1</v>
      </c>
      <c r="J98" s="4">
        <v>1</v>
      </c>
      <c r="K98" s="4" t="s">
        <v>29</v>
      </c>
      <c r="L98" s="4">
        <v>54</v>
      </c>
      <c r="M98" s="4">
        <v>54</v>
      </c>
      <c r="N98" s="4" t="s">
        <v>288</v>
      </c>
      <c r="O98" s="4" t="s">
        <v>162</v>
      </c>
      <c r="P98" s="4" t="s">
        <v>32</v>
      </c>
      <c r="Q98" s="4">
        <v>0</v>
      </c>
      <c r="R98" s="8">
        <v>44426</v>
      </c>
      <c r="S98" s="5">
        <v>44430</v>
      </c>
      <c r="T98" s="4" t="s">
        <v>33</v>
      </c>
      <c r="U98" s="4">
        <v>54</v>
      </c>
      <c r="V98" s="4">
        <v>0</v>
      </c>
      <c r="W98" s="4">
        <v>0</v>
      </c>
      <c r="X98" s="4">
        <v>2226785</v>
      </c>
    </row>
    <row r="99" s="4" customFormat="1" spans="1:24">
      <c r="A99" s="4">
        <v>16091155061</v>
      </c>
      <c r="B99" s="4" t="s">
        <v>25</v>
      </c>
      <c r="C99" s="4" t="s">
        <v>26</v>
      </c>
      <c r="D99" s="4" t="s">
        <v>289</v>
      </c>
      <c r="E99" s="4" t="s">
        <v>212</v>
      </c>
      <c r="F99" s="5">
        <v>44426</v>
      </c>
      <c r="G99" s="5">
        <v>44427</v>
      </c>
      <c r="H99" s="4">
        <v>1</v>
      </c>
      <c r="I99" s="4">
        <v>1</v>
      </c>
      <c r="J99" s="4">
        <v>1</v>
      </c>
      <c r="K99" s="4" t="s">
        <v>29</v>
      </c>
      <c r="L99" s="4">
        <v>68</v>
      </c>
      <c r="M99" s="4">
        <v>68</v>
      </c>
      <c r="N99" s="4" t="s">
        <v>290</v>
      </c>
      <c r="O99" s="4" t="s">
        <v>162</v>
      </c>
      <c r="P99" s="4" t="s">
        <v>32</v>
      </c>
      <c r="Q99" s="4">
        <v>0</v>
      </c>
      <c r="R99" s="8">
        <v>44426</v>
      </c>
      <c r="S99" s="5">
        <v>44430</v>
      </c>
      <c r="T99" s="4" t="s">
        <v>33</v>
      </c>
      <c r="U99" s="4">
        <v>68</v>
      </c>
      <c r="V99" s="4">
        <v>0</v>
      </c>
      <c r="W99" s="4">
        <v>0</v>
      </c>
      <c r="X99" s="4">
        <v>2226806</v>
      </c>
    </row>
    <row r="100" s="4" customFormat="1" spans="1:24">
      <c r="A100" s="4">
        <v>16059070718</v>
      </c>
      <c r="B100" s="4" t="s">
        <v>25</v>
      </c>
      <c r="C100" s="4" t="s">
        <v>139</v>
      </c>
      <c r="D100" s="4" t="s">
        <v>291</v>
      </c>
      <c r="E100" s="4" t="s">
        <v>292</v>
      </c>
      <c r="F100" s="5">
        <v>44421</v>
      </c>
      <c r="G100" s="5">
        <v>44423</v>
      </c>
      <c r="H100" s="4">
        <v>1</v>
      </c>
      <c r="I100" s="4">
        <v>2</v>
      </c>
      <c r="J100" s="4">
        <v>2</v>
      </c>
      <c r="K100" s="4" t="s">
        <v>29</v>
      </c>
      <c r="L100" s="4">
        <v>-286.28</v>
      </c>
      <c r="M100" s="4">
        <v>-286.28</v>
      </c>
      <c r="N100" s="4" t="s">
        <v>293</v>
      </c>
      <c r="O100" s="4" t="s">
        <v>162</v>
      </c>
      <c r="P100" s="4" t="s">
        <v>32</v>
      </c>
      <c r="Q100" s="4">
        <v>0</v>
      </c>
      <c r="R100" s="8">
        <v>44421</v>
      </c>
      <c r="S100" s="5">
        <v>44430</v>
      </c>
      <c r="T100" s="4" t="s">
        <v>33</v>
      </c>
      <c r="U100" s="4">
        <v>-286.28</v>
      </c>
      <c r="V100" s="4">
        <v>0</v>
      </c>
      <c r="W100" s="4">
        <v>0</v>
      </c>
      <c r="X100" s="4">
        <v>2222313</v>
      </c>
    </row>
    <row r="101" s="4" customFormat="1" spans="1:24">
      <c r="A101" s="4">
        <v>16060178537</v>
      </c>
      <c r="B101" s="4" t="s">
        <v>25</v>
      </c>
      <c r="C101" s="4" t="s">
        <v>139</v>
      </c>
      <c r="D101" s="4" t="s">
        <v>294</v>
      </c>
      <c r="E101" s="4" t="s">
        <v>194</v>
      </c>
      <c r="F101" s="5">
        <v>44421</v>
      </c>
      <c r="G101" s="5">
        <v>44422</v>
      </c>
      <c r="H101" s="4">
        <v>1</v>
      </c>
      <c r="I101" s="4">
        <v>1</v>
      </c>
      <c r="J101" s="4">
        <v>1</v>
      </c>
      <c r="K101" s="4" t="s">
        <v>29</v>
      </c>
      <c r="L101" s="4">
        <v>-43</v>
      </c>
      <c r="M101" s="4">
        <v>-43</v>
      </c>
      <c r="N101" s="4" t="s">
        <v>295</v>
      </c>
      <c r="O101" s="4" t="s">
        <v>162</v>
      </c>
      <c r="P101" s="4" t="s">
        <v>32</v>
      </c>
      <c r="Q101" s="4">
        <v>0</v>
      </c>
      <c r="R101" s="8">
        <v>44421</v>
      </c>
      <c r="S101" s="5">
        <v>44430</v>
      </c>
      <c r="T101" s="4" t="s">
        <v>33</v>
      </c>
      <c r="U101" s="4">
        <v>-43</v>
      </c>
      <c r="V101" s="4">
        <v>0</v>
      </c>
      <c r="W101" s="4">
        <v>0</v>
      </c>
      <c r="X101" s="4">
        <v>2222638</v>
      </c>
    </row>
    <row r="102" s="4" customFormat="1" spans="1:24">
      <c r="A102" s="4">
        <v>15320121727</v>
      </c>
      <c r="B102" s="4" t="s">
        <v>25</v>
      </c>
      <c r="C102" s="4" t="s">
        <v>26</v>
      </c>
      <c r="D102" s="4" t="s">
        <v>296</v>
      </c>
      <c r="E102" s="4" t="s">
        <v>297</v>
      </c>
      <c r="F102" s="5">
        <v>44428</v>
      </c>
      <c r="G102" s="5">
        <v>44429</v>
      </c>
      <c r="H102" s="4">
        <v>1</v>
      </c>
      <c r="I102" s="4">
        <v>1</v>
      </c>
      <c r="J102" s="4">
        <v>1</v>
      </c>
      <c r="K102" s="4" t="s">
        <v>29</v>
      </c>
      <c r="L102" s="4">
        <v>139</v>
      </c>
      <c r="M102" s="4">
        <v>139</v>
      </c>
      <c r="N102" s="4" t="s">
        <v>298</v>
      </c>
      <c r="O102" s="4" t="s">
        <v>299</v>
      </c>
      <c r="P102" s="4" t="s">
        <v>32</v>
      </c>
      <c r="Q102" s="4">
        <v>0</v>
      </c>
      <c r="R102" s="8">
        <v>44343</v>
      </c>
      <c r="S102" s="5">
        <v>44431</v>
      </c>
      <c r="T102" s="4" t="s">
        <v>33</v>
      </c>
      <c r="U102" s="4">
        <v>139</v>
      </c>
      <c r="V102" s="4">
        <v>0</v>
      </c>
      <c r="W102" s="4">
        <v>0</v>
      </c>
      <c r="X102" s="4">
        <v>2133213</v>
      </c>
    </row>
    <row r="103" s="4" customFormat="1" spans="1:24">
      <c r="A103" s="4">
        <v>15545836942</v>
      </c>
      <c r="B103" s="4" t="s">
        <v>25</v>
      </c>
      <c r="C103" s="4" t="s">
        <v>26</v>
      </c>
      <c r="D103" s="4" t="s">
        <v>300</v>
      </c>
      <c r="E103" s="4" t="s">
        <v>228</v>
      </c>
      <c r="F103" s="5">
        <v>44428</v>
      </c>
      <c r="G103" s="5">
        <v>44430</v>
      </c>
      <c r="H103" s="4">
        <v>1</v>
      </c>
      <c r="I103" s="4">
        <v>2</v>
      </c>
      <c r="J103" s="4">
        <v>2</v>
      </c>
      <c r="K103" s="4" t="s">
        <v>29</v>
      </c>
      <c r="L103" s="4">
        <v>254</v>
      </c>
      <c r="M103" s="4">
        <v>254</v>
      </c>
      <c r="N103" s="4" t="s">
        <v>301</v>
      </c>
      <c r="O103" s="4" t="s">
        <v>299</v>
      </c>
      <c r="P103" s="4" t="s">
        <v>32</v>
      </c>
      <c r="Q103" s="4">
        <v>0</v>
      </c>
      <c r="R103" s="8">
        <v>44357</v>
      </c>
      <c r="S103" s="5">
        <v>44431</v>
      </c>
      <c r="T103" s="4" t="s">
        <v>33</v>
      </c>
      <c r="U103" s="4">
        <v>254</v>
      </c>
      <c r="V103" s="4">
        <v>0</v>
      </c>
      <c r="W103" s="4">
        <v>0</v>
      </c>
      <c r="X103" s="4">
        <v>2151944</v>
      </c>
    </row>
    <row r="104" s="4" customFormat="1" spans="1:24">
      <c r="A104" s="4">
        <v>15547801272</v>
      </c>
      <c r="B104" s="4" t="s">
        <v>25</v>
      </c>
      <c r="C104" s="4" t="s">
        <v>26</v>
      </c>
      <c r="D104" s="4" t="s">
        <v>302</v>
      </c>
      <c r="E104" s="4" t="s">
        <v>303</v>
      </c>
      <c r="F104" s="5">
        <v>44429</v>
      </c>
      <c r="G104" s="5">
        <v>44430</v>
      </c>
      <c r="H104" s="4">
        <v>1</v>
      </c>
      <c r="I104" s="4">
        <v>1</v>
      </c>
      <c r="J104" s="4">
        <v>1</v>
      </c>
      <c r="K104" s="4" t="s">
        <v>29</v>
      </c>
      <c r="L104" s="4">
        <v>126</v>
      </c>
      <c r="M104" s="4">
        <v>126</v>
      </c>
      <c r="N104" s="4" t="s">
        <v>304</v>
      </c>
      <c r="O104" s="4" t="s">
        <v>299</v>
      </c>
      <c r="P104" s="4" t="s">
        <v>32</v>
      </c>
      <c r="Q104" s="4">
        <v>0</v>
      </c>
      <c r="R104" s="8">
        <v>44358</v>
      </c>
      <c r="S104" s="5">
        <v>44431</v>
      </c>
      <c r="T104" s="4" t="s">
        <v>33</v>
      </c>
      <c r="U104" s="4">
        <v>126</v>
      </c>
      <c r="V104" s="4">
        <v>0</v>
      </c>
      <c r="W104" s="4">
        <v>0</v>
      </c>
      <c r="X104" s="4">
        <v>2154147</v>
      </c>
    </row>
    <row r="105" s="4" customFormat="1" spans="1:24">
      <c r="A105" s="4">
        <v>15549592704</v>
      </c>
      <c r="B105" s="4" t="s">
        <v>25</v>
      </c>
      <c r="C105" s="4" t="s">
        <v>26</v>
      </c>
      <c r="D105" s="4" t="s">
        <v>305</v>
      </c>
      <c r="E105" s="4" t="s">
        <v>306</v>
      </c>
      <c r="F105" s="5">
        <v>44423</v>
      </c>
      <c r="G105" s="5">
        <v>44424</v>
      </c>
      <c r="H105" s="4">
        <v>1</v>
      </c>
      <c r="I105" s="4">
        <v>1</v>
      </c>
      <c r="J105" s="4">
        <v>1</v>
      </c>
      <c r="K105" s="4" t="s">
        <v>29</v>
      </c>
      <c r="L105" s="4">
        <v>115</v>
      </c>
      <c r="M105" s="4">
        <v>115</v>
      </c>
      <c r="N105" s="4" t="s">
        <v>307</v>
      </c>
      <c r="O105" s="4" t="s">
        <v>299</v>
      </c>
      <c r="P105" s="4" t="s">
        <v>32</v>
      </c>
      <c r="Q105" s="4">
        <v>0</v>
      </c>
      <c r="R105" s="8">
        <v>44360</v>
      </c>
      <c r="S105" s="5">
        <v>44431</v>
      </c>
      <c r="T105" s="4" t="s">
        <v>33</v>
      </c>
      <c r="U105" s="4">
        <v>115</v>
      </c>
      <c r="V105" s="4">
        <v>0</v>
      </c>
      <c r="W105" s="4">
        <v>0</v>
      </c>
      <c r="X105" s="4">
        <v>2155641</v>
      </c>
    </row>
    <row r="106" s="4" customFormat="1" spans="1:24">
      <c r="A106" s="4">
        <v>15549615763</v>
      </c>
      <c r="B106" s="4" t="s">
        <v>25</v>
      </c>
      <c r="C106" s="4" t="s">
        <v>26</v>
      </c>
      <c r="D106" s="4" t="s">
        <v>308</v>
      </c>
      <c r="E106" s="4" t="s">
        <v>309</v>
      </c>
      <c r="F106" s="5">
        <v>44428</v>
      </c>
      <c r="G106" s="5">
        <v>44429</v>
      </c>
      <c r="H106" s="4">
        <v>1</v>
      </c>
      <c r="I106" s="4">
        <v>1</v>
      </c>
      <c r="J106" s="4">
        <v>1</v>
      </c>
      <c r="K106" s="4" t="s">
        <v>29</v>
      </c>
      <c r="L106" s="4">
        <v>352</v>
      </c>
      <c r="M106" s="4">
        <v>352</v>
      </c>
      <c r="N106" s="4" t="s">
        <v>310</v>
      </c>
      <c r="O106" s="4" t="s">
        <v>299</v>
      </c>
      <c r="P106" s="4" t="s">
        <v>32</v>
      </c>
      <c r="Q106" s="4">
        <v>0</v>
      </c>
      <c r="R106" s="8">
        <v>44360</v>
      </c>
      <c r="S106" s="5">
        <v>44431</v>
      </c>
      <c r="T106" s="4" t="s">
        <v>33</v>
      </c>
      <c r="U106" s="4">
        <v>352</v>
      </c>
      <c r="V106" s="4">
        <v>0</v>
      </c>
      <c r="W106" s="4">
        <v>0</v>
      </c>
      <c r="X106" s="4">
        <v>2155686</v>
      </c>
    </row>
    <row r="107" s="4" customFormat="1" spans="1:24">
      <c r="A107" s="4">
        <v>15552676915</v>
      </c>
      <c r="B107" s="4" t="s">
        <v>25</v>
      </c>
      <c r="C107" s="4" t="s">
        <v>26</v>
      </c>
      <c r="D107" s="4" t="s">
        <v>311</v>
      </c>
      <c r="E107" s="4" t="s">
        <v>104</v>
      </c>
      <c r="F107" s="5">
        <v>44429</v>
      </c>
      <c r="G107" s="5">
        <v>44430</v>
      </c>
      <c r="H107" s="4">
        <v>1</v>
      </c>
      <c r="I107" s="4">
        <v>1</v>
      </c>
      <c r="J107" s="4">
        <v>1</v>
      </c>
      <c r="K107" s="4" t="s">
        <v>29</v>
      </c>
      <c r="L107" s="4">
        <v>141</v>
      </c>
      <c r="M107" s="4">
        <v>141</v>
      </c>
      <c r="N107" s="4" t="s">
        <v>312</v>
      </c>
      <c r="O107" s="4" t="s">
        <v>299</v>
      </c>
      <c r="P107" s="4" t="s">
        <v>32</v>
      </c>
      <c r="Q107" s="4">
        <v>0</v>
      </c>
      <c r="R107" s="8">
        <v>44363</v>
      </c>
      <c r="S107" s="5">
        <v>44431</v>
      </c>
      <c r="T107" s="4" t="s">
        <v>33</v>
      </c>
      <c r="U107" s="4">
        <v>141</v>
      </c>
      <c r="V107" s="4">
        <v>0</v>
      </c>
      <c r="W107" s="4">
        <v>0</v>
      </c>
      <c r="X107" s="4">
        <v>2158629</v>
      </c>
    </row>
    <row r="108" s="4" customFormat="1" spans="1:24">
      <c r="A108" s="4">
        <v>15573837288</v>
      </c>
      <c r="B108" s="4" t="s">
        <v>25</v>
      </c>
      <c r="C108" s="4" t="s">
        <v>26</v>
      </c>
      <c r="D108" s="4" t="s">
        <v>313</v>
      </c>
      <c r="E108" s="4" t="s">
        <v>314</v>
      </c>
      <c r="F108" s="5">
        <v>44426</v>
      </c>
      <c r="G108" s="5">
        <v>44428</v>
      </c>
      <c r="H108" s="4">
        <v>1</v>
      </c>
      <c r="I108" s="4">
        <v>2</v>
      </c>
      <c r="J108" s="4">
        <v>2</v>
      </c>
      <c r="K108" s="4" t="s">
        <v>29</v>
      </c>
      <c r="L108" s="4">
        <v>360</v>
      </c>
      <c r="M108" s="4">
        <v>360</v>
      </c>
      <c r="N108" s="4" t="s">
        <v>315</v>
      </c>
      <c r="O108" s="4" t="s">
        <v>299</v>
      </c>
      <c r="P108" s="4" t="s">
        <v>32</v>
      </c>
      <c r="Q108" s="4">
        <v>0</v>
      </c>
      <c r="R108" s="8">
        <v>44365</v>
      </c>
      <c r="S108" s="5">
        <v>44431</v>
      </c>
      <c r="T108" s="4" t="s">
        <v>33</v>
      </c>
      <c r="U108" s="4">
        <v>360</v>
      </c>
      <c r="V108" s="4">
        <v>0</v>
      </c>
      <c r="W108" s="4">
        <v>0</v>
      </c>
      <c r="X108" s="4">
        <v>2162135</v>
      </c>
    </row>
    <row r="109" s="4" customFormat="1" spans="1:24">
      <c r="A109" s="4">
        <v>15611164662</v>
      </c>
      <c r="B109" s="4" t="s">
        <v>25</v>
      </c>
      <c r="C109" s="4" t="s">
        <v>26</v>
      </c>
      <c r="D109" s="4" t="s">
        <v>308</v>
      </c>
      <c r="E109" s="4" t="s">
        <v>309</v>
      </c>
      <c r="F109" s="5">
        <v>44423</v>
      </c>
      <c r="G109" s="5">
        <v>44424</v>
      </c>
      <c r="H109" s="4">
        <v>1</v>
      </c>
      <c r="I109" s="4">
        <v>1</v>
      </c>
      <c r="J109" s="4">
        <v>1</v>
      </c>
      <c r="K109" s="4" t="s">
        <v>29</v>
      </c>
      <c r="L109" s="4">
        <v>285</v>
      </c>
      <c r="M109" s="4">
        <v>285</v>
      </c>
      <c r="N109" s="4" t="s">
        <v>316</v>
      </c>
      <c r="O109" s="4" t="s">
        <v>299</v>
      </c>
      <c r="P109" s="4" t="s">
        <v>32</v>
      </c>
      <c r="Q109" s="4">
        <v>0</v>
      </c>
      <c r="R109" s="8">
        <v>44371</v>
      </c>
      <c r="S109" s="5">
        <v>44431</v>
      </c>
      <c r="T109" s="4" t="s">
        <v>33</v>
      </c>
      <c r="U109" s="4">
        <v>285</v>
      </c>
      <c r="V109" s="4">
        <v>0</v>
      </c>
      <c r="W109" s="4">
        <v>0</v>
      </c>
      <c r="X109" s="4">
        <v>2169497</v>
      </c>
    </row>
    <row r="110" s="4" customFormat="1" spans="1:24">
      <c r="A110" s="4">
        <v>15612443173</v>
      </c>
      <c r="B110" s="4" t="s">
        <v>25</v>
      </c>
      <c r="C110" s="4" t="s">
        <v>26</v>
      </c>
      <c r="D110" s="4" t="s">
        <v>317</v>
      </c>
      <c r="E110" s="4" t="s">
        <v>318</v>
      </c>
      <c r="F110" s="5">
        <v>44426</v>
      </c>
      <c r="G110" s="5">
        <v>44427</v>
      </c>
      <c r="H110" s="4">
        <v>1</v>
      </c>
      <c r="I110" s="4">
        <v>1</v>
      </c>
      <c r="J110" s="4">
        <v>1</v>
      </c>
      <c r="K110" s="4" t="s">
        <v>29</v>
      </c>
      <c r="L110" s="4">
        <v>97</v>
      </c>
      <c r="M110" s="4">
        <v>97</v>
      </c>
      <c r="N110" s="4" t="s">
        <v>319</v>
      </c>
      <c r="O110" s="4" t="s">
        <v>299</v>
      </c>
      <c r="P110" s="4" t="s">
        <v>32</v>
      </c>
      <c r="Q110" s="4">
        <v>0</v>
      </c>
      <c r="R110" s="8">
        <v>44371</v>
      </c>
      <c r="S110" s="5">
        <v>44431</v>
      </c>
      <c r="T110" s="4" t="s">
        <v>33</v>
      </c>
      <c r="U110" s="4">
        <v>97</v>
      </c>
      <c r="V110" s="4">
        <v>0</v>
      </c>
      <c r="W110" s="4">
        <v>0</v>
      </c>
      <c r="X110" s="4">
        <v>2169939</v>
      </c>
    </row>
    <row r="111" s="4" customFormat="1" spans="1:24">
      <c r="A111" s="4">
        <v>15641174880</v>
      </c>
      <c r="B111" s="4" t="s">
        <v>25</v>
      </c>
      <c r="C111" s="4" t="s">
        <v>26</v>
      </c>
      <c r="D111" s="4" t="s">
        <v>320</v>
      </c>
      <c r="E111" s="4" t="s">
        <v>321</v>
      </c>
      <c r="F111" s="5">
        <v>44427</v>
      </c>
      <c r="G111" s="5">
        <v>44430</v>
      </c>
      <c r="H111" s="4">
        <v>1</v>
      </c>
      <c r="I111" s="4">
        <v>3</v>
      </c>
      <c r="J111" s="4">
        <v>3</v>
      </c>
      <c r="K111" s="4" t="s">
        <v>29</v>
      </c>
      <c r="L111" s="4">
        <v>546</v>
      </c>
      <c r="M111" s="4">
        <v>546</v>
      </c>
      <c r="N111" s="4" t="s">
        <v>322</v>
      </c>
      <c r="O111" s="4" t="s">
        <v>299</v>
      </c>
      <c r="P111" s="4" t="s">
        <v>32</v>
      </c>
      <c r="Q111" s="4">
        <v>0</v>
      </c>
      <c r="R111" s="8">
        <v>44375</v>
      </c>
      <c r="S111" s="5">
        <v>44431</v>
      </c>
      <c r="T111" s="4" t="s">
        <v>33</v>
      </c>
      <c r="U111" s="4">
        <v>546</v>
      </c>
      <c r="V111" s="4">
        <v>0</v>
      </c>
      <c r="W111" s="4">
        <v>0</v>
      </c>
      <c r="X111" s="4">
        <v>2175345</v>
      </c>
    </row>
    <row r="112" s="4" customFormat="1" spans="1:24">
      <c r="A112" s="4">
        <v>15655021702</v>
      </c>
      <c r="B112" s="4" t="s">
        <v>25</v>
      </c>
      <c r="C112" s="4" t="s">
        <v>26</v>
      </c>
      <c r="D112" s="4" t="s">
        <v>323</v>
      </c>
      <c r="E112" s="4" t="s">
        <v>324</v>
      </c>
      <c r="F112" s="5">
        <v>44424</v>
      </c>
      <c r="G112" s="5">
        <v>44425</v>
      </c>
      <c r="H112" s="4">
        <v>1</v>
      </c>
      <c r="I112" s="4">
        <v>1</v>
      </c>
      <c r="J112" s="4">
        <v>1</v>
      </c>
      <c r="K112" s="4" t="s">
        <v>29</v>
      </c>
      <c r="L112" s="4">
        <v>208</v>
      </c>
      <c r="M112" s="4">
        <v>208</v>
      </c>
      <c r="N112" s="4" t="s">
        <v>325</v>
      </c>
      <c r="O112" s="4" t="s">
        <v>299</v>
      </c>
      <c r="P112" s="4" t="s">
        <v>32</v>
      </c>
      <c r="Q112" s="4">
        <v>0</v>
      </c>
      <c r="R112" s="8">
        <v>44376</v>
      </c>
      <c r="S112" s="5">
        <v>44431</v>
      </c>
      <c r="T112" s="4" t="s">
        <v>33</v>
      </c>
      <c r="U112" s="4">
        <v>208</v>
      </c>
      <c r="V112" s="4">
        <v>0</v>
      </c>
      <c r="W112" s="4">
        <v>0</v>
      </c>
      <c r="X112" s="4">
        <v>2177697</v>
      </c>
    </row>
    <row r="113" s="4" customFormat="1" spans="1:24">
      <c r="A113" s="4">
        <v>15655982843</v>
      </c>
      <c r="B113" s="4" t="s">
        <v>25</v>
      </c>
      <c r="C113" s="4" t="s">
        <v>26</v>
      </c>
      <c r="D113" s="4" t="s">
        <v>326</v>
      </c>
      <c r="E113" s="4" t="s">
        <v>327</v>
      </c>
      <c r="F113" s="5">
        <v>44428</v>
      </c>
      <c r="G113" s="5">
        <v>44430</v>
      </c>
      <c r="H113" s="4">
        <v>1</v>
      </c>
      <c r="I113" s="4">
        <v>2</v>
      </c>
      <c r="J113" s="4">
        <v>2</v>
      </c>
      <c r="K113" s="4" t="s">
        <v>29</v>
      </c>
      <c r="L113" s="4">
        <v>206</v>
      </c>
      <c r="M113" s="4">
        <v>206</v>
      </c>
      <c r="N113" s="4" t="s">
        <v>328</v>
      </c>
      <c r="O113" s="4" t="s">
        <v>299</v>
      </c>
      <c r="P113" s="4" t="s">
        <v>32</v>
      </c>
      <c r="Q113" s="4">
        <v>0</v>
      </c>
      <c r="R113" s="8">
        <v>44376</v>
      </c>
      <c r="S113" s="5">
        <v>44431</v>
      </c>
      <c r="T113" s="4" t="s">
        <v>33</v>
      </c>
      <c r="U113" s="4">
        <v>206</v>
      </c>
      <c r="V113" s="4">
        <v>0</v>
      </c>
      <c r="W113" s="4">
        <v>0</v>
      </c>
      <c r="X113" s="4">
        <v>2177938</v>
      </c>
    </row>
    <row r="114" s="4" customFormat="1" spans="1:24">
      <c r="A114" s="4">
        <v>15661952867</v>
      </c>
      <c r="B114" s="4" t="s">
        <v>25</v>
      </c>
      <c r="C114" s="4" t="s">
        <v>26</v>
      </c>
      <c r="D114" s="4" t="s">
        <v>329</v>
      </c>
      <c r="E114" s="4" t="s">
        <v>330</v>
      </c>
      <c r="F114" s="5">
        <v>44422</v>
      </c>
      <c r="G114" s="5">
        <v>44424</v>
      </c>
      <c r="H114" s="4">
        <v>1</v>
      </c>
      <c r="I114" s="4">
        <v>2</v>
      </c>
      <c r="J114" s="4">
        <v>2</v>
      </c>
      <c r="K114" s="4" t="s">
        <v>29</v>
      </c>
      <c r="L114" s="4">
        <v>112</v>
      </c>
      <c r="M114" s="4">
        <v>112</v>
      </c>
      <c r="N114" s="4" t="s">
        <v>331</v>
      </c>
      <c r="O114" s="4" t="s">
        <v>299</v>
      </c>
      <c r="P114" s="4" t="s">
        <v>32</v>
      </c>
      <c r="Q114" s="4">
        <v>0</v>
      </c>
      <c r="R114" s="8">
        <v>44377</v>
      </c>
      <c r="S114" s="5">
        <v>44431</v>
      </c>
      <c r="T114" s="4" t="s">
        <v>33</v>
      </c>
      <c r="U114" s="4">
        <v>112</v>
      </c>
      <c r="V114" s="4">
        <v>0</v>
      </c>
      <c r="W114" s="4">
        <v>0</v>
      </c>
      <c r="X114" s="4">
        <v>2178772</v>
      </c>
    </row>
    <row r="115" s="4" customFormat="1" spans="1:24">
      <c r="A115" s="4">
        <v>15722300777</v>
      </c>
      <c r="B115" s="4" t="s">
        <v>25</v>
      </c>
      <c r="C115" s="4" t="s">
        <v>26</v>
      </c>
      <c r="D115" s="4" t="s">
        <v>329</v>
      </c>
      <c r="E115" s="4" t="s">
        <v>332</v>
      </c>
      <c r="F115" s="5">
        <v>44422</v>
      </c>
      <c r="G115" s="5">
        <v>44424</v>
      </c>
      <c r="H115" s="4">
        <v>1</v>
      </c>
      <c r="I115" s="4">
        <v>2</v>
      </c>
      <c r="J115" s="4">
        <v>2</v>
      </c>
      <c r="K115" s="4" t="s">
        <v>29</v>
      </c>
      <c r="L115" s="4">
        <v>112</v>
      </c>
      <c r="M115" s="4">
        <v>112</v>
      </c>
      <c r="N115" s="4" t="s">
        <v>333</v>
      </c>
      <c r="O115" s="4" t="s">
        <v>299</v>
      </c>
      <c r="P115" s="4" t="s">
        <v>32</v>
      </c>
      <c r="Q115" s="4">
        <v>0</v>
      </c>
      <c r="R115" s="8">
        <v>44384</v>
      </c>
      <c r="S115" s="5">
        <v>44431</v>
      </c>
      <c r="T115" s="4" t="s">
        <v>33</v>
      </c>
      <c r="U115" s="4">
        <v>112</v>
      </c>
      <c r="V115" s="4">
        <v>0</v>
      </c>
      <c r="W115" s="4">
        <v>0</v>
      </c>
      <c r="X115" s="4">
        <v>2186457</v>
      </c>
    </row>
    <row r="116" s="4" customFormat="1" spans="1:24">
      <c r="A116" s="4">
        <v>15723333443</v>
      </c>
      <c r="B116" s="4" t="s">
        <v>25</v>
      </c>
      <c r="C116" s="4" t="s">
        <v>26</v>
      </c>
      <c r="D116" s="4" t="s">
        <v>334</v>
      </c>
      <c r="E116" s="4" t="s">
        <v>234</v>
      </c>
      <c r="F116" s="5">
        <v>44428</v>
      </c>
      <c r="G116" s="5">
        <v>44429</v>
      </c>
      <c r="H116" s="4">
        <v>1</v>
      </c>
      <c r="I116" s="4">
        <v>1</v>
      </c>
      <c r="J116" s="4">
        <v>1</v>
      </c>
      <c r="K116" s="4" t="s">
        <v>29</v>
      </c>
      <c r="L116" s="4">
        <v>46</v>
      </c>
      <c r="M116" s="4">
        <v>46</v>
      </c>
      <c r="N116" s="4" t="s">
        <v>335</v>
      </c>
      <c r="O116" s="4" t="s">
        <v>299</v>
      </c>
      <c r="P116" s="4" t="s">
        <v>32</v>
      </c>
      <c r="Q116" s="4">
        <v>0</v>
      </c>
      <c r="R116" s="8">
        <v>44384</v>
      </c>
      <c r="S116" s="5">
        <v>44431</v>
      </c>
      <c r="T116" s="4" t="s">
        <v>33</v>
      </c>
      <c r="U116" s="4">
        <v>46</v>
      </c>
      <c r="V116" s="4">
        <v>0</v>
      </c>
      <c r="W116" s="4">
        <v>0</v>
      </c>
      <c r="X116" s="4">
        <v>2186655</v>
      </c>
    </row>
    <row r="117" s="4" customFormat="1" spans="1:24">
      <c r="A117" s="4">
        <v>15729731357</v>
      </c>
      <c r="B117" s="4" t="s">
        <v>25</v>
      </c>
      <c r="C117" s="4" t="s">
        <v>26</v>
      </c>
      <c r="D117" s="4" t="s">
        <v>336</v>
      </c>
      <c r="E117" s="4" t="s">
        <v>104</v>
      </c>
      <c r="F117" s="5">
        <v>44424</v>
      </c>
      <c r="G117" s="5">
        <v>44426</v>
      </c>
      <c r="H117" s="4">
        <v>1</v>
      </c>
      <c r="I117" s="4">
        <v>2</v>
      </c>
      <c r="J117" s="4">
        <v>2</v>
      </c>
      <c r="K117" s="4" t="s">
        <v>29</v>
      </c>
      <c r="L117" s="4">
        <v>530</v>
      </c>
      <c r="M117" s="4">
        <v>530</v>
      </c>
      <c r="N117" s="4" t="s">
        <v>337</v>
      </c>
      <c r="O117" s="4" t="s">
        <v>299</v>
      </c>
      <c r="P117" s="4" t="s">
        <v>32</v>
      </c>
      <c r="Q117" s="4">
        <v>0</v>
      </c>
      <c r="R117" s="8">
        <v>44385</v>
      </c>
      <c r="S117" s="5">
        <v>44431</v>
      </c>
      <c r="T117" s="4" t="s">
        <v>33</v>
      </c>
      <c r="U117" s="4">
        <v>530</v>
      </c>
      <c r="V117" s="4">
        <v>0</v>
      </c>
      <c r="W117" s="4">
        <v>0</v>
      </c>
      <c r="X117" s="4">
        <v>2187381</v>
      </c>
    </row>
    <row r="118" s="4" customFormat="1" spans="1:24">
      <c r="A118" s="4">
        <v>15741122664</v>
      </c>
      <c r="B118" s="4" t="s">
        <v>25</v>
      </c>
      <c r="C118" s="4" t="s">
        <v>26</v>
      </c>
      <c r="D118" s="4" t="s">
        <v>338</v>
      </c>
      <c r="E118" s="4" t="s">
        <v>339</v>
      </c>
      <c r="F118" s="5">
        <v>44427</v>
      </c>
      <c r="G118" s="5">
        <v>44430</v>
      </c>
      <c r="H118" s="4">
        <v>1</v>
      </c>
      <c r="I118" s="4">
        <v>3</v>
      </c>
      <c r="J118" s="4">
        <v>3</v>
      </c>
      <c r="K118" s="4" t="s">
        <v>29</v>
      </c>
      <c r="L118" s="4">
        <v>228</v>
      </c>
      <c r="M118" s="4">
        <v>228</v>
      </c>
      <c r="N118" s="4" t="s">
        <v>340</v>
      </c>
      <c r="O118" s="4" t="s">
        <v>299</v>
      </c>
      <c r="P118" s="4" t="s">
        <v>32</v>
      </c>
      <c r="Q118" s="4">
        <v>0</v>
      </c>
      <c r="R118" s="8">
        <v>44386</v>
      </c>
      <c r="S118" s="5">
        <v>44431</v>
      </c>
      <c r="T118" s="4" t="s">
        <v>33</v>
      </c>
      <c r="U118" s="4">
        <v>228</v>
      </c>
      <c r="V118" s="4">
        <v>0</v>
      </c>
      <c r="W118" s="4">
        <v>0</v>
      </c>
      <c r="X118" s="4">
        <v>2189040</v>
      </c>
    </row>
    <row r="119" s="4" customFormat="1" spans="1:24">
      <c r="A119" s="4">
        <v>15750059568</v>
      </c>
      <c r="B119" s="4" t="s">
        <v>25</v>
      </c>
      <c r="C119" s="4" t="s">
        <v>26</v>
      </c>
      <c r="D119" s="4" t="s">
        <v>341</v>
      </c>
      <c r="E119" s="4" t="s">
        <v>342</v>
      </c>
      <c r="F119" s="5">
        <v>44426</v>
      </c>
      <c r="G119" s="5">
        <v>44427</v>
      </c>
      <c r="H119" s="4">
        <v>1</v>
      </c>
      <c r="I119" s="4">
        <v>1</v>
      </c>
      <c r="J119" s="4">
        <v>1</v>
      </c>
      <c r="K119" s="4" t="s">
        <v>29</v>
      </c>
      <c r="L119" s="4">
        <v>66</v>
      </c>
      <c r="M119" s="4">
        <v>66</v>
      </c>
      <c r="N119" s="4" t="s">
        <v>343</v>
      </c>
      <c r="O119" s="4" t="s">
        <v>299</v>
      </c>
      <c r="P119" s="4" t="s">
        <v>32</v>
      </c>
      <c r="Q119" s="4">
        <v>0</v>
      </c>
      <c r="R119" s="8">
        <v>44387</v>
      </c>
      <c r="S119" s="5">
        <v>44431</v>
      </c>
      <c r="T119" s="4" t="s">
        <v>33</v>
      </c>
      <c r="U119" s="4">
        <v>66</v>
      </c>
      <c r="V119" s="4">
        <v>0</v>
      </c>
      <c r="W119" s="4">
        <v>0</v>
      </c>
      <c r="X119" s="4">
        <v>2190893</v>
      </c>
    </row>
    <row r="120" s="4" customFormat="1" spans="1:24">
      <c r="A120" s="4">
        <v>15750129406</v>
      </c>
      <c r="B120" s="4" t="s">
        <v>25</v>
      </c>
      <c r="C120" s="4" t="s">
        <v>26</v>
      </c>
      <c r="D120" s="4" t="s">
        <v>344</v>
      </c>
      <c r="E120" s="4" t="s">
        <v>345</v>
      </c>
      <c r="F120" s="5">
        <v>44429</v>
      </c>
      <c r="G120" s="5">
        <v>44430</v>
      </c>
      <c r="H120" s="4">
        <v>1</v>
      </c>
      <c r="I120" s="4">
        <v>1</v>
      </c>
      <c r="J120" s="4">
        <v>1</v>
      </c>
      <c r="K120" s="4" t="s">
        <v>29</v>
      </c>
      <c r="L120" s="4">
        <v>113</v>
      </c>
      <c r="M120" s="4">
        <v>113</v>
      </c>
      <c r="N120" s="4" t="s">
        <v>346</v>
      </c>
      <c r="O120" s="4" t="s">
        <v>299</v>
      </c>
      <c r="P120" s="4" t="s">
        <v>32</v>
      </c>
      <c r="Q120" s="4">
        <v>0</v>
      </c>
      <c r="R120" s="8">
        <v>44387</v>
      </c>
      <c r="S120" s="5">
        <v>44431</v>
      </c>
      <c r="T120" s="4" t="s">
        <v>33</v>
      </c>
      <c r="U120" s="4">
        <v>113</v>
      </c>
      <c r="V120" s="4">
        <v>0</v>
      </c>
      <c r="W120" s="4">
        <v>0</v>
      </c>
      <c r="X120" s="4">
        <v>2190921</v>
      </c>
    </row>
    <row r="121" s="4" customFormat="1" spans="1:24">
      <c r="A121" s="4">
        <v>15774463360</v>
      </c>
      <c r="B121" s="4" t="s">
        <v>25</v>
      </c>
      <c r="C121" s="4" t="s">
        <v>26</v>
      </c>
      <c r="D121" s="4" t="s">
        <v>347</v>
      </c>
      <c r="E121" s="4" t="s">
        <v>348</v>
      </c>
      <c r="F121" s="5">
        <v>44429</v>
      </c>
      <c r="G121" s="5">
        <v>44430</v>
      </c>
      <c r="H121" s="4">
        <v>1</v>
      </c>
      <c r="I121" s="4">
        <v>1</v>
      </c>
      <c r="J121" s="4">
        <v>1</v>
      </c>
      <c r="K121" s="4" t="s">
        <v>29</v>
      </c>
      <c r="L121" s="4">
        <v>278</v>
      </c>
      <c r="M121" s="4">
        <v>278</v>
      </c>
      <c r="N121" s="4" t="s">
        <v>349</v>
      </c>
      <c r="O121" s="4" t="s">
        <v>299</v>
      </c>
      <c r="P121" s="4" t="s">
        <v>32</v>
      </c>
      <c r="Q121" s="4">
        <v>0</v>
      </c>
      <c r="R121" s="8">
        <v>44389</v>
      </c>
      <c r="S121" s="5">
        <v>44431</v>
      </c>
      <c r="T121" s="4" t="s">
        <v>33</v>
      </c>
      <c r="U121" s="4">
        <v>278</v>
      </c>
      <c r="V121" s="4">
        <v>0</v>
      </c>
      <c r="W121" s="4">
        <v>0</v>
      </c>
      <c r="X121" s="4">
        <v>2193559</v>
      </c>
    </row>
    <row r="122" s="4" customFormat="1" spans="1:24">
      <c r="A122" s="4">
        <v>15794460378</v>
      </c>
      <c r="B122" s="4" t="s">
        <v>25</v>
      </c>
      <c r="C122" s="4" t="s">
        <v>26</v>
      </c>
      <c r="D122" s="4" t="s">
        <v>350</v>
      </c>
      <c r="E122" s="4" t="s">
        <v>231</v>
      </c>
      <c r="F122" s="5">
        <v>44427</v>
      </c>
      <c r="G122" s="5">
        <v>44428</v>
      </c>
      <c r="H122" s="4">
        <v>1</v>
      </c>
      <c r="I122" s="4">
        <v>1</v>
      </c>
      <c r="J122" s="4">
        <v>1</v>
      </c>
      <c r="K122" s="4" t="s">
        <v>29</v>
      </c>
      <c r="L122" s="4">
        <v>64</v>
      </c>
      <c r="M122" s="4">
        <v>64</v>
      </c>
      <c r="N122" s="4" t="s">
        <v>351</v>
      </c>
      <c r="O122" s="4" t="s">
        <v>299</v>
      </c>
      <c r="P122" s="4" t="s">
        <v>32</v>
      </c>
      <c r="Q122" s="4">
        <v>0</v>
      </c>
      <c r="R122" s="8">
        <v>44391</v>
      </c>
      <c r="S122" s="5">
        <v>44431</v>
      </c>
      <c r="T122" s="4" t="s">
        <v>33</v>
      </c>
      <c r="U122" s="4">
        <v>64</v>
      </c>
      <c r="V122" s="4">
        <v>0</v>
      </c>
      <c r="W122" s="4">
        <v>0</v>
      </c>
      <c r="X122" s="4">
        <v>2195926</v>
      </c>
    </row>
    <row r="123" s="4" customFormat="1" spans="1:24">
      <c r="A123" s="4">
        <v>15806482118</v>
      </c>
      <c r="B123" s="4" t="s">
        <v>25</v>
      </c>
      <c r="C123" s="4" t="s">
        <v>26</v>
      </c>
      <c r="D123" s="4" t="s">
        <v>300</v>
      </c>
      <c r="E123" s="4" t="s">
        <v>228</v>
      </c>
      <c r="F123" s="5">
        <v>44425</v>
      </c>
      <c r="G123" s="5">
        <v>44426</v>
      </c>
      <c r="H123" s="4">
        <v>1</v>
      </c>
      <c r="I123" s="4">
        <v>1</v>
      </c>
      <c r="J123" s="4">
        <v>1</v>
      </c>
      <c r="K123" s="4" t="s">
        <v>29</v>
      </c>
      <c r="L123" s="4">
        <v>100</v>
      </c>
      <c r="M123" s="4">
        <v>100</v>
      </c>
      <c r="N123" s="4" t="s">
        <v>352</v>
      </c>
      <c r="O123" s="4" t="s">
        <v>299</v>
      </c>
      <c r="P123" s="4" t="s">
        <v>32</v>
      </c>
      <c r="Q123" s="4">
        <v>0</v>
      </c>
      <c r="R123" s="8">
        <v>44391</v>
      </c>
      <c r="S123" s="5">
        <v>44431</v>
      </c>
      <c r="T123" s="4" t="s">
        <v>33</v>
      </c>
      <c r="U123" s="4">
        <v>100</v>
      </c>
      <c r="V123" s="4">
        <v>0</v>
      </c>
      <c r="W123" s="4">
        <v>0</v>
      </c>
      <c r="X123" s="4">
        <v>2197171</v>
      </c>
    </row>
    <row r="124" s="4" customFormat="1" spans="1:24">
      <c r="A124" s="4">
        <v>15807911951</v>
      </c>
      <c r="B124" s="4" t="s">
        <v>25</v>
      </c>
      <c r="C124" s="4" t="s">
        <v>26</v>
      </c>
      <c r="D124" s="4" t="s">
        <v>300</v>
      </c>
      <c r="E124" s="4" t="s">
        <v>228</v>
      </c>
      <c r="F124" s="5">
        <v>44424</v>
      </c>
      <c r="G124" s="5">
        <v>44426</v>
      </c>
      <c r="H124" s="4">
        <v>1</v>
      </c>
      <c r="I124" s="4">
        <v>2</v>
      </c>
      <c r="J124" s="4">
        <v>2</v>
      </c>
      <c r="K124" s="4" t="s">
        <v>29</v>
      </c>
      <c r="L124" s="4">
        <v>266</v>
      </c>
      <c r="M124" s="4">
        <v>266</v>
      </c>
      <c r="N124" s="4" t="s">
        <v>353</v>
      </c>
      <c r="O124" s="4" t="s">
        <v>299</v>
      </c>
      <c r="P124" s="4" t="s">
        <v>32</v>
      </c>
      <c r="Q124" s="4">
        <v>0</v>
      </c>
      <c r="R124" s="8">
        <v>44392</v>
      </c>
      <c r="S124" s="5">
        <v>44431</v>
      </c>
      <c r="T124" s="4" t="s">
        <v>33</v>
      </c>
      <c r="U124" s="4">
        <v>266</v>
      </c>
      <c r="V124" s="4">
        <v>0</v>
      </c>
      <c r="W124" s="4">
        <v>0</v>
      </c>
      <c r="X124" s="4">
        <v>2197455</v>
      </c>
    </row>
    <row r="125" s="4" customFormat="1" spans="1:24">
      <c r="A125" s="4">
        <v>15816902455</v>
      </c>
      <c r="B125" s="4" t="s">
        <v>25</v>
      </c>
      <c r="C125" s="4" t="s">
        <v>26</v>
      </c>
      <c r="D125" s="4" t="s">
        <v>354</v>
      </c>
      <c r="E125" s="4" t="s">
        <v>355</v>
      </c>
      <c r="F125" s="5">
        <v>44428</v>
      </c>
      <c r="G125" s="5">
        <v>44430</v>
      </c>
      <c r="H125" s="4">
        <v>1</v>
      </c>
      <c r="I125" s="4">
        <v>2</v>
      </c>
      <c r="J125" s="4">
        <v>2</v>
      </c>
      <c r="K125" s="4" t="s">
        <v>29</v>
      </c>
      <c r="L125" s="4">
        <v>288</v>
      </c>
      <c r="M125" s="4">
        <v>288</v>
      </c>
      <c r="N125" s="4" t="s">
        <v>356</v>
      </c>
      <c r="O125" s="4" t="s">
        <v>299</v>
      </c>
      <c r="P125" s="4" t="s">
        <v>32</v>
      </c>
      <c r="Q125" s="4">
        <v>0</v>
      </c>
      <c r="R125" s="8">
        <v>44393</v>
      </c>
      <c r="S125" s="5">
        <v>44431</v>
      </c>
      <c r="T125" s="4" t="s">
        <v>33</v>
      </c>
      <c r="U125" s="4">
        <v>288</v>
      </c>
      <c r="V125" s="4">
        <v>0</v>
      </c>
      <c r="W125" s="4">
        <v>0</v>
      </c>
      <c r="X125" s="4">
        <v>2198335</v>
      </c>
    </row>
    <row r="126" s="4" customFormat="1" spans="1:24">
      <c r="A126" s="4">
        <v>15822211496</v>
      </c>
      <c r="B126" s="4" t="s">
        <v>25</v>
      </c>
      <c r="C126" s="4" t="s">
        <v>26</v>
      </c>
      <c r="D126" s="4" t="s">
        <v>357</v>
      </c>
      <c r="E126" s="4" t="s">
        <v>358</v>
      </c>
      <c r="F126" s="5">
        <v>44426</v>
      </c>
      <c r="G126" s="5">
        <v>44428</v>
      </c>
      <c r="H126" s="4">
        <v>1</v>
      </c>
      <c r="I126" s="4">
        <v>2</v>
      </c>
      <c r="J126" s="4">
        <v>2</v>
      </c>
      <c r="K126" s="4" t="s">
        <v>29</v>
      </c>
      <c r="L126" s="4">
        <v>154</v>
      </c>
      <c r="M126" s="4">
        <v>154</v>
      </c>
      <c r="N126" s="4" t="s">
        <v>359</v>
      </c>
      <c r="O126" s="4" t="s">
        <v>299</v>
      </c>
      <c r="P126" s="4" t="s">
        <v>32</v>
      </c>
      <c r="Q126" s="4">
        <v>0</v>
      </c>
      <c r="R126" s="8">
        <v>44393</v>
      </c>
      <c r="S126" s="5">
        <v>44431</v>
      </c>
      <c r="T126" s="4" t="s">
        <v>33</v>
      </c>
      <c r="U126" s="4">
        <v>154</v>
      </c>
      <c r="V126" s="4">
        <v>0</v>
      </c>
      <c r="W126" s="4">
        <v>0</v>
      </c>
      <c r="X126" s="4">
        <v>2198750</v>
      </c>
    </row>
    <row r="127" s="4" customFormat="1" spans="1:24">
      <c r="A127" s="4">
        <v>15830883279</v>
      </c>
      <c r="B127" s="4" t="s">
        <v>25</v>
      </c>
      <c r="C127" s="4" t="s">
        <v>26</v>
      </c>
      <c r="D127" s="4" t="s">
        <v>360</v>
      </c>
      <c r="E127" s="4" t="s">
        <v>361</v>
      </c>
      <c r="F127" s="5">
        <v>44429</v>
      </c>
      <c r="G127" s="5">
        <v>44430</v>
      </c>
      <c r="H127" s="4">
        <v>1</v>
      </c>
      <c r="I127" s="4">
        <v>1</v>
      </c>
      <c r="J127" s="4">
        <v>1</v>
      </c>
      <c r="K127" s="4" t="s">
        <v>29</v>
      </c>
      <c r="L127" s="4">
        <v>20</v>
      </c>
      <c r="M127" s="4">
        <v>20</v>
      </c>
      <c r="N127" s="4" t="s">
        <v>362</v>
      </c>
      <c r="O127" s="4" t="s">
        <v>299</v>
      </c>
      <c r="P127" s="4" t="s">
        <v>32</v>
      </c>
      <c r="Q127" s="4">
        <v>0</v>
      </c>
      <c r="R127" s="8">
        <v>44394</v>
      </c>
      <c r="S127" s="5">
        <v>44431</v>
      </c>
      <c r="T127" s="4" t="s">
        <v>33</v>
      </c>
      <c r="U127" s="4">
        <v>20</v>
      </c>
      <c r="V127" s="4">
        <v>0</v>
      </c>
      <c r="W127" s="4">
        <v>0</v>
      </c>
      <c r="X127" s="4">
        <v>2199635</v>
      </c>
    </row>
    <row r="128" s="4" customFormat="1" spans="1:24">
      <c r="A128" s="4">
        <v>15839900602</v>
      </c>
      <c r="B128" s="4" t="s">
        <v>25</v>
      </c>
      <c r="C128" s="4" t="s">
        <v>26</v>
      </c>
      <c r="D128" s="4" t="s">
        <v>363</v>
      </c>
      <c r="E128" s="4" t="s">
        <v>364</v>
      </c>
      <c r="F128" s="5">
        <v>44426</v>
      </c>
      <c r="G128" s="5">
        <v>44428</v>
      </c>
      <c r="H128" s="4">
        <v>1</v>
      </c>
      <c r="I128" s="4">
        <v>2</v>
      </c>
      <c r="J128" s="4">
        <v>2</v>
      </c>
      <c r="K128" s="4" t="s">
        <v>29</v>
      </c>
      <c r="L128" s="4">
        <v>1036</v>
      </c>
      <c r="M128" s="4">
        <v>1036</v>
      </c>
      <c r="N128" s="4" t="s">
        <v>365</v>
      </c>
      <c r="O128" s="4" t="s">
        <v>299</v>
      </c>
      <c r="P128" s="4" t="s">
        <v>32</v>
      </c>
      <c r="Q128" s="4">
        <v>0</v>
      </c>
      <c r="R128" s="8">
        <v>44394</v>
      </c>
      <c r="S128" s="5">
        <v>44431</v>
      </c>
      <c r="T128" s="4" t="s">
        <v>33</v>
      </c>
      <c r="U128" s="4">
        <v>1036</v>
      </c>
      <c r="V128" s="4">
        <v>0</v>
      </c>
      <c r="W128" s="4">
        <v>0</v>
      </c>
      <c r="X128" s="4">
        <v>2200626</v>
      </c>
    </row>
    <row r="129" s="4" customFormat="1" spans="1:24">
      <c r="A129" s="4">
        <v>15862648973</v>
      </c>
      <c r="B129" s="4" t="s">
        <v>25</v>
      </c>
      <c r="C129" s="4" t="s">
        <v>26</v>
      </c>
      <c r="D129" s="4" t="s">
        <v>323</v>
      </c>
      <c r="E129" s="4" t="s">
        <v>324</v>
      </c>
      <c r="F129" s="5">
        <v>44427</v>
      </c>
      <c r="G129" s="5">
        <v>44428</v>
      </c>
      <c r="H129" s="4">
        <v>1</v>
      </c>
      <c r="I129" s="4">
        <v>1</v>
      </c>
      <c r="J129" s="4">
        <v>1</v>
      </c>
      <c r="K129" s="4" t="s">
        <v>29</v>
      </c>
      <c r="L129" s="4">
        <v>246</v>
      </c>
      <c r="M129" s="4">
        <v>246</v>
      </c>
      <c r="N129" s="4" t="s">
        <v>366</v>
      </c>
      <c r="O129" s="4" t="s">
        <v>299</v>
      </c>
      <c r="P129" s="4" t="s">
        <v>32</v>
      </c>
      <c r="Q129" s="4">
        <v>0</v>
      </c>
      <c r="R129" s="8">
        <v>44397</v>
      </c>
      <c r="S129" s="5">
        <v>44431</v>
      </c>
      <c r="T129" s="4" t="s">
        <v>33</v>
      </c>
      <c r="U129" s="4">
        <v>246</v>
      </c>
      <c r="V129" s="4">
        <v>0</v>
      </c>
      <c r="W129" s="4">
        <v>0</v>
      </c>
      <c r="X129" s="4">
        <v>2202614</v>
      </c>
    </row>
    <row r="130" s="4" customFormat="1" spans="1:24">
      <c r="A130" s="4">
        <v>15862651354</v>
      </c>
      <c r="B130" s="4" t="s">
        <v>25</v>
      </c>
      <c r="C130" s="4" t="s">
        <v>26</v>
      </c>
      <c r="D130" s="4" t="s">
        <v>367</v>
      </c>
      <c r="E130" s="4" t="s">
        <v>368</v>
      </c>
      <c r="F130" s="5">
        <v>44429</v>
      </c>
      <c r="G130" s="5">
        <v>44430</v>
      </c>
      <c r="H130" s="4">
        <v>1</v>
      </c>
      <c r="I130" s="4">
        <v>1</v>
      </c>
      <c r="J130" s="4">
        <v>1</v>
      </c>
      <c r="K130" s="4" t="s">
        <v>29</v>
      </c>
      <c r="L130" s="4">
        <v>188</v>
      </c>
      <c r="M130" s="4">
        <v>188</v>
      </c>
      <c r="N130" s="4" t="s">
        <v>369</v>
      </c>
      <c r="O130" s="4" t="s">
        <v>299</v>
      </c>
      <c r="P130" s="4" t="s">
        <v>32</v>
      </c>
      <c r="Q130" s="4">
        <v>0</v>
      </c>
      <c r="R130" s="8">
        <v>44397</v>
      </c>
      <c r="S130" s="5">
        <v>44431</v>
      </c>
      <c r="T130" s="4" t="s">
        <v>33</v>
      </c>
      <c r="U130" s="4">
        <v>188</v>
      </c>
      <c r="V130" s="4">
        <v>0</v>
      </c>
      <c r="W130" s="4">
        <v>0</v>
      </c>
      <c r="X130" s="4">
        <v>2202617</v>
      </c>
    </row>
    <row r="131" s="4" customFormat="1" spans="1:24">
      <c r="A131" s="4">
        <v>15874234114</v>
      </c>
      <c r="B131" s="4" t="s">
        <v>25</v>
      </c>
      <c r="C131" s="4" t="s">
        <v>26</v>
      </c>
      <c r="D131" s="4" t="s">
        <v>370</v>
      </c>
      <c r="E131" s="4" t="s">
        <v>371</v>
      </c>
      <c r="F131" s="5">
        <v>44425</v>
      </c>
      <c r="G131" s="5">
        <v>44426</v>
      </c>
      <c r="H131" s="4">
        <v>1</v>
      </c>
      <c r="I131" s="4">
        <v>1</v>
      </c>
      <c r="J131" s="4">
        <v>1</v>
      </c>
      <c r="K131" s="4" t="s">
        <v>29</v>
      </c>
      <c r="L131" s="4">
        <v>66</v>
      </c>
      <c r="M131" s="4">
        <v>66</v>
      </c>
      <c r="N131" s="4" t="s">
        <v>372</v>
      </c>
      <c r="O131" s="4" t="s">
        <v>299</v>
      </c>
      <c r="P131" s="4" t="s">
        <v>32</v>
      </c>
      <c r="Q131" s="4">
        <v>0</v>
      </c>
      <c r="R131" s="8">
        <v>44398</v>
      </c>
      <c r="S131" s="5">
        <v>44431</v>
      </c>
      <c r="T131" s="4" t="s">
        <v>33</v>
      </c>
      <c r="U131" s="4">
        <v>66</v>
      </c>
      <c r="V131" s="4">
        <v>0</v>
      </c>
      <c r="W131" s="4">
        <v>0</v>
      </c>
      <c r="X131" s="4">
        <v>2203740</v>
      </c>
    </row>
    <row r="132" s="4" customFormat="1" spans="1:24">
      <c r="A132" s="4">
        <v>15874234114</v>
      </c>
      <c r="B132" s="4" t="s">
        <v>25</v>
      </c>
      <c r="C132" s="4" t="s">
        <v>34</v>
      </c>
      <c r="D132" s="4" t="s">
        <v>370</v>
      </c>
      <c r="E132" s="4" t="s">
        <v>371</v>
      </c>
      <c r="F132" s="5">
        <v>44425</v>
      </c>
      <c r="G132" s="5">
        <v>44426</v>
      </c>
      <c r="H132" s="4">
        <v>1</v>
      </c>
      <c r="I132" s="4">
        <v>1</v>
      </c>
      <c r="J132" s="4">
        <v>1</v>
      </c>
      <c r="K132" s="4" t="s">
        <v>29</v>
      </c>
      <c r="L132" s="4">
        <v>-66</v>
      </c>
      <c r="M132" s="4">
        <v>-66</v>
      </c>
      <c r="N132" s="4" t="s">
        <v>372</v>
      </c>
      <c r="O132" s="4" t="s">
        <v>299</v>
      </c>
      <c r="P132" s="4" t="s">
        <v>32</v>
      </c>
      <c r="Q132" s="4">
        <v>0</v>
      </c>
      <c r="R132" s="8">
        <v>44398</v>
      </c>
      <c r="S132" s="5">
        <v>44431</v>
      </c>
      <c r="T132" s="4" t="s">
        <v>33</v>
      </c>
      <c r="U132" s="4">
        <v>-66</v>
      </c>
      <c r="V132" s="4">
        <v>0</v>
      </c>
      <c r="W132" s="4">
        <v>0</v>
      </c>
      <c r="X132" s="4">
        <v>2203740</v>
      </c>
    </row>
    <row r="133" s="4" customFormat="1" spans="1:24">
      <c r="A133" s="4">
        <v>15886479038</v>
      </c>
      <c r="B133" s="4" t="s">
        <v>25</v>
      </c>
      <c r="C133" s="4" t="s">
        <v>26</v>
      </c>
      <c r="D133" s="4" t="s">
        <v>373</v>
      </c>
      <c r="E133" s="4" t="s">
        <v>374</v>
      </c>
      <c r="F133" s="5">
        <v>44419</v>
      </c>
      <c r="G133" s="5">
        <v>44424</v>
      </c>
      <c r="H133" s="4">
        <v>1</v>
      </c>
      <c r="I133" s="4">
        <v>5</v>
      </c>
      <c r="J133" s="4">
        <v>5</v>
      </c>
      <c r="K133" s="4" t="s">
        <v>29</v>
      </c>
      <c r="L133" s="4">
        <v>1158</v>
      </c>
      <c r="M133" s="4">
        <v>1158</v>
      </c>
      <c r="N133" s="4" t="s">
        <v>375</v>
      </c>
      <c r="O133" s="4" t="s">
        <v>299</v>
      </c>
      <c r="P133" s="4" t="s">
        <v>32</v>
      </c>
      <c r="Q133" s="4">
        <v>0</v>
      </c>
      <c r="R133" s="8">
        <v>44398</v>
      </c>
      <c r="S133" s="5">
        <v>44431</v>
      </c>
      <c r="T133" s="4" t="s">
        <v>33</v>
      </c>
      <c r="U133" s="4">
        <v>1158</v>
      </c>
      <c r="V133" s="4">
        <v>0</v>
      </c>
      <c r="W133" s="4">
        <v>0</v>
      </c>
      <c r="X133" s="4">
        <v>2204537</v>
      </c>
    </row>
    <row r="134" s="4" customFormat="1" spans="1:24">
      <c r="A134" s="4">
        <v>15903626828</v>
      </c>
      <c r="B134" s="4" t="s">
        <v>25</v>
      </c>
      <c r="C134" s="4" t="s">
        <v>26</v>
      </c>
      <c r="D134" s="4" t="s">
        <v>376</v>
      </c>
      <c r="E134" s="4" t="s">
        <v>377</v>
      </c>
      <c r="F134" s="5">
        <v>44422</v>
      </c>
      <c r="G134" s="5">
        <v>44424</v>
      </c>
      <c r="H134" s="4">
        <v>1</v>
      </c>
      <c r="I134" s="4">
        <v>2</v>
      </c>
      <c r="J134" s="4">
        <v>2</v>
      </c>
      <c r="K134" s="4" t="s">
        <v>29</v>
      </c>
      <c r="L134" s="4">
        <v>212</v>
      </c>
      <c r="M134" s="4">
        <v>212</v>
      </c>
      <c r="N134" s="4" t="s">
        <v>378</v>
      </c>
      <c r="O134" s="4" t="s">
        <v>299</v>
      </c>
      <c r="P134" s="4" t="s">
        <v>32</v>
      </c>
      <c r="Q134" s="4">
        <v>0</v>
      </c>
      <c r="R134" s="8">
        <v>44400</v>
      </c>
      <c r="S134" s="5">
        <v>44431</v>
      </c>
      <c r="T134" s="4" t="s">
        <v>33</v>
      </c>
      <c r="U134" s="4">
        <v>212</v>
      </c>
      <c r="V134" s="4">
        <v>0</v>
      </c>
      <c r="W134" s="4">
        <v>0</v>
      </c>
      <c r="X134" s="4">
        <v>2205943</v>
      </c>
    </row>
    <row r="135" s="4" customFormat="1" spans="1:24">
      <c r="A135" s="4">
        <v>15904761413</v>
      </c>
      <c r="B135" s="4" t="s">
        <v>25</v>
      </c>
      <c r="C135" s="4" t="s">
        <v>26</v>
      </c>
      <c r="D135" s="4" t="s">
        <v>379</v>
      </c>
      <c r="E135" s="4" t="s">
        <v>380</v>
      </c>
      <c r="F135" s="5">
        <v>44423</v>
      </c>
      <c r="G135" s="5">
        <v>44424</v>
      </c>
      <c r="H135" s="4">
        <v>1</v>
      </c>
      <c r="I135" s="4">
        <v>1</v>
      </c>
      <c r="J135" s="4">
        <v>1</v>
      </c>
      <c r="K135" s="4" t="s">
        <v>29</v>
      </c>
      <c r="L135" s="4">
        <v>66</v>
      </c>
      <c r="M135" s="4">
        <v>66</v>
      </c>
      <c r="N135" s="4" t="s">
        <v>381</v>
      </c>
      <c r="O135" s="4" t="s">
        <v>299</v>
      </c>
      <c r="P135" s="4" t="s">
        <v>32</v>
      </c>
      <c r="Q135" s="4">
        <v>0</v>
      </c>
      <c r="R135" s="8">
        <v>44400</v>
      </c>
      <c r="S135" s="5">
        <v>44431</v>
      </c>
      <c r="T135" s="4" t="s">
        <v>33</v>
      </c>
      <c r="U135" s="4">
        <v>66</v>
      </c>
      <c r="V135" s="4">
        <v>0</v>
      </c>
      <c r="W135" s="4">
        <v>0</v>
      </c>
      <c r="X135" s="4">
        <v>2206121</v>
      </c>
    </row>
    <row r="136" s="4" customFormat="1" spans="1:24">
      <c r="A136" s="4">
        <v>15922553132</v>
      </c>
      <c r="B136" s="4" t="s">
        <v>25</v>
      </c>
      <c r="C136" s="4" t="s">
        <v>26</v>
      </c>
      <c r="D136" s="4" t="s">
        <v>382</v>
      </c>
      <c r="E136" s="4" t="s">
        <v>383</v>
      </c>
      <c r="F136" s="5">
        <v>44429</v>
      </c>
      <c r="G136" s="5">
        <v>44430</v>
      </c>
      <c r="H136" s="4">
        <v>1</v>
      </c>
      <c r="I136" s="4">
        <v>1</v>
      </c>
      <c r="J136" s="4">
        <v>1</v>
      </c>
      <c r="K136" s="4" t="s">
        <v>29</v>
      </c>
      <c r="L136" s="4">
        <v>295</v>
      </c>
      <c r="M136" s="4">
        <v>295</v>
      </c>
      <c r="N136" s="4" t="s">
        <v>384</v>
      </c>
      <c r="O136" s="4" t="s">
        <v>299</v>
      </c>
      <c r="P136" s="4" t="s">
        <v>32</v>
      </c>
      <c r="Q136" s="4">
        <v>0</v>
      </c>
      <c r="R136" s="8">
        <v>44402</v>
      </c>
      <c r="S136" s="5">
        <v>44431</v>
      </c>
      <c r="T136" s="4" t="s">
        <v>33</v>
      </c>
      <c r="U136" s="4">
        <v>295</v>
      </c>
      <c r="V136" s="4">
        <v>0</v>
      </c>
      <c r="W136" s="4">
        <v>0</v>
      </c>
      <c r="X136" s="4">
        <v>2208079</v>
      </c>
    </row>
    <row r="137" s="4" customFormat="1" spans="1:23">
      <c r="A137" s="4">
        <v>15922631872</v>
      </c>
      <c r="B137" s="4" t="s">
        <v>25</v>
      </c>
      <c r="C137" s="4" t="s">
        <v>26</v>
      </c>
      <c r="D137" s="4" t="s">
        <v>385</v>
      </c>
      <c r="E137" s="4" t="s">
        <v>104</v>
      </c>
      <c r="F137" s="5">
        <v>44428</v>
      </c>
      <c r="G137" s="5">
        <v>44429</v>
      </c>
      <c r="H137" s="4">
        <v>1</v>
      </c>
      <c r="I137" s="4">
        <v>1</v>
      </c>
      <c r="J137" s="4">
        <v>1</v>
      </c>
      <c r="K137" s="4" t="s">
        <v>29</v>
      </c>
      <c r="L137" s="4">
        <v>70</v>
      </c>
      <c r="M137" s="4">
        <v>70</v>
      </c>
      <c r="N137" s="4" t="s">
        <v>386</v>
      </c>
      <c r="O137" s="4" t="s">
        <v>299</v>
      </c>
      <c r="P137" s="4" t="s">
        <v>32</v>
      </c>
      <c r="Q137" s="4">
        <v>0</v>
      </c>
      <c r="R137" s="8">
        <v>44402</v>
      </c>
      <c r="S137" s="5">
        <v>44431</v>
      </c>
      <c r="T137" s="4" t="s">
        <v>33</v>
      </c>
      <c r="U137" s="4">
        <v>70</v>
      </c>
      <c r="V137" s="4">
        <v>0</v>
      </c>
      <c r="W137" s="4">
        <v>0</v>
      </c>
    </row>
    <row r="138" s="4" customFormat="1" spans="1:24">
      <c r="A138" s="4">
        <v>15929011050</v>
      </c>
      <c r="B138" s="4" t="s">
        <v>25</v>
      </c>
      <c r="C138" s="4" t="s">
        <v>26</v>
      </c>
      <c r="D138" s="4" t="s">
        <v>35</v>
      </c>
      <c r="E138" s="4" t="s">
        <v>36</v>
      </c>
      <c r="F138" s="5">
        <v>44425</v>
      </c>
      <c r="G138" s="5">
        <v>44426</v>
      </c>
      <c r="H138" s="4">
        <v>1</v>
      </c>
      <c r="I138" s="4">
        <v>1</v>
      </c>
      <c r="J138" s="4">
        <v>1</v>
      </c>
      <c r="K138" s="4" t="s">
        <v>29</v>
      </c>
      <c r="L138" s="4">
        <v>65</v>
      </c>
      <c r="M138" s="4">
        <v>65</v>
      </c>
      <c r="N138" s="4" t="s">
        <v>37</v>
      </c>
      <c r="O138" s="4" t="s">
        <v>299</v>
      </c>
      <c r="P138" s="4" t="s">
        <v>32</v>
      </c>
      <c r="Q138" s="4">
        <v>0</v>
      </c>
      <c r="R138" s="8">
        <v>44402</v>
      </c>
      <c r="S138" s="5">
        <v>44431</v>
      </c>
      <c r="T138" s="4" t="s">
        <v>33</v>
      </c>
      <c r="U138" s="4">
        <v>65</v>
      </c>
      <c r="V138" s="4">
        <v>0</v>
      </c>
      <c r="W138" s="4">
        <v>0</v>
      </c>
      <c r="X138" s="4">
        <v>2208435</v>
      </c>
    </row>
    <row r="139" s="4" customFormat="1" spans="1:24">
      <c r="A139" s="4">
        <v>15931721392</v>
      </c>
      <c r="B139" s="4" t="s">
        <v>25</v>
      </c>
      <c r="C139" s="4" t="s">
        <v>26</v>
      </c>
      <c r="D139" s="4" t="s">
        <v>387</v>
      </c>
      <c r="E139" s="4" t="s">
        <v>388</v>
      </c>
      <c r="F139" s="5">
        <v>44428</v>
      </c>
      <c r="G139" s="5">
        <v>44430</v>
      </c>
      <c r="H139" s="4">
        <v>1</v>
      </c>
      <c r="I139" s="4">
        <v>2</v>
      </c>
      <c r="J139" s="4">
        <v>2</v>
      </c>
      <c r="K139" s="4" t="s">
        <v>29</v>
      </c>
      <c r="L139" s="4">
        <v>216</v>
      </c>
      <c r="M139" s="4">
        <v>216</v>
      </c>
      <c r="N139" s="4" t="s">
        <v>389</v>
      </c>
      <c r="O139" s="4" t="s">
        <v>299</v>
      </c>
      <c r="P139" s="4" t="s">
        <v>32</v>
      </c>
      <c r="Q139" s="4">
        <v>0</v>
      </c>
      <c r="R139" s="8">
        <v>44403</v>
      </c>
      <c r="S139" s="5">
        <v>44431</v>
      </c>
      <c r="T139" s="4" t="s">
        <v>33</v>
      </c>
      <c r="U139" s="4">
        <v>216</v>
      </c>
      <c r="V139" s="4">
        <v>0</v>
      </c>
      <c r="W139" s="4">
        <v>0</v>
      </c>
      <c r="X139" s="4">
        <v>2208839</v>
      </c>
    </row>
    <row r="140" s="4" customFormat="1" spans="1:24">
      <c r="A140" s="4">
        <v>15940535386</v>
      </c>
      <c r="B140" s="4" t="s">
        <v>25</v>
      </c>
      <c r="C140" s="4" t="s">
        <v>26</v>
      </c>
      <c r="D140" s="4" t="s">
        <v>390</v>
      </c>
      <c r="E140" s="4" t="s">
        <v>391</v>
      </c>
      <c r="F140" s="5">
        <v>44421</v>
      </c>
      <c r="G140" s="5">
        <v>44424</v>
      </c>
      <c r="H140" s="4">
        <v>1</v>
      </c>
      <c r="I140" s="4">
        <v>3</v>
      </c>
      <c r="J140" s="4">
        <v>3</v>
      </c>
      <c r="K140" s="4" t="s">
        <v>29</v>
      </c>
      <c r="L140" s="4">
        <v>1043</v>
      </c>
      <c r="M140" s="4">
        <v>1043</v>
      </c>
      <c r="N140" s="4" t="s">
        <v>392</v>
      </c>
      <c r="O140" s="4" t="s">
        <v>299</v>
      </c>
      <c r="P140" s="4" t="s">
        <v>32</v>
      </c>
      <c r="Q140" s="4">
        <v>0</v>
      </c>
      <c r="R140" s="8">
        <v>44403</v>
      </c>
      <c r="S140" s="5">
        <v>44431</v>
      </c>
      <c r="T140" s="4" t="s">
        <v>33</v>
      </c>
      <c r="U140" s="4">
        <v>1043</v>
      </c>
      <c r="V140" s="4">
        <v>0</v>
      </c>
      <c r="W140" s="4">
        <v>0</v>
      </c>
      <c r="X140" s="4">
        <v>2209480</v>
      </c>
    </row>
    <row r="141" s="4" customFormat="1" spans="1:24">
      <c r="A141" s="4">
        <v>15940566284</v>
      </c>
      <c r="B141" s="4" t="s">
        <v>25</v>
      </c>
      <c r="C141" s="4" t="s">
        <v>26</v>
      </c>
      <c r="D141" s="4" t="s">
        <v>308</v>
      </c>
      <c r="E141" s="4" t="s">
        <v>309</v>
      </c>
      <c r="F141" s="5">
        <v>44426</v>
      </c>
      <c r="G141" s="5">
        <v>44427</v>
      </c>
      <c r="H141" s="4">
        <v>1</v>
      </c>
      <c r="I141" s="4">
        <v>1</v>
      </c>
      <c r="J141" s="4">
        <v>1</v>
      </c>
      <c r="K141" s="4" t="s">
        <v>29</v>
      </c>
      <c r="L141" s="4">
        <v>323</v>
      </c>
      <c r="M141" s="4">
        <v>323</v>
      </c>
      <c r="N141" s="4" t="s">
        <v>393</v>
      </c>
      <c r="O141" s="4" t="s">
        <v>299</v>
      </c>
      <c r="P141" s="4" t="s">
        <v>32</v>
      </c>
      <c r="Q141" s="4">
        <v>0</v>
      </c>
      <c r="R141" s="8">
        <v>44403</v>
      </c>
      <c r="S141" s="5">
        <v>44431</v>
      </c>
      <c r="T141" s="4" t="s">
        <v>33</v>
      </c>
      <c r="U141" s="4">
        <v>323</v>
      </c>
      <c r="V141" s="4">
        <v>0</v>
      </c>
      <c r="W141" s="4">
        <v>0</v>
      </c>
      <c r="X141" s="4">
        <v>2209484</v>
      </c>
    </row>
    <row r="142" s="4" customFormat="1" spans="1:24">
      <c r="A142" s="4">
        <v>15940566284</v>
      </c>
      <c r="B142" s="4" t="s">
        <v>25</v>
      </c>
      <c r="C142" s="4" t="s">
        <v>34</v>
      </c>
      <c r="D142" s="4" t="s">
        <v>308</v>
      </c>
      <c r="E142" s="4" t="s">
        <v>309</v>
      </c>
      <c r="F142" s="5">
        <v>44426</v>
      </c>
      <c r="G142" s="5">
        <v>44427</v>
      </c>
      <c r="H142" s="4">
        <v>1</v>
      </c>
      <c r="I142" s="4">
        <v>1</v>
      </c>
      <c r="J142" s="4">
        <v>1</v>
      </c>
      <c r="K142" s="4" t="s">
        <v>29</v>
      </c>
      <c r="L142" s="4">
        <v>-323</v>
      </c>
      <c r="M142" s="4">
        <v>-323</v>
      </c>
      <c r="N142" s="4" t="s">
        <v>393</v>
      </c>
      <c r="O142" s="4" t="s">
        <v>299</v>
      </c>
      <c r="P142" s="4" t="s">
        <v>32</v>
      </c>
      <c r="Q142" s="4">
        <v>0</v>
      </c>
      <c r="R142" s="8">
        <v>44403</v>
      </c>
      <c r="S142" s="5">
        <v>44431</v>
      </c>
      <c r="T142" s="4" t="s">
        <v>33</v>
      </c>
      <c r="U142" s="4">
        <v>-323</v>
      </c>
      <c r="V142" s="4">
        <v>0</v>
      </c>
      <c r="W142" s="4">
        <v>0</v>
      </c>
      <c r="X142" s="4">
        <v>2209484</v>
      </c>
    </row>
    <row r="143" s="4" customFormat="1" spans="1:24">
      <c r="A143" s="4">
        <v>15940916351</v>
      </c>
      <c r="B143" s="4" t="s">
        <v>25</v>
      </c>
      <c r="C143" s="4" t="s">
        <v>26</v>
      </c>
      <c r="D143" s="4" t="s">
        <v>394</v>
      </c>
      <c r="E143" s="4" t="s">
        <v>395</v>
      </c>
      <c r="F143" s="5">
        <v>44427</v>
      </c>
      <c r="G143" s="5">
        <v>44430</v>
      </c>
      <c r="H143" s="4">
        <v>1</v>
      </c>
      <c r="I143" s="4">
        <v>3</v>
      </c>
      <c r="J143" s="4">
        <v>3</v>
      </c>
      <c r="K143" s="4" t="s">
        <v>29</v>
      </c>
      <c r="L143" s="4">
        <v>447</v>
      </c>
      <c r="M143" s="4">
        <v>447</v>
      </c>
      <c r="N143" s="4" t="s">
        <v>396</v>
      </c>
      <c r="O143" s="4" t="s">
        <v>299</v>
      </c>
      <c r="P143" s="4" t="s">
        <v>32</v>
      </c>
      <c r="Q143" s="4">
        <v>0</v>
      </c>
      <c r="R143" s="8">
        <v>44403</v>
      </c>
      <c r="S143" s="5">
        <v>44431</v>
      </c>
      <c r="T143" s="4" t="s">
        <v>33</v>
      </c>
      <c r="U143" s="4">
        <v>447</v>
      </c>
      <c r="V143" s="4">
        <v>0</v>
      </c>
      <c r="W143" s="4">
        <v>0</v>
      </c>
      <c r="X143" s="4">
        <v>2209522</v>
      </c>
    </row>
    <row r="144" s="4" customFormat="1" spans="1:24">
      <c r="A144" s="4">
        <v>15949958692</v>
      </c>
      <c r="B144" s="4" t="s">
        <v>25</v>
      </c>
      <c r="C144" s="4" t="s">
        <v>26</v>
      </c>
      <c r="D144" s="4" t="s">
        <v>397</v>
      </c>
      <c r="E144" s="4" t="s">
        <v>398</v>
      </c>
      <c r="F144" s="5">
        <v>44427</v>
      </c>
      <c r="G144" s="5">
        <v>44428</v>
      </c>
      <c r="H144" s="4">
        <v>1</v>
      </c>
      <c r="I144" s="4">
        <v>1</v>
      </c>
      <c r="J144" s="4">
        <v>1</v>
      </c>
      <c r="K144" s="4" t="s">
        <v>29</v>
      </c>
      <c r="L144" s="4">
        <v>130</v>
      </c>
      <c r="M144" s="4">
        <v>130</v>
      </c>
      <c r="N144" s="4" t="s">
        <v>399</v>
      </c>
      <c r="O144" s="4" t="s">
        <v>299</v>
      </c>
      <c r="P144" s="4" t="s">
        <v>32</v>
      </c>
      <c r="Q144" s="4">
        <v>0</v>
      </c>
      <c r="R144" s="8">
        <v>44404</v>
      </c>
      <c r="S144" s="5">
        <v>44431</v>
      </c>
      <c r="T144" s="4" t="s">
        <v>33</v>
      </c>
      <c r="U144" s="4">
        <v>130</v>
      </c>
      <c r="V144" s="4">
        <v>0</v>
      </c>
      <c r="W144" s="4">
        <v>0</v>
      </c>
      <c r="X144" s="4">
        <v>2210207</v>
      </c>
    </row>
    <row r="145" s="4" customFormat="1" spans="1:24">
      <c r="A145" s="4">
        <v>15955676797</v>
      </c>
      <c r="B145" s="4" t="s">
        <v>25</v>
      </c>
      <c r="C145" s="4" t="s">
        <v>26</v>
      </c>
      <c r="D145" s="4" t="s">
        <v>400</v>
      </c>
      <c r="E145" s="4" t="s">
        <v>401</v>
      </c>
      <c r="F145" s="5">
        <v>44426</v>
      </c>
      <c r="G145" s="5">
        <v>44427</v>
      </c>
      <c r="H145" s="4">
        <v>1</v>
      </c>
      <c r="I145" s="4">
        <v>1</v>
      </c>
      <c r="J145" s="4">
        <v>1</v>
      </c>
      <c r="K145" s="4" t="s">
        <v>29</v>
      </c>
      <c r="L145" s="4">
        <v>170</v>
      </c>
      <c r="M145" s="4">
        <v>170</v>
      </c>
      <c r="N145" s="4" t="s">
        <v>402</v>
      </c>
      <c r="O145" s="4" t="s">
        <v>299</v>
      </c>
      <c r="P145" s="4" t="s">
        <v>32</v>
      </c>
      <c r="Q145" s="4">
        <v>0</v>
      </c>
      <c r="R145" s="8">
        <v>44405</v>
      </c>
      <c r="S145" s="5">
        <v>44431</v>
      </c>
      <c r="T145" s="4" t="s">
        <v>33</v>
      </c>
      <c r="U145" s="4">
        <v>170</v>
      </c>
      <c r="V145" s="4">
        <v>0</v>
      </c>
      <c r="W145" s="4">
        <v>0</v>
      </c>
      <c r="X145" s="4">
        <v>2210605</v>
      </c>
    </row>
    <row r="146" s="4" customFormat="1" spans="1:24">
      <c r="A146" s="4">
        <v>14305385381</v>
      </c>
      <c r="B146" s="4" t="s">
        <v>25</v>
      </c>
      <c r="C146" s="4" t="s">
        <v>26</v>
      </c>
      <c r="D146" s="4" t="s">
        <v>403</v>
      </c>
      <c r="E146" s="4" t="s">
        <v>404</v>
      </c>
      <c r="F146" s="5">
        <v>44427</v>
      </c>
      <c r="G146" s="5">
        <v>44428</v>
      </c>
      <c r="H146" s="4">
        <v>1</v>
      </c>
      <c r="I146" s="4">
        <v>1</v>
      </c>
      <c r="J146" s="4">
        <v>1</v>
      </c>
      <c r="K146" s="4" t="s">
        <v>29</v>
      </c>
      <c r="L146" s="4">
        <v>158</v>
      </c>
      <c r="M146" s="4">
        <v>158</v>
      </c>
      <c r="N146" s="4" t="s">
        <v>405</v>
      </c>
      <c r="O146" s="4" t="s">
        <v>299</v>
      </c>
      <c r="P146" s="4" t="s">
        <v>32</v>
      </c>
      <c r="Q146" s="4">
        <v>0</v>
      </c>
      <c r="R146" s="8">
        <v>44213</v>
      </c>
      <c r="S146" s="5">
        <v>44431</v>
      </c>
      <c r="T146" s="4" t="s">
        <v>33</v>
      </c>
      <c r="U146" s="4">
        <v>158</v>
      </c>
      <c r="V146" s="4">
        <v>0</v>
      </c>
      <c r="W146" s="4">
        <v>0</v>
      </c>
      <c r="X146" s="4">
        <v>1951473</v>
      </c>
    </row>
    <row r="147" s="4" customFormat="1" spans="1:24">
      <c r="A147" s="4">
        <v>14305385381</v>
      </c>
      <c r="B147" s="4" t="s">
        <v>25</v>
      </c>
      <c r="C147" s="4" t="s">
        <v>34</v>
      </c>
      <c r="D147" s="4" t="s">
        <v>403</v>
      </c>
      <c r="E147" s="4" t="s">
        <v>404</v>
      </c>
      <c r="F147" s="5">
        <v>44427</v>
      </c>
      <c r="G147" s="5">
        <v>44428</v>
      </c>
      <c r="H147" s="4">
        <v>1</v>
      </c>
      <c r="I147" s="4">
        <v>1</v>
      </c>
      <c r="J147" s="4">
        <v>1</v>
      </c>
      <c r="K147" s="4" t="s">
        <v>29</v>
      </c>
      <c r="L147" s="4">
        <v>-158</v>
      </c>
      <c r="M147" s="4">
        <v>-158</v>
      </c>
      <c r="N147" s="4" t="s">
        <v>405</v>
      </c>
      <c r="O147" s="4" t="s">
        <v>299</v>
      </c>
      <c r="P147" s="4" t="s">
        <v>32</v>
      </c>
      <c r="Q147" s="4">
        <v>0</v>
      </c>
      <c r="R147" s="8">
        <v>44213</v>
      </c>
      <c r="S147" s="5">
        <v>44431</v>
      </c>
      <c r="T147" s="4" t="s">
        <v>33</v>
      </c>
      <c r="U147" s="4">
        <v>-158</v>
      </c>
      <c r="V147" s="4">
        <v>0</v>
      </c>
      <c r="W147" s="4">
        <v>0</v>
      </c>
      <c r="X147" s="4">
        <v>1951473</v>
      </c>
    </row>
    <row r="148" s="4" customFormat="1" spans="1:24">
      <c r="A148" s="4">
        <v>15966143469</v>
      </c>
      <c r="B148" s="4" t="s">
        <v>25</v>
      </c>
      <c r="C148" s="4" t="s">
        <v>26</v>
      </c>
      <c r="D148" s="4" t="s">
        <v>406</v>
      </c>
      <c r="E148" s="4" t="s">
        <v>80</v>
      </c>
      <c r="F148" s="5">
        <v>44427</v>
      </c>
      <c r="G148" s="5">
        <v>44428</v>
      </c>
      <c r="H148" s="4">
        <v>1</v>
      </c>
      <c r="I148" s="4">
        <v>1</v>
      </c>
      <c r="J148" s="4">
        <v>1</v>
      </c>
      <c r="K148" s="4" t="s">
        <v>29</v>
      </c>
      <c r="L148" s="4">
        <v>80</v>
      </c>
      <c r="M148" s="4">
        <v>80</v>
      </c>
      <c r="N148" s="4" t="s">
        <v>407</v>
      </c>
      <c r="O148" s="4" t="s">
        <v>408</v>
      </c>
      <c r="P148" s="4" t="s">
        <v>32</v>
      </c>
      <c r="Q148" s="4">
        <v>0</v>
      </c>
      <c r="R148" s="8">
        <v>44406</v>
      </c>
      <c r="S148" s="5">
        <v>44431</v>
      </c>
      <c r="T148" s="4" t="s">
        <v>33</v>
      </c>
      <c r="U148" s="4">
        <v>80</v>
      </c>
      <c r="V148" s="4">
        <v>0</v>
      </c>
      <c r="W148" s="4">
        <v>0</v>
      </c>
      <c r="X148" s="4">
        <v>2212399</v>
      </c>
    </row>
    <row r="149" s="4" customFormat="1" spans="1:24">
      <c r="A149" s="4">
        <v>15573837288</v>
      </c>
      <c r="B149" s="4" t="s">
        <v>25</v>
      </c>
      <c r="C149" s="4" t="s">
        <v>34</v>
      </c>
      <c r="D149" s="4" t="s">
        <v>313</v>
      </c>
      <c r="E149" s="4" t="s">
        <v>314</v>
      </c>
      <c r="F149" s="5">
        <v>44426</v>
      </c>
      <c r="G149" s="5">
        <v>44428</v>
      </c>
      <c r="H149" s="4">
        <v>1</v>
      </c>
      <c r="I149" s="4">
        <v>2</v>
      </c>
      <c r="J149" s="4">
        <v>2</v>
      </c>
      <c r="K149" s="4" t="s">
        <v>29</v>
      </c>
      <c r="L149" s="4">
        <v>-360</v>
      </c>
      <c r="M149" s="4">
        <v>-360</v>
      </c>
      <c r="N149" s="4" t="s">
        <v>315</v>
      </c>
      <c r="O149" s="4" t="s">
        <v>408</v>
      </c>
      <c r="P149" s="4" t="s">
        <v>32</v>
      </c>
      <c r="Q149" s="4">
        <v>0</v>
      </c>
      <c r="R149" s="8">
        <v>44365</v>
      </c>
      <c r="S149" s="5">
        <v>44431</v>
      </c>
      <c r="T149" s="4" t="s">
        <v>33</v>
      </c>
      <c r="U149" s="4">
        <v>-360</v>
      </c>
      <c r="V149" s="4">
        <v>0</v>
      </c>
      <c r="W149" s="4">
        <v>0</v>
      </c>
      <c r="X149" s="4">
        <v>2162135</v>
      </c>
    </row>
    <row r="150" s="4" customFormat="1" spans="1:24">
      <c r="A150" s="4">
        <v>15573837288</v>
      </c>
      <c r="B150" s="4" t="s">
        <v>25</v>
      </c>
      <c r="C150" s="4" t="s">
        <v>409</v>
      </c>
      <c r="D150" s="4" t="s">
        <v>313</v>
      </c>
      <c r="E150" s="4" t="s">
        <v>314</v>
      </c>
      <c r="F150" s="5">
        <v>44426</v>
      </c>
      <c r="G150" s="5">
        <v>44428</v>
      </c>
      <c r="H150" s="4">
        <v>1</v>
      </c>
      <c r="I150" s="4">
        <v>2</v>
      </c>
      <c r="J150" s="4">
        <v>2</v>
      </c>
      <c r="K150" s="4" t="s">
        <v>29</v>
      </c>
      <c r="L150" s="4">
        <v>0</v>
      </c>
      <c r="M150" s="4">
        <v>0</v>
      </c>
      <c r="N150" s="4" t="s">
        <v>315</v>
      </c>
      <c r="O150" s="4" t="s">
        <v>408</v>
      </c>
      <c r="P150" s="4" t="s">
        <v>32</v>
      </c>
      <c r="Q150" s="4">
        <v>0</v>
      </c>
      <c r="R150" s="8">
        <v>44365</v>
      </c>
      <c r="S150" s="5">
        <v>44431</v>
      </c>
      <c r="T150" s="4" t="s">
        <v>33</v>
      </c>
      <c r="U150" s="4">
        <v>0</v>
      </c>
      <c r="V150" s="4">
        <v>0</v>
      </c>
      <c r="W150" s="4">
        <v>0</v>
      </c>
      <c r="X150" s="4">
        <v>2162135</v>
      </c>
    </row>
    <row r="151" s="4" customFormat="1" spans="1:24">
      <c r="A151" s="4">
        <v>15983212204</v>
      </c>
      <c r="B151" s="4" t="s">
        <v>25</v>
      </c>
      <c r="C151" s="4" t="s">
        <v>26</v>
      </c>
      <c r="D151" s="4" t="s">
        <v>410</v>
      </c>
      <c r="E151" s="4" t="s">
        <v>411</v>
      </c>
      <c r="F151" s="5">
        <v>44423</v>
      </c>
      <c r="G151" s="5">
        <v>44428</v>
      </c>
      <c r="H151" s="4">
        <v>1</v>
      </c>
      <c r="I151" s="4">
        <v>5</v>
      </c>
      <c r="J151" s="4">
        <v>5</v>
      </c>
      <c r="K151" s="4" t="s">
        <v>29</v>
      </c>
      <c r="L151" s="4">
        <v>415</v>
      </c>
      <c r="M151" s="4">
        <v>415</v>
      </c>
      <c r="N151" s="4" t="s">
        <v>412</v>
      </c>
      <c r="O151" s="4" t="s">
        <v>408</v>
      </c>
      <c r="P151" s="4" t="s">
        <v>32</v>
      </c>
      <c r="Q151" s="4">
        <v>0</v>
      </c>
      <c r="R151" s="8">
        <v>44408</v>
      </c>
      <c r="S151" s="5">
        <v>44431</v>
      </c>
      <c r="T151" s="4" t="s">
        <v>33</v>
      </c>
      <c r="U151" s="4">
        <v>415</v>
      </c>
      <c r="V151" s="4">
        <v>0</v>
      </c>
      <c r="W151" s="4">
        <v>0</v>
      </c>
      <c r="X151" s="4">
        <v>2213928</v>
      </c>
    </row>
    <row r="152" s="4" customFormat="1" spans="1:24">
      <c r="A152" s="4">
        <v>15992814423</v>
      </c>
      <c r="B152" s="4" t="s">
        <v>25</v>
      </c>
      <c r="C152" s="4" t="s">
        <v>26</v>
      </c>
      <c r="D152" s="4" t="s">
        <v>413</v>
      </c>
      <c r="E152" s="4" t="s">
        <v>414</v>
      </c>
      <c r="F152" s="5">
        <v>44425</v>
      </c>
      <c r="G152" s="5">
        <v>44428</v>
      </c>
      <c r="H152" s="4">
        <v>1</v>
      </c>
      <c r="I152" s="4">
        <v>3</v>
      </c>
      <c r="J152" s="4">
        <v>3</v>
      </c>
      <c r="K152" s="4" t="s">
        <v>29</v>
      </c>
      <c r="L152" s="4">
        <v>354</v>
      </c>
      <c r="M152" s="4">
        <v>354</v>
      </c>
      <c r="N152" s="4" t="s">
        <v>415</v>
      </c>
      <c r="O152" s="4" t="s">
        <v>408</v>
      </c>
      <c r="P152" s="4" t="s">
        <v>32</v>
      </c>
      <c r="Q152" s="4">
        <v>0</v>
      </c>
      <c r="R152" s="8">
        <v>44409</v>
      </c>
      <c r="S152" s="5">
        <v>44431</v>
      </c>
      <c r="T152" s="4" t="s">
        <v>33</v>
      </c>
      <c r="U152" s="4">
        <v>354</v>
      </c>
      <c r="V152" s="4">
        <v>0</v>
      </c>
      <c r="W152" s="4">
        <v>0</v>
      </c>
      <c r="X152" s="4">
        <v>2215103</v>
      </c>
    </row>
    <row r="153" s="4" customFormat="1" spans="1:24">
      <c r="A153" s="4">
        <v>15996264264</v>
      </c>
      <c r="B153" s="4" t="s">
        <v>25</v>
      </c>
      <c r="C153" s="4" t="s">
        <v>26</v>
      </c>
      <c r="D153" s="4" t="s">
        <v>416</v>
      </c>
      <c r="E153" s="4" t="s">
        <v>417</v>
      </c>
      <c r="F153" s="5">
        <v>44427</v>
      </c>
      <c r="G153" s="5">
        <v>44428</v>
      </c>
      <c r="H153" s="4">
        <v>1</v>
      </c>
      <c r="I153" s="4">
        <v>1</v>
      </c>
      <c r="J153" s="4">
        <v>1</v>
      </c>
      <c r="K153" s="4" t="s">
        <v>29</v>
      </c>
      <c r="L153" s="4">
        <v>291</v>
      </c>
      <c r="M153" s="4">
        <v>291</v>
      </c>
      <c r="N153" s="4" t="s">
        <v>418</v>
      </c>
      <c r="O153" s="4" t="s">
        <v>408</v>
      </c>
      <c r="P153" s="4" t="s">
        <v>32</v>
      </c>
      <c r="Q153" s="4">
        <v>0</v>
      </c>
      <c r="R153" s="8">
        <v>44410</v>
      </c>
      <c r="S153" s="5">
        <v>44431</v>
      </c>
      <c r="T153" s="4" t="s">
        <v>33</v>
      </c>
      <c r="U153" s="4">
        <v>291</v>
      </c>
      <c r="V153" s="4">
        <v>0</v>
      </c>
      <c r="W153" s="4">
        <v>0</v>
      </c>
      <c r="X153" s="4">
        <v>2215556</v>
      </c>
    </row>
    <row r="154" s="4" customFormat="1" spans="1:24">
      <c r="A154" s="4">
        <v>16004071508</v>
      </c>
      <c r="B154" s="4" t="s">
        <v>25</v>
      </c>
      <c r="C154" s="4" t="s">
        <v>26</v>
      </c>
      <c r="D154" s="4" t="s">
        <v>416</v>
      </c>
      <c r="E154" s="4" t="s">
        <v>417</v>
      </c>
      <c r="F154" s="5">
        <v>44427</v>
      </c>
      <c r="G154" s="5">
        <v>44428</v>
      </c>
      <c r="H154" s="4">
        <v>1</v>
      </c>
      <c r="I154" s="4">
        <v>1</v>
      </c>
      <c r="J154" s="4">
        <v>1</v>
      </c>
      <c r="K154" s="4" t="s">
        <v>29</v>
      </c>
      <c r="L154" s="4">
        <v>292</v>
      </c>
      <c r="M154" s="4">
        <v>292</v>
      </c>
      <c r="N154" s="4" t="s">
        <v>419</v>
      </c>
      <c r="O154" s="4" t="s">
        <v>408</v>
      </c>
      <c r="P154" s="4" t="s">
        <v>32</v>
      </c>
      <c r="Q154" s="4">
        <v>0</v>
      </c>
      <c r="R154" s="8">
        <v>44410</v>
      </c>
      <c r="S154" s="5">
        <v>44431</v>
      </c>
      <c r="T154" s="4" t="s">
        <v>33</v>
      </c>
      <c r="U154" s="4">
        <v>292</v>
      </c>
      <c r="V154" s="4">
        <v>0</v>
      </c>
      <c r="W154" s="4">
        <v>0</v>
      </c>
      <c r="X154" s="4">
        <v>2216035</v>
      </c>
    </row>
    <row r="155" s="4" customFormat="1" spans="1:24">
      <c r="A155" s="4">
        <v>16004339187</v>
      </c>
      <c r="B155" s="4" t="s">
        <v>25</v>
      </c>
      <c r="C155" s="4" t="s">
        <v>26</v>
      </c>
      <c r="D155" s="4" t="s">
        <v>82</v>
      </c>
      <c r="E155" s="4" t="s">
        <v>420</v>
      </c>
      <c r="F155" s="5">
        <v>44427</v>
      </c>
      <c r="G155" s="5">
        <v>44428</v>
      </c>
      <c r="H155" s="4">
        <v>1</v>
      </c>
      <c r="I155" s="4">
        <v>1</v>
      </c>
      <c r="J155" s="4">
        <v>1</v>
      </c>
      <c r="K155" s="4" t="s">
        <v>29</v>
      </c>
      <c r="L155" s="4">
        <v>54</v>
      </c>
      <c r="M155" s="4">
        <v>54</v>
      </c>
      <c r="N155" s="4" t="s">
        <v>421</v>
      </c>
      <c r="O155" s="4" t="s">
        <v>408</v>
      </c>
      <c r="P155" s="4" t="s">
        <v>32</v>
      </c>
      <c r="Q155" s="4">
        <v>0</v>
      </c>
      <c r="R155" s="8">
        <v>44411</v>
      </c>
      <c r="S155" s="5">
        <v>44431</v>
      </c>
      <c r="T155" s="4" t="s">
        <v>33</v>
      </c>
      <c r="U155" s="4">
        <v>54</v>
      </c>
      <c r="V155" s="4">
        <v>0</v>
      </c>
      <c r="W155" s="4">
        <v>0</v>
      </c>
      <c r="X155" s="4">
        <v>2216072</v>
      </c>
    </row>
    <row r="156" s="4" customFormat="1" spans="1:24">
      <c r="A156" s="4">
        <v>16004583000</v>
      </c>
      <c r="B156" s="4" t="s">
        <v>25</v>
      </c>
      <c r="C156" s="4" t="s">
        <v>26</v>
      </c>
      <c r="D156" s="4" t="s">
        <v>126</v>
      </c>
      <c r="E156" s="4" t="s">
        <v>127</v>
      </c>
      <c r="F156" s="5">
        <v>44427</v>
      </c>
      <c r="G156" s="5">
        <v>44428</v>
      </c>
      <c r="H156" s="4">
        <v>1</v>
      </c>
      <c r="I156" s="4">
        <v>1</v>
      </c>
      <c r="J156" s="4">
        <v>1</v>
      </c>
      <c r="K156" s="4" t="s">
        <v>29</v>
      </c>
      <c r="L156" s="4">
        <v>94</v>
      </c>
      <c r="M156" s="4">
        <v>94</v>
      </c>
      <c r="N156" s="4" t="s">
        <v>422</v>
      </c>
      <c r="O156" s="4" t="s">
        <v>408</v>
      </c>
      <c r="P156" s="4" t="s">
        <v>32</v>
      </c>
      <c r="Q156" s="4">
        <v>0</v>
      </c>
      <c r="R156" s="8">
        <v>44411</v>
      </c>
      <c r="S156" s="5">
        <v>44431</v>
      </c>
      <c r="T156" s="4" t="s">
        <v>33</v>
      </c>
      <c r="U156" s="4">
        <v>94</v>
      </c>
      <c r="V156" s="4">
        <v>0</v>
      </c>
      <c r="W156" s="4">
        <v>0</v>
      </c>
      <c r="X156" s="4">
        <v>2216141</v>
      </c>
    </row>
    <row r="157" s="4" customFormat="1" spans="1:24">
      <c r="A157" s="4">
        <v>16004756399</v>
      </c>
      <c r="B157" s="4" t="s">
        <v>25</v>
      </c>
      <c r="C157" s="4" t="s">
        <v>26</v>
      </c>
      <c r="D157" s="4" t="s">
        <v>423</v>
      </c>
      <c r="E157" s="4" t="s">
        <v>324</v>
      </c>
      <c r="F157" s="5">
        <v>44427</v>
      </c>
      <c r="G157" s="5">
        <v>44428</v>
      </c>
      <c r="H157" s="4">
        <v>1</v>
      </c>
      <c r="I157" s="4">
        <v>1</v>
      </c>
      <c r="J157" s="4">
        <v>1</v>
      </c>
      <c r="K157" s="4" t="s">
        <v>29</v>
      </c>
      <c r="L157" s="4">
        <v>72</v>
      </c>
      <c r="M157" s="4">
        <v>72</v>
      </c>
      <c r="N157" s="4" t="s">
        <v>424</v>
      </c>
      <c r="O157" s="4" t="s">
        <v>408</v>
      </c>
      <c r="P157" s="4" t="s">
        <v>32</v>
      </c>
      <c r="Q157" s="4">
        <v>0</v>
      </c>
      <c r="R157" s="8">
        <v>44411</v>
      </c>
      <c r="S157" s="5">
        <v>44431</v>
      </c>
      <c r="T157" s="4" t="s">
        <v>33</v>
      </c>
      <c r="U157" s="4">
        <v>72</v>
      </c>
      <c r="V157" s="4">
        <v>0</v>
      </c>
      <c r="W157" s="4">
        <v>0</v>
      </c>
      <c r="X157" s="4">
        <v>2216169</v>
      </c>
    </row>
    <row r="158" s="4" customFormat="1" spans="1:24">
      <c r="A158" s="4">
        <v>16008419417</v>
      </c>
      <c r="B158" s="4" t="s">
        <v>25</v>
      </c>
      <c r="C158" s="4" t="s">
        <v>26</v>
      </c>
      <c r="D158" s="4" t="s">
        <v>425</v>
      </c>
      <c r="E158" s="4" t="s">
        <v>426</v>
      </c>
      <c r="F158" s="5">
        <v>44427</v>
      </c>
      <c r="G158" s="5">
        <v>44428</v>
      </c>
      <c r="H158" s="4">
        <v>1</v>
      </c>
      <c r="I158" s="4">
        <v>1</v>
      </c>
      <c r="J158" s="4">
        <v>1</v>
      </c>
      <c r="K158" s="4" t="s">
        <v>29</v>
      </c>
      <c r="L158" s="4">
        <v>52</v>
      </c>
      <c r="M158" s="4">
        <v>52</v>
      </c>
      <c r="N158" s="4" t="s">
        <v>427</v>
      </c>
      <c r="O158" s="4" t="s">
        <v>408</v>
      </c>
      <c r="P158" s="4" t="s">
        <v>32</v>
      </c>
      <c r="Q158" s="4">
        <v>0</v>
      </c>
      <c r="R158" s="8">
        <v>44412</v>
      </c>
      <c r="S158" s="5">
        <v>44431</v>
      </c>
      <c r="T158" s="4" t="s">
        <v>33</v>
      </c>
      <c r="U158" s="4">
        <v>52</v>
      </c>
      <c r="V158" s="4">
        <v>0</v>
      </c>
      <c r="W158" s="4">
        <v>0</v>
      </c>
      <c r="X158" s="4">
        <v>2216725</v>
      </c>
    </row>
    <row r="159" s="4" customFormat="1" spans="1:24">
      <c r="A159" s="4">
        <v>16016377233</v>
      </c>
      <c r="B159" s="4" t="s">
        <v>25</v>
      </c>
      <c r="C159" s="4" t="s">
        <v>26</v>
      </c>
      <c r="D159" s="4" t="s">
        <v>397</v>
      </c>
      <c r="E159" s="4" t="s">
        <v>398</v>
      </c>
      <c r="F159" s="5">
        <v>44427</v>
      </c>
      <c r="G159" s="5">
        <v>44428</v>
      </c>
      <c r="H159" s="4">
        <v>1</v>
      </c>
      <c r="I159" s="4">
        <v>1</v>
      </c>
      <c r="J159" s="4">
        <v>1</v>
      </c>
      <c r="K159" s="4" t="s">
        <v>29</v>
      </c>
      <c r="L159" s="4">
        <v>130</v>
      </c>
      <c r="M159" s="4">
        <v>130</v>
      </c>
      <c r="N159" s="4" t="s">
        <v>428</v>
      </c>
      <c r="O159" s="4" t="s">
        <v>408</v>
      </c>
      <c r="P159" s="4" t="s">
        <v>32</v>
      </c>
      <c r="Q159" s="4">
        <v>0</v>
      </c>
      <c r="R159" s="8">
        <v>44413</v>
      </c>
      <c r="S159" s="5">
        <v>44431</v>
      </c>
      <c r="T159" s="4" t="s">
        <v>33</v>
      </c>
      <c r="U159" s="4">
        <v>130</v>
      </c>
      <c r="V159" s="4">
        <v>0</v>
      </c>
      <c r="W159" s="4">
        <v>0</v>
      </c>
      <c r="X159" s="4">
        <v>2217359</v>
      </c>
    </row>
    <row r="160" s="4" customFormat="1" spans="1:24">
      <c r="A160" s="4">
        <v>16019199318</v>
      </c>
      <c r="B160" s="4" t="s">
        <v>25</v>
      </c>
      <c r="C160" s="4" t="s">
        <v>26</v>
      </c>
      <c r="D160" s="4" t="s">
        <v>429</v>
      </c>
      <c r="E160" s="4" t="s">
        <v>430</v>
      </c>
      <c r="F160" s="5">
        <v>44427</v>
      </c>
      <c r="G160" s="5">
        <v>44428</v>
      </c>
      <c r="H160" s="4">
        <v>1</v>
      </c>
      <c r="I160" s="4">
        <v>1</v>
      </c>
      <c r="J160" s="4">
        <v>1</v>
      </c>
      <c r="K160" s="4" t="s">
        <v>29</v>
      </c>
      <c r="L160" s="4">
        <v>180</v>
      </c>
      <c r="M160" s="4">
        <v>180</v>
      </c>
      <c r="N160" s="4" t="s">
        <v>431</v>
      </c>
      <c r="O160" s="4" t="s">
        <v>408</v>
      </c>
      <c r="P160" s="4" t="s">
        <v>32</v>
      </c>
      <c r="Q160" s="4">
        <v>0</v>
      </c>
      <c r="R160" s="8">
        <v>44413</v>
      </c>
      <c r="S160" s="5">
        <v>44431</v>
      </c>
      <c r="T160" s="4" t="s">
        <v>33</v>
      </c>
      <c r="U160" s="4">
        <v>180</v>
      </c>
      <c r="V160" s="4">
        <v>0</v>
      </c>
      <c r="W160" s="4">
        <v>0</v>
      </c>
      <c r="X160" s="4">
        <v>2217878</v>
      </c>
    </row>
    <row r="161" s="4" customFormat="1" spans="1:24">
      <c r="A161" s="4">
        <v>16027361598</v>
      </c>
      <c r="B161" s="4" t="s">
        <v>25</v>
      </c>
      <c r="C161" s="4" t="s">
        <v>26</v>
      </c>
      <c r="D161" s="4" t="s">
        <v>416</v>
      </c>
      <c r="E161" s="4" t="s">
        <v>417</v>
      </c>
      <c r="F161" s="5">
        <v>44427</v>
      </c>
      <c r="G161" s="5">
        <v>44428</v>
      </c>
      <c r="H161" s="4">
        <v>1</v>
      </c>
      <c r="I161" s="4">
        <v>1</v>
      </c>
      <c r="J161" s="4">
        <v>1</v>
      </c>
      <c r="K161" s="4" t="s">
        <v>29</v>
      </c>
      <c r="L161" s="4">
        <v>295</v>
      </c>
      <c r="M161" s="4">
        <v>295</v>
      </c>
      <c r="N161" s="4" t="s">
        <v>432</v>
      </c>
      <c r="O161" s="4" t="s">
        <v>408</v>
      </c>
      <c r="P161" s="4" t="s">
        <v>32</v>
      </c>
      <c r="Q161" s="4">
        <v>0</v>
      </c>
      <c r="R161" s="8">
        <v>44415</v>
      </c>
      <c r="S161" s="5">
        <v>44431</v>
      </c>
      <c r="T161" s="4" t="s">
        <v>33</v>
      </c>
      <c r="U161" s="4">
        <v>295</v>
      </c>
      <c r="V161" s="4">
        <v>0</v>
      </c>
      <c r="W161" s="4">
        <v>0</v>
      </c>
      <c r="X161" s="4">
        <v>2218514</v>
      </c>
    </row>
    <row r="162" s="4" customFormat="1" spans="1:24">
      <c r="A162" s="4">
        <v>16037792128</v>
      </c>
      <c r="B162" s="4" t="s">
        <v>25</v>
      </c>
      <c r="C162" s="4" t="s">
        <v>26</v>
      </c>
      <c r="D162" s="4" t="s">
        <v>433</v>
      </c>
      <c r="E162" s="4" t="s">
        <v>231</v>
      </c>
      <c r="F162" s="5">
        <v>44427</v>
      </c>
      <c r="G162" s="5">
        <v>44428</v>
      </c>
      <c r="H162" s="4">
        <v>1</v>
      </c>
      <c r="I162" s="4">
        <v>1</v>
      </c>
      <c r="J162" s="4">
        <v>1</v>
      </c>
      <c r="K162" s="4" t="s">
        <v>29</v>
      </c>
      <c r="L162" s="4">
        <v>76</v>
      </c>
      <c r="M162" s="4">
        <v>76</v>
      </c>
      <c r="N162" s="4" t="s">
        <v>434</v>
      </c>
      <c r="O162" s="4" t="s">
        <v>408</v>
      </c>
      <c r="P162" s="4" t="s">
        <v>32</v>
      </c>
      <c r="Q162" s="4">
        <v>0</v>
      </c>
      <c r="R162" s="8">
        <v>44416</v>
      </c>
      <c r="S162" s="5">
        <v>44431</v>
      </c>
      <c r="T162" s="4" t="s">
        <v>33</v>
      </c>
      <c r="U162" s="4">
        <v>76</v>
      </c>
      <c r="V162" s="4">
        <v>0</v>
      </c>
      <c r="W162" s="4">
        <v>0</v>
      </c>
      <c r="X162" s="4">
        <v>2219455</v>
      </c>
    </row>
    <row r="163" s="4" customFormat="1" spans="1:24">
      <c r="A163" s="4">
        <v>16040926600</v>
      </c>
      <c r="B163" s="4" t="s">
        <v>25</v>
      </c>
      <c r="C163" s="4" t="s">
        <v>26</v>
      </c>
      <c r="D163" s="4" t="s">
        <v>435</v>
      </c>
      <c r="E163" s="4" t="s">
        <v>436</v>
      </c>
      <c r="F163" s="5">
        <v>44425</v>
      </c>
      <c r="G163" s="5">
        <v>44428</v>
      </c>
      <c r="H163" s="4">
        <v>1</v>
      </c>
      <c r="I163" s="4">
        <v>3</v>
      </c>
      <c r="J163" s="4">
        <v>3</v>
      </c>
      <c r="K163" s="4" t="s">
        <v>29</v>
      </c>
      <c r="L163" s="4">
        <v>300</v>
      </c>
      <c r="M163" s="4">
        <v>300</v>
      </c>
      <c r="N163" s="4" t="s">
        <v>437</v>
      </c>
      <c r="O163" s="4" t="s">
        <v>408</v>
      </c>
      <c r="P163" s="4" t="s">
        <v>32</v>
      </c>
      <c r="Q163" s="4">
        <v>0</v>
      </c>
      <c r="R163" s="8">
        <v>44417</v>
      </c>
      <c r="S163" s="5">
        <v>44431</v>
      </c>
      <c r="T163" s="4" t="s">
        <v>33</v>
      </c>
      <c r="U163" s="4">
        <v>300</v>
      </c>
      <c r="V163" s="4">
        <v>0</v>
      </c>
      <c r="W163" s="4">
        <v>0</v>
      </c>
      <c r="X163" s="4">
        <v>2219998</v>
      </c>
    </row>
    <row r="164" s="4" customFormat="1" spans="1:24">
      <c r="A164" s="4">
        <v>16041369446</v>
      </c>
      <c r="B164" s="4" t="s">
        <v>25</v>
      </c>
      <c r="C164" s="4" t="s">
        <v>26</v>
      </c>
      <c r="D164" s="4" t="s">
        <v>416</v>
      </c>
      <c r="E164" s="4" t="s">
        <v>417</v>
      </c>
      <c r="F164" s="5">
        <v>44427</v>
      </c>
      <c r="G164" s="5">
        <v>44428</v>
      </c>
      <c r="H164" s="4">
        <v>1</v>
      </c>
      <c r="I164" s="4">
        <v>1</v>
      </c>
      <c r="J164" s="4">
        <v>1</v>
      </c>
      <c r="K164" s="4" t="s">
        <v>29</v>
      </c>
      <c r="L164" s="4">
        <v>325</v>
      </c>
      <c r="M164" s="4">
        <v>325</v>
      </c>
      <c r="N164" s="4" t="s">
        <v>438</v>
      </c>
      <c r="O164" s="4" t="s">
        <v>408</v>
      </c>
      <c r="P164" s="4" t="s">
        <v>32</v>
      </c>
      <c r="Q164" s="4">
        <v>0</v>
      </c>
      <c r="R164" s="8">
        <v>44418</v>
      </c>
      <c r="S164" s="5">
        <v>44431</v>
      </c>
      <c r="T164" s="4" t="s">
        <v>33</v>
      </c>
      <c r="U164" s="4">
        <v>325</v>
      </c>
      <c r="V164" s="4">
        <v>0</v>
      </c>
      <c r="W164" s="4">
        <v>0</v>
      </c>
      <c r="X164" s="4">
        <v>2220079</v>
      </c>
    </row>
    <row r="165" s="4" customFormat="1" spans="1:24">
      <c r="A165" s="4">
        <v>16044380901</v>
      </c>
      <c r="B165" s="4" t="s">
        <v>25</v>
      </c>
      <c r="C165" s="4" t="s">
        <v>26</v>
      </c>
      <c r="D165" s="4" t="s">
        <v>439</v>
      </c>
      <c r="E165" s="4" t="s">
        <v>440</v>
      </c>
      <c r="F165" s="5">
        <v>44426</v>
      </c>
      <c r="G165" s="5">
        <v>44428</v>
      </c>
      <c r="H165" s="4">
        <v>1</v>
      </c>
      <c r="I165" s="4">
        <v>2</v>
      </c>
      <c r="J165" s="4">
        <v>2</v>
      </c>
      <c r="K165" s="4" t="s">
        <v>29</v>
      </c>
      <c r="L165" s="4">
        <v>756</v>
      </c>
      <c r="M165" s="4">
        <v>756</v>
      </c>
      <c r="N165" s="4" t="s">
        <v>441</v>
      </c>
      <c r="O165" s="4" t="s">
        <v>408</v>
      </c>
      <c r="P165" s="4" t="s">
        <v>32</v>
      </c>
      <c r="Q165" s="4">
        <v>0</v>
      </c>
      <c r="R165" s="8">
        <v>44418</v>
      </c>
      <c r="S165" s="5">
        <v>44431</v>
      </c>
      <c r="T165" s="4" t="s">
        <v>33</v>
      </c>
      <c r="U165" s="4">
        <v>756</v>
      </c>
      <c r="V165" s="4">
        <v>0</v>
      </c>
      <c r="W165" s="4">
        <v>0</v>
      </c>
      <c r="X165" s="4">
        <v>2220133</v>
      </c>
    </row>
    <row r="166" s="4" customFormat="1" spans="1:24">
      <c r="A166" s="4">
        <v>16044425697</v>
      </c>
      <c r="B166" s="4" t="s">
        <v>25</v>
      </c>
      <c r="C166" s="4" t="s">
        <v>26</v>
      </c>
      <c r="D166" s="4" t="s">
        <v>442</v>
      </c>
      <c r="E166" s="4" t="s">
        <v>443</v>
      </c>
      <c r="F166" s="5">
        <v>44427</v>
      </c>
      <c r="G166" s="5">
        <v>44428</v>
      </c>
      <c r="H166" s="4">
        <v>1</v>
      </c>
      <c r="I166" s="4">
        <v>1</v>
      </c>
      <c r="J166" s="4">
        <v>1</v>
      </c>
      <c r="K166" s="4" t="s">
        <v>29</v>
      </c>
      <c r="L166" s="4">
        <v>119</v>
      </c>
      <c r="M166" s="4">
        <v>119</v>
      </c>
      <c r="N166" s="4" t="s">
        <v>444</v>
      </c>
      <c r="O166" s="4" t="s">
        <v>408</v>
      </c>
      <c r="P166" s="4" t="s">
        <v>32</v>
      </c>
      <c r="Q166" s="4">
        <v>0</v>
      </c>
      <c r="R166" s="8">
        <v>44418</v>
      </c>
      <c r="S166" s="5">
        <v>44431</v>
      </c>
      <c r="T166" s="4" t="s">
        <v>33</v>
      </c>
      <c r="U166" s="4">
        <v>119</v>
      </c>
      <c r="V166" s="4">
        <v>0</v>
      </c>
      <c r="W166" s="4">
        <v>0</v>
      </c>
      <c r="X166" s="4">
        <v>2220141</v>
      </c>
    </row>
    <row r="167" s="4" customFormat="1" spans="1:24">
      <c r="A167" s="4">
        <v>16045029590</v>
      </c>
      <c r="B167" s="4" t="s">
        <v>25</v>
      </c>
      <c r="C167" s="4" t="s">
        <v>26</v>
      </c>
      <c r="D167" s="4" t="s">
        <v>445</v>
      </c>
      <c r="E167" s="4" t="s">
        <v>104</v>
      </c>
      <c r="F167" s="5">
        <v>44426</v>
      </c>
      <c r="G167" s="5">
        <v>44428</v>
      </c>
      <c r="H167" s="4">
        <v>1</v>
      </c>
      <c r="I167" s="4">
        <v>2</v>
      </c>
      <c r="J167" s="4">
        <v>2</v>
      </c>
      <c r="K167" s="4" t="s">
        <v>29</v>
      </c>
      <c r="L167" s="4">
        <v>335</v>
      </c>
      <c r="M167" s="4">
        <v>335</v>
      </c>
      <c r="N167" s="4" t="s">
        <v>446</v>
      </c>
      <c r="O167" s="4" t="s">
        <v>408</v>
      </c>
      <c r="P167" s="4" t="s">
        <v>32</v>
      </c>
      <c r="Q167" s="4">
        <v>0</v>
      </c>
      <c r="R167" s="8">
        <v>44418</v>
      </c>
      <c r="S167" s="5">
        <v>44431</v>
      </c>
      <c r="T167" s="4" t="s">
        <v>33</v>
      </c>
      <c r="U167" s="4">
        <v>335</v>
      </c>
      <c r="V167" s="4">
        <v>0</v>
      </c>
      <c r="W167" s="4">
        <v>0</v>
      </c>
      <c r="X167" s="4">
        <v>2220230</v>
      </c>
    </row>
    <row r="168" s="4" customFormat="1" spans="1:24">
      <c r="A168" s="4">
        <v>16048300452</v>
      </c>
      <c r="B168" s="4" t="s">
        <v>25</v>
      </c>
      <c r="C168" s="4" t="s">
        <v>26</v>
      </c>
      <c r="D168" s="4" t="s">
        <v>447</v>
      </c>
      <c r="E168" s="4" t="s">
        <v>54</v>
      </c>
      <c r="F168" s="5">
        <v>44427</v>
      </c>
      <c r="G168" s="5">
        <v>44428</v>
      </c>
      <c r="H168" s="4">
        <v>1</v>
      </c>
      <c r="I168" s="4">
        <v>1</v>
      </c>
      <c r="J168" s="4">
        <v>1</v>
      </c>
      <c r="K168" s="4" t="s">
        <v>29</v>
      </c>
      <c r="L168" s="4">
        <v>81</v>
      </c>
      <c r="M168" s="4">
        <v>81</v>
      </c>
      <c r="N168" s="4" t="s">
        <v>448</v>
      </c>
      <c r="O168" s="4" t="s">
        <v>408</v>
      </c>
      <c r="P168" s="4" t="s">
        <v>32</v>
      </c>
      <c r="Q168" s="4">
        <v>0</v>
      </c>
      <c r="R168" s="8">
        <v>44419</v>
      </c>
      <c r="S168" s="5">
        <v>44431</v>
      </c>
      <c r="T168" s="4" t="s">
        <v>33</v>
      </c>
      <c r="U168" s="4">
        <v>81</v>
      </c>
      <c r="V168" s="4">
        <v>0</v>
      </c>
      <c r="W168" s="4">
        <v>0</v>
      </c>
      <c r="X168" s="4">
        <v>2220726</v>
      </c>
    </row>
    <row r="169" s="4" customFormat="1" spans="1:24">
      <c r="A169" s="4">
        <v>16048373997</v>
      </c>
      <c r="B169" s="4" t="s">
        <v>25</v>
      </c>
      <c r="C169" s="4" t="s">
        <v>26</v>
      </c>
      <c r="D169" s="4" t="s">
        <v>416</v>
      </c>
      <c r="E169" s="4" t="s">
        <v>417</v>
      </c>
      <c r="F169" s="5">
        <v>44427</v>
      </c>
      <c r="G169" s="5">
        <v>44428</v>
      </c>
      <c r="H169" s="4">
        <v>1</v>
      </c>
      <c r="I169" s="4">
        <v>1</v>
      </c>
      <c r="J169" s="4">
        <v>1</v>
      </c>
      <c r="K169" s="4" t="s">
        <v>29</v>
      </c>
      <c r="L169" s="4">
        <v>350</v>
      </c>
      <c r="M169" s="4">
        <v>350</v>
      </c>
      <c r="N169" s="4" t="s">
        <v>449</v>
      </c>
      <c r="O169" s="4" t="s">
        <v>408</v>
      </c>
      <c r="P169" s="4" t="s">
        <v>32</v>
      </c>
      <c r="Q169" s="4">
        <v>0</v>
      </c>
      <c r="R169" s="8">
        <v>44419</v>
      </c>
      <c r="S169" s="5">
        <v>44431</v>
      </c>
      <c r="T169" s="4" t="s">
        <v>33</v>
      </c>
      <c r="U169" s="4">
        <v>350</v>
      </c>
      <c r="V169" s="4">
        <v>0</v>
      </c>
      <c r="W169" s="4">
        <v>0</v>
      </c>
      <c r="X169" s="4">
        <v>2220748</v>
      </c>
    </row>
    <row r="170" s="4" customFormat="1" spans="1:24">
      <c r="A170" s="4">
        <v>16048406862</v>
      </c>
      <c r="B170" s="4" t="s">
        <v>25</v>
      </c>
      <c r="C170" s="4" t="s">
        <v>26</v>
      </c>
      <c r="D170" s="4" t="s">
        <v>450</v>
      </c>
      <c r="E170" s="4" t="s">
        <v>36</v>
      </c>
      <c r="F170" s="5">
        <v>44427</v>
      </c>
      <c r="G170" s="5">
        <v>44428</v>
      </c>
      <c r="H170" s="4">
        <v>1</v>
      </c>
      <c r="I170" s="4">
        <v>1</v>
      </c>
      <c r="J170" s="4">
        <v>1</v>
      </c>
      <c r="K170" s="4" t="s">
        <v>29</v>
      </c>
      <c r="L170" s="4">
        <v>72</v>
      </c>
      <c r="M170" s="4">
        <v>72</v>
      </c>
      <c r="N170" s="4" t="s">
        <v>451</v>
      </c>
      <c r="O170" s="4" t="s">
        <v>408</v>
      </c>
      <c r="P170" s="4" t="s">
        <v>32</v>
      </c>
      <c r="Q170" s="4">
        <v>0</v>
      </c>
      <c r="R170" s="8">
        <v>44419</v>
      </c>
      <c r="S170" s="5">
        <v>44431</v>
      </c>
      <c r="T170" s="4" t="s">
        <v>33</v>
      </c>
      <c r="U170" s="4">
        <v>72</v>
      </c>
      <c r="V170" s="4">
        <v>0</v>
      </c>
      <c r="W170" s="4">
        <v>0</v>
      </c>
      <c r="X170" s="4">
        <v>2220765</v>
      </c>
    </row>
    <row r="171" s="4" customFormat="1" spans="1:24">
      <c r="A171" s="4">
        <v>16055590244</v>
      </c>
      <c r="B171" s="4" t="s">
        <v>25</v>
      </c>
      <c r="C171" s="4" t="s">
        <v>26</v>
      </c>
      <c r="D171" s="4" t="s">
        <v>452</v>
      </c>
      <c r="E171" s="4" t="s">
        <v>453</v>
      </c>
      <c r="F171" s="5">
        <v>44427</v>
      </c>
      <c r="G171" s="5">
        <v>44428</v>
      </c>
      <c r="H171" s="4">
        <v>1</v>
      </c>
      <c r="I171" s="4">
        <v>1</v>
      </c>
      <c r="J171" s="4">
        <v>1</v>
      </c>
      <c r="K171" s="4" t="s">
        <v>29</v>
      </c>
      <c r="L171" s="4">
        <v>236</v>
      </c>
      <c r="M171" s="4">
        <v>236</v>
      </c>
      <c r="N171" s="4" t="s">
        <v>454</v>
      </c>
      <c r="O171" s="4" t="s">
        <v>408</v>
      </c>
      <c r="P171" s="4" t="s">
        <v>32</v>
      </c>
      <c r="Q171" s="4">
        <v>0</v>
      </c>
      <c r="R171" s="8">
        <v>44420</v>
      </c>
      <c r="S171" s="5">
        <v>44431</v>
      </c>
      <c r="T171" s="4" t="s">
        <v>33</v>
      </c>
      <c r="U171" s="4">
        <v>236</v>
      </c>
      <c r="V171" s="4">
        <v>0</v>
      </c>
      <c r="W171" s="4">
        <v>0</v>
      </c>
      <c r="X171" s="4">
        <v>2221402</v>
      </c>
    </row>
    <row r="172" s="4" customFormat="1" spans="1:24">
      <c r="A172" s="4">
        <v>16058005151</v>
      </c>
      <c r="B172" s="4" t="s">
        <v>25</v>
      </c>
      <c r="C172" s="4" t="s">
        <v>26</v>
      </c>
      <c r="D172" s="4" t="s">
        <v>416</v>
      </c>
      <c r="E172" s="4" t="s">
        <v>417</v>
      </c>
      <c r="F172" s="5">
        <v>44427</v>
      </c>
      <c r="G172" s="5">
        <v>44428</v>
      </c>
      <c r="H172" s="4">
        <v>1</v>
      </c>
      <c r="I172" s="4">
        <v>1</v>
      </c>
      <c r="J172" s="4">
        <v>1</v>
      </c>
      <c r="K172" s="4" t="s">
        <v>29</v>
      </c>
      <c r="L172" s="4">
        <v>350</v>
      </c>
      <c r="M172" s="4">
        <v>350</v>
      </c>
      <c r="N172" s="4" t="s">
        <v>455</v>
      </c>
      <c r="O172" s="4" t="s">
        <v>408</v>
      </c>
      <c r="P172" s="4" t="s">
        <v>32</v>
      </c>
      <c r="Q172" s="4">
        <v>0</v>
      </c>
      <c r="R172" s="8">
        <v>44420</v>
      </c>
      <c r="S172" s="5">
        <v>44431</v>
      </c>
      <c r="T172" s="4" t="s">
        <v>33</v>
      </c>
      <c r="U172" s="4">
        <v>350</v>
      </c>
      <c r="V172" s="4">
        <v>0</v>
      </c>
      <c r="W172" s="4">
        <v>0</v>
      </c>
      <c r="X172" s="4">
        <v>2222011</v>
      </c>
    </row>
    <row r="173" s="4" customFormat="1" spans="1:24">
      <c r="A173" s="4">
        <v>16004339187</v>
      </c>
      <c r="B173" s="4" t="s">
        <v>25</v>
      </c>
      <c r="C173" s="4" t="s">
        <v>34</v>
      </c>
      <c r="D173" s="4" t="s">
        <v>82</v>
      </c>
      <c r="E173" s="4" t="s">
        <v>420</v>
      </c>
      <c r="F173" s="5">
        <v>44427</v>
      </c>
      <c r="G173" s="5">
        <v>44428</v>
      </c>
      <c r="H173" s="4">
        <v>1</v>
      </c>
      <c r="I173" s="4">
        <v>1</v>
      </c>
      <c r="J173" s="4">
        <v>1</v>
      </c>
      <c r="K173" s="4" t="s">
        <v>29</v>
      </c>
      <c r="L173" s="4">
        <v>-54</v>
      </c>
      <c r="M173" s="4">
        <v>-54</v>
      </c>
      <c r="N173" s="4" t="s">
        <v>421</v>
      </c>
      <c r="O173" s="4" t="s">
        <v>408</v>
      </c>
      <c r="P173" s="4" t="s">
        <v>32</v>
      </c>
      <c r="Q173" s="4">
        <v>0</v>
      </c>
      <c r="R173" s="8">
        <v>44411</v>
      </c>
      <c r="S173" s="5">
        <v>44431</v>
      </c>
      <c r="T173" s="4" t="s">
        <v>33</v>
      </c>
      <c r="U173" s="4">
        <v>-54</v>
      </c>
      <c r="V173" s="4">
        <v>0</v>
      </c>
      <c r="W173" s="4">
        <v>0</v>
      </c>
      <c r="X173" s="4">
        <v>2216072</v>
      </c>
    </row>
    <row r="174" s="4" customFormat="1" spans="1:24">
      <c r="A174" s="4">
        <v>16058932450</v>
      </c>
      <c r="B174" s="4" t="s">
        <v>25</v>
      </c>
      <c r="C174" s="4" t="s">
        <v>26</v>
      </c>
      <c r="D174" s="4" t="s">
        <v>456</v>
      </c>
      <c r="E174" s="4" t="s">
        <v>256</v>
      </c>
      <c r="F174" s="5">
        <v>44427</v>
      </c>
      <c r="G174" s="5">
        <v>44428</v>
      </c>
      <c r="H174" s="4">
        <v>1</v>
      </c>
      <c r="I174" s="4">
        <v>1</v>
      </c>
      <c r="J174" s="4">
        <v>1</v>
      </c>
      <c r="K174" s="4" t="s">
        <v>29</v>
      </c>
      <c r="L174" s="4">
        <v>135</v>
      </c>
      <c r="M174" s="4">
        <v>135</v>
      </c>
      <c r="N174" s="4" t="s">
        <v>457</v>
      </c>
      <c r="O174" s="4" t="s">
        <v>408</v>
      </c>
      <c r="P174" s="4" t="s">
        <v>32</v>
      </c>
      <c r="Q174" s="4">
        <v>0</v>
      </c>
      <c r="R174" s="8">
        <v>44421</v>
      </c>
      <c r="S174" s="5">
        <v>44431</v>
      </c>
      <c r="T174" s="4" t="s">
        <v>33</v>
      </c>
      <c r="U174" s="4">
        <v>135</v>
      </c>
      <c r="V174" s="4">
        <v>0</v>
      </c>
      <c r="W174" s="4">
        <v>0</v>
      </c>
      <c r="X174" s="4">
        <v>2222261</v>
      </c>
    </row>
    <row r="175" s="4" customFormat="1" spans="1:24">
      <c r="A175" s="4">
        <v>16060158143</v>
      </c>
      <c r="B175" s="4" t="s">
        <v>25</v>
      </c>
      <c r="C175" s="4" t="s">
        <v>26</v>
      </c>
      <c r="D175" s="4" t="s">
        <v>458</v>
      </c>
      <c r="E175" s="4" t="s">
        <v>459</v>
      </c>
      <c r="F175" s="5">
        <v>44425</v>
      </c>
      <c r="G175" s="5">
        <v>44428</v>
      </c>
      <c r="H175" s="4">
        <v>1</v>
      </c>
      <c r="I175" s="4">
        <v>3</v>
      </c>
      <c r="J175" s="4">
        <v>3</v>
      </c>
      <c r="K175" s="4" t="s">
        <v>29</v>
      </c>
      <c r="L175" s="4">
        <v>270</v>
      </c>
      <c r="M175" s="4">
        <v>270</v>
      </c>
      <c r="N175" s="4" t="s">
        <v>460</v>
      </c>
      <c r="O175" s="4" t="s">
        <v>408</v>
      </c>
      <c r="P175" s="4" t="s">
        <v>32</v>
      </c>
      <c r="Q175" s="4">
        <v>0</v>
      </c>
      <c r="R175" s="8">
        <v>44421</v>
      </c>
      <c r="S175" s="5">
        <v>44431</v>
      </c>
      <c r="T175" s="4" t="s">
        <v>33</v>
      </c>
      <c r="U175" s="4">
        <v>270</v>
      </c>
      <c r="V175" s="4">
        <v>0</v>
      </c>
      <c r="W175" s="4">
        <v>0</v>
      </c>
      <c r="X175" s="4">
        <v>2222625</v>
      </c>
    </row>
    <row r="176" s="4" customFormat="1" spans="1:24">
      <c r="A176" s="4">
        <v>16069951731</v>
      </c>
      <c r="B176" s="4" t="s">
        <v>25</v>
      </c>
      <c r="C176" s="4" t="s">
        <v>26</v>
      </c>
      <c r="D176" s="4" t="s">
        <v>461</v>
      </c>
      <c r="E176" s="4" t="s">
        <v>462</v>
      </c>
      <c r="F176" s="5">
        <v>44425</v>
      </c>
      <c r="G176" s="5">
        <v>44428</v>
      </c>
      <c r="H176" s="4">
        <v>1</v>
      </c>
      <c r="I176" s="4">
        <v>3</v>
      </c>
      <c r="J176" s="4">
        <v>3</v>
      </c>
      <c r="K176" s="4" t="s">
        <v>29</v>
      </c>
      <c r="L176" s="4">
        <v>288</v>
      </c>
      <c r="M176" s="4">
        <v>288</v>
      </c>
      <c r="N176" s="4" t="s">
        <v>463</v>
      </c>
      <c r="O176" s="4" t="s">
        <v>408</v>
      </c>
      <c r="P176" s="4" t="s">
        <v>32</v>
      </c>
      <c r="Q176" s="4">
        <v>0</v>
      </c>
      <c r="R176" s="8">
        <v>44422</v>
      </c>
      <c r="S176" s="5">
        <v>44431</v>
      </c>
      <c r="T176" s="4" t="s">
        <v>33</v>
      </c>
      <c r="U176" s="4">
        <v>288</v>
      </c>
      <c r="V176" s="4">
        <v>0</v>
      </c>
      <c r="W176" s="4">
        <v>0</v>
      </c>
      <c r="X176" s="4">
        <v>2224148</v>
      </c>
    </row>
    <row r="177" s="4" customFormat="1" spans="1:24">
      <c r="A177" s="4">
        <v>16077268355</v>
      </c>
      <c r="B177" s="4" t="s">
        <v>25</v>
      </c>
      <c r="C177" s="4" t="s">
        <v>26</v>
      </c>
      <c r="D177" s="4" t="s">
        <v>464</v>
      </c>
      <c r="E177" s="4" t="s">
        <v>465</v>
      </c>
      <c r="F177" s="5">
        <v>44426</v>
      </c>
      <c r="G177" s="5">
        <v>44428</v>
      </c>
      <c r="H177" s="4">
        <v>1</v>
      </c>
      <c r="I177" s="4">
        <v>2</v>
      </c>
      <c r="J177" s="4">
        <v>2</v>
      </c>
      <c r="K177" s="4" t="s">
        <v>29</v>
      </c>
      <c r="L177" s="4">
        <v>447</v>
      </c>
      <c r="M177" s="4">
        <v>447</v>
      </c>
      <c r="N177" s="4" t="s">
        <v>466</v>
      </c>
      <c r="O177" s="4" t="s">
        <v>408</v>
      </c>
      <c r="P177" s="4" t="s">
        <v>32</v>
      </c>
      <c r="Q177" s="4">
        <v>0</v>
      </c>
      <c r="R177" s="8">
        <v>44424</v>
      </c>
      <c r="S177" s="5">
        <v>44431</v>
      </c>
      <c r="T177" s="4" t="s">
        <v>33</v>
      </c>
      <c r="U177" s="4">
        <v>447</v>
      </c>
      <c r="V177" s="4">
        <v>0</v>
      </c>
      <c r="W177" s="4">
        <v>0</v>
      </c>
      <c r="X177" s="4">
        <v>2224911</v>
      </c>
    </row>
    <row r="178" s="4" customFormat="1" spans="1:24">
      <c r="A178" s="4">
        <v>16078395498</v>
      </c>
      <c r="B178" s="4" t="s">
        <v>25</v>
      </c>
      <c r="C178" s="4" t="s">
        <v>26</v>
      </c>
      <c r="D178" s="4" t="s">
        <v>467</v>
      </c>
      <c r="E178" s="4" t="s">
        <v>468</v>
      </c>
      <c r="F178" s="5">
        <v>44427</v>
      </c>
      <c r="G178" s="5">
        <v>44428</v>
      </c>
      <c r="H178" s="4">
        <v>1</v>
      </c>
      <c r="I178" s="4">
        <v>1</v>
      </c>
      <c r="J178" s="4">
        <v>1</v>
      </c>
      <c r="K178" s="4" t="s">
        <v>29</v>
      </c>
      <c r="L178" s="4">
        <v>72</v>
      </c>
      <c r="M178" s="4">
        <v>72</v>
      </c>
      <c r="N178" s="4" t="s">
        <v>469</v>
      </c>
      <c r="O178" s="4" t="s">
        <v>408</v>
      </c>
      <c r="P178" s="4" t="s">
        <v>32</v>
      </c>
      <c r="Q178" s="4">
        <v>0</v>
      </c>
      <c r="R178" s="8">
        <v>44424</v>
      </c>
      <c r="S178" s="5">
        <v>44431</v>
      </c>
      <c r="T178" s="4" t="s">
        <v>33</v>
      </c>
      <c r="U178" s="4">
        <v>72</v>
      </c>
      <c r="V178" s="4">
        <v>0</v>
      </c>
      <c r="W178" s="4">
        <v>0</v>
      </c>
      <c r="X178" s="4">
        <v>2225073</v>
      </c>
    </row>
    <row r="179" s="4" customFormat="1" spans="1:24">
      <c r="A179" s="4">
        <v>16078701419</v>
      </c>
      <c r="B179" s="4" t="s">
        <v>25</v>
      </c>
      <c r="C179" s="4" t="s">
        <v>26</v>
      </c>
      <c r="D179" s="4" t="s">
        <v>470</v>
      </c>
      <c r="E179" s="4" t="s">
        <v>436</v>
      </c>
      <c r="F179" s="5">
        <v>44425</v>
      </c>
      <c r="G179" s="5">
        <v>44428</v>
      </c>
      <c r="H179" s="4">
        <v>1</v>
      </c>
      <c r="I179" s="4">
        <v>3</v>
      </c>
      <c r="J179" s="4">
        <v>3</v>
      </c>
      <c r="K179" s="4" t="s">
        <v>29</v>
      </c>
      <c r="L179" s="4">
        <v>228</v>
      </c>
      <c r="M179" s="4">
        <v>228</v>
      </c>
      <c r="N179" s="4" t="s">
        <v>471</v>
      </c>
      <c r="O179" s="4" t="s">
        <v>408</v>
      </c>
      <c r="P179" s="4" t="s">
        <v>32</v>
      </c>
      <c r="Q179" s="4">
        <v>0</v>
      </c>
      <c r="R179" s="8">
        <v>44424</v>
      </c>
      <c r="S179" s="5">
        <v>44431</v>
      </c>
      <c r="T179" s="4" t="s">
        <v>33</v>
      </c>
      <c r="U179" s="4">
        <v>228</v>
      </c>
      <c r="V179" s="4">
        <v>0</v>
      </c>
      <c r="W179" s="4">
        <v>0</v>
      </c>
      <c r="X179" s="4">
        <v>2225111</v>
      </c>
    </row>
    <row r="180" s="4" customFormat="1" spans="1:24">
      <c r="A180" s="4">
        <v>16079032878</v>
      </c>
      <c r="B180" s="4" t="s">
        <v>25</v>
      </c>
      <c r="C180" s="4" t="s">
        <v>26</v>
      </c>
      <c r="D180" s="4" t="s">
        <v>472</v>
      </c>
      <c r="E180" s="4" t="s">
        <v>287</v>
      </c>
      <c r="F180" s="5">
        <v>44427</v>
      </c>
      <c r="G180" s="5">
        <v>44428</v>
      </c>
      <c r="H180" s="4">
        <v>1</v>
      </c>
      <c r="I180" s="4">
        <v>1</v>
      </c>
      <c r="J180" s="4">
        <v>1</v>
      </c>
      <c r="K180" s="4" t="s">
        <v>29</v>
      </c>
      <c r="L180" s="4">
        <v>51</v>
      </c>
      <c r="M180" s="4">
        <v>51</v>
      </c>
      <c r="N180" s="4" t="s">
        <v>473</v>
      </c>
      <c r="O180" s="4" t="s">
        <v>408</v>
      </c>
      <c r="P180" s="4" t="s">
        <v>32</v>
      </c>
      <c r="Q180" s="4">
        <v>0</v>
      </c>
      <c r="R180" s="8">
        <v>44424</v>
      </c>
      <c r="S180" s="5">
        <v>44431</v>
      </c>
      <c r="T180" s="4" t="s">
        <v>33</v>
      </c>
      <c r="U180" s="4">
        <v>51</v>
      </c>
      <c r="V180" s="4">
        <v>0</v>
      </c>
      <c r="W180" s="4">
        <v>0</v>
      </c>
      <c r="X180" s="4">
        <v>2225159</v>
      </c>
    </row>
    <row r="181" s="4" customFormat="1" spans="1:24">
      <c r="A181" s="4">
        <v>16079169478</v>
      </c>
      <c r="B181" s="4" t="s">
        <v>25</v>
      </c>
      <c r="C181" s="4" t="s">
        <v>26</v>
      </c>
      <c r="D181" s="4" t="s">
        <v>474</v>
      </c>
      <c r="E181" s="4" t="s">
        <v>475</v>
      </c>
      <c r="F181" s="5">
        <v>44427</v>
      </c>
      <c r="G181" s="5">
        <v>44428</v>
      </c>
      <c r="H181" s="4">
        <v>1</v>
      </c>
      <c r="I181" s="4">
        <v>1</v>
      </c>
      <c r="J181" s="4">
        <v>1</v>
      </c>
      <c r="K181" s="4" t="s">
        <v>29</v>
      </c>
      <c r="L181" s="4">
        <v>67</v>
      </c>
      <c r="M181" s="4">
        <v>67</v>
      </c>
      <c r="N181" s="4" t="s">
        <v>476</v>
      </c>
      <c r="O181" s="4" t="s">
        <v>408</v>
      </c>
      <c r="P181" s="4" t="s">
        <v>32</v>
      </c>
      <c r="Q181" s="4">
        <v>0</v>
      </c>
      <c r="R181" s="8">
        <v>44424</v>
      </c>
      <c r="S181" s="5">
        <v>44431</v>
      </c>
      <c r="T181" s="4" t="s">
        <v>33</v>
      </c>
      <c r="U181" s="4">
        <v>67</v>
      </c>
      <c r="V181" s="4">
        <v>0</v>
      </c>
      <c r="W181" s="4">
        <v>0</v>
      </c>
      <c r="X181" s="4">
        <v>2225181</v>
      </c>
    </row>
    <row r="182" s="4" customFormat="1" spans="1:24">
      <c r="A182" s="4">
        <v>16080534360</v>
      </c>
      <c r="B182" s="4" t="s">
        <v>25</v>
      </c>
      <c r="C182" s="4" t="s">
        <v>26</v>
      </c>
      <c r="D182" s="4" t="s">
        <v>403</v>
      </c>
      <c r="E182" s="4" t="s">
        <v>404</v>
      </c>
      <c r="F182" s="5">
        <v>44427</v>
      </c>
      <c r="G182" s="5">
        <v>44428</v>
      </c>
      <c r="H182" s="4">
        <v>1</v>
      </c>
      <c r="I182" s="4">
        <v>1</v>
      </c>
      <c r="J182" s="4">
        <v>1</v>
      </c>
      <c r="K182" s="4" t="s">
        <v>29</v>
      </c>
      <c r="L182" s="4">
        <v>182</v>
      </c>
      <c r="M182" s="4">
        <v>182</v>
      </c>
      <c r="N182" s="4" t="s">
        <v>477</v>
      </c>
      <c r="O182" s="4" t="s">
        <v>408</v>
      </c>
      <c r="P182" s="4" t="s">
        <v>32</v>
      </c>
      <c r="Q182" s="4">
        <v>0</v>
      </c>
      <c r="R182" s="8">
        <v>44425</v>
      </c>
      <c r="S182" s="5">
        <v>44431</v>
      </c>
      <c r="T182" s="4" t="s">
        <v>33</v>
      </c>
      <c r="U182" s="4">
        <v>182</v>
      </c>
      <c r="V182" s="4">
        <v>0</v>
      </c>
      <c r="W182" s="4">
        <v>0</v>
      </c>
      <c r="X182" s="4">
        <v>2225449</v>
      </c>
    </row>
    <row r="183" s="4" customFormat="1" spans="1:24">
      <c r="A183" s="4">
        <v>16080570949</v>
      </c>
      <c r="B183" s="4" t="s">
        <v>25</v>
      </c>
      <c r="C183" s="4" t="s">
        <v>26</v>
      </c>
      <c r="D183" s="4" t="s">
        <v>478</v>
      </c>
      <c r="E183" s="4" t="s">
        <v>479</v>
      </c>
      <c r="F183" s="5">
        <v>44427</v>
      </c>
      <c r="G183" s="5">
        <v>44428</v>
      </c>
      <c r="H183" s="4">
        <v>1</v>
      </c>
      <c r="I183" s="4">
        <v>1</v>
      </c>
      <c r="J183" s="4">
        <v>1</v>
      </c>
      <c r="K183" s="4" t="s">
        <v>29</v>
      </c>
      <c r="L183" s="4">
        <v>107</v>
      </c>
      <c r="M183" s="4">
        <v>107</v>
      </c>
      <c r="N183" s="4" t="s">
        <v>480</v>
      </c>
      <c r="O183" s="4" t="s">
        <v>408</v>
      </c>
      <c r="P183" s="4" t="s">
        <v>32</v>
      </c>
      <c r="Q183" s="4">
        <v>0</v>
      </c>
      <c r="R183" s="8">
        <v>44425</v>
      </c>
      <c r="S183" s="5">
        <v>44431</v>
      </c>
      <c r="T183" s="4" t="s">
        <v>33</v>
      </c>
      <c r="U183" s="4">
        <v>107</v>
      </c>
      <c r="V183" s="4">
        <v>0</v>
      </c>
      <c r="W183" s="4">
        <v>0</v>
      </c>
      <c r="X183" s="4">
        <v>2225471</v>
      </c>
    </row>
    <row r="184" s="4" customFormat="1" spans="1:24">
      <c r="A184" s="4">
        <v>15983212204</v>
      </c>
      <c r="B184" s="4" t="s">
        <v>25</v>
      </c>
      <c r="C184" s="4" t="s">
        <v>34</v>
      </c>
      <c r="D184" s="4" t="s">
        <v>410</v>
      </c>
      <c r="E184" s="4" t="s">
        <v>411</v>
      </c>
      <c r="F184" s="5">
        <v>44423</v>
      </c>
      <c r="G184" s="5">
        <v>44428</v>
      </c>
      <c r="H184" s="4">
        <v>1</v>
      </c>
      <c r="I184" s="4">
        <v>5</v>
      </c>
      <c r="J184" s="4">
        <v>5</v>
      </c>
      <c r="K184" s="4" t="s">
        <v>29</v>
      </c>
      <c r="L184" s="4">
        <v>-415</v>
      </c>
      <c r="M184" s="4">
        <v>-415</v>
      </c>
      <c r="N184" s="4" t="s">
        <v>412</v>
      </c>
      <c r="O184" s="4" t="s">
        <v>408</v>
      </c>
      <c r="P184" s="4" t="s">
        <v>32</v>
      </c>
      <c r="Q184" s="4">
        <v>0</v>
      </c>
      <c r="R184" s="8">
        <v>44408</v>
      </c>
      <c r="S184" s="5">
        <v>44431</v>
      </c>
      <c r="T184" s="4" t="s">
        <v>33</v>
      </c>
      <c r="U184" s="4">
        <v>-415</v>
      </c>
      <c r="V184" s="4">
        <v>0</v>
      </c>
      <c r="W184" s="4">
        <v>0</v>
      </c>
      <c r="X184" s="4">
        <v>2213928</v>
      </c>
    </row>
    <row r="185" s="4" customFormat="1" spans="1:24">
      <c r="A185" s="4">
        <v>16079169478</v>
      </c>
      <c r="B185" s="4" t="s">
        <v>25</v>
      </c>
      <c r="C185" s="4" t="s">
        <v>34</v>
      </c>
      <c r="D185" s="4" t="s">
        <v>474</v>
      </c>
      <c r="E185" s="4" t="s">
        <v>475</v>
      </c>
      <c r="F185" s="5">
        <v>44427</v>
      </c>
      <c r="G185" s="5">
        <v>44428</v>
      </c>
      <c r="H185" s="4">
        <v>1</v>
      </c>
      <c r="I185" s="4">
        <v>1</v>
      </c>
      <c r="J185" s="4">
        <v>1</v>
      </c>
      <c r="K185" s="4" t="s">
        <v>29</v>
      </c>
      <c r="L185" s="4">
        <v>-67</v>
      </c>
      <c r="M185" s="4">
        <v>-67</v>
      </c>
      <c r="N185" s="4" t="s">
        <v>476</v>
      </c>
      <c r="O185" s="4" t="s">
        <v>408</v>
      </c>
      <c r="P185" s="4" t="s">
        <v>32</v>
      </c>
      <c r="Q185" s="4">
        <v>0</v>
      </c>
      <c r="R185" s="8">
        <v>44424</v>
      </c>
      <c r="S185" s="5">
        <v>44431</v>
      </c>
      <c r="T185" s="4" t="s">
        <v>33</v>
      </c>
      <c r="U185" s="4">
        <v>-67</v>
      </c>
      <c r="V185" s="4">
        <v>0</v>
      </c>
      <c r="W185" s="4">
        <v>0</v>
      </c>
      <c r="X185" s="4">
        <v>2225181</v>
      </c>
    </row>
    <row r="186" s="4" customFormat="1" spans="1:24">
      <c r="A186" s="4">
        <v>16086596883</v>
      </c>
      <c r="B186" s="4" t="s">
        <v>25</v>
      </c>
      <c r="C186" s="4" t="s">
        <v>26</v>
      </c>
      <c r="D186" s="4" t="s">
        <v>481</v>
      </c>
      <c r="E186" s="4" t="s">
        <v>482</v>
      </c>
      <c r="F186" s="5">
        <v>44427</v>
      </c>
      <c r="G186" s="5">
        <v>44428</v>
      </c>
      <c r="H186" s="4">
        <v>1</v>
      </c>
      <c r="I186" s="4">
        <v>1</v>
      </c>
      <c r="J186" s="4">
        <v>1</v>
      </c>
      <c r="K186" s="4" t="s">
        <v>29</v>
      </c>
      <c r="L186" s="4">
        <v>52</v>
      </c>
      <c r="M186" s="4">
        <v>52</v>
      </c>
      <c r="N186" s="4" t="s">
        <v>483</v>
      </c>
      <c r="O186" s="4" t="s">
        <v>408</v>
      </c>
      <c r="P186" s="4" t="s">
        <v>32</v>
      </c>
      <c r="Q186" s="4">
        <v>0</v>
      </c>
      <c r="R186" s="8">
        <v>44425</v>
      </c>
      <c r="S186" s="5">
        <v>44431</v>
      </c>
      <c r="T186" s="4" t="s">
        <v>33</v>
      </c>
      <c r="U186" s="4">
        <v>52</v>
      </c>
      <c r="V186" s="4">
        <v>0</v>
      </c>
      <c r="W186" s="4">
        <v>0</v>
      </c>
      <c r="X186" s="4">
        <v>2225883</v>
      </c>
    </row>
    <row r="187" s="4" customFormat="1" spans="1:24">
      <c r="A187" s="4">
        <v>16086764321</v>
      </c>
      <c r="B187" s="4" t="s">
        <v>25</v>
      </c>
      <c r="C187" s="4" t="s">
        <v>26</v>
      </c>
      <c r="D187" s="4" t="s">
        <v>484</v>
      </c>
      <c r="E187" s="4" t="s">
        <v>54</v>
      </c>
      <c r="F187" s="5">
        <v>44427</v>
      </c>
      <c r="G187" s="5">
        <v>44428</v>
      </c>
      <c r="H187" s="4">
        <v>1</v>
      </c>
      <c r="I187" s="4">
        <v>1</v>
      </c>
      <c r="J187" s="4">
        <v>1</v>
      </c>
      <c r="K187" s="4" t="s">
        <v>29</v>
      </c>
      <c r="L187" s="4">
        <v>53</v>
      </c>
      <c r="M187" s="4">
        <v>53</v>
      </c>
      <c r="N187" s="4" t="s">
        <v>485</v>
      </c>
      <c r="O187" s="4" t="s">
        <v>408</v>
      </c>
      <c r="P187" s="4" t="s">
        <v>32</v>
      </c>
      <c r="Q187" s="4">
        <v>0</v>
      </c>
      <c r="R187" s="8">
        <v>44425</v>
      </c>
      <c r="S187" s="5">
        <v>44431</v>
      </c>
      <c r="T187" s="4" t="s">
        <v>33</v>
      </c>
      <c r="U187" s="4">
        <v>53</v>
      </c>
      <c r="V187" s="4">
        <v>0</v>
      </c>
      <c r="W187" s="4">
        <v>0</v>
      </c>
      <c r="X187" s="4">
        <v>2225917</v>
      </c>
    </row>
    <row r="188" s="4" customFormat="1" spans="1:24">
      <c r="A188" s="4">
        <v>16087494232</v>
      </c>
      <c r="B188" s="4" t="s">
        <v>25</v>
      </c>
      <c r="C188" s="4" t="s">
        <v>26</v>
      </c>
      <c r="D188" s="4" t="s">
        <v>486</v>
      </c>
      <c r="E188" s="4" t="s">
        <v>77</v>
      </c>
      <c r="F188" s="5">
        <v>44427</v>
      </c>
      <c r="G188" s="5">
        <v>44428</v>
      </c>
      <c r="H188" s="4">
        <v>1</v>
      </c>
      <c r="I188" s="4">
        <v>1</v>
      </c>
      <c r="J188" s="4">
        <v>1</v>
      </c>
      <c r="K188" s="4" t="s">
        <v>29</v>
      </c>
      <c r="L188" s="4">
        <v>109</v>
      </c>
      <c r="M188" s="4">
        <v>109</v>
      </c>
      <c r="N188" s="4" t="s">
        <v>487</v>
      </c>
      <c r="O188" s="4" t="s">
        <v>408</v>
      </c>
      <c r="P188" s="4" t="s">
        <v>32</v>
      </c>
      <c r="Q188" s="4">
        <v>0</v>
      </c>
      <c r="R188" s="8">
        <v>44425</v>
      </c>
      <c r="S188" s="5">
        <v>44431</v>
      </c>
      <c r="T188" s="4" t="s">
        <v>33</v>
      </c>
      <c r="U188" s="4">
        <v>109</v>
      </c>
      <c r="V188" s="4">
        <v>0</v>
      </c>
      <c r="W188" s="4">
        <v>0</v>
      </c>
      <c r="X188" s="4">
        <v>2226084</v>
      </c>
    </row>
    <row r="189" s="4" customFormat="1" spans="1:24">
      <c r="A189" s="4">
        <v>16087548876</v>
      </c>
      <c r="B189" s="4" t="s">
        <v>25</v>
      </c>
      <c r="C189" s="4" t="s">
        <v>26</v>
      </c>
      <c r="D189" s="4" t="s">
        <v>488</v>
      </c>
      <c r="E189" s="4" t="s">
        <v>489</v>
      </c>
      <c r="F189" s="5">
        <v>44425</v>
      </c>
      <c r="G189" s="5">
        <v>44428</v>
      </c>
      <c r="H189" s="4">
        <v>1</v>
      </c>
      <c r="I189" s="4">
        <v>3</v>
      </c>
      <c r="J189" s="4">
        <v>3</v>
      </c>
      <c r="K189" s="4" t="s">
        <v>29</v>
      </c>
      <c r="L189" s="4">
        <v>237</v>
      </c>
      <c r="M189" s="4">
        <v>237</v>
      </c>
      <c r="N189" s="4" t="s">
        <v>490</v>
      </c>
      <c r="O189" s="4" t="s">
        <v>408</v>
      </c>
      <c r="P189" s="4" t="s">
        <v>32</v>
      </c>
      <c r="Q189" s="4">
        <v>0</v>
      </c>
      <c r="R189" s="8">
        <v>44425</v>
      </c>
      <c r="S189" s="5">
        <v>44431</v>
      </c>
      <c r="T189" s="4" t="s">
        <v>33</v>
      </c>
      <c r="U189" s="4">
        <v>237</v>
      </c>
      <c r="V189" s="4">
        <v>0</v>
      </c>
      <c r="W189" s="4">
        <v>0</v>
      </c>
      <c r="X189" s="4">
        <v>2226097</v>
      </c>
    </row>
    <row r="190" s="4" customFormat="1" spans="1:24">
      <c r="A190" s="4">
        <v>16087905600</v>
      </c>
      <c r="B190" s="4" t="s">
        <v>25</v>
      </c>
      <c r="C190" s="4" t="s">
        <v>26</v>
      </c>
      <c r="D190" s="4" t="s">
        <v>491</v>
      </c>
      <c r="E190" s="4" t="s">
        <v>492</v>
      </c>
      <c r="F190" s="5">
        <v>44427</v>
      </c>
      <c r="G190" s="5">
        <v>44428</v>
      </c>
      <c r="H190" s="4">
        <v>1</v>
      </c>
      <c r="I190" s="4">
        <v>1</v>
      </c>
      <c r="J190" s="4">
        <v>1</v>
      </c>
      <c r="K190" s="4" t="s">
        <v>29</v>
      </c>
      <c r="L190" s="4">
        <v>236</v>
      </c>
      <c r="M190" s="4">
        <v>236</v>
      </c>
      <c r="N190" s="4" t="s">
        <v>493</v>
      </c>
      <c r="O190" s="4" t="s">
        <v>408</v>
      </c>
      <c r="P190" s="4" t="s">
        <v>32</v>
      </c>
      <c r="Q190" s="4">
        <v>0</v>
      </c>
      <c r="R190" s="8">
        <v>44426</v>
      </c>
      <c r="S190" s="5">
        <v>44431</v>
      </c>
      <c r="T190" s="4" t="s">
        <v>33</v>
      </c>
      <c r="U190" s="4">
        <v>236</v>
      </c>
      <c r="V190" s="4">
        <v>0</v>
      </c>
      <c r="W190" s="4">
        <v>0</v>
      </c>
      <c r="X190" s="4">
        <v>2226145</v>
      </c>
    </row>
    <row r="191" s="4" customFormat="1" spans="1:24">
      <c r="A191" s="4">
        <v>16088993459</v>
      </c>
      <c r="B191" s="4" t="s">
        <v>25</v>
      </c>
      <c r="C191" s="4" t="s">
        <v>26</v>
      </c>
      <c r="D191" s="4" t="s">
        <v>494</v>
      </c>
      <c r="E191" s="4" t="s">
        <v>234</v>
      </c>
      <c r="F191" s="5">
        <v>44426</v>
      </c>
      <c r="G191" s="5">
        <v>44428</v>
      </c>
      <c r="H191" s="4">
        <v>1</v>
      </c>
      <c r="I191" s="4">
        <v>2</v>
      </c>
      <c r="J191" s="4">
        <v>2</v>
      </c>
      <c r="K191" s="4" t="s">
        <v>29</v>
      </c>
      <c r="L191" s="4">
        <v>309</v>
      </c>
      <c r="M191" s="4">
        <v>309</v>
      </c>
      <c r="N191" s="4" t="s">
        <v>495</v>
      </c>
      <c r="O191" s="4" t="s">
        <v>408</v>
      </c>
      <c r="P191" s="4" t="s">
        <v>32</v>
      </c>
      <c r="Q191" s="4">
        <v>0</v>
      </c>
      <c r="R191" s="8">
        <v>44426</v>
      </c>
      <c r="S191" s="5">
        <v>44431</v>
      </c>
      <c r="T191" s="4" t="s">
        <v>33</v>
      </c>
      <c r="U191" s="4">
        <v>309</v>
      </c>
      <c r="V191" s="4">
        <v>0</v>
      </c>
      <c r="W191" s="4">
        <v>0</v>
      </c>
      <c r="X191" s="4">
        <v>2226348</v>
      </c>
    </row>
    <row r="192" s="4" customFormat="1" spans="1:24">
      <c r="A192" s="4">
        <v>16089317366</v>
      </c>
      <c r="B192" s="4" t="s">
        <v>25</v>
      </c>
      <c r="C192" s="4" t="s">
        <v>26</v>
      </c>
      <c r="D192" s="4" t="s">
        <v>496</v>
      </c>
      <c r="E192" s="4" t="s">
        <v>231</v>
      </c>
      <c r="F192" s="5">
        <v>44427</v>
      </c>
      <c r="G192" s="5">
        <v>44428</v>
      </c>
      <c r="H192" s="4">
        <v>1</v>
      </c>
      <c r="I192" s="4">
        <v>1</v>
      </c>
      <c r="J192" s="4">
        <v>1</v>
      </c>
      <c r="K192" s="4" t="s">
        <v>29</v>
      </c>
      <c r="L192" s="4">
        <v>88</v>
      </c>
      <c r="M192" s="4">
        <v>88</v>
      </c>
      <c r="N192" s="4" t="s">
        <v>497</v>
      </c>
      <c r="O192" s="4" t="s">
        <v>408</v>
      </c>
      <c r="P192" s="4" t="s">
        <v>32</v>
      </c>
      <c r="Q192" s="4">
        <v>0</v>
      </c>
      <c r="R192" s="8">
        <v>44426</v>
      </c>
      <c r="S192" s="5">
        <v>44431</v>
      </c>
      <c r="T192" s="4" t="s">
        <v>33</v>
      </c>
      <c r="U192" s="4">
        <v>88</v>
      </c>
      <c r="V192" s="4">
        <v>0</v>
      </c>
      <c r="W192" s="4">
        <v>0</v>
      </c>
      <c r="X192" s="4">
        <v>2226418</v>
      </c>
    </row>
    <row r="193" s="4" customFormat="1" spans="1:24">
      <c r="A193" s="4">
        <v>16090530190</v>
      </c>
      <c r="B193" s="4" t="s">
        <v>25</v>
      </c>
      <c r="C193" s="4" t="s">
        <v>26</v>
      </c>
      <c r="D193" s="4" t="s">
        <v>498</v>
      </c>
      <c r="E193" s="4" t="s">
        <v>499</v>
      </c>
      <c r="F193" s="5">
        <v>44427</v>
      </c>
      <c r="G193" s="5">
        <v>44428</v>
      </c>
      <c r="H193" s="4">
        <v>1</v>
      </c>
      <c r="I193" s="4">
        <v>1</v>
      </c>
      <c r="J193" s="4">
        <v>1</v>
      </c>
      <c r="K193" s="4" t="s">
        <v>29</v>
      </c>
      <c r="L193" s="4">
        <v>85</v>
      </c>
      <c r="M193" s="4">
        <v>85</v>
      </c>
      <c r="N193" s="4" t="s">
        <v>500</v>
      </c>
      <c r="O193" s="4" t="s">
        <v>408</v>
      </c>
      <c r="P193" s="4" t="s">
        <v>32</v>
      </c>
      <c r="Q193" s="4">
        <v>0</v>
      </c>
      <c r="R193" s="8">
        <v>44426</v>
      </c>
      <c r="S193" s="5">
        <v>44431</v>
      </c>
      <c r="T193" s="4" t="s">
        <v>33</v>
      </c>
      <c r="U193" s="4">
        <v>85</v>
      </c>
      <c r="V193" s="4">
        <v>0</v>
      </c>
      <c r="W193" s="4">
        <v>0</v>
      </c>
      <c r="X193" s="4">
        <v>2226691</v>
      </c>
    </row>
    <row r="194" s="4" customFormat="1" spans="1:24">
      <c r="A194" s="4">
        <v>16091119393</v>
      </c>
      <c r="B194" s="4" t="s">
        <v>25</v>
      </c>
      <c r="C194" s="4" t="s">
        <v>26</v>
      </c>
      <c r="D194" s="4" t="s">
        <v>501</v>
      </c>
      <c r="E194" s="4" t="s">
        <v>502</v>
      </c>
      <c r="F194" s="5">
        <v>44427</v>
      </c>
      <c r="G194" s="5">
        <v>44428</v>
      </c>
      <c r="H194" s="4">
        <v>1</v>
      </c>
      <c r="I194" s="4">
        <v>1</v>
      </c>
      <c r="J194" s="4">
        <v>1</v>
      </c>
      <c r="K194" s="4" t="s">
        <v>29</v>
      </c>
      <c r="L194" s="4">
        <v>159</v>
      </c>
      <c r="M194" s="4">
        <v>159</v>
      </c>
      <c r="N194" s="4" t="s">
        <v>503</v>
      </c>
      <c r="O194" s="4" t="s">
        <v>408</v>
      </c>
      <c r="P194" s="4" t="s">
        <v>32</v>
      </c>
      <c r="Q194" s="4">
        <v>0</v>
      </c>
      <c r="R194" s="8">
        <v>44426</v>
      </c>
      <c r="S194" s="5">
        <v>44431</v>
      </c>
      <c r="T194" s="4" t="s">
        <v>33</v>
      </c>
      <c r="U194" s="4">
        <v>159</v>
      </c>
      <c r="V194" s="4">
        <v>0</v>
      </c>
      <c r="W194" s="4">
        <v>0</v>
      </c>
      <c r="X194" s="4">
        <v>2226797</v>
      </c>
    </row>
    <row r="195" s="4" customFormat="1" spans="1:24">
      <c r="A195" s="4">
        <v>16091203900</v>
      </c>
      <c r="B195" s="4" t="s">
        <v>25</v>
      </c>
      <c r="C195" s="4" t="s">
        <v>26</v>
      </c>
      <c r="D195" s="4" t="s">
        <v>176</v>
      </c>
      <c r="E195" s="4" t="s">
        <v>504</v>
      </c>
      <c r="F195" s="5">
        <v>44427</v>
      </c>
      <c r="G195" s="5">
        <v>44428</v>
      </c>
      <c r="H195" s="4">
        <v>1</v>
      </c>
      <c r="I195" s="4">
        <v>1</v>
      </c>
      <c r="J195" s="4">
        <v>1</v>
      </c>
      <c r="K195" s="4" t="s">
        <v>29</v>
      </c>
      <c r="L195" s="4">
        <v>73</v>
      </c>
      <c r="M195" s="4">
        <v>73</v>
      </c>
      <c r="N195" s="4" t="s">
        <v>505</v>
      </c>
      <c r="O195" s="4" t="s">
        <v>408</v>
      </c>
      <c r="P195" s="4" t="s">
        <v>32</v>
      </c>
      <c r="Q195" s="4">
        <v>0</v>
      </c>
      <c r="R195" s="8">
        <v>44426</v>
      </c>
      <c r="S195" s="5">
        <v>44431</v>
      </c>
      <c r="T195" s="4" t="s">
        <v>33</v>
      </c>
      <c r="U195" s="4">
        <v>73</v>
      </c>
      <c r="V195" s="4">
        <v>0</v>
      </c>
      <c r="W195" s="4">
        <v>0</v>
      </c>
      <c r="X195" s="4">
        <v>2226822</v>
      </c>
    </row>
    <row r="196" s="4" customFormat="1" spans="1:24">
      <c r="A196" s="4">
        <v>16091155469</v>
      </c>
      <c r="B196" s="4" t="s">
        <v>25</v>
      </c>
      <c r="C196" s="4" t="s">
        <v>26</v>
      </c>
      <c r="D196" s="4" t="s">
        <v>506</v>
      </c>
      <c r="E196" s="4" t="s">
        <v>45</v>
      </c>
      <c r="F196" s="5">
        <v>44427</v>
      </c>
      <c r="G196" s="5">
        <v>44428</v>
      </c>
      <c r="H196" s="4">
        <v>1</v>
      </c>
      <c r="I196" s="4">
        <v>1</v>
      </c>
      <c r="J196" s="4">
        <v>1</v>
      </c>
      <c r="K196" s="4" t="s">
        <v>29</v>
      </c>
      <c r="L196" s="4">
        <v>78</v>
      </c>
      <c r="M196" s="4">
        <v>78</v>
      </c>
      <c r="N196" s="4" t="s">
        <v>507</v>
      </c>
      <c r="O196" s="4" t="s">
        <v>408</v>
      </c>
      <c r="P196" s="4" t="s">
        <v>32</v>
      </c>
      <c r="Q196" s="4">
        <v>0</v>
      </c>
      <c r="R196" s="8">
        <v>44426</v>
      </c>
      <c r="S196" s="5">
        <v>44431</v>
      </c>
      <c r="T196" s="4" t="s">
        <v>33</v>
      </c>
      <c r="U196" s="4">
        <v>78</v>
      </c>
      <c r="V196" s="4">
        <v>0</v>
      </c>
      <c r="W196" s="4">
        <v>0</v>
      </c>
      <c r="X196" s="4">
        <v>2226811</v>
      </c>
    </row>
    <row r="197" s="4" customFormat="1" spans="1:24">
      <c r="A197" s="4">
        <v>16091440106</v>
      </c>
      <c r="B197" s="4" t="s">
        <v>25</v>
      </c>
      <c r="C197" s="4" t="s">
        <v>26</v>
      </c>
      <c r="D197" s="4" t="s">
        <v>508</v>
      </c>
      <c r="E197" s="4" t="s">
        <v>509</v>
      </c>
      <c r="F197" s="5">
        <v>44427</v>
      </c>
      <c r="G197" s="5">
        <v>44428</v>
      </c>
      <c r="H197" s="4">
        <v>1</v>
      </c>
      <c r="I197" s="4">
        <v>1</v>
      </c>
      <c r="J197" s="4">
        <v>1</v>
      </c>
      <c r="K197" s="4" t="s">
        <v>29</v>
      </c>
      <c r="L197" s="4">
        <v>150</v>
      </c>
      <c r="M197" s="4">
        <v>150</v>
      </c>
      <c r="N197" s="4" t="s">
        <v>510</v>
      </c>
      <c r="O197" s="4" t="s">
        <v>408</v>
      </c>
      <c r="P197" s="4" t="s">
        <v>32</v>
      </c>
      <c r="Q197" s="4">
        <v>0</v>
      </c>
      <c r="R197" s="8">
        <v>44427</v>
      </c>
      <c r="S197" s="5">
        <v>44431</v>
      </c>
      <c r="T197" s="4" t="s">
        <v>33</v>
      </c>
      <c r="U197" s="4">
        <v>150</v>
      </c>
      <c r="V197" s="4">
        <v>0</v>
      </c>
      <c r="W197" s="4">
        <v>0</v>
      </c>
      <c r="X197" s="4">
        <v>2226898</v>
      </c>
    </row>
    <row r="198" s="4" customFormat="1" spans="1:24">
      <c r="A198" s="4">
        <v>16091452075</v>
      </c>
      <c r="B198" s="4" t="s">
        <v>25</v>
      </c>
      <c r="C198" s="4" t="s">
        <v>26</v>
      </c>
      <c r="D198" s="4" t="s">
        <v>176</v>
      </c>
      <c r="E198" s="4" t="s">
        <v>504</v>
      </c>
      <c r="F198" s="5">
        <v>44427</v>
      </c>
      <c r="G198" s="5">
        <v>44428</v>
      </c>
      <c r="H198" s="4">
        <v>1</v>
      </c>
      <c r="I198" s="4">
        <v>1</v>
      </c>
      <c r="J198" s="4">
        <v>1</v>
      </c>
      <c r="K198" s="4" t="s">
        <v>29</v>
      </c>
      <c r="L198" s="4">
        <v>73</v>
      </c>
      <c r="M198" s="4">
        <v>73</v>
      </c>
      <c r="N198" s="4" t="s">
        <v>511</v>
      </c>
      <c r="O198" s="4" t="s">
        <v>408</v>
      </c>
      <c r="P198" s="4" t="s">
        <v>32</v>
      </c>
      <c r="Q198" s="4">
        <v>0</v>
      </c>
      <c r="R198" s="8">
        <v>44427</v>
      </c>
      <c r="S198" s="5">
        <v>44431</v>
      </c>
      <c r="T198" s="4" t="s">
        <v>33</v>
      </c>
      <c r="U198" s="4">
        <v>73</v>
      </c>
      <c r="V198" s="4">
        <v>0</v>
      </c>
      <c r="W198" s="4">
        <v>0</v>
      </c>
      <c r="X198" s="4">
        <v>2226904</v>
      </c>
    </row>
    <row r="199" s="4" customFormat="1" spans="1:24">
      <c r="A199" s="4">
        <v>16091471886</v>
      </c>
      <c r="B199" s="4" t="s">
        <v>25</v>
      </c>
      <c r="C199" s="4" t="s">
        <v>26</v>
      </c>
      <c r="D199" s="4" t="s">
        <v>400</v>
      </c>
      <c r="E199" s="4" t="s">
        <v>401</v>
      </c>
      <c r="F199" s="5">
        <v>44427</v>
      </c>
      <c r="G199" s="5">
        <v>44428</v>
      </c>
      <c r="H199" s="4">
        <v>1</v>
      </c>
      <c r="I199" s="4">
        <v>1</v>
      </c>
      <c r="J199" s="4">
        <v>1</v>
      </c>
      <c r="K199" s="4" t="s">
        <v>29</v>
      </c>
      <c r="L199" s="4">
        <v>151</v>
      </c>
      <c r="M199" s="4">
        <v>151</v>
      </c>
      <c r="N199" s="4" t="s">
        <v>512</v>
      </c>
      <c r="O199" s="4" t="s">
        <v>408</v>
      </c>
      <c r="P199" s="4" t="s">
        <v>32</v>
      </c>
      <c r="Q199" s="4">
        <v>0</v>
      </c>
      <c r="R199" s="8">
        <v>44427</v>
      </c>
      <c r="S199" s="5">
        <v>44431</v>
      </c>
      <c r="T199" s="4" t="s">
        <v>33</v>
      </c>
      <c r="U199" s="4">
        <v>151</v>
      </c>
      <c r="V199" s="4">
        <v>0</v>
      </c>
      <c r="W199" s="4">
        <v>0</v>
      </c>
      <c r="X199" s="4">
        <v>2226907</v>
      </c>
    </row>
    <row r="200" s="4" customFormat="1" spans="1:24">
      <c r="A200" s="4">
        <v>16091563032</v>
      </c>
      <c r="B200" s="4" t="s">
        <v>25</v>
      </c>
      <c r="C200" s="4" t="s">
        <v>26</v>
      </c>
      <c r="D200" s="4" t="s">
        <v>513</v>
      </c>
      <c r="E200" s="4" t="s">
        <v>45</v>
      </c>
      <c r="F200" s="5">
        <v>44427</v>
      </c>
      <c r="G200" s="5">
        <v>44428</v>
      </c>
      <c r="H200" s="4">
        <v>1</v>
      </c>
      <c r="I200" s="4">
        <v>1</v>
      </c>
      <c r="J200" s="4">
        <v>1</v>
      </c>
      <c r="K200" s="4" t="s">
        <v>29</v>
      </c>
      <c r="L200" s="4">
        <v>158</v>
      </c>
      <c r="M200" s="4">
        <v>158</v>
      </c>
      <c r="N200" s="4" t="s">
        <v>514</v>
      </c>
      <c r="O200" s="4" t="s">
        <v>408</v>
      </c>
      <c r="P200" s="4" t="s">
        <v>32</v>
      </c>
      <c r="Q200" s="4">
        <v>0</v>
      </c>
      <c r="R200" s="8">
        <v>44427</v>
      </c>
      <c r="S200" s="5">
        <v>44431</v>
      </c>
      <c r="T200" s="4" t="s">
        <v>33</v>
      </c>
      <c r="U200" s="4">
        <v>158</v>
      </c>
      <c r="V200" s="4">
        <v>0</v>
      </c>
      <c r="W200" s="4">
        <v>0</v>
      </c>
      <c r="X200" s="4">
        <v>2226939</v>
      </c>
    </row>
    <row r="201" s="4" customFormat="1" spans="1:24">
      <c r="A201" s="4">
        <v>16091585220</v>
      </c>
      <c r="B201" s="4" t="s">
        <v>25</v>
      </c>
      <c r="C201" s="4" t="s">
        <v>26</v>
      </c>
      <c r="D201" s="4" t="s">
        <v>515</v>
      </c>
      <c r="E201" s="4" t="s">
        <v>516</v>
      </c>
      <c r="F201" s="5">
        <v>44427</v>
      </c>
      <c r="G201" s="5">
        <v>44428</v>
      </c>
      <c r="H201" s="4">
        <v>1</v>
      </c>
      <c r="I201" s="4">
        <v>1</v>
      </c>
      <c r="J201" s="4">
        <v>1</v>
      </c>
      <c r="K201" s="4" t="s">
        <v>29</v>
      </c>
      <c r="L201" s="4">
        <v>120</v>
      </c>
      <c r="M201" s="4">
        <v>120</v>
      </c>
      <c r="N201" s="4" t="s">
        <v>517</v>
      </c>
      <c r="O201" s="4" t="s">
        <v>408</v>
      </c>
      <c r="P201" s="4" t="s">
        <v>32</v>
      </c>
      <c r="Q201" s="4">
        <v>0</v>
      </c>
      <c r="R201" s="8">
        <v>44427</v>
      </c>
      <c r="S201" s="5">
        <v>44431</v>
      </c>
      <c r="T201" s="4" t="s">
        <v>33</v>
      </c>
      <c r="U201" s="4">
        <v>120</v>
      </c>
      <c r="V201" s="4">
        <v>0</v>
      </c>
      <c r="W201" s="4">
        <v>0</v>
      </c>
      <c r="X201" s="4">
        <v>2226961</v>
      </c>
    </row>
    <row r="202" s="4" customFormat="1" spans="1:24">
      <c r="A202" s="4">
        <v>16091596410</v>
      </c>
      <c r="B202" s="4" t="s">
        <v>25</v>
      </c>
      <c r="C202" s="4" t="s">
        <v>26</v>
      </c>
      <c r="D202" s="4" t="s">
        <v>518</v>
      </c>
      <c r="E202" s="4" t="s">
        <v>231</v>
      </c>
      <c r="F202" s="5">
        <v>44427</v>
      </c>
      <c r="G202" s="5">
        <v>44428</v>
      </c>
      <c r="H202" s="4">
        <v>1</v>
      </c>
      <c r="I202" s="4">
        <v>1</v>
      </c>
      <c r="J202" s="4">
        <v>1</v>
      </c>
      <c r="K202" s="4" t="s">
        <v>29</v>
      </c>
      <c r="L202" s="4">
        <v>67</v>
      </c>
      <c r="M202" s="4">
        <v>67</v>
      </c>
      <c r="N202" s="4" t="s">
        <v>519</v>
      </c>
      <c r="O202" s="4" t="s">
        <v>408</v>
      </c>
      <c r="P202" s="4" t="s">
        <v>32</v>
      </c>
      <c r="Q202" s="4">
        <v>0</v>
      </c>
      <c r="R202" s="8">
        <v>44427</v>
      </c>
      <c r="S202" s="5">
        <v>44431</v>
      </c>
      <c r="T202" s="4" t="s">
        <v>33</v>
      </c>
      <c r="U202" s="4">
        <v>67</v>
      </c>
      <c r="V202" s="4">
        <v>0</v>
      </c>
      <c r="W202" s="4">
        <v>0</v>
      </c>
      <c r="X202" s="4">
        <v>2226970</v>
      </c>
    </row>
    <row r="203" s="4" customFormat="1" spans="1:24">
      <c r="A203" s="4">
        <v>16097162857</v>
      </c>
      <c r="B203" s="4" t="s">
        <v>25</v>
      </c>
      <c r="C203" s="4" t="s">
        <v>26</v>
      </c>
      <c r="D203" s="4" t="s">
        <v>520</v>
      </c>
      <c r="E203" s="4" t="s">
        <v>521</v>
      </c>
      <c r="F203" s="5">
        <v>44427</v>
      </c>
      <c r="G203" s="5">
        <v>44428</v>
      </c>
      <c r="H203" s="4">
        <v>1</v>
      </c>
      <c r="I203" s="4">
        <v>1</v>
      </c>
      <c r="J203" s="4">
        <v>1</v>
      </c>
      <c r="K203" s="4" t="s">
        <v>29</v>
      </c>
      <c r="L203" s="4">
        <v>432</v>
      </c>
      <c r="M203" s="4">
        <v>432</v>
      </c>
      <c r="N203" s="4" t="s">
        <v>522</v>
      </c>
      <c r="O203" s="4" t="s">
        <v>408</v>
      </c>
      <c r="P203" s="4" t="s">
        <v>32</v>
      </c>
      <c r="Q203" s="4">
        <v>0</v>
      </c>
      <c r="R203" s="8">
        <v>44427</v>
      </c>
      <c r="S203" s="5">
        <v>44431</v>
      </c>
      <c r="T203" s="4" t="s">
        <v>33</v>
      </c>
      <c r="U203" s="4">
        <v>432</v>
      </c>
      <c r="V203" s="4">
        <v>0</v>
      </c>
      <c r="W203" s="4">
        <v>0</v>
      </c>
      <c r="X203" s="4">
        <v>2227271</v>
      </c>
    </row>
    <row r="204" s="4" customFormat="1" spans="1:24">
      <c r="A204" s="4">
        <v>16097169503</v>
      </c>
      <c r="B204" s="4" t="s">
        <v>25</v>
      </c>
      <c r="C204" s="4" t="s">
        <v>26</v>
      </c>
      <c r="D204" s="4" t="s">
        <v>123</v>
      </c>
      <c r="E204" s="4" t="s">
        <v>124</v>
      </c>
      <c r="F204" s="5">
        <v>44427</v>
      </c>
      <c r="G204" s="5">
        <v>44428</v>
      </c>
      <c r="H204" s="4">
        <v>1</v>
      </c>
      <c r="I204" s="4">
        <v>1</v>
      </c>
      <c r="J204" s="4">
        <v>1</v>
      </c>
      <c r="K204" s="4" t="s">
        <v>29</v>
      </c>
      <c r="L204" s="4">
        <v>133</v>
      </c>
      <c r="M204" s="4">
        <v>133</v>
      </c>
      <c r="N204" s="4" t="s">
        <v>523</v>
      </c>
      <c r="O204" s="4" t="s">
        <v>408</v>
      </c>
      <c r="P204" s="4" t="s">
        <v>32</v>
      </c>
      <c r="Q204" s="4">
        <v>0</v>
      </c>
      <c r="R204" s="8">
        <v>44427</v>
      </c>
      <c r="S204" s="5">
        <v>44431</v>
      </c>
      <c r="T204" s="4" t="s">
        <v>33</v>
      </c>
      <c r="U204" s="4">
        <v>133</v>
      </c>
      <c r="V204" s="4">
        <v>0</v>
      </c>
      <c r="W204" s="4">
        <v>0</v>
      </c>
      <c r="X204" s="4">
        <v>2227274</v>
      </c>
    </row>
    <row r="205" s="4" customFormat="1" spans="1:24">
      <c r="A205" s="4">
        <v>16097272293</v>
      </c>
      <c r="B205" s="4" t="s">
        <v>25</v>
      </c>
      <c r="C205" s="4" t="s">
        <v>26</v>
      </c>
      <c r="D205" s="4" t="s">
        <v>524</v>
      </c>
      <c r="E205" s="4" t="s">
        <v>54</v>
      </c>
      <c r="F205" s="5">
        <v>44427</v>
      </c>
      <c r="G205" s="5">
        <v>44428</v>
      </c>
      <c r="H205" s="4">
        <v>1</v>
      </c>
      <c r="I205" s="4">
        <v>1</v>
      </c>
      <c r="J205" s="4">
        <v>1</v>
      </c>
      <c r="K205" s="4" t="s">
        <v>29</v>
      </c>
      <c r="L205" s="4">
        <v>53</v>
      </c>
      <c r="M205" s="4">
        <v>53</v>
      </c>
      <c r="N205" s="4" t="s">
        <v>525</v>
      </c>
      <c r="O205" s="4" t="s">
        <v>408</v>
      </c>
      <c r="P205" s="4" t="s">
        <v>32</v>
      </c>
      <c r="Q205" s="4">
        <v>0</v>
      </c>
      <c r="R205" s="8">
        <v>44427</v>
      </c>
      <c r="S205" s="5">
        <v>44431</v>
      </c>
      <c r="T205" s="4" t="s">
        <v>33</v>
      </c>
      <c r="U205" s="4">
        <v>53</v>
      </c>
      <c r="V205" s="4">
        <v>0</v>
      </c>
      <c r="W205" s="4">
        <v>0</v>
      </c>
      <c r="X205" s="4">
        <v>2227294</v>
      </c>
    </row>
    <row r="206" s="4" customFormat="1" spans="1:24">
      <c r="A206" s="4">
        <v>16097676344</v>
      </c>
      <c r="B206" s="4" t="s">
        <v>25</v>
      </c>
      <c r="C206" s="4" t="s">
        <v>26</v>
      </c>
      <c r="D206" s="4" t="s">
        <v>97</v>
      </c>
      <c r="E206" s="4" t="s">
        <v>98</v>
      </c>
      <c r="F206" s="5">
        <v>44427</v>
      </c>
      <c r="G206" s="5">
        <v>44428</v>
      </c>
      <c r="H206" s="4">
        <v>1</v>
      </c>
      <c r="I206" s="4">
        <v>1</v>
      </c>
      <c r="J206" s="4">
        <v>1</v>
      </c>
      <c r="K206" s="4" t="s">
        <v>29</v>
      </c>
      <c r="L206" s="4">
        <v>26</v>
      </c>
      <c r="M206" s="4">
        <v>26</v>
      </c>
      <c r="N206" s="4" t="s">
        <v>526</v>
      </c>
      <c r="O206" s="4" t="s">
        <v>408</v>
      </c>
      <c r="P206" s="4" t="s">
        <v>32</v>
      </c>
      <c r="Q206" s="4">
        <v>0</v>
      </c>
      <c r="R206" s="8">
        <v>44427</v>
      </c>
      <c r="S206" s="5">
        <v>44431</v>
      </c>
      <c r="T206" s="4" t="s">
        <v>33</v>
      </c>
      <c r="U206" s="4">
        <v>26</v>
      </c>
      <c r="V206" s="4">
        <v>0</v>
      </c>
      <c r="W206" s="4">
        <v>0</v>
      </c>
      <c r="X206" s="4">
        <v>2227384</v>
      </c>
    </row>
    <row r="207" s="4" customFormat="1" spans="1:24">
      <c r="A207" s="4">
        <v>16097878511</v>
      </c>
      <c r="B207" s="4" t="s">
        <v>25</v>
      </c>
      <c r="C207" s="4" t="s">
        <v>26</v>
      </c>
      <c r="D207" s="4" t="s">
        <v>527</v>
      </c>
      <c r="E207" s="4" t="s">
        <v>77</v>
      </c>
      <c r="F207" s="5">
        <v>44427</v>
      </c>
      <c r="G207" s="5">
        <v>44428</v>
      </c>
      <c r="H207" s="4">
        <v>1</v>
      </c>
      <c r="I207" s="4">
        <v>1</v>
      </c>
      <c r="J207" s="4">
        <v>1</v>
      </c>
      <c r="K207" s="4" t="s">
        <v>29</v>
      </c>
      <c r="L207" s="4">
        <v>54</v>
      </c>
      <c r="M207" s="4">
        <v>54</v>
      </c>
      <c r="N207" s="4" t="s">
        <v>528</v>
      </c>
      <c r="O207" s="4" t="s">
        <v>408</v>
      </c>
      <c r="P207" s="4" t="s">
        <v>32</v>
      </c>
      <c r="Q207" s="4">
        <v>0</v>
      </c>
      <c r="R207" s="8">
        <v>44427</v>
      </c>
      <c r="S207" s="5">
        <v>44431</v>
      </c>
      <c r="T207" s="4" t="s">
        <v>33</v>
      </c>
      <c r="U207" s="4">
        <v>54</v>
      </c>
      <c r="V207" s="4">
        <v>0</v>
      </c>
      <c r="W207" s="4">
        <v>0</v>
      </c>
      <c r="X207" s="4">
        <v>2227426</v>
      </c>
    </row>
    <row r="208" s="4" customFormat="1" spans="1:24">
      <c r="A208" s="4">
        <v>16098878616</v>
      </c>
      <c r="B208" s="4" t="s">
        <v>25</v>
      </c>
      <c r="C208" s="4" t="s">
        <v>26</v>
      </c>
      <c r="D208" s="4" t="s">
        <v>529</v>
      </c>
      <c r="E208" s="4" t="s">
        <v>194</v>
      </c>
      <c r="F208" s="5">
        <v>44427</v>
      </c>
      <c r="G208" s="5">
        <v>44428</v>
      </c>
      <c r="H208" s="4">
        <v>1</v>
      </c>
      <c r="I208" s="4">
        <v>1</v>
      </c>
      <c r="J208" s="4">
        <v>1</v>
      </c>
      <c r="K208" s="4" t="s">
        <v>29</v>
      </c>
      <c r="L208" s="4">
        <v>131</v>
      </c>
      <c r="M208" s="4">
        <v>131</v>
      </c>
      <c r="N208" s="4" t="s">
        <v>530</v>
      </c>
      <c r="O208" s="4" t="s">
        <v>408</v>
      </c>
      <c r="P208" s="4" t="s">
        <v>32</v>
      </c>
      <c r="Q208" s="4">
        <v>0</v>
      </c>
      <c r="R208" s="8">
        <v>44427</v>
      </c>
      <c r="S208" s="5">
        <v>44431</v>
      </c>
      <c r="T208" s="4" t="s">
        <v>33</v>
      </c>
      <c r="U208" s="4">
        <v>131</v>
      </c>
      <c r="V208" s="4">
        <v>0</v>
      </c>
      <c r="W208" s="4">
        <v>0</v>
      </c>
      <c r="X208" s="4">
        <v>2227631</v>
      </c>
    </row>
    <row r="209" s="4" customFormat="1" spans="1:24">
      <c r="A209" s="4">
        <v>16098964510</v>
      </c>
      <c r="B209" s="4" t="s">
        <v>25</v>
      </c>
      <c r="C209" s="4" t="s">
        <v>26</v>
      </c>
      <c r="D209" s="4" t="s">
        <v>531</v>
      </c>
      <c r="E209" s="4" t="s">
        <v>532</v>
      </c>
      <c r="F209" s="5">
        <v>44427</v>
      </c>
      <c r="G209" s="5">
        <v>44428</v>
      </c>
      <c r="H209" s="4">
        <v>1</v>
      </c>
      <c r="I209" s="4">
        <v>1</v>
      </c>
      <c r="J209" s="4">
        <v>1</v>
      </c>
      <c r="K209" s="4" t="s">
        <v>29</v>
      </c>
      <c r="L209" s="4">
        <v>34</v>
      </c>
      <c r="M209" s="4">
        <v>34</v>
      </c>
      <c r="N209" s="4" t="s">
        <v>533</v>
      </c>
      <c r="O209" s="4" t="s">
        <v>408</v>
      </c>
      <c r="P209" s="4" t="s">
        <v>32</v>
      </c>
      <c r="Q209" s="4">
        <v>0</v>
      </c>
      <c r="R209" s="8">
        <v>44427</v>
      </c>
      <c r="S209" s="5">
        <v>44431</v>
      </c>
      <c r="T209" s="4" t="s">
        <v>33</v>
      </c>
      <c r="U209" s="4">
        <v>34</v>
      </c>
      <c r="V209" s="4">
        <v>0</v>
      </c>
      <c r="W209" s="4">
        <v>0</v>
      </c>
      <c r="X209" s="4">
        <v>2227655</v>
      </c>
    </row>
    <row r="210" s="4" customFormat="1" spans="1:24">
      <c r="A210" s="4">
        <v>16099111143</v>
      </c>
      <c r="B210" s="4" t="s">
        <v>25</v>
      </c>
      <c r="C210" s="4" t="s">
        <v>26</v>
      </c>
      <c r="D210" s="4" t="s">
        <v>534</v>
      </c>
      <c r="E210" s="4" t="s">
        <v>256</v>
      </c>
      <c r="F210" s="5">
        <v>44427</v>
      </c>
      <c r="G210" s="5">
        <v>44428</v>
      </c>
      <c r="H210" s="4">
        <v>1</v>
      </c>
      <c r="I210" s="4">
        <v>1</v>
      </c>
      <c r="J210" s="4">
        <v>1</v>
      </c>
      <c r="K210" s="4" t="s">
        <v>29</v>
      </c>
      <c r="L210" s="4">
        <v>79</v>
      </c>
      <c r="M210" s="4">
        <v>79</v>
      </c>
      <c r="N210" s="4" t="s">
        <v>535</v>
      </c>
      <c r="O210" s="4" t="s">
        <v>408</v>
      </c>
      <c r="P210" s="4" t="s">
        <v>32</v>
      </c>
      <c r="Q210" s="4">
        <v>0</v>
      </c>
      <c r="R210" s="8">
        <v>44427</v>
      </c>
      <c r="S210" s="5">
        <v>44431</v>
      </c>
      <c r="T210" s="4" t="s">
        <v>33</v>
      </c>
      <c r="U210" s="4">
        <v>79</v>
      </c>
      <c r="V210" s="4">
        <v>0</v>
      </c>
      <c r="W210" s="4">
        <v>0</v>
      </c>
      <c r="X210" s="4">
        <v>2227707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09"/>
  <sheetViews>
    <sheetView tabSelected="1" workbookViewId="0">
      <selection activeCell="C217" sqref="C217"/>
    </sheetView>
  </sheetViews>
  <sheetFormatPr defaultColWidth="9" defaultRowHeight="13.5"/>
  <cols>
    <col min="1" max="1" width="13.375" style="4" customWidth="1"/>
    <col min="2" max="3" width="10.375" style="4"/>
    <col min="4" max="4" width="9.375" style="4"/>
    <col min="5" max="5" width="10.375" style="4"/>
    <col min="6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536</v>
      </c>
    </row>
    <row r="2" s="4" customFormat="1" hidden="1" spans="1:9">
      <c r="A2" s="4">
        <v>15976887002</v>
      </c>
      <c r="B2" s="5">
        <v>44425</v>
      </c>
      <c r="C2" s="5">
        <v>44426</v>
      </c>
      <c r="D2" s="4">
        <v>89</v>
      </c>
      <c r="E2" s="4" t="str">
        <f>VLOOKUP(A2,HOP!A:L,12,0)</f>
        <v>89.00</v>
      </c>
      <c r="F2" s="4" t="str">
        <f>VLOOKUP(A2,HOP!A:C,3,0)</f>
        <v>2213492</v>
      </c>
      <c r="G2" s="4">
        <f>D2-E2</f>
        <v>0</v>
      </c>
      <c r="H2" s="4" t="str">
        <f>$H$1&amp;F2</f>
        <v>，2213492</v>
      </c>
      <c r="I2" s="4" t="str">
        <f>VLOOKUP(A2,HOP!A:T,20,0)</f>
        <v>直连</v>
      </c>
    </row>
    <row r="3" s="4" customFormat="1" hidden="1" spans="1:9">
      <c r="A3" s="4">
        <v>15929011050</v>
      </c>
      <c r="B3" s="5">
        <v>44425</v>
      </c>
      <c r="C3" s="5">
        <v>44426</v>
      </c>
      <c r="D3" s="4">
        <v>0</v>
      </c>
      <c r="E3" s="4" t="str">
        <f>VLOOKUP(A3,HOP!A:L,12,0)</f>
        <v>0.00</v>
      </c>
      <c r="F3" s="4" t="str">
        <f>VLOOKUP(A3,HOP!A:C,3,0)</f>
        <v>2208435</v>
      </c>
      <c r="G3" s="4">
        <f t="shared" ref="G3:G66" si="0">D3-E3</f>
        <v>0</v>
      </c>
      <c r="H3" s="4" t="str">
        <f t="shared" ref="H3:H66" si="1">$H$1&amp;F3</f>
        <v>，2208435</v>
      </c>
      <c r="I3" s="4" t="str">
        <f>VLOOKUP(A3,HOP!A:T,20,0)</f>
        <v>直连</v>
      </c>
    </row>
    <row r="4" s="4" customFormat="1" hidden="1" spans="1:9">
      <c r="A4" s="4">
        <v>15996069819</v>
      </c>
      <c r="B4" s="5">
        <v>44425</v>
      </c>
      <c r="C4" s="5">
        <v>44426</v>
      </c>
      <c r="D4" s="4">
        <v>109</v>
      </c>
      <c r="E4" s="4" t="str">
        <f>VLOOKUP(A4,HOP!A:L,12,0)</f>
        <v>109.00</v>
      </c>
      <c r="F4" s="4" t="str">
        <f>VLOOKUP(A4,HOP!A:C,3,0)</f>
        <v>2215524</v>
      </c>
      <c r="G4" s="4">
        <f t="shared" si="0"/>
        <v>0</v>
      </c>
      <c r="H4" s="4" t="str">
        <f t="shared" si="1"/>
        <v>，2215524</v>
      </c>
      <c r="I4" s="4" t="str">
        <f>VLOOKUP(A4,HOP!A:T,20,0)</f>
        <v>直连</v>
      </c>
    </row>
    <row r="5" s="4" customFormat="1" hidden="1" spans="1:9">
      <c r="A5" s="4">
        <v>16016061928</v>
      </c>
      <c r="B5" s="5">
        <v>44424</v>
      </c>
      <c r="C5" s="5">
        <v>44426</v>
      </c>
      <c r="D5" s="4">
        <v>443</v>
      </c>
      <c r="E5" s="4" t="str">
        <f>VLOOKUP(A5,HOP!A:L,12,0)</f>
        <v>443.00</v>
      </c>
      <c r="F5" s="4" t="str">
        <f>VLOOKUP(A5,HOP!A:C,3,0)</f>
        <v>2217268</v>
      </c>
      <c r="G5" s="4">
        <f t="shared" si="0"/>
        <v>0</v>
      </c>
      <c r="H5" s="4" t="str">
        <f t="shared" si="1"/>
        <v>，2217268</v>
      </c>
      <c r="I5" s="4" t="str">
        <f>VLOOKUP(A5,HOP!A:T,20,0)</f>
        <v>直连</v>
      </c>
    </row>
    <row r="6" s="4" customFormat="1" hidden="1" spans="1:9">
      <c r="A6" s="4">
        <v>16044366486</v>
      </c>
      <c r="B6" s="5">
        <v>44425</v>
      </c>
      <c r="C6" s="5">
        <v>44426</v>
      </c>
      <c r="D6" s="4">
        <v>39</v>
      </c>
      <c r="E6" s="4" t="str">
        <f>VLOOKUP(A6,HOP!A:L,12,0)</f>
        <v>39.00</v>
      </c>
      <c r="F6" s="4" t="str">
        <f>VLOOKUP(A6,HOP!A:C,3,0)</f>
        <v>2220129</v>
      </c>
      <c r="G6" s="4">
        <f t="shared" si="0"/>
        <v>0</v>
      </c>
      <c r="H6" s="4" t="str">
        <f t="shared" si="1"/>
        <v>，2220129</v>
      </c>
      <c r="I6" s="4" t="str">
        <f>VLOOKUP(A6,HOP!A:T,20,0)</f>
        <v>直连</v>
      </c>
    </row>
    <row r="7" s="4" customFormat="1" hidden="1" spans="1:9">
      <c r="A7" s="4">
        <v>16054186143</v>
      </c>
      <c r="B7" s="5">
        <v>44423</v>
      </c>
      <c r="C7" s="5">
        <v>44426</v>
      </c>
      <c r="D7" s="4">
        <v>357</v>
      </c>
      <c r="E7" s="4" t="str">
        <f>VLOOKUP(A7,HOP!A:L,12,0)</f>
        <v>357.00</v>
      </c>
      <c r="F7" s="4" t="str">
        <f>VLOOKUP(A7,HOP!A:C,3,0)</f>
        <v>2221195</v>
      </c>
      <c r="G7" s="4">
        <f t="shared" si="0"/>
        <v>0</v>
      </c>
      <c r="H7" s="4" t="str">
        <f t="shared" si="1"/>
        <v>，2221195</v>
      </c>
      <c r="I7" s="4" t="str">
        <f>VLOOKUP(A7,HOP!A:T,20,0)</f>
        <v>直连</v>
      </c>
    </row>
    <row r="8" s="4" customFormat="1" hidden="1" spans="1:9">
      <c r="A8" s="4">
        <v>16059757410</v>
      </c>
      <c r="B8" s="5">
        <v>44424</v>
      </c>
      <c r="C8" s="5">
        <v>44426</v>
      </c>
      <c r="D8" s="4">
        <v>112</v>
      </c>
      <c r="E8" s="4" t="str">
        <f>VLOOKUP(A8,HOP!A:L,12,0)</f>
        <v>112.00</v>
      </c>
      <c r="F8" s="4" t="str">
        <f>VLOOKUP(A8,HOP!A:C,3,0)</f>
        <v>2222505</v>
      </c>
      <c r="G8" s="4">
        <f t="shared" si="0"/>
        <v>0</v>
      </c>
      <c r="H8" s="4" t="str">
        <f t="shared" si="1"/>
        <v>，2222505</v>
      </c>
      <c r="I8" s="4" t="str">
        <f>VLOOKUP(A8,HOP!A:T,20,0)</f>
        <v>直连</v>
      </c>
    </row>
    <row r="9" s="4" customFormat="1" hidden="1" spans="1:9">
      <c r="A9" s="4">
        <v>16065488275</v>
      </c>
      <c r="B9" s="5">
        <v>44424</v>
      </c>
      <c r="C9" s="5">
        <v>44426</v>
      </c>
      <c r="D9" s="4">
        <v>148</v>
      </c>
      <c r="E9" s="4" t="str">
        <f>VLOOKUP(A9,HOP!A:L,12,0)</f>
        <v>148.00</v>
      </c>
      <c r="F9" s="4" t="str">
        <f>VLOOKUP(A9,HOP!A:C,3,0)</f>
        <v>2222993</v>
      </c>
      <c r="G9" s="4">
        <f t="shared" si="0"/>
        <v>0</v>
      </c>
      <c r="H9" s="4" t="str">
        <f t="shared" si="1"/>
        <v>，2222993</v>
      </c>
      <c r="I9" s="4" t="str">
        <f>VLOOKUP(A9,HOP!A:T,20,0)</f>
        <v>直连</v>
      </c>
    </row>
    <row r="10" s="4" customFormat="1" hidden="1" spans="1:9">
      <c r="A10" s="4">
        <v>16065529843</v>
      </c>
      <c r="B10" s="5">
        <v>44425</v>
      </c>
      <c r="C10" s="5">
        <v>44426</v>
      </c>
      <c r="D10" s="4">
        <v>89</v>
      </c>
      <c r="E10" s="4" t="str">
        <f>VLOOKUP(A10,HOP!A:L,12,0)</f>
        <v>89.00</v>
      </c>
      <c r="F10" s="4" t="str">
        <f>VLOOKUP(A10,HOP!A:C,3,0)</f>
        <v>2223042</v>
      </c>
      <c r="G10" s="4">
        <f t="shared" si="0"/>
        <v>0</v>
      </c>
      <c r="H10" s="4" t="str">
        <f t="shared" si="1"/>
        <v>，2223042</v>
      </c>
      <c r="I10" s="4" t="str">
        <f>VLOOKUP(A10,HOP!A:T,20,0)</f>
        <v>直连</v>
      </c>
    </row>
    <row r="11" s="4" customFormat="1" hidden="1" spans="1:9">
      <c r="A11" s="4">
        <v>16066762933</v>
      </c>
      <c r="B11" s="5">
        <v>44425</v>
      </c>
      <c r="C11" s="5">
        <v>44426</v>
      </c>
      <c r="D11" s="4">
        <v>44</v>
      </c>
      <c r="E11" s="4" t="str">
        <f>VLOOKUP(A11,HOP!A:L,12,0)</f>
        <v>44.00</v>
      </c>
      <c r="F11" s="4" t="str">
        <f>VLOOKUP(A11,HOP!A:C,3,0)</f>
        <v>2223303</v>
      </c>
      <c r="G11" s="4">
        <f t="shared" si="0"/>
        <v>0</v>
      </c>
      <c r="H11" s="4" t="str">
        <f t="shared" si="1"/>
        <v>，2223303</v>
      </c>
      <c r="I11" s="4" t="str">
        <f>VLOOKUP(A11,HOP!A:T,20,0)</f>
        <v>直连</v>
      </c>
    </row>
    <row r="12" s="4" customFormat="1" hidden="1" spans="1:9">
      <c r="A12" s="4">
        <v>16069389069</v>
      </c>
      <c r="B12" s="5">
        <v>44424</v>
      </c>
      <c r="C12" s="5">
        <v>44426</v>
      </c>
      <c r="D12" s="4">
        <v>88</v>
      </c>
      <c r="E12" s="4" t="str">
        <f>VLOOKUP(A12,HOP!A:L,12,0)</f>
        <v>88.00</v>
      </c>
      <c r="F12" s="4" t="str">
        <f>VLOOKUP(A12,HOP!A:C,3,0)</f>
        <v>2223974</v>
      </c>
      <c r="G12" s="4">
        <f t="shared" si="0"/>
        <v>0</v>
      </c>
      <c r="H12" s="4" t="str">
        <f t="shared" si="1"/>
        <v>，2223974</v>
      </c>
      <c r="I12" s="4" t="str">
        <f>VLOOKUP(A12,HOP!A:T,20,0)</f>
        <v>直连</v>
      </c>
    </row>
    <row r="13" s="4" customFormat="1" hidden="1" spans="1:9">
      <c r="A13" s="4">
        <v>16069723692</v>
      </c>
      <c r="B13" s="5">
        <v>44424</v>
      </c>
      <c r="C13" s="5">
        <v>44426</v>
      </c>
      <c r="D13" s="4">
        <v>68</v>
      </c>
      <c r="E13" s="4" t="str">
        <f>VLOOKUP(A13,HOP!A:L,12,0)</f>
        <v>68.00</v>
      </c>
      <c r="F13" s="4" t="str">
        <f>VLOOKUP(A13,HOP!A:C,3,0)</f>
        <v>2224064</v>
      </c>
      <c r="G13" s="4">
        <f t="shared" si="0"/>
        <v>0</v>
      </c>
      <c r="H13" s="4" t="str">
        <f t="shared" si="1"/>
        <v>，2224064</v>
      </c>
      <c r="I13" s="4" t="str">
        <f>VLOOKUP(A13,HOP!A:T,20,0)</f>
        <v>直连</v>
      </c>
    </row>
    <row r="14" s="4" customFormat="1" hidden="1" spans="1:9">
      <c r="A14" s="4">
        <v>16070292182</v>
      </c>
      <c r="B14" s="5">
        <v>44425</v>
      </c>
      <c r="C14" s="5">
        <v>44426</v>
      </c>
      <c r="D14" s="4">
        <v>74</v>
      </c>
      <c r="E14" s="4" t="str">
        <f>VLOOKUP(A14,HOP!A:L,12,0)</f>
        <v>74.00</v>
      </c>
      <c r="F14" s="4" t="str">
        <f>VLOOKUP(A14,HOP!A:C,3,0)</f>
        <v>2224230</v>
      </c>
      <c r="G14" s="4">
        <f t="shared" si="0"/>
        <v>0</v>
      </c>
      <c r="H14" s="4" t="str">
        <f t="shared" si="1"/>
        <v>，2224230</v>
      </c>
      <c r="I14" s="4" t="str">
        <f>VLOOKUP(A14,HOP!A:T,20,0)</f>
        <v>直连</v>
      </c>
    </row>
    <row r="15" s="4" customFormat="1" hidden="1" spans="1:9">
      <c r="A15" s="4">
        <v>16070391416</v>
      </c>
      <c r="B15" s="5">
        <v>44424</v>
      </c>
      <c r="C15" s="5">
        <v>44426</v>
      </c>
      <c r="D15" s="4">
        <v>320</v>
      </c>
      <c r="E15" s="4" t="str">
        <f>VLOOKUP(A15,HOP!A:L,12,0)</f>
        <v>320.00</v>
      </c>
      <c r="F15" s="4" t="str">
        <f>VLOOKUP(A15,HOP!A:C,3,0)</f>
        <v>2224267</v>
      </c>
      <c r="G15" s="4">
        <f t="shared" si="0"/>
        <v>0</v>
      </c>
      <c r="H15" s="4" t="str">
        <f t="shared" si="1"/>
        <v>，2224267</v>
      </c>
      <c r="I15" s="4" t="str">
        <f>VLOOKUP(A15,HOP!A:T,20,0)</f>
        <v>直连</v>
      </c>
    </row>
    <row r="16" s="4" customFormat="1" hidden="1" spans="1:9">
      <c r="A16" s="4">
        <v>16075913453</v>
      </c>
      <c r="B16" s="5">
        <v>44424</v>
      </c>
      <c r="C16" s="5">
        <v>44426</v>
      </c>
      <c r="D16" s="4">
        <v>224</v>
      </c>
      <c r="E16" s="4" t="str">
        <f>VLOOKUP(A16,HOP!A:L,12,0)</f>
        <v>224.00</v>
      </c>
      <c r="F16" s="4" t="str">
        <f>VLOOKUP(A16,HOP!A:C,3,0)</f>
        <v>2224678</v>
      </c>
      <c r="G16" s="4">
        <f t="shared" si="0"/>
        <v>0</v>
      </c>
      <c r="H16" s="4" t="str">
        <f t="shared" si="1"/>
        <v>，2224678</v>
      </c>
      <c r="I16" s="4" t="str">
        <f>VLOOKUP(A16,HOP!A:T,20,0)</f>
        <v>直连</v>
      </c>
    </row>
    <row r="17" s="4" customFormat="1" hidden="1" spans="1:9">
      <c r="A17" s="4">
        <v>16076780003</v>
      </c>
      <c r="B17" s="5">
        <v>44425</v>
      </c>
      <c r="C17" s="5">
        <v>44426</v>
      </c>
      <c r="D17" s="4">
        <v>78</v>
      </c>
      <c r="E17" s="4" t="str">
        <f>VLOOKUP(A17,HOP!A:L,12,0)</f>
        <v>78.00</v>
      </c>
      <c r="F17" s="4" t="str">
        <f>VLOOKUP(A17,HOP!A:C,3,0)</f>
        <v>2224822</v>
      </c>
      <c r="G17" s="4">
        <f t="shared" si="0"/>
        <v>0</v>
      </c>
      <c r="H17" s="4" t="str">
        <f t="shared" si="1"/>
        <v>，2224822</v>
      </c>
      <c r="I17" s="4" t="str">
        <f>VLOOKUP(A17,HOP!A:T,20,0)</f>
        <v>直连</v>
      </c>
    </row>
    <row r="18" s="4" customFormat="1" hidden="1" spans="1:9">
      <c r="A18" s="4">
        <v>16077156802</v>
      </c>
      <c r="B18" s="5">
        <v>44424</v>
      </c>
      <c r="C18" s="5">
        <v>44426</v>
      </c>
      <c r="D18" s="4">
        <v>96</v>
      </c>
      <c r="E18" s="4" t="str">
        <f>VLOOKUP(A18,HOP!A:L,12,0)</f>
        <v>96.00</v>
      </c>
      <c r="F18" s="4" t="str">
        <f>VLOOKUP(A18,HOP!A:C,3,0)</f>
        <v>2224874</v>
      </c>
      <c r="G18" s="4">
        <f t="shared" si="0"/>
        <v>0</v>
      </c>
      <c r="H18" s="4" t="str">
        <f t="shared" si="1"/>
        <v>，2224874</v>
      </c>
      <c r="I18" s="4" t="str">
        <f>VLOOKUP(A18,HOP!A:T,20,0)</f>
        <v>直连</v>
      </c>
    </row>
    <row r="19" s="4" customFormat="1" hidden="1" spans="1:9">
      <c r="A19" s="4">
        <v>16077205489</v>
      </c>
      <c r="B19" s="5">
        <v>44425</v>
      </c>
      <c r="C19" s="5">
        <v>44426</v>
      </c>
      <c r="D19" s="4">
        <v>54</v>
      </c>
      <c r="E19" s="4" t="str">
        <f>VLOOKUP(A19,HOP!A:L,12,0)</f>
        <v>54.00</v>
      </c>
      <c r="F19" s="4" t="str">
        <f>VLOOKUP(A19,HOP!A:C,3,0)</f>
        <v>2224886</v>
      </c>
      <c r="G19" s="4">
        <f t="shared" si="0"/>
        <v>0</v>
      </c>
      <c r="H19" s="4" t="str">
        <f t="shared" si="1"/>
        <v>，2224886</v>
      </c>
      <c r="I19" s="4" t="str">
        <f>VLOOKUP(A19,HOP!A:T,20,0)</f>
        <v>直连</v>
      </c>
    </row>
    <row r="20" s="4" customFormat="1" hidden="1" spans="1:9">
      <c r="A20" s="4">
        <v>16077454099</v>
      </c>
      <c r="B20" s="5">
        <v>44425</v>
      </c>
      <c r="C20" s="5">
        <v>44426</v>
      </c>
      <c r="D20" s="4">
        <v>61</v>
      </c>
      <c r="E20" s="4" t="str">
        <f>VLOOKUP(A20,HOP!A:L,12,0)</f>
        <v>61.00</v>
      </c>
      <c r="F20" s="4" t="str">
        <f>VLOOKUP(A20,HOP!A:C,3,0)</f>
        <v>2224936</v>
      </c>
      <c r="G20" s="4">
        <f t="shared" si="0"/>
        <v>0</v>
      </c>
      <c r="H20" s="4" t="str">
        <f t="shared" si="1"/>
        <v>，2224936</v>
      </c>
      <c r="I20" s="4" t="str">
        <f>VLOOKUP(A20,HOP!A:T,20,0)</f>
        <v>直连</v>
      </c>
    </row>
    <row r="21" s="4" customFormat="1" hidden="1" spans="1:9">
      <c r="A21" s="4">
        <v>16077966803</v>
      </c>
      <c r="B21" s="5">
        <v>44424</v>
      </c>
      <c r="C21" s="5">
        <v>44426</v>
      </c>
      <c r="D21" s="4">
        <v>244</v>
      </c>
      <c r="E21" s="4" t="str">
        <f>VLOOKUP(A21,HOP!A:L,12,0)</f>
        <v>244.00</v>
      </c>
      <c r="F21" s="4" t="str">
        <f>VLOOKUP(A21,HOP!A:C,3,0)</f>
        <v>2225021</v>
      </c>
      <c r="G21" s="4">
        <f t="shared" si="0"/>
        <v>0</v>
      </c>
      <c r="H21" s="4" t="str">
        <f t="shared" si="1"/>
        <v>，2225021</v>
      </c>
      <c r="I21" s="4" t="str">
        <f>VLOOKUP(A21,HOP!A:T,20,0)</f>
        <v>直连</v>
      </c>
    </row>
    <row r="22" s="4" customFormat="1" hidden="1" spans="1:9">
      <c r="A22" s="4">
        <v>16078752029</v>
      </c>
      <c r="B22" s="5">
        <v>44425</v>
      </c>
      <c r="C22" s="5">
        <v>44426</v>
      </c>
      <c r="D22" s="4">
        <v>333</v>
      </c>
      <c r="E22" s="4" t="str">
        <f>VLOOKUP(A22,HOP!A:L,12,0)</f>
        <v>333.00</v>
      </c>
      <c r="F22" s="4" t="str">
        <f>VLOOKUP(A22,HOP!A:C,3,0)</f>
        <v>2225123</v>
      </c>
      <c r="G22" s="4">
        <f t="shared" si="0"/>
        <v>0</v>
      </c>
      <c r="H22" s="4" t="str">
        <f t="shared" si="1"/>
        <v>，2225123</v>
      </c>
      <c r="I22" s="4" t="str">
        <f>VLOOKUP(A22,HOP!A:T,20,0)</f>
        <v>直连</v>
      </c>
    </row>
    <row r="23" s="4" customFormat="1" hidden="1" spans="1:9">
      <c r="A23" s="4">
        <v>16080028081</v>
      </c>
      <c r="B23" s="5">
        <v>44424</v>
      </c>
      <c r="C23" s="5">
        <v>44426</v>
      </c>
      <c r="D23" s="4">
        <v>98</v>
      </c>
      <c r="E23" s="4" t="str">
        <f>VLOOKUP(A23,HOP!A:L,12,0)</f>
        <v>98.00</v>
      </c>
      <c r="F23" s="4" t="str">
        <f>VLOOKUP(A23,HOP!A:C,3,0)</f>
        <v>2225343</v>
      </c>
      <c r="G23" s="4">
        <f t="shared" si="0"/>
        <v>0</v>
      </c>
      <c r="H23" s="4" t="str">
        <f t="shared" si="1"/>
        <v>，2225343</v>
      </c>
      <c r="I23" s="4" t="str">
        <f>VLOOKUP(A23,HOP!A:T,20,0)</f>
        <v>直连</v>
      </c>
    </row>
    <row r="24" s="4" customFormat="1" hidden="1" spans="1:9">
      <c r="A24" s="4">
        <v>16080128528</v>
      </c>
      <c r="B24" s="5">
        <v>44425</v>
      </c>
      <c r="C24" s="5">
        <v>44426</v>
      </c>
      <c r="D24" s="4">
        <v>109</v>
      </c>
      <c r="E24" s="4" t="str">
        <f>VLOOKUP(A24,HOP!A:L,12,0)</f>
        <v>109.00</v>
      </c>
      <c r="F24" s="4" t="str">
        <f>VLOOKUP(A24,HOP!A:C,3,0)</f>
        <v>2225369</v>
      </c>
      <c r="G24" s="4">
        <f t="shared" si="0"/>
        <v>0</v>
      </c>
      <c r="H24" s="4" t="str">
        <f t="shared" si="1"/>
        <v>，2225369</v>
      </c>
      <c r="I24" s="4" t="str">
        <f>VLOOKUP(A24,HOP!A:T,20,0)</f>
        <v>直连</v>
      </c>
    </row>
    <row r="25" s="4" customFormat="1" hidden="1" spans="1:9">
      <c r="A25" s="4">
        <v>16080464021</v>
      </c>
      <c r="B25" s="5">
        <v>44425</v>
      </c>
      <c r="C25" s="5">
        <v>44426</v>
      </c>
      <c r="D25" s="4">
        <v>154</v>
      </c>
      <c r="E25" s="4" t="str">
        <f>VLOOKUP(A25,HOP!A:L,12,0)</f>
        <v>154.00</v>
      </c>
      <c r="F25" s="4" t="str">
        <f>VLOOKUP(A25,HOP!A:C,3,0)</f>
        <v>2225424</v>
      </c>
      <c r="G25" s="4">
        <f t="shared" si="0"/>
        <v>0</v>
      </c>
      <c r="H25" s="4" t="str">
        <f t="shared" si="1"/>
        <v>，2225424</v>
      </c>
      <c r="I25" s="4" t="str">
        <f>VLOOKUP(A25,HOP!A:T,20,0)</f>
        <v>直连</v>
      </c>
    </row>
    <row r="26" s="4" customFormat="1" hidden="1" spans="1:9">
      <c r="A26" s="4">
        <v>16080533638</v>
      </c>
      <c r="B26" s="5">
        <v>44425</v>
      </c>
      <c r="C26" s="5">
        <v>44426</v>
      </c>
      <c r="D26" s="4">
        <v>25</v>
      </c>
      <c r="E26" s="4" t="str">
        <f>VLOOKUP(A26,HOP!A:L,12,0)</f>
        <v>25.00</v>
      </c>
      <c r="F26" s="4" t="str">
        <f>VLOOKUP(A26,HOP!A:C,3,0)</f>
        <v>2225448</v>
      </c>
      <c r="G26" s="4">
        <f t="shared" si="0"/>
        <v>0</v>
      </c>
      <c r="H26" s="4" t="str">
        <f t="shared" si="1"/>
        <v>，2225448</v>
      </c>
      <c r="I26" s="4" t="str">
        <f>VLOOKUP(A26,HOP!A:T,20,0)</f>
        <v>直连</v>
      </c>
    </row>
    <row r="27" s="4" customFormat="1" hidden="1" spans="1:9">
      <c r="A27" s="4">
        <v>16080547635</v>
      </c>
      <c r="B27" s="5">
        <v>44425</v>
      </c>
      <c r="C27" s="5">
        <v>44426</v>
      </c>
      <c r="D27" s="4">
        <v>48</v>
      </c>
      <c r="E27" s="4" t="str">
        <f>VLOOKUP(A27,HOP!A:L,12,0)</f>
        <v>48.00</v>
      </c>
      <c r="F27" s="4" t="str">
        <f>VLOOKUP(A27,HOP!A:C,3,0)</f>
        <v>2225454</v>
      </c>
      <c r="G27" s="4">
        <f t="shared" si="0"/>
        <v>0</v>
      </c>
      <c r="H27" s="4" t="str">
        <f t="shared" si="1"/>
        <v>，2225454</v>
      </c>
      <c r="I27" s="4" t="str">
        <f>VLOOKUP(A27,HOP!A:T,20,0)</f>
        <v>直连</v>
      </c>
    </row>
    <row r="28" s="4" customFormat="1" hidden="1" spans="1:9">
      <c r="A28" s="4">
        <v>16080554705</v>
      </c>
      <c r="B28" s="5">
        <v>44425</v>
      </c>
      <c r="C28" s="5">
        <v>44426</v>
      </c>
      <c r="D28" s="4">
        <v>121</v>
      </c>
      <c r="E28" s="4" t="str">
        <f>VLOOKUP(A28,HOP!A:L,12,0)</f>
        <v>121.00</v>
      </c>
      <c r="F28" s="4" t="str">
        <f>VLOOKUP(A28,HOP!A:C,3,0)</f>
        <v>2225459</v>
      </c>
      <c r="G28" s="4">
        <f t="shared" si="0"/>
        <v>0</v>
      </c>
      <c r="H28" s="4" t="str">
        <f t="shared" si="1"/>
        <v>，2225459</v>
      </c>
      <c r="I28" s="4" t="str">
        <f>VLOOKUP(A28,HOP!A:T,20,0)</f>
        <v>直连</v>
      </c>
    </row>
    <row r="29" s="4" customFormat="1" hidden="1" spans="1:9">
      <c r="A29" s="4">
        <v>16080601257</v>
      </c>
      <c r="B29" s="5">
        <v>44425</v>
      </c>
      <c r="C29" s="5">
        <v>44426</v>
      </c>
      <c r="D29" s="4">
        <v>66</v>
      </c>
      <c r="E29" s="4" t="str">
        <f>VLOOKUP(A29,HOP!A:L,12,0)</f>
        <v>66.00</v>
      </c>
      <c r="F29" s="4" t="str">
        <f>VLOOKUP(A29,HOP!A:C,3,0)</f>
        <v>2225483</v>
      </c>
      <c r="G29" s="4">
        <f t="shared" si="0"/>
        <v>0</v>
      </c>
      <c r="H29" s="4" t="str">
        <f t="shared" si="1"/>
        <v>，2225483</v>
      </c>
      <c r="I29" s="4" t="str">
        <f>VLOOKUP(A29,HOP!A:T,20,0)</f>
        <v>直连</v>
      </c>
    </row>
    <row r="30" s="4" customFormat="1" hidden="1" spans="1:9">
      <c r="A30" s="4">
        <v>16080756129</v>
      </c>
      <c r="B30" s="5">
        <v>44425</v>
      </c>
      <c r="C30" s="5">
        <v>44426</v>
      </c>
      <c r="D30" s="4">
        <v>94</v>
      </c>
      <c r="E30" s="4" t="str">
        <f>VLOOKUP(A30,HOP!A:L,12,0)</f>
        <v>94.00</v>
      </c>
      <c r="F30" s="4" t="str">
        <f>VLOOKUP(A30,HOP!A:C,3,0)</f>
        <v>2225533</v>
      </c>
      <c r="G30" s="4">
        <f t="shared" si="0"/>
        <v>0</v>
      </c>
      <c r="H30" s="4" t="str">
        <f t="shared" si="1"/>
        <v>，2225533</v>
      </c>
      <c r="I30" s="4" t="str">
        <f>VLOOKUP(A30,HOP!A:T,20,0)</f>
        <v>直连</v>
      </c>
    </row>
    <row r="31" s="4" customFormat="1" hidden="1" spans="1:9">
      <c r="A31" s="4">
        <v>16080917024</v>
      </c>
      <c r="B31" s="5">
        <v>44425</v>
      </c>
      <c r="C31" s="5">
        <v>44426</v>
      </c>
      <c r="D31" s="4">
        <v>91</v>
      </c>
      <c r="E31" s="4" t="str">
        <f>VLOOKUP(A31,HOP!A:L,12,0)</f>
        <v>91.00</v>
      </c>
      <c r="F31" s="4" t="str">
        <f>VLOOKUP(A31,HOP!A:C,3,0)</f>
        <v>2225574</v>
      </c>
      <c r="G31" s="4">
        <f t="shared" si="0"/>
        <v>0</v>
      </c>
      <c r="H31" s="4" t="str">
        <f t="shared" si="1"/>
        <v>，2225574</v>
      </c>
      <c r="I31" s="4" t="str">
        <f>VLOOKUP(A31,HOP!A:T,20,0)</f>
        <v>直连</v>
      </c>
    </row>
    <row r="32" s="4" customFormat="1" hidden="1" spans="1:9">
      <c r="A32" s="4">
        <v>16084488375</v>
      </c>
      <c r="B32" s="5">
        <v>44425</v>
      </c>
      <c r="C32" s="5">
        <v>44426</v>
      </c>
      <c r="D32" s="4">
        <v>19</v>
      </c>
      <c r="E32" s="4" t="str">
        <f>VLOOKUP(A32,HOP!A:L,12,0)</f>
        <v>19.00</v>
      </c>
      <c r="F32" s="4" t="str">
        <f>VLOOKUP(A32,HOP!A:C,3,0)</f>
        <v>2225626</v>
      </c>
      <c r="G32" s="4">
        <f t="shared" si="0"/>
        <v>0</v>
      </c>
      <c r="H32" s="4" t="str">
        <f t="shared" si="1"/>
        <v>，2225626</v>
      </c>
      <c r="I32" s="4" t="str">
        <f>VLOOKUP(A32,HOP!A:T,20,0)</f>
        <v>直连</v>
      </c>
    </row>
    <row r="33" s="4" customFormat="1" hidden="1" spans="1:9">
      <c r="A33" s="4">
        <v>16086233791</v>
      </c>
      <c r="B33" s="5">
        <v>44425</v>
      </c>
      <c r="C33" s="5">
        <v>44426</v>
      </c>
      <c r="D33" s="4">
        <v>119</v>
      </c>
      <c r="E33" s="4" t="str">
        <f>VLOOKUP(A33,HOP!A:L,12,0)</f>
        <v>119.00</v>
      </c>
      <c r="F33" s="4" t="str">
        <f>VLOOKUP(A33,HOP!A:C,3,0)</f>
        <v>2225814</v>
      </c>
      <c r="G33" s="4">
        <f t="shared" si="0"/>
        <v>0</v>
      </c>
      <c r="H33" s="4" t="str">
        <f t="shared" si="1"/>
        <v>，2225814</v>
      </c>
      <c r="I33" s="4" t="str">
        <f>VLOOKUP(A33,HOP!A:T,20,0)</f>
        <v>直连</v>
      </c>
    </row>
    <row r="34" s="4" customFormat="1" hidden="1" spans="1:9">
      <c r="A34" s="4">
        <v>16086335828</v>
      </c>
      <c r="B34" s="5">
        <v>44425</v>
      </c>
      <c r="C34" s="5">
        <v>44426</v>
      </c>
      <c r="D34" s="4">
        <v>74</v>
      </c>
      <c r="E34" s="4" t="str">
        <f>VLOOKUP(A34,HOP!A:L,12,0)</f>
        <v>74.00</v>
      </c>
      <c r="F34" s="4" t="str">
        <f>VLOOKUP(A34,HOP!A:C,3,0)</f>
        <v>2225843</v>
      </c>
      <c r="G34" s="4">
        <f t="shared" si="0"/>
        <v>0</v>
      </c>
      <c r="H34" s="4" t="str">
        <f t="shared" si="1"/>
        <v>，2225843</v>
      </c>
      <c r="I34" s="4" t="str">
        <f>VLOOKUP(A34,HOP!A:T,20,0)</f>
        <v>直连</v>
      </c>
    </row>
    <row r="35" s="4" customFormat="1" hidden="1" spans="1:9">
      <c r="A35" s="4">
        <v>16086882728</v>
      </c>
      <c r="B35" s="5">
        <v>44425</v>
      </c>
      <c r="C35" s="5">
        <v>44426</v>
      </c>
      <c r="D35" s="4">
        <v>154</v>
      </c>
      <c r="E35" s="4" t="str">
        <f>VLOOKUP(A35,HOP!A:L,12,0)</f>
        <v>154.00</v>
      </c>
      <c r="F35" s="4" t="str">
        <f>VLOOKUP(A35,HOP!A:C,3,0)</f>
        <v>2225947</v>
      </c>
      <c r="G35" s="4">
        <f t="shared" si="0"/>
        <v>0</v>
      </c>
      <c r="H35" s="4" t="str">
        <f t="shared" si="1"/>
        <v>，2225947</v>
      </c>
      <c r="I35" s="4" t="str">
        <f>VLOOKUP(A35,HOP!A:T,20,0)</f>
        <v>直连</v>
      </c>
    </row>
    <row r="36" s="4" customFormat="1" hidden="1" spans="1:9">
      <c r="A36" s="4">
        <v>16086965321</v>
      </c>
      <c r="B36" s="5">
        <v>44425</v>
      </c>
      <c r="C36" s="5">
        <v>44426</v>
      </c>
      <c r="D36" s="4">
        <v>94</v>
      </c>
      <c r="E36" s="4" t="str">
        <f>VLOOKUP(A36,HOP!A:L,12,0)</f>
        <v>94.00</v>
      </c>
      <c r="F36" s="4" t="str">
        <f>VLOOKUP(A36,HOP!A:C,3,0)</f>
        <v>2225957</v>
      </c>
      <c r="G36" s="4">
        <f t="shared" si="0"/>
        <v>0</v>
      </c>
      <c r="H36" s="4" t="str">
        <f t="shared" si="1"/>
        <v>，2225957</v>
      </c>
      <c r="I36" s="4" t="str">
        <f>VLOOKUP(A36,HOP!A:T,20,0)</f>
        <v>直连</v>
      </c>
    </row>
    <row r="37" s="4" customFormat="1" hidden="1" spans="1:9">
      <c r="A37" s="4">
        <v>16087131016</v>
      </c>
      <c r="B37" s="5">
        <v>44425</v>
      </c>
      <c r="C37" s="5">
        <v>44426</v>
      </c>
      <c r="D37" s="4">
        <v>123</v>
      </c>
      <c r="E37" s="4" t="str">
        <f>VLOOKUP(A37,HOP!A:L,12,0)</f>
        <v>123.00</v>
      </c>
      <c r="F37" s="4" t="str">
        <f>VLOOKUP(A37,HOP!A:C,3,0)</f>
        <v>2225995</v>
      </c>
      <c r="G37" s="4">
        <f t="shared" si="0"/>
        <v>0</v>
      </c>
      <c r="H37" s="4" t="str">
        <f t="shared" si="1"/>
        <v>，2225995</v>
      </c>
      <c r="I37" s="4" t="str">
        <f>VLOOKUP(A37,HOP!A:T,20,0)</f>
        <v>直连</v>
      </c>
    </row>
    <row r="38" s="4" customFormat="1" hidden="1" spans="1:9">
      <c r="A38" s="4">
        <v>16087415847</v>
      </c>
      <c r="B38" s="5">
        <v>44425</v>
      </c>
      <c r="C38" s="5">
        <v>44426</v>
      </c>
      <c r="D38" s="4">
        <v>166</v>
      </c>
      <c r="E38" s="4" t="str">
        <f>VLOOKUP(A38,HOP!A:L,12,0)</f>
        <v>166.00</v>
      </c>
      <c r="F38" s="4" t="str">
        <f>VLOOKUP(A38,HOP!A:C,3,0)</f>
        <v>2226058</v>
      </c>
      <c r="G38" s="4">
        <f t="shared" si="0"/>
        <v>0</v>
      </c>
      <c r="H38" s="4" t="str">
        <f t="shared" si="1"/>
        <v>，2226058</v>
      </c>
      <c r="I38" s="4" t="str">
        <f>VLOOKUP(A38,HOP!A:T,20,0)</f>
        <v>直连</v>
      </c>
    </row>
    <row r="39" s="4" customFormat="1" hidden="1" spans="1:9">
      <c r="A39" s="4">
        <v>16087425108</v>
      </c>
      <c r="B39" s="5">
        <v>44425</v>
      </c>
      <c r="C39" s="5">
        <v>44426</v>
      </c>
      <c r="D39" s="4">
        <v>160</v>
      </c>
      <c r="E39" s="4" t="str">
        <f>VLOOKUP(A39,HOP!A:L,12,0)</f>
        <v>160.00</v>
      </c>
      <c r="F39" s="4" t="str">
        <f>VLOOKUP(A39,HOP!A:C,3,0)</f>
        <v>2226061</v>
      </c>
      <c r="G39" s="4">
        <f t="shared" si="0"/>
        <v>0</v>
      </c>
      <c r="H39" s="4" t="str">
        <f t="shared" si="1"/>
        <v>，2226061</v>
      </c>
      <c r="I39" s="4" t="str">
        <f>VLOOKUP(A39,HOP!A:T,20,0)</f>
        <v>直连</v>
      </c>
    </row>
    <row r="40" s="4" customFormat="1" hidden="1" spans="1:9">
      <c r="A40" s="4">
        <v>16087543827</v>
      </c>
      <c r="B40" s="5">
        <v>44425</v>
      </c>
      <c r="C40" s="5">
        <v>44426</v>
      </c>
      <c r="D40" s="4">
        <v>194</v>
      </c>
      <c r="E40" s="4" t="str">
        <f>VLOOKUP(A40,HOP!A:L,12,0)</f>
        <v>194.00</v>
      </c>
      <c r="F40" s="4" t="str">
        <f>VLOOKUP(A40,HOP!A:C,3,0)</f>
        <v>2226099</v>
      </c>
      <c r="G40" s="4">
        <f t="shared" si="0"/>
        <v>0</v>
      </c>
      <c r="H40" s="4" t="str">
        <f t="shared" si="1"/>
        <v>，2226099</v>
      </c>
      <c r="I40" s="4" t="str">
        <f>VLOOKUP(A40,HOP!A:T,20,0)</f>
        <v>直连</v>
      </c>
    </row>
    <row r="41" s="4" customFormat="1" spans="1:10">
      <c r="A41" s="4">
        <v>11839935140</v>
      </c>
      <c r="B41" s="5">
        <v>43930</v>
      </c>
      <c r="C41" s="5">
        <v>43934</v>
      </c>
      <c r="D41" s="4">
        <v>-210</v>
      </c>
      <c r="E41" s="4" t="e">
        <f>VLOOKUP(A41,HOP!A:L,12,0)</f>
        <v>#N/A</v>
      </c>
      <c r="F41" s="4">
        <v>1742459</v>
      </c>
      <c r="G41" s="4" t="e">
        <f t="shared" si="0"/>
        <v>#N/A</v>
      </c>
      <c r="H41" s="4" t="str">
        <f t="shared" si="1"/>
        <v>，1742459</v>
      </c>
      <c r="I41" s="4" t="e">
        <f>VLOOKUP(A41,HOP!A:T,20,0)</f>
        <v>#N/A</v>
      </c>
      <c r="J41" s="4" t="s">
        <v>537</v>
      </c>
    </row>
    <row r="42" s="4" customFormat="1" spans="1:10">
      <c r="A42" s="4">
        <v>15764079548</v>
      </c>
      <c r="B42" s="5">
        <v>44393</v>
      </c>
      <c r="C42" s="5">
        <v>44394</v>
      </c>
      <c r="D42" s="4">
        <v>-95.69</v>
      </c>
      <c r="E42" s="4" t="e">
        <f>VLOOKUP(A42,HOP!A:L,12,0)</f>
        <v>#N/A</v>
      </c>
      <c r="F42" s="4">
        <v>2192537</v>
      </c>
      <c r="G42" s="4" t="e">
        <f t="shared" si="0"/>
        <v>#N/A</v>
      </c>
      <c r="H42" s="4" t="str">
        <f t="shared" si="1"/>
        <v>，2192537</v>
      </c>
      <c r="I42" s="4" t="e">
        <f>VLOOKUP(A42,HOP!A:T,20,0)</f>
        <v>#N/A</v>
      </c>
      <c r="J42" s="4" t="s">
        <v>538</v>
      </c>
    </row>
    <row r="43" s="4" customFormat="1" spans="1:10">
      <c r="A43" s="4">
        <v>15794144713</v>
      </c>
      <c r="B43" s="5">
        <v>44397</v>
      </c>
      <c r="C43" s="5">
        <v>44398</v>
      </c>
      <c r="D43" s="4">
        <v>-223.38</v>
      </c>
      <c r="E43" s="4" t="e">
        <f>VLOOKUP(A43,HOP!A:L,12,0)</f>
        <v>#N/A</v>
      </c>
      <c r="F43" s="4">
        <v>2195853</v>
      </c>
      <c r="G43" s="4" t="e">
        <f t="shared" si="0"/>
        <v>#N/A</v>
      </c>
      <c r="H43" s="4" t="str">
        <f t="shared" si="1"/>
        <v>，2195853</v>
      </c>
      <c r="I43" s="4" t="e">
        <f>VLOOKUP(A43,HOP!A:T,20,0)</f>
        <v>#N/A</v>
      </c>
      <c r="J43" s="4" t="s">
        <v>539</v>
      </c>
    </row>
    <row r="44" s="4" customFormat="1" spans="1:10">
      <c r="A44" s="4">
        <v>15937571557</v>
      </c>
      <c r="B44" s="5">
        <v>44403</v>
      </c>
      <c r="C44" s="5">
        <v>44404</v>
      </c>
      <c r="D44" s="4">
        <v>-68.93</v>
      </c>
      <c r="E44" s="4" t="e">
        <f>VLOOKUP(A44,HOP!A:L,12,0)</f>
        <v>#N/A</v>
      </c>
      <c r="F44" s="4">
        <v>2209114</v>
      </c>
      <c r="G44" s="4" t="e">
        <f t="shared" si="0"/>
        <v>#N/A</v>
      </c>
      <c r="H44" s="4" t="str">
        <f t="shared" si="1"/>
        <v>，2209114</v>
      </c>
      <c r="I44" s="4" t="e">
        <f>VLOOKUP(A44,HOP!A:T,20,0)</f>
        <v>#N/A</v>
      </c>
      <c r="J44" s="4" t="s">
        <v>540</v>
      </c>
    </row>
    <row r="45" s="4" customFormat="1" spans="1:10">
      <c r="A45" s="4">
        <v>15969145116</v>
      </c>
      <c r="B45" s="5">
        <v>44407</v>
      </c>
      <c r="C45" s="5">
        <v>44408</v>
      </c>
      <c r="D45" s="4">
        <v>-85.71</v>
      </c>
      <c r="E45" s="4" t="e">
        <f>VLOOKUP(A45,HOP!A:L,12,0)</f>
        <v>#N/A</v>
      </c>
      <c r="F45" s="4">
        <v>2212818</v>
      </c>
      <c r="G45" s="4" t="e">
        <f t="shared" si="0"/>
        <v>#N/A</v>
      </c>
      <c r="H45" s="4" t="str">
        <f t="shared" si="1"/>
        <v>，2212818</v>
      </c>
      <c r="I45" s="4" t="e">
        <f>VLOOKUP(A45,HOP!A:T,20,0)</f>
        <v>#N/A</v>
      </c>
      <c r="J45" s="4" t="s">
        <v>541</v>
      </c>
    </row>
    <row r="46" s="4" customFormat="1" spans="1:11">
      <c r="A46" s="6">
        <v>15906531969</v>
      </c>
      <c r="B46" s="7">
        <v>44407</v>
      </c>
      <c r="C46" s="7">
        <v>44409</v>
      </c>
      <c r="D46" s="6">
        <v>-7.88</v>
      </c>
      <c r="E46" s="6" t="e">
        <f>VLOOKUP(A46,HOP!A:L,12,0)</f>
        <v>#N/A</v>
      </c>
      <c r="F46" s="6">
        <v>2206430</v>
      </c>
      <c r="G46" s="6" t="e">
        <f t="shared" si="0"/>
        <v>#N/A</v>
      </c>
      <c r="H46" s="6" t="str">
        <f t="shared" si="1"/>
        <v>，2206430</v>
      </c>
      <c r="I46" s="6" t="e">
        <f>VLOOKUP(A46,HOP!A:T,20,0)</f>
        <v>#N/A</v>
      </c>
      <c r="J46" s="6" t="s">
        <v>542</v>
      </c>
      <c r="K46" s="6"/>
    </row>
    <row r="47" s="4" customFormat="1" hidden="1" spans="1:9">
      <c r="A47" s="4">
        <v>15991487200</v>
      </c>
      <c r="B47" s="5">
        <v>44422</v>
      </c>
      <c r="C47" s="5">
        <v>44427</v>
      </c>
      <c r="D47" s="4">
        <v>400</v>
      </c>
      <c r="E47" s="4" t="str">
        <f>VLOOKUP(A47,HOP!A:L,12,0)</f>
        <v>400.00</v>
      </c>
      <c r="F47" s="4" t="str">
        <f>VLOOKUP(A47,HOP!A:C,3,0)</f>
        <v>2214997</v>
      </c>
      <c r="G47" s="4">
        <f t="shared" si="0"/>
        <v>0</v>
      </c>
      <c r="H47" s="4" t="str">
        <f t="shared" si="1"/>
        <v>，2214997</v>
      </c>
      <c r="I47" s="4" t="str">
        <f>VLOOKUP(A47,HOP!A:T,20,0)</f>
        <v>直连</v>
      </c>
    </row>
    <row r="48" s="4" customFormat="1" hidden="1" spans="1:9">
      <c r="A48" s="4">
        <v>15996237525</v>
      </c>
      <c r="B48" s="5">
        <v>44426</v>
      </c>
      <c r="C48" s="5">
        <v>44427</v>
      </c>
      <c r="D48" s="4">
        <v>618</v>
      </c>
      <c r="E48" s="4" t="str">
        <f>VLOOKUP(A48,HOP!A:L,12,0)</f>
        <v>618.00</v>
      </c>
      <c r="F48" s="4" t="str">
        <f>VLOOKUP(A48,HOP!A:C,3,0)</f>
        <v>2215547</v>
      </c>
      <c r="G48" s="4">
        <f t="shared" si="0"/>
        <v>0</v>
      </c>
      <c r="H48" s="4" t="str">
        <f t="shared" si="1"/>
        <v>，2215547</v>
      </c>
      <c r="I48" s="4" t="str">
        <f>VLOOKUP(A48,HOP!A:T,20,0)</f>
        <v>直连</v>
      </c>
    </row>
    <row r="49" s="4" customFormat="1" hidden="1" spans="1:9">
      <c r="A49" s="4">
        <v>16036687982</v>
      </c>
      <c r="B49" s="5">
        <v>44420</v>
      </c>
      <c r="C49" s="5">
        <v>44427</v>
      </c>
      <c r="D49" s="4">
        <v>392</v>
      </c>
      <c r="E49" s="4" t="str">
        <f>VLOOKUP(A49,HOP!A:L,12,0)</f>
        <v>392.00</v>
      </c>
      <c r="F49" s="4" t="str">
        <f>VLOOKUP(A49,HOP!A:C,3,0)</f>
        <v>2219272</v>
      </c>
      <c r="G49" s="4">
        <f t="shared" si="0"/>
        <v>0</v>
      </c>
      <c r="H49" s="4" t="str">
        <f t="shared" si="1"/>
        <v>，2219272</v>
      </c>
      <c r="I49" s="4" t="str">
        <f>VLOOKUP(A49,HOP!A:T,20,0)</f>
        <v>直连</v>
      </c>
    </row>
    <row r="50" s="4" customFormat="1" hidden="1" spans="1:9">
      <c r="A50" s="4">
        <v>16044400593</v>
      </c>
      <c r="B50" s="5">
        <v>44425</v>
      </c>
      <c r="C50" s="5">
        <v>44427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VLOOKUP(A50,HOP!A:T,20,0)</f>
        <v>#N/A</v>
      </c>
    </row>
    <row r="51" s="4" customFormat="1" hidden="1" spans="1:9">
      <c r="A51" s="4">
        <v>16047366074</v>
      </c>
      <c r="B51" s="5">
        <v>44426</v>
      </c>
      <c r="C51" s="5">
        <v>44427</v>
      </c>
      <c r="D51" s="4">
        <v>99</v>
      </c>
      <c r="E51" s="4" t="str">
        <f>VLOOKUP(A51,HOP!A:L,12,0)</f>
        <v>99.00</v>
      </c>
      <c r="F51" s="4" t="str">
        <f>VLOOKUP(A51,HOP!A:C,3,0)</f>
        <v>2220555</v>
      </c>
      <c r="G51" s="4">
        <f t="shared" si="0"/>
        <v>0</v>
      </c>
      <c r="H51" s="4" t="str">
        <f>$H$1&amp;F51</f>
        <v>，2220555</v>
      </c>
      <c r="I51" s="4" t="str">
        <f>VLOOKUP(A51,HOP!A:T,20,0)</f>
        <v>直连</v>
      </c>
    </row>
    <row r="52" s="4" customFormat="1" hidden="1" spans="1:9">
      <c r="A52" s="4">
        <v>16048326824</v>
      </c>
      <c r="B52" s="5">
        <v>44426</v>
      </c>
      <c r="C52" s="5">
        <v>44427</v>
      </c>
      <c r="D52" s="4">
        <v>38</v>
      </c>
      <c r="E52" s="4" t="str">
        <f>VLOOKUP(A52,HOP!A:L,12,0)</f>
        <v>38.00</v>
      </c>
      <c r="F52" s="4" t="str">
        <f>VLOOKUP(A52,HOP!A:C,3,0)</f>
        <v>2220730</v>
      </c>
      <c r="G52" s="4">
        <f t="shared" si="0"/>
        <v>0</v>
      </c>
      <c r="H52" s="4" t="str">
        <f>$H$1&amp;F52</f>
        <v>，2220730</v>
      </c>
      <c r="I52" s="4" t="str">
        <f>VLOOKUP(A52,HOP!A:T,20,0)</f>
        <v>直连</v>
      </c>
    </row>
    <row r="53" s="4" customFormat="1" hidden="1" spans="1:9">
      <c r="A53" s="4">
        <v>16057144486</v>
      </c>
      <c r="B53" s="5">
        <v>44426</v>
      </c>
      <c r="C53" s="5">
        <v>44427</v>
      </c>
      <c r="D53" s="4">
        <v>78</v>
      </c>
      <c r="E53" s="4" t="str">
        <f>VLOOKUP(A53,HOP!A:L,12,0)</f>
        <v>78.00</v>
      </c>
      <c r="F53" s="4" t="str">
        <f>VLOOKUP(A53,HOP!A:C,3,0)</f>
        <v>2221756</v>
      </c>
      <c r="G53" s="4">
        <f t="shared" si="0"/>
        <v>0</v>
      </c>
      <c r="H53" s="4" t="str">
        <f>$H$1&amp;F53</f>
        <v>，2221756</v>
      </c>
      <c r="I53" s="4" t="str">
        <f>VLOOKUP(A53,HOP!A:T,20,0)</f>
        <v>直连</v>
      </c>
    </row>
    <row r="54" s="4" customFormat="1" hidden="1" spans="1:9">
      <c r="A54" s="4">
        <v>16057230712</v>
      </c>
      <c r="B54" s="5">
        <v>44426</v>
      </c>
      <c r="C54" s="5">
        <v>44427</v>
      </c>
      <c r="D54" s="4">
        <v>186</v>
      </c>
      <c r="E54" s="4" t="str">
        <f>VLOOKUP(A54,HOP!A:L,12,0)</f>
        <v>186.00</v>
      </c>
      <c r="F54" s="4" t="str">
        <f>VLOOKUP(A54,HOP!A:C,3,0)</f>
        <v>2221775</v>
      </c>
      <c r="G54" s="4">
        <f t="shared" si="0"/>
        <v>0</v>
      </c>
      <c r="H54" s="4" t="str">
        <f>$H$1&amp;F54</f>
        <v>，2221775</v>
      </c>
      <c r="I54" s="4" t="str">
        <f>VLOOKUP(A54,HOP!A:T,20,0)</f>
        <v>直连</v>
      </c>
    </row>
    <row r="55" s="4" customFormat="1" hidden="1" spans="1:9">
      <c r="A55" s="4">
        <v>16059009582</v>
      </c>
      <c r="B55" s="5">
        <v>44426</v>
      </c>
      <c r="C55" s="5">
        <v>44427</v>
      </c>
      <c r="D55" s="4">
        <v>193</v>
      </c>
      <c r="E55" s="4" t="str">
        <f>VLOOKUP(A55,HOP!A:L,12,0)</f>
        <v>193.00</v>
      </c>
      <c r="F55" s="4" t="str">
        <f>VLOOKUP(A55,HOP!A:C,3,0)</f>
        <v>2222284</v>
      </c>
      <c r="G55" s="4">
        <f t="shared" si="0"/>
        <v>0</v>
      </c>
      <c r="H55" s="4" t="str">
        <f>$H$1&amp;F55</f>
        <v>，2222284</v>
      </c>
      <c r="I55" s="4" t="str">
        <f>VLOOKUP(A55,HOP!A:T,20,0)</f>
        <v>直连</v>
      </c>
    </row>
    <row r="56" s="4" customFormat="1" hidden="1" spans="1:9">
      <c r="A56" s="4">
        <v>16059015505</v>
      </c>
      <c r="B56" s="5">
        <v>44426</v>
      </c>
      <c r="C56" s="5">
        <v>44427</v>
      </c>
      <c r="D56" s="4">
        <v>118</v>
      </c>
      <c r="E56" s="4" t="str">
        <f>VLOOKUP(A56,HOP!A:L,12,0)</f>
        <v>118.00</v>
      </c>
      <c r="F56" s="4" t="str">
        <f>VLOOKUP(A56,HOP!A:C,3,0)</f>
        <v>2222285</v>
      </c>
      <c r="G56" s="4">
        <f t="shared" si="0"/>
        <v>0</v>
      </c>
      <c r="H56" s="4" t="str">
        <f>$H$1&amp;F56</f>
        <v>，2222285</v>
      </c>
      <c r="I56" s="4" t="str">
        <f>VLOOKUP(A56,HOP!A:T,20,0)</f>
        <v>直连</v>
      </c>
    </row>
    <row r="57" s="4" customFormat="1" hidden="1" spans="1:9">
      <c r="A57" s="4">
        <v>16059049365</v>
      </c>
      <c r="B57" s="5">
        <v>44426</v>
      </c>
      <c r="C57" s="5">
        <v>44427</v>
      </c>
      <c r="D57" s="4">
        <v>148</v>
      </c>
      <c r="E57" s="4" t="str">
        <f>VLOOKUP(A57,HOP!A:L,12,0)</f>
        <v>148.00</v>
      </c>
      <c r="F57" s="4" t="str">
        <f>VLOOKUP(A57,HOP!A:C,3,0)</f>
        <v>2222305</v>
      </c>
      <c r="G57" s="4">
        <f t="shared" si="0"/>
        <v>0</v>
      </c>
      <c r="H57" s="4" t="str">
        <f>$H$1&amp;F57</f>
        <v>，2222305</v>
      </c>
      <c r="I57" s="4" t="str">
        <f>VLOOKUP(A57,HOP!A:T,20,0)</f>
        <v>直连</v>
      </c>
    </row>
    <row r="58" s="4" customFormat="1" hidden="1" spans="1:9">
      <c r="A58" s="4">
        <v>16067246108</v>
      </c>
      <c r="B58" s="5">
        <v>44426</v>
      </c>
      <c r="C58" s="5">
        <v>44427</v>
      </c>
      <c r="D58" s="4">
        <v>139</v>
      </c>
      <c r="E58" s="4" t="str">
        <f>VLOOKUP(A58,HOP!A:L,12,0)</f>
        <v>139.00</v>
      </c>
      <c r="F58" s="4" t="str">
        <f>VLOOKUP(A58,HOP!A:C,3,0)</f>
        <v>2223423</v>
      </c>
      <c r="G58" s="4">
        <f t="shared" si="0"/>
        <v>0</v>
      </c>
      <c r="H58" s="4" t="str">
        <f>$H$1&amp;F58</f>
        <v>，2223423</v>
      </c>
      <c r="I58" s="4" t="str">
        <f>VLOOKUP(A58,HOP!A:T,20,0)</f>
        <v>直连</v>
      </c>
    </row>
    <row r="59" s="4" customFormat="1" hidden="1" spans="1:9">
      <c r="A59" s="4">
        <v>16070396545</v>
      </c>
      <c r="B59" s="5">
        <v>44424</v>
      </c>
      <c r="C59" s="5">
        <v>44427</v>
      </c>
      <c r="D59" s="4">
        <v>213</v>
      </c>
      <c r="E59" s="4" t="str">
        <f>VLOOKUP(A59,HOP!A:L,12,0)</f>
        <v>213.00</v>
      </c>
      <c r="F59" s="4" t="str">
        <f>VLOOKUP(A59,HOP!A:C,3,0)</f>
        <v>2224273</v>
      </c>
      <c r="G59" s="4">
        <f t="shared" si="0"/>
        <v>0</v>
      </c>
      <c r="H59" s="4" t="str">
        <f>$H$1&amp;F59</f>
        <v>，2224273</v>
      </c>
      <c r="I59" s="4" t="str">
        <f>VLOOKUP(A59,HOP!A:T,20,0)</f>
        <v>直连</v>
      </c>
    </row>
    <row r="60" s="4" customFormat="1" hidden="1" spans="1:9">
      <c r="A60" s="4">
        <v>16070565886</v>
      </c>
      <c r="B60" s="5">
        <v>44426</v>
      </c>
      <c r="C60" s="5">
        <v>44427</v>
      </c>
      <c r="D60" s="4">
        <v>323</v>
      </c>
      <c r="E60" s="4" t="str">
        <f>VLOOKUP(A60,HOP!A:L,12,0)</f>
        <v>323.00</v>
      </c>
      <c r="F60" s="4" t="str">
        <f>VLOOKUP(A60,HOP!A:C,3,0)</f>
        <v>2224358</v>
      </c>
      <c r="G60" s="4">
        <f t="shared" si="0"/>
        <v>0</v>
      </c>
      <c r="H60" s="4" t="str">
        <f>$H$1&amp;F60</f>
        <v>，2224358</v>
      </c>
      <c r="I60" s="4" t="str">
        <f>VLOOKUP(A60,HOP!A:T,20,0)</f>
        <v>直连</v>
      </c>
    </row>
    <row r="61" s="4" customFormat="1" hidden="1" spans="1:9">
      <c r="A61" s="4">
        <v>16074767936</v>
      </c>
      <c r="B61" s="5">
        <v>44424</v>
      </c>
      <c r="C61" s="5">
        <v>44427</v>
      </c>
      <c r="D61" s="4">
        <v>165</v>
      </c>
      <c r="E61" s="4" t="str">
        <f>VLOOKUP(A61,HOP!A:L,12,0)</f>
        <v>165.00</v>
      </c>
      <c r="F61" s="4" t="str">
        <f>VLOOKUP(A61,HOP!A:C,3,0)</f>
        <v>2224532</v>
      </c>
      <c r="G61" s="4">
        <f t="shared" si="0"/>
        <v>0</v>
      </c>
      <c r="H61" s="4" t="str">
        <f>$H$1&amp;F61</f>
        <v>，2224532</v>
      </c>
      <c r="I61" s="4" t="str">
        <f>VLOOKUP(A61,HOP!A:T,20,0)</f>
        <v>直连</v>
      </c>
    </row>
    <row r="62" s="4" customFormat="1" hidden="1" spans="1:9">
      <c r="A62" s="4">
        <v>16076766697</v>
      </c>
      <c r="B62" s="5">
        <v>44426</v>
      </c>
      <c r="C62" s="5">
        <v>44427</v>
      </c>
      <c r="D62" s="4">
        <v>77</v>
      </c>
      <c r="E62" s="4" t="str">
        <f>VLOOKUP(A62,HOP!A:L,12,0)</f>
        <v>77.00</v>
      </c>
      <c r="F62" s="4" t="str">
        <f>VLOOKUP(A62,HOP!A:C,3,0)</f>
        <v>2224817</v>
      </c>
      <c r="G62" s="4">
        <f t="shared" si="0"/>
        <v>0</v>
      </c>
      <c r="H62" s="4" t="str">
        <f>$H$1&amp;F62</f>
        <v>，2224817</v>
      </c>
      <c r="I62" s="4" t="str">
        <f>VLOOKUP(A62,HOP!A:T,20,0)</f>
        <v>直连</v>
      </c>
    </row>
    <row r="63" s="4" customFormat="1" hidden="1" spans="1:9">
      <c r="A63" s="4">
        <v>16077152295</v>
      </c>
      <c r="B63" s="5">
        <v>44426</v>
      </c>
      <c r="C63" s="5">
        <v>44427</v>
      </c>
      <c r="D63" s="4">
        <v>119</v>
      </c>
      <c r="E63" s="4" t="str">
        <f>VLOOKUP(A63,HOP!A:L,12,0)</f>
        <v>119.00</v>
      </c>
      <c r="F63" s="4" t="str">
        <f>VLOOKUP(A63,HOP!A:C,3,0)</f>
        <v>2224871</v>
      </c>
      <c r="G63" s="4">
        <f t="shared" si="0"/>
        <v>0</v>
      </c>
      <c r="H63" s="4" t="str">
        <f>$H$1&amp;F63</f>
        <v>，2224871</v>
      </c>
      <c r="I63" s="4" t="str">
        <f>VLOOKUP(A63,HOP!A:T,20,0)</f>
        <v>直连</v>
      </c>
    </row>
    <row r="64" s="4" customFormat="1" hidden="1" spans="1:9">
      <c r="A64" s="4">
        <v>16077207171</v>
      </c>
      <c r="B64" s="5">
        <v>44424</v>
      </c>
      <c r="C64" s="5">
        <v>44427</v>
      </c>
      <c r="D64" s="4">
        <v>351</v>
      </c>
      <c r="E64" s="4" t="str">
        <f>VLOOKUP(A64,HOP!A:L,12,0)</f>
        <v>351.00</v>
      </c>
      <c r="F64" s="4" t="str">
        <f>VLOOKUP(A64,HOP!A:C,3,0)</f>
        <v>2224887</v>
      </c>
      <c r="G64" s="4">
        <f t="shared" si="0"/>
        <v>0</v>
      </c>
      <c r="H64" s="4" t="str">
        <f>$H$1&amp;F64</f>
        <v>，2224887</v>
      </c>
      <c r="I64" s="4" t="str">
        <f>VLOOKUP(A64,HOP!A:T,20,0)</f>
        <v>直连</v>
      </c>
    </row>
    <row r="65" s="4" customFormat="1" hidden="1" spans="1:9">
      <c r="A65" s="4">
        <v>16078002913</v>
      </c>
      <c r="B65" s="5">
        <v>44426</v>
      </c>
      <c r="C65" s="5">
        <v>44427</v>
      </c>
      <c r="D65" s="4">
        <v>41</v>
      </c>
      <c r="E65" s="4" t="str">
        <f>VLOOKUP(A65,HOP!A:L,12,0)</f>
        <v>41.00</v>
      </c>
      <c r="F65" s="4" t="str">
        <f>VLOOKUP(A65,HOP!A:C,3,0)</f>
        <v>2225030</v>
      </c>
      <c r="G65" s="4">
        <f t="shared" si="0"/>
        <v>0</v>
      </c>
      <c r="H65" s="4" t="str">
        <f>$H$1&amp;F65</f>
        <v>，2225030</v>
      </c>
      <c r="I65" s="4" t="str">
        <f>VLOOKUP(A65,HOP!A:T,20,0)</f>
        <v>直连</v>
      </c>
    </row>
    <row r="66" s="4" customFormat="1" hidden="1" spans="1:9">
      <c r="A66" s="4">
        <v>16078337268</v>
      </c>
      <c r="B66" s="5">
        <v>44426</v>
      </c>
      <c r="C66" s="5">
        <v>44427</v>
      </c>
      <c r="D66" s="4">
        <v>59</v>
      </c>
      <c r="E66" s="4" t="str">
        <f>VLOOKUP(A66,HOP!A:L,12,0)</f>
        <v>59.00</v>
      </c>
      <c r="F66" s="4" t="str">
        <f>VLOOKUP(A66,HOP!A:C,3,0)</f>
        <v>2225068</v>
      </c>
      <c r="G66" s="4">
        <f t="shared" si="0"/>
        <v>0</v>
      </c>
      <c r="H66" s="4" t="str">
        <f>$H$1&amp;F66</f>
        <v>，2225068</v>
      </c>
      <c r="I66" s="4" t="str">
        <f>VLOOKUP(A66,HOP!A:T,20,0)</f>
        <v>直连</v>
      </c>
    </row>
    <row r="67" s="4" customFormat="1" hidden="1" spans="1:9">
      <c r="A67" s="4">
        <v>16078825556</v>
      </c>
      <c r="B67" s="5">
        <v>44426</v>
      </c>
      <c r="C67" s="5">
        <v>44427</v>
      </c>
      <c r="D67" s="4">
        <v>48</v>
      </c>
      <c r="E67" s="4" t="str">
        <f>VLOOKUP(A67,HOP!A:L,12,0)</f>
        <v>48.00</v>
      </c>
      <c r="F67" s="4" t="str">
        <f>VLOOKUP(A67,HOP!A:C,3,0)</f>
        <v>2225139</v>
      </c>
      <c r="G67" s="4">
        <f t="shared" ref="G67:G80" si="2">D67-E67</f>
        <v>0</v>
      </c>
      <c r="H67" s="4" t="str">
        <f>$H$1&amp;F67</f>
        <v>，2225139</v>
      </c>
      <c r="I67" s="4" t="str">
        <f>VLOOKUP(A67,HOP!A:T,20,0)</f>
        <v>直连</v>
      </c>
    </row>
    <row r="68" s="4" customFormat="1" hidden="1" spans="1:9">
      <c r="A68" s="4">
        <v>16079832754</v>
      </c>
      <c r="B68" s="5">
        <v>44426</v>
      </c>
      <c r="C68" s="5">
        <v>44427</v>
      </c>
      <c r="D68" s="4">
        <v>44</v>
      </c>
      <c r="E68" s="4" t="str">
        <f>VLOOKUP(A68,HOP!A:L,12,0)</f>
        <v>44.00</v>
      </c>
      <c r="F68" s="4" t="str">
        <f>VLOOKUP(A68,HOP!A:C,3,0)</f>
        <v>2225314</v>
      </c>
      <c r="G68" s="4">
        <f t="shared" si="2"/>
        <v>0</v>
      </c>
      <c r="H68" s="4" t="str">
        <f>$H$1&amp;F68</f>
        <v>，2225314</v>
      </c>
      <c r="I68" s="4" t="str">
        <f>VLOOKUP(A68,HOP!A:T,20,0)</f>
        <v>直连</v>
      </c>
    </row>
    <row r="69" s="4" customFormat="1" hidden="1" spans="1:9">
      <c r="A69" s="4">
        <v>16080486373</v>
      </c>
      <c r="B69" s="5">
        <v>44426</v>
      </c>
      <c r="C69" s="5">
        <v>44427</v>
      </c>
      <c r="D69" s="4">
        <v>65</v>
      </c>
      <c r="E69" s="4" t="str">
        <f>VLOOKUP(A69,HOP!A:L,12,0)</f>
        <v>65.00</v>
      </c>
      <c r="F69" s="4" t="str">
        <f>VLOOKUP(A69,HOP!A:C,3,0)</f>
        <v>2225428</v>
      </c>
      <c r="G69" s="4">
        <f t="shared" si="2"/>
        <v>0</v>
      </c>
      <c r="H69" s="4" t="str">
        <f>$H$1&amp;F69</f>
        <v>，2225428</v>
      </c>
      <c r="I69" s="4" t="str">
        <f>VLOOKUP(A69,HOP!A:T,20,0)</f>
        <v>直连</v>
      </c>
    </row>
    <row r="70" s="4" customFormat="1" hidden="1" spans="1:9">
      <c r="A70" s="4">
        <v>16080497029</v>
      </c>
      <c r="B70" s="5">
        <v>44425</v>
      </c>
      <c r="C70" s="5">
        <v>44427</v>
      </c>
      <c r="D70" s="4">
        <v>125</v>
      </c>
      <c r="E70" s="4" t="str">
        <f>VLOOKUP(A70,HOP!A:L,12,0)</f>
        <v>125.00</v>
      </c>
      <c r="F70" s="4" t="str">
        <f>VLOOKUP(A70,HOP!A:C,3,0)</f>
        <v>2225434</v>
      </c>
      <c r="G70" s="4">
        <f t="shared" si="2"/>
        <v>0</v>
      </c>
      <c r="H70" s="4" t="str">
        <f>$H$1&amp;F70</f>
        <v>，2225434</v>
      </c>
      <c r="I70" s="4" t="str">
        <f>VLOOKUP(A70,HOP!A:T,20,0)</f>
        <v>直连</v>
      </c>
    </row>
    <row r="71" s="4" customFormat="1" hidden="1" spans="1:9">
      <c r="A71" s="4">
        <v>16080563981</v>
      </c>
      <c r="B71" s="5">
        <v>44426</v>
      </c>
      <c r="C71" s="5">
        <v>44427</v>
      </c>
      <c r="D71" s="4">
        <v>59</v>
      </c>
      <c r="E71" s="4" t="str">
        <f>VLOOKUP(A71,HOP!A:L,12,0)</f>
        <v>59.00</v>
      </c>
      <c r="F71" s="4" t="str">
        <f>VLOOKUP(A71,HOP!A:C,3,0)</f>
        <v>2225467</v>
      </c>
      <c r="G71" s="4">
        <f t="shared" si="2"/>
        <v>0</v>
      </c>
      <c r="H71" s="4" t="str">
        <f>$H$1&amp;F71</f>
        <v>，2225467</v>
      </c>
      <c r="I71" s="4" t="str">
        <f>VLOOKUP(A71,HOP!A:T,20,0)</f>
        <v>直连</v>
      </c>
    </row>
    <row r="72" s="4" customFormat="1" hidden="1" spans="1:9">
      <c r="A72" s="4">
        <v>16080573461</v>
      </c>
      <c r="B72" s="5">
        <v>44425</v>
      </c>
      <c r="C72" s="5">
        <v>44427</v>
      </c>
      <c r="D72" s="4">
        <v>420</v>
      </c>
      <c r="E72" s="4" t="str">
        <f>VLOOKUP(A72,HOP!A:L,12,0)</f>
        <v>420.00</v>
      </c>
      <c r="F72" s="4" t="str">
        <f>VLOOKUP(A72,HOP!A:C,3,0)</f>
        <v>2225472</v>
      </c>
      <c r="G72" s="4">
        <f t="shared" si="2"/>
        <v>0</v>
      </c>
      <c r="H72" s="4" t="str">
        <f>$H$1&amp;F72</f>
        <v>，2225472</v>
      </c>
      <c r="I72" s="4" t="str">
        <f>VLOOKUP(A72,HOP!A:T,20,0)</f>
        <v>直连</v>
      </c>
    </row>
    <row r="73" s="4" customFormat="1" hidden="1" spans="1:9">
      <c r="A73" s="4">
        <v>16080638902</v>
      </c>
      <c r="B73" s="5">
        <v>44426</v>
      </c>
      <c r="C73" s="5">
        <v>44427</v>
      </c>
      <c r="D73" s="4">
        <v>211</v>
      </c>
      <c r="E73" s="4" t="str">
        <f>VLOOKUP(A73,HOP!A:L,12,0)</f>
        <v>211.00</v>
      </c>
      <c r="F73" s="4" t="str">
        <f>VLOOKUP(A73,HOP!A:C,3,0)</f>
        <v>2225499</v>
      </c>
      <c r="G73" s="4">
        <f t="shared" si="2"/>
        <v>0</v>
      </c>
      <c r="H73" s="4" t="str">
        <f>$H$1&amp;F73</f>
        <v>，2225499</v>
      </c>
      <c r="I73" s="4" t="str">
        <f>VLOOKUP(A73,HOP!A:T,20,0)</f>
        <v>直连</v>
      </c>
    </row>
    <row r="74" s="4" customFormat="1" hidden="1" spans="1:9">
      <c r="A74" s="4">
        <v>16080794751</v>
      </c>
      <c r="B74" s="5">
        <v>44425</v>
      </c>
      <c r="C74" s="5">
        <v>44427</v>
      </c>
      <c r="D74" s="4">
        <v>76</v>
      </c>
      <c r="E74" s="4" t="str">
        <f>VLOOKUP(A74,HOP!A:L,12,0)</f>
        <v>76.00</v>
      </c>
      <c r="F74" s="4" t="str">
        <f>VLOOKUP(A74,HOP!A:C,3,0)</f>
        <v>2225540</v>
      </c>
      <c r="G74" s="4">
        <f t="shared" si="2"/>
        <v>0</v>
      </c>
      <c r="H74" s="4" t="str">
        <f>$H$1&amp;F74</f>
        <v>，2225540</v>
      </c>
      <c r="I74" s="4" t="str">
        <f>VLOOKUP(A74,HOP!A:T,20,0)</f>
        <v>直连</v>
      </c>
    </row>
    <row r="75" s="4" customFormat="1" hidden="1" spans="1:9">
      <c r="A75" s="4">
        <v>16085471241</v>
      </c>
      <c r="B75" s="5">
        <v>44426</v>
      </c>
      <c r="C75" s="5">
        <v>44427</v>
      </c>
      <c r="D75" s="4">
        <v>18</v>
      </c>
      <c r="E75" s="4" t="str">
        <f>VLOOKUP(A75,HOP!A:L,12,0)</f>
        <v>18.00</v>
      </c>
      <c r="F75" s="4" t="str">
        <f>VLOOKUP(A75,HOP!A:C,3,0)</f>
        <v>2225709</v>
      </c>
      <c r="G75" s="4">
        <f t="shared" si="2"/>
        <v>0</v>
      </c>
      <c r="H75" s="4" t="str">
        <f>$H$1&amp;F75</f>
        <v>，2225709</v>
      </c>
      <c r="I75" s="4" t="str">
        <f>VLOOKUP(A75,HOP!A:T,20,0)</f>
        <v>直连</v>
      </c>
    </row>
    <row r="76" s="4" customFormat="1" hidden="1" spans="1:9">
      <c r="A76" s="4">
        <v>16086029730</v>
      </c>
      <c r="B76" s="5">
        <v>44426</v>
      </c>
      <c r="C76" s="5">
        <v>44427</v>
      </c>
      <c r="D76" s="4">
        <v>46</v>
      </c>
      <c r="E76" s="4" t="str">
        <f>VLOOKUP(A76,HOP!A:L,12,0)</f>
        <v>46.00</v>
      </c>
      <c r="F76" s="4" t="str">
        <f>VLOOKUP(A76,HOP!A:C,3,0)</f>
        <v>2225770</v>
      </c>
      <c r="G76" s="4">
        <f t="shared" si="2"/>
        <v>0</v>
      </c>
      <c r="H76" s="4" t="str">
        <f>$H$1&amp;F76</f>
        <v>，2225770</v>
      </c>
      <c r="I76" s="4" t="str">
        <f>VLOOKUP(A76,HOP!A:T,20,0)</f>
        <v>直连</v>
      </c>
    </row>
    <row r="77" s="4" customFormat="1" hidden="1" spans="1:9">
      <c r="A77" s="4">
        <v>16086519439</v>
      </c>
      <c r="B77" s="5">
        <v>44426</v>
      </c>
      <c r="C77" s="5">
        <v>44427</v>
      </c>
      <c r="D77" s="4">
        <v>51</v>
      </c>
      <c r="E77" s="4" t="str">
        <f>VLOOKUP(A77,HOP!A:L,12,0)</f>
        <v>51.00</v>
      </c>
      <c r="F77" s="4" t="str">
        <f>VLOOKUP(A77,HOP!A:C,3,0)</f>
        <v>2225871</v>
      </c>
      <c r="G77" s="4">
        <f t="shared" si="2"/>
        <v>0</v>
      </c>
      <c r="H77" s="4" t="str">
        <f>$H$1&amp;F77</f>
        <v>，2225871</v>
      </c>
      <c r="I77" s="4" t="str">
        <f>VLOOKUP(A77,HOP!A:T,20,0)</f>
        <v>直连</v>
      </c>
    </row>
    <row r="78" s="4" customFormat="1" hidden="1" spans="1:9">
      <c r="A78" s="4">
        <v>16086971989</v>
      </c>
      <c r="B78" s="5">
        <v>44425</v>
      </c>
      <c r="C78" s="5">
        <v>44427</v>
      </c>
      <c r="D78" s="4">
        <v>100</v>
      </c>
      <c r="E78" s="4" t="str">
        <f>VLOOKUP(A78,HOP!A:L,12,0)</f>
        <v>100.00</v>
      </c>
      <c r="F78" s="4" t="str">
        <f>VLOOKUP(A78,HOP!A:C,3,0)</f>
        <v>2225961</v>
      </c>
      <c r="G78" s="4">
        <f t="shared" si="2"/>
        <v>0</v>
      </c>
      <c r="H78" s="4" t="str">
        <f>$H$1&amp;F78</f>
        <v>，2225961</v>
      </c>
      <c r="I78" s="4" t="str">
        <f>VLOOKUP(A78,HOP!A:T,20,0)</f>
        <v>直连</v>
      </c>
    </row>
    <row r="79" s="4" customFormat="1" hidden="1" spans="1:9">
      <c r="A79" s="4">
        <v>16087153376</v>
      </c>
      <c r="B79" s="5">
        <v>44426</v>
      </c>
      <c r="C79" s="5">
        <v>44427</v>
      </c>
      <c r="D79" s="4">
        <v>106</v>
      </c>
      <c r="E79" s="4" t="str">
        <f>VLOOKUP(A79,HOP!A:L,12,0)</f>
        <v>106.00</v>
      </c>
      <c r="F79" s="4" t="str">
        <f>VLOOKUP(A79,HOP!A:C,3,0)</f>
        <v>2225999</v>
      </c>
      <c r="G79" s="4">
        <f t="shared" si="2"/>
        <v>0</v>
      </c>
      <c r="H79" s="4" t="str">
        <f>$H$1&amp;F79</f>
        <v>，2225999</v>
      </c>
      <c r="I79" s="4" t="str">
        <f>VLOOKUP(A79,HOP!A:T,20,0)</f>
        <v>直连</v>
      </c>
    </row>
    <row r="80" s="4" customFormat="1" hidden="1" spans="1:9">
      <c r="A80" s="4">
        <v>16087414920</v>
      </c>
      <c r="B80" s="5">
        <v>44426</v>
      </c>
      <c r="C80" s="5">
        <v>44427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>$H$1&amp;F80</f>
        <v>#N/A</v>
      </c>
      <c r="I80" s="4" t="e">
        <f>VLOOKUP(A80,HOP!A:T,20,0)</f>
        <v>#N/A</v>
      </c>
    </row>
    <row r="81" s="4" customFormat="1" hidden="1" spans="1:9">
      <c r="A81" s="4">
        <v>16087587617</v>
      </c>
      <c r="B81" s="5">
        <v>44426</v>
      </c>
      <c r="C81" s="5">
        <v>44427</v>
      </c>
      <c r="D81" s="4">
        <v>56</v>
      </c>
      <c r="E81" s="4" t="str">
        <f>VLOOKUP(A81,HOP!A:L,12,0)</f>
        <v>56.00</v>
      </c>
      <c r="F81" s="4" t="str">
        <f>VLOOKUP(A81,HOP!A:C,3,0)</f>
        <v>2226103</v>
      </c>
      <c r="G81" s="4">
        <f t="shared" ref="G81:G141" si="3">D81-E81</f>
        <v>0</v>
      </c>
      <c r="H81" s="4" t="str">
        <f t="shared" ref="H81:H128" si="4">$H$1&amp;F81</f>
        <v>，2226103</v>
      </c>
      <c r="I81" s="4" t="str">
        <f>VLOOKUP(A81,HOP!A:T,20,0)</f>
        <v>直连</v>
      </c>
    </row>
    <row r="82" s="4" customFormat="1" hidden="1" spans="1:9">
      <c r="A82" s="4">
        <v>16087944779</v>
      </c>
      <c r="B82" s="5">
        <v>44426</v>
      </c>
      <c r="C82" s="5">
        <v>44427</v>
      </c>
      <c r="D82" s="4">
        <v>149</v>
      </c>
      <c r="E82" s="4" t="str">
        <f>VLOOKUP(A82,HOP!A:L,12,0)</f>
        <v>149.00</v>
      </c>
      <c r="F82" s="4" t="str">
        <f>VLOOKUP(A82,HOP!A:C,3,0)</f>
        <v>2226153</v>
      </c>
      <c r="G82" s="4">
        <f t="shared" si="3"/>
        <v>0</v>
      </c>
      <c r="H82" s="4" t="str">
        <f t="shared" si="4"/>
        <v>，2226153</v>
      </c>
      <c r="I82" s="4" t="str">
        <f>VLOOKUP(A82,HOP!A:T,20,0)</f>
        <v>直连</v>
      </c>
    </row>
    <row r="83" s="4" customFormat="1" hidden="1" spans="1:9">
      <c r="A83" s="4">
        <v>16087961590</v>
      </c>
      <c r="B83" s="5">
        <v>44426</v>
      </c>
      <c r="C83" s="5">
        <v>44427</v>
      </c>
      <c r="D83" s="4">
        <v>75</v>
      </c>
      <c r="E83" s="4" t="str">
        <f>VLOOKUP(A83,HOP!A:L,12,0)</f>
        <v>75.00</v>
      </c>
      <c r="F83" s="4" t="str">
        <f>VLOOKUP(A83,HOP!A:C,3,0)</f>
        <v>2226159</v>
      </c>
      <c r="G83" s="4">
        <f t="shared" si="3"/>
        <v>0</v>
      </c>
      <c r="H83" s="4" t="str">
        <f t="shared" si="4"/>
        <v>，2226159</v>
      </c>
      <c r="I83" s="4" t="str">
        <f>VLOOKUP(A83,HOP!A:T,20,0)</f>
        <v>直连</v>
      </c>
    </row>
    <row r="84" s="4" customFormat="1" hidden="1" spans="1:9">
      <c r="A84" s="4">
        <v>16087967963</v>
      </c>
      <c r="B84" s="5">
        <v>44426</v>
      </c>
      <c r="C84" s="5">
        <v>44427</v>
      </c>
      <c r="D84" s="4">
        <v>134</v>
      </c>
      <c r="E84" s="4" t="str">
        <f>VLOOKUP(A84,HOP!A:L,12,0)</f>
        <v>134.00</v>
      </c>
      <c r="F84" s="4" t="str">
        <f>VLOOKUP(A84,HOP!A:C,3,0)</f>
        <v>2226160</v>
      </c>
      <c r="G84" s="4">
        <f t="shared" si="3"/>
        <v>0</v>
      </c>
      <c r="H84" s="4" t="str">
        <f t="shared" si="4"/>
        <v>，2226160</v>
      </c>
      <c r="I84" s="4" t="str">
        <f>VLOOKUP(A84,HOP!A:T,20,0)</f>
        <v>直连</v>
      </c>
    </row>
    <row r="85" s="4" customFormat="1" hidden="1" spans="1:9">
      <c r="A85" s="4">
        <v>16087986669</v>
      </c>
      <c r="B85" s="5">
        <v>44426</v>
      </c>
      <c r="C85" s="5">
        <v>44427</v>
      </c>
      <c r="D85" s="4">
        <v>121</v>
      </c>
      <c r="E85" s="4" t="str">
        <f>VLOOKUP(A85,HOP!A:L,12,0)</f>
        <v>121.00</v>
      </c>
      <c r="F85" s="4" t="str">
        <f>VLOOKUP(A85,HOP!A:C,3,0)</f>
        <v>2226166</v>
      </c>
      <c r="G85" s="4">
        <f t="shared" si="3"/>
        <v>0</v>
      </c>
      <c r="H85" s="4" t="str">
        <f t="shared" si="4"/>
        <v>，2226166</v>
      </c>
      <c r="I85" s="4" t="str">
        <f>VLOOKUP(A85,HOP!A:T,20,0)</f>
        <v>直连</v>
      </c>
    </row>
    <row r="86" s="4" customFormat="1" hidden="1" spans="1:9">
      <c r="A86" s="4">
        <v>16088044806</v>
      </c>
      <c r="B86" s="5">
        <v>44426</v>
      </c>
      <c r="C86" s="5">
        <v>44427</v>
      </c>
      <c r="D86" s="4">
        <v>584</v>
      </c>
      <c r="E86" s="4" t="str">
        <f>VLOOKUP(A86,HOP!A:L,12,0)</f>
        <v>584.00</v>
      </c>
      <c r="F86" s="4" t="str">
        <f>VLOOKUP(A86,HOP!A:C,3,0)</f>
        <v>2226176</v>
      </c>
      <c r="G86" s="4">
        <f t="shared" si="3"/>
        <v>0</v>
      </c>
      <c r="H86" s="4" t="str">
        <f t="shared" si="4"/>
        <v>，2226176</v>
      </c>
      <c r="I86" s="4" t="str">
        <f>VLOOKUP(A86,HOP!A:T,20,0)</f>
        <v>直连</v>
      </c>
    </row>
    <row r="87" s="4" customFormat="1" hidden="1" spans="1:9">
      <c r="A87" s="4">
        <v>16088098740</v>
      </c>
      <c r="B87" s="5">
        <v>44426</v>
      </c>
      <c r="C87" s="5">
        <v>44427</v>
      </c>
      <c r="D87" s="4">
        <v>74</v>
      </c>
      <c r="E87" s="4" t="str">
        <f>VLOOKUP(A87,HOP!A:L,12,0)</f>
        <v>74.00</v>
      </c>
      <c r="F87" s="4" t="str">
        <f>VLOOKUP(A87,HOP!A:C,3,0)</f>
        <v>2226202</v>
      </c>
      <c r="G87" s="4">
        <f t="shared" si="3"/>
        <v>0</v>
      </c>
      <c r="H87" s="4" t="str">
        <f t="shared" si="4"/>
        <v>，2226202</v>
      </c>
      <c r="I87" s="4" t="str">
        <f>VLOOKUP(A87,HOP!A:T,20,0)</f>
        <v>直连</v>
      </c>
    </row>
    <row r="88" s="4" customFormat="1" hidden="1" spans="1:9">
      <c r="A88" s="4">
        <v>16088294432</v>
      </c>
      <c r="B88" s="5">
        <v>44426</v>
      </c>
      <c r="C88" s="5">
        <v>44427</v>
      </c>
      <c r="D88" s="4">
        <v>41</v>
      </c>
      <c r="E88" s="4" t="str">
        <f>VLOOKUP(A88,HOP!A:L,12,0)</f>
        <v>41.00</v>
      </c>
      <c r="F88" s="4" t="str">
        <f>VLOOKUP(A88,HOP!A:C,3,0)</f>
        <v>2226251</v>
      </c>
      <c r="G88" s="4">
        <f t="shared" si="3"/>
        <v>0</v>
      </c>
      <c r="H88" s="4" t="str">
        <f t="shared" si="4"/>
        <v>，2226251</v>
      </c>
      <c r="I88" s="4" t="str">
        <f>VLOOKUP(A88,HOP!A:T,20,0)</f>
        <v>直连</v>
      </c>
    </row>
    <row r="89" s="4" customFormat="1" hidden="1" spans="1:9">
      <c r="A89" s="4">
        <v>16089498619</v>
      </c>
      <c r="B89" s="5">
        <v>44426</v>
      </c>
      <c r="C89" s="5">
        <v>44427</v>
      </c>
      <c r="D89" s="4">
        <v>64</v>
      </c>
      <c r="E89" s="4" t="str">
        <f>VLOOKUP(A89,HOP!A:L,12,0)</f>
        <v>64.00</v>
      </c>
      <c r="F89" s="4" t="str">
        <f>VLOOKUP(A89,HOP!A:C,3,0)</f>
        <v>2226448</v>
      </c>
      <c r="G89" s="4">
        <f t="shared" si="3"/>
        <v>0</v>
      </c>
      <c r="H89" s="4" t="str">
        <f t="shared" si="4"/>
        <v>，2226448</v>
      </c>
      <c r="I89" s="4" t="str">
        <f>VLOOKUP(A89,HOP!A:T,20,0)</f>
        <v>直连</v>
      </c>
    </row>
    <row r="90" s="4" customFormat="1" hidden="1" spans="1:9">
      <c r="A90" s="4">
        <v>16089586804</v>
      </c>
      <c r="B90" s="5">
        <v>44426</v>
      </c>
      <c r="C90" s="5">
        <v>44427</v>
      </c>
      <c r="D90" s="4">
        <v>76</v>
      </c>
      <c r="E90" s="4" t="str">
        <f>VLOOKUP(A90,HOP!A:L,12,0)</f>
        <v>76.00</v>
      </c>
      <c r="F90" s="4" t="str">
        <f>VLOOKUP(A90,HOP!A:C,3,0)</f>
        <v>2226465</v>
      </c>
      <c r="G90" s="4">
        <f t="shared" si="3"/>
        <v>0</v>
      </c>
      <c r="H90" s="4" t="str">
        <f t="shared" si="4"/>
        <v>，2226465</v>
      </c>
      <c r="I90" s="4" t="str">
        <f>VLOOKUP(A90,HOP!A:T,20,0)</f>
        <v>直连</v>
      </c>
    </row>
    <row r="91" s="4" customFormat="1" hidden="1" spans="1:9">
      <c r="A91" s="4">
        <v>16089942146</v>
      </c>
      <c r="B91" s="5">
        <v>44426</v>
      </c>
      <c r="C91" s="5">
        <v>44427</v>
      </c>
      <c r="D91" s="4">
        <v>227</v>
      </c>
      <c r="E91" s="4" t="str">
        <f>VLOOKUP(A91,HOP!A:L,12,0)</f>
        <v>227.00</v>
      </c>
      <c r="F91" s="4" t="str">
        <f>VLOOKUP(A91,HOP!A:C,3,0)</f>
        <v>2226552</v>
      </c>
      <c r="G91" s="4">
        <f t="shared" si="3"/>
        <v>0</v>
      </c>
      <c r="H91" s="4" t="str">
        <f t="shared" si="4"/>
        <v>，2226552</v>
      </c>
      <c r="I91" s="4" t="str">
        <f>VLOOKUP(A91,HOP!A:T,20,0)</f>
        <v>直连</v>
      </c>
    </row>
    <row r="92" s="4" customFormat="1" hidden="1" spans="1:9">
      <c r="A92" s="4">
        <v>16090002433</v>
      </c>
      <c r="B92" s="5">
        <v>44426</v>
      </c>
      <c r="C92" s="5">
        <v>44427</v>
      </c>
      <c r="D92" s="4">
        <v>45</v>
      </c>
      <c r="E92" s="4" t="str">
        <f>VLOOKUP(A92,HOP!A:L,12,0)</f>
        <v>45.00</v>
      </c>
      <c r="F92" s="4" t="str">
        <f>VLOOKUP(A92,HOP!A:C,3,0)</f>
        <v>2226567</v>
      </c>
      <c r="G92" s="4">
        <f t="shared" si="3"/>
        <v>0</v>
      </c>
      <c r="H92" s="4" t="str">
        <f t="shared" si="4"/>
        <v>，2226567</v>
      </c>
      <c r="I92" s="4" t="str">
        <f>VLOOKUP(A92,HOP!A:T,20,0)</f>
        <v>直连</v>
      </c>
    </row>
    <row r="93" s="4" customFormat="1" hidden="1" spans="1:9">
      <c r="A93" s="4">
        <v>16090448208</v>
      </c>
      <c r="B93" s="5">
        <v>44426</v>
      </c>
      <c r="C93" s="5">
        <v>44427</v>
      </c>
      <c r="D93" s="4">
        <v>80</v>
      </c>
      <c r="E93" s="4" t="str">
        <f>VLOOKUP(A93,HOP!A:L,12,0)</f>
        <v>80.00</v>
      </c>
      <c r="F93" s="4" t="str">
        <f>VLOOKUP(A93,HOP!A:C,3,0)</f>
        <v>2226670</v>
      </c>
      <c r="G93" s="4">
        <f t="shared" si="3"/>
        <v>0</v>
      </c>
      <c r="H93" s="4" t="str">
        <f t="shared" si="4"/>
        <v>，2226670</v>
      </c>
      <c r="I93" s="4" t="str">
        <f>VLOOKUP(A93,HOP!A:T,20,0)</f>
        <v>直连</v>
      </c>
    </row>
    <row r="94" s="4" customFormat="1" hidden="1" spans="1:9">
      <c r="A94" s="4">
        <v>16090682852</v>
      </c>
      <c r="B94" s="5">
        <v>44426</v>
      </c>
      <c r="C94" s="5">
        <v>44427</v>
      </c>
      <c r="D94" s="4">
        <v>62</v>
      </c>
      <c r="E94" s="4" t="str">
        <f>VLOOKUP(A94,HOP!A:L,12,0)</f>
        <v>62.00</v>
      </c>
      <c r="F94" s="4" t="str">
        <f>VLOOKUP(A94,HOP!A:C,3,0)</f>
        <v>2226726</v>
      </c>
      <c r="G94" s="4">
        <f t="shared" si="3"/>
        <v>0</v>
      </c>
      <c r="H94" s="4" t="str">
        <f t="shared" si="4"/>
        <v>，2226726</v>
      </c>
      <c r="I94" s="4" t="str">
        <f>VLOOKUP(A94,HOP!A:T,20,0)</f>
        <v>直连</v>
      </c>
    </row>
    <row r="95" s="4" customFormat="1" hidden="1" spans="1:9">
      <c r="A95" s="4">
        <v>16090841835</v>
      </c>
      <c r="B95" s="5">
        <v>44426</v>
      </c>
      <c r="C95" s="5">
        <v>44427</v>
      </c>
      <c r="D95" s="4">
        <v>125</v>
      </c>
      <c r="E95" s="4" t="str">
        <f>VLOOKUP(A95,HOP!A:L,12,0)</f>
        <v>125.00</v>
      </c>
      <c r="F95" s="4" t="str">
        <f>VLOOKUP(A95,HOP!A:C,3,0)</f>
        <v>2226755</v>
      </c>
      <c r="G95" s="4">
        <f t="shared" si="3"/>
        <v>0</v>
      </c>
      <c r="H95" s="4" t="str">
        <f t="shared" si="4"/>
        <v>，2226755</v>
      </c>
      <c r="I95" s="4" t="str">
        <f>VLOOKUP(A95,HOP!A:T,20,0)</f>
        <v>直连</v>
      </c>
    </row>
    <row r="96" s="4" customFormat="1" hidden="1" spans="1:9">
      <c r="A96" s="4">
        <v>16091037971</v>
      </c>
      <c r="B96" s="5">
        <v>44426</v>
      </c>
      <c r="C96" s="5">
        <v>44427</v>
      </c>
      <c r="D96" s="4">
        <v>54</v>
      </c>
      <c r="E96" s="4" t="str">
        <f>VLOOKUP(A96,HOP!A:L,12,0)</f>
        <v>54.00</v>
      </c>
      <c r="F96" s="4" t="str">
        <f>VLOOKUP(A96,HOP!A:C,3,0)</f>
        <v>2226785</v>
      </c>
      <c r="G96" s="4">
        <f t="shared" si="3"/>
        <v>0</v>
      </c>
      <c r="H96" s="4" t="str">
        <f t="shared" si="4"/>
        <v>，2226785</v>
      </c>
      <c r="I96" s="4" t="str">
        <f>VLOOKUP(A96,HOP!A:T,20,0)</f>
        <v>直连</v>
      </c>
    </row>
    <row r="97" s="4" customFormat="1" hidden="1" spans="1:9">
      <c r="A97" s="4">
        <v>16091155061</v>
      </c>
      <c r="B97" s="5">
        <v>44426</v>
      </c>
      <c r="C97" s="5">
        <v>44427</v>
      </c>
      <c r="D97" s="4">
        <v>68</v>
      </c>
      <c r="E97" s="4" t="str">
        <f>VLOOKUP(A97,HOP!A:L,12,0)</f>
        <v>68.00</v>
      </c>
      <c r="F97" s="4" t="str">
        <f>VLOOKUP(A97,HOP!A:C,3,0)</f>
        <v>2226806</v>
      </c>
      <c r="G97" s="4">
        <f t="shared" si="3"/>
        <v>0</v>
      </c>
      <c r="H97" s="4" t="str">
        <f t="shared" si="4"/>
        <v>，2226806</v>
      </c>
      <c r="I97" s="4" t="str">
        <f>VLOOKUP(A97,HOP!A:T,20,0)</f>
        <v>直连</v>
      </c>
    </row>
    <row r="98" s="4" customFormat="1" spans="1:11">
      <c r="A98" s="6">
        <v>16059070718</v>
      </c>
      <c r="B98" s="7">
        <v>44421</v>
      </c>
      <c r="C98" s="7">
        <v>44423</v>
      </c>
      <c r="D98" s="6">
        <v>-286.28</v>
      </c>
      <c r="E98" s="6" t="e">
        <f>VLOOKUP(A98,HOP!A:L,12,0)</f>
        <v>#N/A</v>
      </c>
      <c r="F98" s="6">
        <v>2222313</v>
      </c>
      <c r="G98" s="6" t="e">
        <f t="shared" si="3"/>
        <v>#N/A</v>
      </c>
      <c r="H98" s="6" t="str">
        <f t="shared" si="4"/>
        <v>，2222313</v>
      </c>
      <c r="I98" s="6" t="e">
        <f>VLOOKUP(A98,HOP!A:T,20,0)</f>
        <v>#N/A</v>
      </c>
      <c r="J98" s="6" t="s">
        <v>543</v>
      </c>
      <c r="K98" s="6"/>
    </row>
    <row r="99" s="4" customFormat="1" spans="1:10">
      <c r="A99" s="6">
        <v>16060178537</v>
      </c>
      <c r="B99" s="7">
        <v>44421</v>
      </c>
      <c r="C99" s="7">
        <v>44422</v>
      </c>
      <c r="D99" s="6">
        <v>-43</v>
      </c>
      <c r="E99" s="6" t="e">
        <f>VLOOKUP(A99,HOP!A:L,12,0)</f>
        <v>#N/A</v>
      </c>
      <c r="F99" s="6">
        <v>2222638</v>
      </c>
      <c r="G99" s="6" t="e">
        <f t="shared" si="3"/>
        <v>#N/A</v>
      </c>
      <c r="H99" s="6" t="str">
        <f t="shared" si="4"/>
        <v>，2222638</v>
      </c>
      <c r="I99" s="6" t="e">
        <f>VLOOKUP(A99,HOP!A:T,20,0)</f>
        <v>#N/A</v>
      </c>
      <c r="J99" s="6" t="s">
        <v>544</v>
      </c>
    </row>
    <row r="100" s="4" customFormat="1" spans="1:10">
      <c r="A100" s="4">
        <v>15320121727</v>
      </c>
      <c r="B100" s="5">
        <v>44428</v>
      </c>
      <c r="C100" s="5">
        <v>44429</v>
      </c>
      <c r="D100" s="4">
        <v>139</v>
      </c>
      <c r="E100" s="4" t="str">
        <f>VLOOKUP(A100,HOP!A:L,12,0)</f>
        <v>0.00</v>
      </c>
      <c r="F100" s="4" t="str">
        <f>VLOOKUP(A100,HOP!A:C,3,0)</f>
        <v>2133213</v>
      </c>
      <c r="G100" s="4">
        <f t="shared" si="3"/>
        <v>139</v>
      </c>
      <c r="H100" s="4" t="str">
        <f t="shared" si="4"/>
        <v>，2133213</v>
      </c>
      <c r="I100" s="4" t="str">
        <f>VLOOKUP(A100,HOP!A:T,20,0)</f>
        <v>直连</v>
      </c>
      <c r="J100" s="4" t="s">
        <v>545</v>
      </c>
    </row>
    <row r="101" s="4" customFormat="1" hidden="1" spans="1:9">
      <c r="A101" s="4">
        <v>15545836942</v>
      </c>
      <c r="B101" s="5">
        <v>44428</v>
      </c>
      <c r="C101" s="5">
        <v>44430</v>
      </c>
      <c r="D101" s="4">
        <v>254</v>
      </c>
      <c r="E101" s="4" t="str">
        <f>VLOOKUP(A101,HOP!A:L,12,0)</f>
        <v>254.00</v>
      </c>
      <c r="F101" s="4" t="str">
        <f>VLOOKUP(A101,HOP!A:C,3,0)</f>
        <v>2151944</v>
      </c>
      <c r="G101" s="4">
        <f t="shared" si="3"/>
        <v>0</v>
      </c>
      <c r="H101" s="4" t="str">
        <f t="shared" si="4"/>
        <v>，2151944</v>
      </c>
      <c r="I101" s="4" t="str">
        <f>VLOOKUP(A101,HOP!A:T,20,0)</f>
        <v>直连</v>
      </c>
    </row>
    <row r="102" s="4" customFormat="1" hidden="1" spans="1:9">
      <c r="A102" s="4">
        <v>15547801272</v>
      </c>
      <c r="B102" s="5">
        <v>44429</v>
      </c>
      <c r="C102" s="5">
        <v>44430</v>
      </c>
      <c r="D102" s="4">
        <v>126</v>
      </c>
      <c r="E102" s="4" t="str">
        <f>VLOOKUP(A102,HOP!A:L,12,0)</f>
        <v>126.00</v>
      </c>
      <c r="F102" s="4" t="str">
        <f>VLOOKUP(A102,HOP!A:C,3,0)</f>
        <v>2154147</v>
      </c>
      <c r="G102" s="4">
        <f t="shared" si="3"/>
        <v>0</v>
      </c>
      <c r="H102" s="4" t="str">
        <f t="shared" si="4"/>
        <v>，2154147</v>
      </c>
      <c r="I102" s="4" t="str">
        <f>VLOOKUP(A102,HOP!A:T,20,0)</f>
        <v>直连</v>
      </c>
    </row>
    <row r="103" s="4" customFormat="1" hidden="1" spans="1:9">
      <c r="A103" s="4">
        <v>15549592704</v>
      </c>
      <c r="B103" s="5">
        <v>44423</v>
      </c>
      <c r="C103" s="5">
        <v>44424</v>
      </c>
      <c r="D103" s="4">
        <v>115</v>
      </c>
      <c r="E103" s="4" t="str">
        <f>VLOOKUP(A103,HOP!A:L,12,0)</f>
        <v>115.00</v>
      </c>
      <c r="F103" s="4" t="str">
        <f>VLOOKUP(A103,HOP!A:C,3,0)</f>
        <v>2155641</v>
      </c>
      <c r="G103" s="4">
        <f t="shared" si="3"/>
        <v>0</v>
      </c>
      <c r="H103" s="4" t="str">
        <f t="shared" si="4"/>
        <v>，2155641</v>
      </c>
      <c r="I103" s="4" t="str">
        <f>VLOOKUP(A103,HOP!A:T,20,0)</f>
        <v>直连</v>
      </c>
    </row>
    <row r="104" s="4" customFormat="1" hidden="1" spans="1:9">
      <c r="A104" s="4">
        <v>15549615763</v>
      </c>
      <c r="B104" s="5">
        <v>44428</v>
      </c>
      <c r="C104" s="5">
        <v>44429</v>
      </c>
      <c r="D104" s="4">
        <v>352</v>
      </c>
      <c r="E104" s="4" t="str">
        <f>VLOOKUP(A104,HOP!A:L,12,0)</f>
        <v>352.00</v>
      </c>
      <c r="F104" s="4" t="str">
        <f>VLOOKUP(A104,HOP!A:C,3,0)</f>
        <v>2155686</v>
      </c>
      <c r="G104" s="4">
        <f t="shared" si="3"/>
        <v>0</v>
      </c>
      <c r="H104" s="4" t="str">
        <f t="shared" si="4"/>
        <v>，2155686</v>
      </c>
      <c r="I104" s="4" t="str">
        <f>VLOOKUP(A104,HOP!A:T,20,0)</f>
        <v>直连</v>
      </c>
    </row>
    <row r="105" s="4" customFormat="1" hidden="1" spans="1:9">
      <c r="A105" s="4">
        <v>15552676915</v>
      </c>
      <c r="B105" s="5">
        <v>44429</v>
      </c>
      <c r="C105" s="5">
        <v>44430</v>
      </c>
      <c r="D105" s="4">
        <v>141</v>
      </c>
      <c r="E105" s="4" t="str">
        <f>VLOOKUP(A105,HOP!A:L,12,0)</f>
        <v>141.00</v>
      </c>
      <c r="F105" s="4" t="str">
        <f>VLOOKUP(A105,HOP!A:C,3,0)</f>
        <v>2158629</v>
      </c>
      <c r="G105" s="4">
        <f t="shared" si="3"/>
        <v>0</v>
      </c>
      <c r="H105" s="4" t="str">
        <f t="shared" si="4"/>
        <v>，2158629</v>
      </c>
      <c r="I105" s="4" t="str">
        <f>VLOOKUP(A105,HOP!A:T,20,0)</f>
        <v>直连</v>
      </c>
    </row>
    <row r="106" s="4" customFormat="1" hidden="1" spans="1:9">
      <c r="A106" s="4">
        <v>15611164662</v>
      </c>
      <c r="B106" s="5">
        <v>44423</v>
      </c>
      <c r="C106" s="5">
        <v>44424</v>
      </c>
      <c r="D106" s="4">
        <v>285</v>
      </c>
      <c r="E106" s="4" t="str">
        <f>VLOOKUP(A106,HOP!A:L,12,0)</f>
        <v>285.00</v>
      </c>
      <c r="F106" s="4" t="str">
        <f>VLOOKUP(A106,HOP!A:C,3,0)</f>
        <v>2169497</v>
      </c>
      <c r="G106" s="4">
        <f t="shared" si="3"/>
        <v>0</v>
      </c>
      <c r="H106" s="4" t="str">
        <f>$H$1&amp;F106</f>
        <v>，2169497</v>
      </c>
      <c r="I106" s="4" t="str">
        <f>VLOOKUP(A106,HOP!A:T,20,0)</f>
        <v>直连</v>
      </c>
    </row>
    <row r="107" s="4" customFormat="1" hidden="1" spans="1:9">
      <c r="A107" s="4">
        <v>15612443173</v>
      </c>
      <c r="B107" s="5">
        <v>44426</v>
      </c>
      <c r="C107" s="5">
        <v>44427</v>
      </c>
      <c r="D107" s="4">
        <v>97</v>
      </c>
      <c r="E107" s="4" t="str">
        <f>VLOOKUP(A107,HOP!A:L,12,0)</f>
        <v>97.00</v>
      </c>
      <c r="F107" s="4" t="str">
        <f>VLOOKUP(A107,HOP!A:C,3,0)</f>
        <v>2169939</v>
      </c>
      <c r="G107" s="4">
        <f t="shared" si="3"/>
        <v>0</v>
      </c>
      <c r="H107" s="4" t="str">
        <f>$H$1&amp;F107</f>
        <v>，2169939</v>
      </c>
      <c r="I107" s="4" t="str">
        <f>VLOOKUP(A107,HOP!A:T,20,0)</f>
        <v>直连</v>
      </c>
    </row>
    <row r="108" s="4" customFormat="1" hidden="1" spans="1:9">
      <c r="A108" s="4">
        <v>15641174880</v>
      </c>
      <c r="B108" s="5">
        <v>44427</v>
      </c>
      <c r="C108" s="5">
        <v>44430</v>
      </c>
      <c r="D108" s="4">
        <v>546</v>
      </c>
      <c r="E108" s="4" t="str">
        <f>VLOOKUP(A108,HOP!A:L,12,0)</f>
        <v>546.00</v>
      </c>
      <c r="F108" s="4" t="str">
        <f>VLOOKUP(A108,HOP!A:C,3,0)</f>
        <v>2175345</v>
      </c>
      <c r="G108" s="4">
        <f t="shared" si="3"/>
        <v>0</v>
      </c>
      <c r="H108" s="4" t="str">
        <f>$H$1&amp;F108</f>
        <v>，2175345</v>
      </c>
      <c r="I108" s="4" t="str">
        <f>VLOOKUP(A108,HOP!A:T,20,0)</f>
        <v>直连</v>
      </c>
    </row>
    <row r="109" s="4" customFormat="1" hidden="1" spans="1:9">
      <c r="A109" s="4">
        <v>15655021702</v>
      </c>
      <c r="B109" s="5">
        <v>44424</v>
      </c>
      <c r="C109" s="5">
        <v>44425</v>
      </c>
      <c r="D109" s="4">
        <v>208</v>
      </c>
      <c r="E109" s="4" t="str">
        <f>VLOOKUP(A109,HOP!A:L,12,0)</f>
        <v>208.00</v>
      </c>
      <c r="F109" s="4" t="str">
        <f>VLOOKUP(A109,HOP!A:C,3,0)</f>
        <v>2177697</v>
      </c>
      <c r="G109" s="4">
        <f t="shared" si="3"/>
        <v>0</v>
      </c>
      <c r="H109" s="4" t="str">
        <f>$H$1&amp;F109</f>
        <v>，2177697</v>
      </c>
      <c r="I109" s="4" t="str">
        <f>VLOOKUP(A109,HOP!A:T,20,0)</f>
        <v>直连</v>
      </c>
    </row>
    <row r="110" s="4" customFormat="1" hidden="1" spans="1:9">
      <c r="A110" s="4">
        <v>15655982843</v>
      </c>
      <c r="B110" s="5">
        <v>44428</v>
      </c>
      <c r="C110" s="5">
        <v>44430</v>
      </c>
      <c r="D110" s="4">
        <v>206</v>
      </c>
      <c r="E110" s="4" t="str">
        <f>VLOOKUP(A110,HOP!A:L,12,0)</f>
        <v>206.00</v>
      </c>
      <c r="F110" s="4" t="str">
        <f>VLOOKUP(A110,HOP!A:C,3,0)</f>
        <v>2177938</v>
      </c>
      <c r="G110" s="4">
        <f t="shared" si="3"/>
        <v>0</v>
      </c>
      <c r="H110" s="4" t="str">
        <f>$H$1&amp;F110</f>
        <v>，2177938</v>
      </c>
      <c r="I110" s="4" t="str">
        <f>VLOOKUP(A110,HOP!A:T,20,0)</f>
        <v>直连</v>
      </c>
    </row>
    <row r="111" s="4" customFormat="1" spans="1:10">
      <c r="A111" s="6">
        <v>15661952867</v>
      </c>
      <c r="B111" s="7">
        <v>44422</v>
      </c>
      <c r="C111" s="7">
        <v>44424</v>
      </c>
      <c r="D111" s="6">
        <v>112</v>
      </c>
      <c r="E111" s="6" t="e">
        <f>VLOOKUP(A111,HOP!A:L,12,0)</f>
        <v>#N/A</v>
      </c>
      <c r="F111" s="6">
        <v>2178772</v>
      </c>
      <c r="G111" s="6" t="e">
        <f t="shared" si="3"/>
        <v>#N/A</v>
      </c>
      <c r="H111" s="6" t="str">
        <f>$H$1&amp;F111</f>
        <v>，2178772</v>
      </c>
      <c r="I111" s="6" t="e">
        <f>VLOOKUP(A111,HOP!A:T,20,0)</f>
        <v>#N/A</v>
      </c>
      <c r="J111" s="6" t="s">
        <v>546</v>
      </c>
    </row>
    <row r="112" s="4" customFormat="1" hidden="1" spans="1:9">
      <c r="A112" s="4">
        <v>15722300777</v>
      </c>
      <c r="B112" s="5">
        <v>44422</v>
      </c>
      <c r="C112" s="5">
        <v>44424</v>
      </c>
      <c r="D112" s="4">
        <v>112</v>
      </c>
      <c r="E112" s="4" t="str">
        <f>VLOOKUP(A112,HOP!A:L,12,0)</f>
        <v>112.00</v>
      </c>
      <c r="F112" s="4" t="str">
        <f>VLOOKUP(A112,HOP!A:C,3,0)</f>
        <v>2186457</v>
      </c>
      <c r="G112" s="4">
        <f t="shared" si="3"/>
        <v>0</v>
      </c>
      <c r="H112" s="4" t="str">
        <f>$H$1&amp;F112</f>
        <v>，2186457</v>
      </c>
      <c r="I112" s="4" t="str">
        <f>VLOOKUP(A112,HOP!A:T,20,0)</f>
        <v>直连</v>
      </c>
    </row>
    <row r="113" s="4" customFormat="1" hidden="1" spans="1:9">
      <c r="A113" s="4">
        <v>15723333443</v>
      </c>
      <c r="B113" s="5">
        <v>44428</v>
      </c>
      <c r="C113" s="5">
        <v>44429</v>
      </c>
      <c r="D113" s="4">
        <v>46</v>
      </c>
      <c r="E113" s="4" t="str">
        <f>VLOOKUP(A113,HOP!A:L,12,0)</f>
        <v>46.00</v>
      </c>
      <c r="F113" s="4" t="str">
        <f>VLOOKUP(A113,HOP!A:C,3,0)</f>
        <v>2186655</v>
      </c>
      <c r="G113" s="4">
        <f t="shared" si="3"/>
        <v>0</v>
      </c>
      <c r="H113" s="4" t="str">
        <f>$H$1&amp;F113</f>
        <v>，2186655</v>
      </c>
      <c r="I113" s="4" t="str">
        <f>VLOOKUP(A113,HOP!A:T,20,0)</f>
        <v>直连</v>
      </c>
    </row>
    <row r="114" s="4" customFormat="1" hidden="1" spans="1:9">
      <c r="A114" s="4">
        <v>15729731357</v>
      </c>
      <c r="B114" s="5">
        <v>44424</v>
      </c>
      <c r="C114" s="5">
        <v>44426</v>
      </c>
      <c r="D114" s="4">
        <v>530</v>
      </c>
      <c r="E114" s="4" t="str">
        <f>VLOOKUP(A114,HOP!A:L,12,0)</f>
        <v>530.00</v>
      </c>
      <c r="F114" s="4" t="str">
        <f>VLOOKUP(A114,HOP!A:C,3,0)</f>
        <v>2187381</v>
      </c>
      <c r="G114" s="4">
        <f t="shared" si="3"/>
        <v>0</v>
      </c>
      <c r="H114" s="4" t="str">
        <f>$H$1&amp;F114</f>
        <v>，2187381</v>
      </c>
      <c r="I114" s="4" t="str">
        <f>VLOOKUP(A114,HOP!A:T,20,0)</f>
        <v>直连</v>
      </c>
    </row>
    <row r="115" s="4" customFormat="1" spans="1:10">
      <c r="A115" s="4">
        <v>15741122664</v>
      </c>
      <c r="B115" s="5">
        <v>44427</v>
      </c>
      <c r="C115" s="5">
        <v>44430</v>
      </c>
      <c r="D115" s="4">
        <v>228</v>
      </c>
      <c r="E115" s="4" t="str">
        <f>VLOOKUP(A115,HOP!A:L,12,0)</f>
        <v>76.00</v>
      </c>
      <c r="F115" s="4" t="str">
        <f>VLOOKUP(A115,HOP!A:C,3,0)</f>
        <v>2189040</v>
      </c>
      <c r="G115" s="4">
        <f t="shared" si="3"/>
        <v>152</v>
      </c>
      <c r="H115" s="4" t="str">
        <f>$H$1&amp;F115</f>
        <v>，2189040</v>
      </c>
      <c r="I115" s="4" t="str">
        <f>VLOOKUP(A115,HOP!A:T,20,0)</f>
        <v>直连</v>
      </c>
      <c r="J115" s="4" t="s">
        <v>547</v>
      </c>
    </row>
    <row r="116" s="4" customFormat="1" hidden="1" spans="1:9">
      <c r="A116" s="4">
        <v>15750059568</v>
      </c>
      <c r="B116" s="5">
        <v>44426</v>
      </c>
      <c r="C116" s="5">
        <v>44427</v>
      </c>
      <c r="D116" s="4">
        <v>66</v>
      </c>
      <c r="E116" s="4" t="str">
        <f>VLOOKUP(A116,HOP!A:L,12,0)</f>
        <v>66.00</v>
      </c>
      <c r="F116" s="4" t="str">
        <f>VLOOKUP(A116,HOP!A:C,3,0)</f>
        <v>2190893</v>
      </c>
      <c r="G116" s="4">
        <f t="shared" si="3"/>
        <v>0</v>
      </c>
      <c r="H116" s="4" t="str">
        <f>$H$1&amp;F116</f>
        <v>，2190893</v>
      </c>
      <c r="I116" s="4" t="str">
        <f>VLOOKUP(A116,HOP!A:T,20,0)</f>
        <v>直连</v>
      </c>
    </row>
    <row r="117" s="4" customFormat="1" hidden="1" spans="1:9">
      <c r="A117" s="4">
        <v>15750129406</v>
      </c>
      <c r="B117" s="5">
        <v>44429</v>
      </c>
      <c r="C117" s="5">
        <v>44430</v>
      </c>
      <c r="D117" s="4">
        <v>113</v>
      </c>
      <c r="E117" s="4" t="str">
        <f>VLOOKUP(A117,HOP!A:L,12,0)</f>
        <v>113.00</v>
      </c>
      <c r="F117" s="4" t="str">
        <f>VLOOKUP(A117,HOP!A:C,3,0)</f>
        <v>2190921</v>
      </c>
      <c r="G117" s="4">
        <f t="shared" si="3"/>
        <v>0</v>
      </c>
      <c r="H117" s="4" t="str">
        <f>$H$1&amp;F117</f>
        <v>，2190921</v>
      </c>
      <c r="I117" s="4" t="str">
        <f>VLOOKUP(A117,HOP!A:T,20,0)</f>
        <v>直连</v>
      </c>
    </row>
    <row r="118" s="4" customFormat="1" hidden="1" spans="1:9">
      <c r="A118" s="4">
        <v>15774463360</v>
      </c>
      <c r="B118" s="5">
        <v>44429</v>
      </c>
      <c r="C118" s="5">
        <v>44430</v>
      </c>
      <c r="D118" s="4">
        <v>278</v>
      </c>
      <c r="E118" s="4" t="str">
        <f>VLOOKUP(A118,HOP!A:L,12,0)</f>
        <v>278.00</v>
      </c>
      <c r="F118" s="4" t="str">
        <f>VLOOKUP(A118,HOP!A:C,3,0)</f>
        <v>2193559</v>
      </c>
      <c r="G118" s="4">
        <f t="shared" si="3"/>
        <v>0</v>
      </c>
      <c r="H118" s="4" t="str">
        <f>$H$1&amp;F118</f>
        <v>，2193559</v>
      </c>
      <c r="I118" s="4" t="str">
        <f>VLOOKUP(A118,HOP!A:T,20,0)</f>
        <v>直连</v>
      </c>
    </row>
    <row r="119" s="4" customFormat="1" hidden="1" spans="1:9">
      <c r="A119" s="4">
        <v>15794460378</v>
      </c>
      <c r="B119" s="5">
        <v>44427</v>
      </c>
      <c r="C119" s="5">
        <v>44428</v>
      </c>
      <c r="D119" s="4">
        <v>64</v>
      </c>
      <c r="E119" s="4" t="str">
        <f>VLOOKUP(A119,HOP!A:L,12,0)</f>
        <v>64.00</v>
      </c>
      <c r="F119" s="4" t="str">
        <f>VLOOKUP(A119,HOP!A:C,3,0)</f>
        <v>2195926</v>
      </c>
      <c r="G119" s="4">
        <f t="shared" si="3"/>
        <v>0</v>
      </c>
      <c r="H119" s="4" t="str">
        <f>$H$1&amp;F119</f>
        <v>，2195926</v>
      </c>
      <c r="I119" s="4" t="str">
        <f>VLOOKUP(A119,HOP!A:T,20,0)</f>
        <v>直连</v>
      </c>
    </row>
    <row r="120" s="4" customFormat="1" hidden="1" spans="1:9">
      <c r="A120" s="4">
        <v>15806482118</v>
      </c>
      <c r="B120" s="5">
        <v>44425</v>
      </c>
      <c r="C120" s="5">
        <v>44426</v>
      </c>
      <c r="D120" s="4">
        <v>100</v>
      </c>
      <c r="E120" s="4" t="str">
        <f>VLOOKUP(A120,HOP!A:L,12,0)</f>
        <v>100.00</v>
      </c>
      <c r="F120" s="4" t="str">
        <f>VLOOKUP(A120,HOP!A:C,3,0)</f>
        <v>2197171</v>
      </c>
      <c r="G120" s="4">
        <f t="shared" si="3"/>
        <v>0</v>
      </c>
      <c r="H120" s="4" t="str">
        <f>$H$1&amp;F120</f>
        <v>，2197171</v>
      </c>
      <c r="I120" s="4" t="str">
        <f>VLOOKUP(A120,HOP!A:T,20,0)</f>
        <v>直连</v>
      </c>
    </row>
    <row r="121" s="4" customFormat="1" hidden="1" spans="1:9">
      <c r="A121" s="4">
        <v>15807911951</v>
      </c>
      <c r="B121" s="5">
        <v>44424</v>
      </c>
      <c r="C121" s="5">
        <v>44426</v>
      </c>
      <c r="D121" s="4">
        <v>266</v>
      </c>
      <c r="E121" s="4" t="str">
        <f>VLOOKUP(A121,HOP!A:L,12,0)</f>
        <v>266.00</v>
      </c>
      <c r="F121" s="4" t="str">
        <f>VLOOKUP(A121,HOP!A:C,3,0)</f>
        <v>2197455</v>
      </c>
      <c r="G121" s="4">
        <f t="shared" si="3"/>
        <v>0</v>
      </c>
      <c r="H121" s="4" t="str">
        <f>$H$1&amp;F121</f>
        <v>，2197455</v>
      </c>
      <c r="I121" s="4" t="str">
        <f>VLOOKUP(A121,HOP!A:T,20,0)</f>
        <v>直连</v>
      </c>
    </row>
    <row r="122" s="4" customFormat="1" hidden="1" spans="1:9">
      <c r="A122" s="4">
        <v>15816902455</v>
      </c>
      <c r="B122" s="5">
        <v>44428</v>
      </c>
      <c r="C122" s="5">
        <v>44430</v>
      </c>
      <c r="D122" s="4">
        <v>288</v>
      </c>
      <c r="E122" s="4" t="str">
        <f>VLOOKUP(A122,HOP!A:L,12,0)</f>
        <v>288.00</v>
      </c>
      <c r="F122" s="4" t="str">
        <f>VLOOKUP(A122,HOP!A:C,3,0)</f>
        <v>2198335</v>
      </c>
      <c r="G122" s="4">
        <f t="shared" si="3"/>
        <v>0</v>
      </c>
      <c r="H122" s="4" t="str">
        <f>$H$1&amp;F122</f>
        <v>，2198335</v>
      </c>
      <c r="I122" s="4" t="str">
        <f>VLOOKUP(A122,HOP!A:T,20,0)</f>
        <v>直连</v>
      </c>
    </row>
    <row r="123" s="4" customFormat="1" hidden="1" spans="1:9">
      <c r="A123" s="4">
        <v>15822211496</v>
      </c>
      <c r="B123" s="5">
        <v>44426</v>
      </c>
      <c r="C123" s="5">
        <v>44428</v>
      </c>
      <c r="D123" s="4">
        <v>154</v>
      </c>
      <c r="E123" s="4" t="str">
        <f>VLOOKUP(A123,HOP!A:L,12,0)</f>
        <v>154.00</v>
      </c>
      <c r="F123" s="4" t="str">
        <f>VLOOKUP(A123,HOP!A:C,3,0)</f>
        <v>2198750</v>
      </c>
      <c r="G123" s="4">
        <f t="shared" si="3"/>
        <v>0</v>
      </c>
      <c r="H123" s="4" t="str">
        <f>$H$1&amp;F123</f>
        <v>，2198750</v>
      </c>
      <c r="I123" s="4" t="str">
        <f>VLOOKUP(A123,HOP!A:T,20,0)</f>
        <v>直连</v>
      </c>
    </row>
    <row r="124" s="4" customFormat="1" hidden="1" spans="1:9">
      <c r="A124" s="4">
        <v>15830883279</v>
      </c>
      <c r="B124" s="5">
        <v>44429</v>
      </c>
      <c r="C124" s="5">
        <v>44430</v>
      </c>
      <c r="D124" s="4">
        <v>20</v>
      </c>
      <c r="E124" s="4" t="str">
        <f>VLOOKUP(A124,HOP!A:L,12,0)</f>
        <v>20.00</v>
      </c>
      <c r="F124" s="4" t="str">
        <f>VLOOKUP(A124,HOP!A:C,3,0)</f>
        <v>2199635</v>
      </c>
      <c r="G124" s="4">
        <f t="shared" si="3"/>
        <v>0</v>
      </c>
      <c r="H124" s="4" t="str">
        <f>$H$1&amp;F124</f>
        <v>，2199635</v>
      </c>
      <c r="I124" s="4" t="str">
        <f>VLOOKUP(A124,HOP!A:T,20,0)</f>
        <v>直连</v>
      </c>
    </row>
    <row r="125" s="4" customFormat="1" hidden="1" spans="1:9">
      <c r="A125" s="4">
        <v>15839900602</v>
      </c>
      <c r="B125" s="5">
        <v>44426</v>
      </c>
      <c r="C125" s="5">
        <v>44428</v>
      </c>
      <c r="D125" s="4">
        <v>1036</v>
      </c>
      <c r="E125" s="4" t="str">
        <f>VLOOKUP(A125,HOP!A:L,12,0)</f>
        <v>1036.00</v>
      </c>
      <c r="F125" s="4" t="str">
        <f>VLOOKUP(A125,HOP!A:C,3,0)</f>
        <v>2200626</v>
      </c>
      <c r="G125" s="4">
        <f t="shared" si="3"/>
        <v>0</v>
      </c>
      <c r="H125" s="4" t="str">
        <f>$H$1&amp;F125</f>
        <v>，2200626</v>
      </c>
      <c r="I125" s="4" t="str">
        <f>VLOOKUP(A125,HOP!A:T,20,0)</f>
        <v>直连</v>
      </c>
    </row>
    <row r="126" s="4" customFormat="1" hidden="1" spans="1:9">
      <c r="A126" s="4">
        <v>15862648973</v>
      </c>
      <c r="B126" s="5">
        <v>44427</v>
      </c>
      <c r="C126" s="5">
        <v>44428</v>
      </c>
      <c r="D126" s="4">
        <v>246</v>
      </c>
      <c r="E126" s="4" t="str">
        <f>VLOOKUP(A126,HOP!A:L,12,0)</f>
        <v>246.00</v>
      </c>
      <c r="F126" s="4" t="str">
        <f>VLOOKUP(A126,HOP!A:C,3,0)</f>
        <v>2202614</v>
      </c>
      <c r="G126" s="4">
        <f t="shared" si="3"/>
        <v>0</v>
      </c>
      <c r="H126" s="4" t="str">
        <f>$H$1&amp;F126</f>
        <v>，2202614</v>
      </c>
      <c r="I126" s="4" t="str">
        <f>VLOOKUP(A126,HOP!A:T,20,0)</f>
        <v>直连</v>
      </c>
    </row>
    <row r="127" s="4" customFormat="1" hidden="1" spans="1:9">
      <c r="A127" s="4">
        <v>15862651354</v>
      </c>
      <c r="B127" s="5">
        <v>44429</v>
      </c>
      <c r="C127" s="5">
        <v>44430</v>
      </c>
      <c r="D127" s="4">
        <v>188</v>
      </c>
      <c r="E127" s="4" t="str">
        <f>VLOOKUP(A127,HOP!A:L,12,0)</f>
        <v>188.00</v>
      </c>
      <c r="F127" s="4" t="str">
        <f>VLOOKUP(A127,HOP!A:C,3,0)</f>
        <v>2202617</v>
      </c>
      <c r="G127" s="4">
        <f t="shared" si="3"/>
        <v>0</v>
      </c>
      <c r="H127" s="4" t="str">
        <f>$H$1&amp;F127</f>
        <v>，2202617</v>
      </c>
      <c r="I127" s="4" t="str">
        <f>VLOOKUP(A127,HOP!A:T,20,0)</f>
        <v>直连</v>
      </c>
    </row>
    <row r="128" s="4" customFormat="1" hidden="1" spans="1:9">
      <c r="A128" s="4">
        <v>15874234114</v>
      </c>
      <c r="B128" s="5">
        <v>44425</v>
      </c>
      <c r="C128" s="5">
        <v>44426</v>
      </c>
      <c r="D128" s="4">
        <v>0</v>
      </c>
      <c r="E128" s="4" t="str">
        <f>VLOOKUP(A128,HOP!A:L,12,0)</f>
        <v>66.00</v>
      </c>
      <c r="F128" s="4" t="str">
        <f>VLOOKUP(A128,HOP!A:C,3,0)</f>
        <v>2203740</v>
      </c>
      <c r="G128" s="4">
        <f t="shared" si="3"/>
        <v>-66</v>
      </c>
      <c r="H128" s="4" t="str">
        <f>$H$1&amp;F128</f>
        <v>，2203740</v>
      </c>
      <c r="I128" s="4" t="str">
        <f>VLOOKUP(A128,HOP!A:T,20,0)</f>
        <v>直连</v>
      </c>
    </row>
    <row r="129" s="4" customFormat="1" hidden="1" spans="1:9">
      <c r="A129" s="4">
        <v>15886479038</v>
      </c>
      <c r="B129" s="5">
        <v>44419</v>
      </c>
      <c r="C129" s="5">
        <v>44424</v>
      </c>
      <c r="D129" s="4">
        <v>1158</v>
      </c>
      <c r="E129" s="4" t="str">
        <f>VLOOKUP(A129,HOP!A:L,12,0)</f>
        <v>1158.00</v>
      </c>
      <c r="F129" s="4" t="str">
        <f>VLOOKUP(A129,HOP!A:C,3,0)</f>
        <v>2204537</v>
      </c>
      <c r="G129" s="4">
        <f t="shared" si="3"/>
        <v>0</v>
      </c>
      <c r="H129" s="4" t="str">
        <f>$H$1&amp;F129</f>
        <v>，2204537</v>
      </c>
      <c r="I129" s="4" t="str">
        <f>VLOOKUP(A129,HOP!A:T,20,0)</f>
        <v>直连</v>
      </c>
    </row>
    <row r="130" s="4" customFormat="1" hidden="1" spans="1:9">
      <c r="A130" s="4">
        <v>15903626828</v>
      </c>
      <c r="B130" s="5">
        <v>44422</v>
      </c>
      <c r="C130" s="5">
        <v>44424</v>
      </c>
      <c r="D130" s="4">
        <v>212</v>
      </c>
      <c r="E130" s="4" t="str">
        <f>VLOOKUP(A130,HOP!A:L,12,0)</f>
        <v>212.00</v>
      </c>
      <c r="F130" s="4" t="str">
        <f>VLOOKUP(A130,HOP!A:C,3,0)</f>
        <v>2205943</v>
      </c>
      <c r="G130" s="4">
        <f t="shared" si="3"/>
        <v>0</v>
      </c>
      <c r="H130" s="4" t="str">
        <f>$H$1&amp;F130</f>
        <v>，2205943</v>
      </c>
      <c r="I130" s="4" t="str">
        <f>VLOOKUP(A130,HOP!A:T,20,0)</f>
        <v>直连</v>
      </c>
    </row>
    <row r="131" s="4" customFormat="1" hidden="1" spans="1:9">
      <c r="A131" s="4">
        <v>15904761413</v>
      </c>
      <c r="B131" s="5">
        <v>44423</v>
      </c>
      <c r="C131" s="5">
        <v>44424</v>
      </c>
      <c r="D131" s="4">
        <v>66</v>
      </c>
      <c r="E131" s="4" t="str">
        <f>VLOOKUP(A131,HOP!A:L,12,0)</f>
        <v>66.00</v>
      </c>
      <c r="F131" s="4" t="str">
        <f>VLOOKUP(A131,HOP!A:C,3,0)</f>
        <v>2206121</v>
      </c>
      <c r="G131" s="4">
        <f t="shared" si="3"/>
        <v>0</v>
      </c>
      <c r="H131" s="4" t="str">
        <f>$H$1&amp;F131</f>
        <v>，2206121</v>
      </c>
      <c r="I131" s="4" t="str">
        <f>VLOOKUP(A131,HOP!A:T,20,0)</f>
        <v>直连</v>
      </c>
    </row>
    <row r="132" s="4" customFormat="1" hidden="1" spans="1:9">
      <c r="A132" s="4">
        <v>15922553132</v>
      </c>
      <c r="B132" s="5">
        <v>44429</v>
      </c>
      <c r="C132" s="5">
        <v>44430</v>
      </c>
      <c r="D132" s="4">
        <v>295</v>
      </c>
      <c r="E132" s="4" t="str">
        <f>VLOOKUP(A132,HOP!A:L,12,0)</f>
        <v>295.00</v>
      </c>
      <c r="F132" s="4" t="str">
        <f>VLOOKUP(A132,HOP!A:C,3,0)</f>
        <v>2208079</v>
      </c>
      <c r="G132" s="4">
        <f t="shared" si="3"/>
        <v>0</v>
      </c>
      <c r="H132" s="4" t="str">
        <f>$H$1&amp;F132</f>
        <v>，2208079</v>
      </c>
      <c r="I132" s="4" t="str">
        <f>VLOOKUP(A132,HOP!A:T,20,0)</f>
        <v>直连</v>
      </c>
    </row>
    <row r="133" s="4" customFormat="1" hidden="1" spans="1:9">
      <c r="A133" s="4">
        <v>15922631872</v>
      </c>
      <c r="B133" s="5">
        <v>44428</v>
      </c>
      <c r="C133" s="5">
        <v>44429</v>
      </c>
      <c r="D133" s="4">
        <v>70</v>
      </c>
      <c r="E133" s="4" t="str">
        <f>VLOOKUP(A133,HOP!A:L,12,0)</f>
        <v>70.00</v>
      </c>
      <c r="F133" s="4" t="str">
        <f>VLOOKUP(A133,HOP!A:C,3,0)</f>
        <v>2208095</v>
      </c>
      <c r="G133" s="4">
        <f t="shared" si="3"/>
        <v>0</v>
      </c>
      <c r="H133" s="4" t="str">
        <f>$H$1&amp;F133</f>
        <v>，2208095</v>
      </c>
      <c r="I133" s="4" t="str">
        <f>VLOOKUP(A133,HOP!A:T,20,0)</f>
        <v>直连</v>
      </c>
    </row>
    <row r="134" s="4" customFormat="1" hidden="1" spans="1:9">
      <c r="A134" s="4">
        <v>15931721392</v>
      </c>
      <c r="B134" s="5">
        <v>44428</v>
      </c>
      <c r="C134" s="5">
        <v>44430</v>
      </c>
      <c r="D134" s="4">
        <v>216</v>
      </c>
      <c r="E134" s="4" t="str">
        <f>VLOOKUP(A134,HOP!A:L,12,0)</f>
        <v>216.00</v>
      </c>
      <c r="F134" s="4" t="str">
        <f>VLOOKUP(A134,HOP!A:C,3,0)</f>
        <v>2208839</v>
      </c>
      <c r="G134" s="4">
        <f t="shared" si="3"/>
        <v>0</v>
      </c>
      <c r="H134" s="4" t="str">
        <f>$H$1&amp;F134</f>
        <v>，2208839</v>
      </c>
      <c r="I134" s="4" t="str">
        <f>VLOOKUP(A134,HOP!A:T,20,0)</f>
        <v>直连</v>
      </c>
    </row>
    <row r="135" s="4" customFormat="1" hidden="1" spans="1:9">
      <c r="A135" s="4">
        <v>15940535386</v>
      </c>
      <c r="B135" s="5">
        <v>44421</v>
      </c>
      <c r="C135" s="5">
        <v>44424</v>
      </c>
      <c r="D135" s="4">
        <v>1043</v>
      </c>
      <c r="E135" s="4" t="str">
        <f>VLOOKUP(A135,HOP!A:L,12,0)</f>
        <v>1043.00</v>
      </c>
      <c r="F135" s="4" t="str">
        <f>VLOOKUP(A135,HOP!A:C,3,0)</f>
        <v>2209480</v>
      </c>
      <c r="G135" s="4">
        <f t="shared" si="3"/>
        <v>0</v>
      </c>
      <c r="H135" s="4" t="str">
        <f>$H$1&amp;F135</f>
        <v>，2209480</v>
      </c>
      <c r="I135" s="4" t="str">
        <f>VLOOKUP(A135,HOP!A:T,20,0)</f>
        <v>直连</v>
      </c>
    </row>
    <row r="136" s="4" customFormat="1" hidden="1" spans="1:9">
      <c r="A136" s="4">
        <v>15940566284</v>
      </c>
      <c r="B136" s="5">
        <v>44426</v>
      </c>
      <c r="C136" s="5">
        <v>44427</v>
      </c>
      <c r="D136" s="4">
        <v>0</v>
      </c>
      <c r="E136" s="4" t="str">
        <f>VLOOKUP(A136,HOP!A:L,12,0)</f>
        <v>0.00</v>
      </c>
      <c r="F136" s="4" t="str">
        <f>VLOOKUP(A136,HOP!A:C,3,0)</f>
        <v>2209484</v>
      </c>
      <c r="G136" s="4">
        <f t="shared" si="3"/>
        <v>0</v>
      </c>
      <c r="H136" s="4" t="str">
        <f>$H$1&amp;F136</f>
        <v>，2209484</v>
      </c>
      <c r="I136" s="4" t="str">
        <f>VLOOKUP(A136,HOP!A:T,20,0)</f>
        <v>直连</v>
      </c>
    </row>
    <row r="137" s="4" customFormat="1" hidden="1" spans="1:9">
      <c r="A137" s="4">
        <v>15940916351</v>
      </c>
      <c r="B137" s="5">
        <v>44427</v>
      </c>
      <c r="C137" s="5">
        <v>44430</v>
      </c>
      <c r="D137" s="4">
        <v>447</v>
      </c>
      <c r="E137" s="4" t="str">
        <f>VLOOKUP(A137,HOP!A:L,12,0)</f>
        <v>447.00</v>
      </c>
      <c r="F137" s="4" t="str">
        <f>VLOOKUP(A137,HOP!A:C,3,0)</f>
        <v>2209522</v>
      </c>
      <c r="G137" s="4">
        <f t="shared" si="3"/>
        <v>0</v>
      </c>
      <c r="H137" s="4" t="str">
        <f>$H$1&amp;F137</f>
        <v>，2209522</v>
      </c>
      <c r="I137" s="4" t="str">
        <f>VLOOKUP(A137,HOP!A:T,20,0)</f>
        <v>直连</v>
      </c>
    </row>
    <row r="138" s="4" customFormat="1" hidden="1" spans="1:9">
      <c r="A138" s="4">
        <v>15949958692</v>
      </c>
      <c r="B138" s="5">
        <v>44427</v>
      </c>
      <c r="C138" s="5">
        <v>44428</v>
      </c>
      <c r="D138" s="4">
        <v>130</v>
      </c>
      <c r="E138" s="4" t="str">
        <f>VLOOKUP(A138,HOP!A:L,12,0)</f>
        <v>130.00</v>
      </c>
      <c r="F138" s="4" t="str">
        <f>VLOOKUP(A138,HOP!A:C,3,0)</f>
        <v>2210207</v>
      </c>
      <c r="G138" s="4">
        <f t="shared" si="3"/>
        <v>0</v>
      </c>
      <c r="H138" s="4" t="str">
        <f>$H$1&amp;F138</f>
        <v>，2210207</v>
      </c>
      <c r="I138" s="4" t="str">
        <f>VLOOKUP(A138,HOP!A:T,20,0)</f>
        <v>直连</v>
      </c>
    </row>
    <row r="139" s="4" customFormat="1" hidden="1" spans="1:9">
      <c r="A139" s="4">
        <v>15955676797</v>
      </c>
      <c r="B139" s="5">
        <v>44426</v>
      </c>
      <c r="C139" s="5">
        <v>44427</v>
      </c>
      <c r="D139" s="4">
        <v>170</v>
      </c>
      <c r="E139" s="4" t="str">
        <f>VLOOKUP(A139,HOP!A:L,12,0)</f>
        <v>170.00</v>
      </c>
      <c r="F139" s="4" t="str">
        <f>VLOOKUP(A139,HOP!A:C,3,0)</f>
        <v>2210605</v>
      </c>
      <c r="G139" s="4">
        <f t="shared" si="3"/>
        <v>0</v>
      </c>
      <c r="H139" s="4" t="str">
        <f>$H$1&amp;F139</f>
        <v>，2210605</v>
      </c>
      <c r="I139" s="4" t="str">
        <f>VLOOKUP(A139,HOP!A:T,20,0)</f>
        <v>直连</v>
      </c>
    </row>
    <row r="140" s="4" customFormat="1" hidden="1" spans="1:9">
      <c r="A140" s="4">
        <v>14305385381</v>
      </c>
      <c r="B140" s="5">
        <v>44427</v>
      </c>
      <c r="C140" s="5">
        <v>44428</v>
      </c>
      <c r="D140" s="4">
        <v>0</v>
      </c>
      <c r="E140" s="4" t="str">
        <f>VLOOKUP(A140,HOP!A:L,12,0)</f>
        <v>0.00</v>
      </c>
      <c r="F140" s="4" t="str">
        <f>VLOOKUP(A140,HOP!A:C,3,0)</f>
        <v>1951473</v>
      </c>
      <c r="G140" s="4">
        <f t="shared" si="3"/>
        <v>0</v>
      </c>
      <c r="H140" s="4" t="str">
        <f>$H$1&amp;F140</f>
        <v>，1951473</v>
      </c>
      <c r="I140" s="4" t="str">
        <f>VLOOKUP(A140,HOP!A:T,20,0)</f>
        <v>直连</v>
      </c>
    </row>
    <row r="141" s="4" customFormat="1" hidden="1" spans="1:9">
      <c r="A141" s="4">
        <v>15966143469</v>
      </c>
      <c r="B141" s="5">
        <v>44427</v>
      </c>
      <c r="C141" s="5">
        <v>44428</v>
      </c>
      <c r="D141" s="4">
        <v>80</v>
      </c>
      <c r="E141" s="4" t="str">
        <f>VLOOKUP(A141,HOP!A:L,12,0)</f>
        <v>80.00</v>
      </c>
      <c r="F141" s="4" t="str">
        <f>VLOOKUP(A141,HOP!A:C,3,0)</f>
        <v>2212399</v>
      </c>
      <c r="G141" s="4">
        <f t="shared" si="3"/>
        <v>0</v>
      </c>
      <c r="H141" s="4" t="str">
        <f>$H$1&amp;F141</f>
        <v>，2212399</v>
      </c>
      <c r="I141" s="4" t="str">
        <f>VLOOKUP(A141,HOP!A:T,20,0)</f>
        <v>直连</v>
      </c>
    </row>
    <row r="142" s="4" customFormat="1" hidden="1" spans="1:9">
      <c r="A142" s="4">
        <v>15573837288</v>
      </c>
      <c r="B142" s="5">
        <v>44426</v>
      </c>
      <c r="C142" s="5">
        <v>44428</v>
      </c>
      <c r="D142" s="4">
        <v>0</v>
      </c>
      <c r="E142" s="4" t="str">
        <f>VLOOKUP(A142,HOP!A:L,12,0)</f>
        <v>0.00</v>
      </c>
      <c r="F142" s="4" t="str">
        <f>VLOOKUP(A142,HOP!A:C,3,0)</f>
        <v>2162135</v>
      </c>
      <c r="G142" s="4">
        <f t="shared" ref="G142:G199" si="5">D142-E142</f>
        <v>0</v>
      </c>
      <c r="H142" s="4" t="str">
        <f t="shared" ref="H142:H186" si="6">$H$1&amp;F142</f>
        <v>，2162135</v>
      </c>
      <c r="I142" s="4" t="str">
        <f>VLOOKUP(A142,HOP!A:T,20,0)</f>
        <v>直连</v>
      </c>
    </row>
    <row r="143" s="4" customFormat="1" hidden="1" spans="1:9">
      <c r="A143" s="4">
        <v>15983212204</v>
      </c>
      <c r="B143" s="5">
        <v>44423</v>
      </c>
      <c r="C143" s="5">
        <v>44428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5"/>
        <v>#N/A</v>
      </c>
      <c r="H143" s="4" t="e">
        <f t="shared" si="6"/>
        <v>#N/A</v>
      </c>
      <c r="I143" s="4" t="e">
        <f>VLOOKUP(A143,HOP!A:T,20,0)</f>
        <v>#N/A</v>
      </c>
    </row>
    <row r="144" s="4" customFormat="1" hidden="1" spans="1:9">
      <c r="A144" s="4">
        <v>15992814423</v>
      </c>
      <c r="B144" s="5">
        <v>44425</v>
      </c>
      <c r="C144" s="5">
        <v>44428</v>
      </c>
      <c r="D144" s="4">
        <v>354</v>
      </c>
      <c r="E144" s="4" t="str">
        <f>VLOOKUP(A144,HOP!A:L,12,0)</f>
        <v>354.00</v>
      </c>
      <c r="F144" s="4" t="str">
        <f>VLOOKUP(A144,HOP!A:C,3,0)</f>
        <v>2215103</v>
      </c>
      <c r="G144" s="4">
        <f t="shared" si="5"/>
        <v>0</v>
      </c>
      <c r="H144" s="4" t="str">
        <f t="shared" si="6"/>
        <v>，2215103</v>
      </c>
      <c r="I144" s="4" t="str">
        <f>VLOOKUP(A144,HOP!A:T,20,0)</f>
        <v>直连</v>
      </c>
    </row>
    <row r="145" s="4" customFormat="1" hidden="1" spans="1:9">
      <c r="A145" s="4">
        <v>15996264264</v>
      </c>
      <c r="B145" s="5">
        <v>44427</v>
      </c>
      <c r="C145" s="5">
        <v>44428</v>
      </c>
      <c r="D145" s="4">
        <v>291</v>
      </c>
      <c r="E145" s="4" t="str">
        <f>VLOOKUP(A145,HOP!A:L,12,0)</f>
        <v>291.00</v>
      </c>
      <c r="F145" s="4" t="str">
        <f>VLOOKUP(A145,HOP!A:C,3,0)</f>
        <v>2215556</v>
      </c>
      <c r="G145" s="4">
        <f t="shared" si="5"/>
        <v>0</v>
      </c>
      <c r="H145" s="4" t="str">
        <f t="shared" si="6"/>
        <v>，2215556</v>
      </c>
      <c r="I145" s="4" t="str">
        <f>VLOOKUP(A145,HOP!A:T,20,0)</f>
        <v>直连</v>
      </c>
    </row>
    <row r="146" s="4" customFormat="1" hidden="1" spans="1:9">
      <c r="A146" s="4">
        <v>16004071508</v>
      </c>
      <c r="B146" s="5">
        <v>44427</v>
      </c>
      <c r="C146" s="5">
        <v>44428</v>
      </c>
      <c r="D146" s="4">
        <v>292</v>
      </c>
      <c r="E146" s="4" t="str">
        <f>VLOOKUP(A146,HOP!A:L,12,0)</f>
        <v>292.00</v>
      </c>
      <c r="F146" s="4" t="str">
        <f>VLOOKUP(A146,HOP!A:C,3,0)</f>
        <v>2216035</v>
      </c>
      <c r="G146" s="4">
        <f t="shared" si="5"/>
        <v>0</v>
      </c>
      <c r="H146" s="4" t="str">
        <f t="shared" si="6"/>
        <v>，2216035</v>
      </c>
      <c r="I146" s="4" t="str">
        <f>VLOOKUP(A146,HOP!A:T,20,0)</f>
        <v>直连</v>
      </c>
    </row>
    <row r="147" s="4" customFormat="1" hidden="1" spans="1:9">
      <c r="A147" s="4">
        <v>16004339187</v>
      </c>
      <c r="B147" s="5">
        <v>44427</v>
      </c>
      <c r="C147" s="5">
        <v>44428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5"/>
        <v>#N/A</v>
      </c>
      <c r="H147" s="4" t="e">
        <f t="shared" si="6"/>
        <v>#N/A</v>
      </c>
      <c r="I147" s="4" t="e">
        <f>VLOOKUP(A147,HOP!A:T,20,0)</f>
        <v>#N/A</v>
      </c>
    </row>
    <row r="148" s="4" customFormat="1" hidden="1" spans="1:9">
      <c r="A148" s="4">
        <v>16004583000</v>
      </c>
      <c r="B148" s="5">
        <v>44427</v>
      </c>
      <c r="C148" s="5">
        <v>44428</v>
      </c>
      <c r="D148" s="4">
        <v>94</v>
      </c>
      <c r="E148" s="4" t="str">
        <f>VLOOKUP(A148,HOP!A:L,12,0)</f>
        <v>94.00</v>
      </c>
      <c r="F148" s="4" t="str">
        <f>VLOOKUP(A148,HOP!A:C,3,0)</f>
        <v>2216141</v>
      </c>
      <c r="G148" s="4">
        <f t="shared" si="5"/>
        <v>0</v>
      </c>
      <c r="H148" s="4" t="str">
        <f t="shared" si="6"/>
        <v>，2216141</v>
      </c>
      <c r="I148" s="4" t="str">
        <f>VLOOKUP(A148,HOP!A:T,20,0)</f>
        <v>直连</v>
      </c>
    </row>
    <row r="149" s="4" customFormat="1" hidden="1" spans="1:9">
      <c r="A149" s="4">
        <v>16004756399</v>
      </c>
      <c r="B149" s="5">
        <v>44427</v>
      </c>
      <c r="C149" s="5">
        <v>44428</v>
      </c>
      <c r="D149" s="4">
        <v>72</v>
      </c>
      <c r="E149" s="4" t="str">
        <f>VLOOKUP(A149,HOP!A:L,12,0)</f>
        <v>72.00</v>
      </c>
      <c r="F149" s="4" t="str">
        <f>VLOOKUP(A149,HOP!A:C,3,0)</f>
        <v>2216169</v>
      </c>
      <c r="G149" s="4">
        <f t="shared" si="5"/>
        <v>0</v>
      </c>
      <c r="H149" s="4" t="str">
        <f t="shared" si="6"/>
        <v>，2216169</v>
      </c>
      <c r="I149" s="4" t="str">
        <f>VLOOKUP(A149,HOP!A:T,20,0)</f>
        <v>直连</v>
      </c>
    </row>
    <row r="150" s="4" customFormat="1" hidden="1" spans="1:9">
      <c r="A150" s="4">
        <v>16008419417</v>
      </c>
      <c r="B150" s="5">
        <v>44427</v>
      </c>
      <c r="C150" s="5">
        <v>44428</v>
      </c>
      <c r="D150" s="4">
        <v>52</v>
      </c>
      <c r="E150" s="4" t="str">
        <f>VLOOKUP(A150,HOP!A:L,12,0)</f>
        <v>52.00</v>
      </c>
      <c r="F150" s="4" t="str">
        <f>VLOOKUP(A150,HOP!A:C,3,0)</f>
        <v>2216725</v>
      </c>
      <c r="G150" s="4">
        <f t="shared" si="5"/>
        <v>0</v>
      </c>
      <c r="H150" s="4" t="str">
        <f t="shared" si="6"/>
        <v>，2216725</v>
      </c>
      <c r="I150" s="4" t="str">
        <f>VLOOKUP(A150,HOP!A:T,20,0)</f>
        <v>直连</v>
      </c>
    </row>
    <row r="151" s="4" customFormat="1" hidden="1" spans="1:9">
      <c r="A151" s="4">
        <v>16016377233</v>
      </c>
      <c r="B151" s="5">
        <v>44427</v>
      </c>
      <c r="C151" s="5">
        <v>44428</v>
      </c>
      <c r="D151" s="4">
        <v>130</v>
      </c>
      <c r="E151" s="4" t="str">
        <f>VLOOKUP(A151,HOP!A:L,12,0)</f>
        <v>130.00</v>
      </c>
      <c r="F151" s="4" t="str">
        <f>VLOOKUP(A151,HOP!A:C,3,0)</f>
        <v>2217359</v>
      </c>
      <c r="G151" s="4">
        <f t="shared" si="5"/>
        <v>0</v>
      </c>
      <c r="H151" s="4" t="str">
        <f t="shared" si="6"/>
        <v>，2217359</v>
      </c>
      <c r="I151" s="4" t="str">
        <f>VLOOKUP(A151,HOP!A:T,20,0)</f>
        <v>直连</v>
      </c>
    </row>
    <row r="152" s="4" customFormat="1" hidden="1" spans="1:9">
      <c r="A152" s="4">
        <v>16019199318</v>
      </c>
      <c r="B152" s="5">
        <v>44427</v>
      </c>
      <c r="C152" s="5">
        <v>44428</v>
      </c>
      <c r="D152" s="4">
        <v>180</v>
      </c>
      <c r="E152" s="4" t="str">
        <f>VLOOKUP(A152,HOP!A:L,12,0)</f>
        <v>180.00</v>
      </c>
      <c r="F152" s="4" t="str">
        <f>VLOOKUP(A152,HOP!A:C,3,0)</f>
        <v>2217878</v>
      </c>
      <c r="G152" s="4">
        <f t="shared" si="5"/>
        <v>0</v>
      </c>
      <c r="H152" s="4" t="str">
        <f t="shared" si="6"/>
        <v>，2217878</v>
      </c>
      <c r="I152" s="4" t="str">
        <f>VLOOKUP(A152,HOP!A:T,20,0)</f>
        <v>直连</v>
      </c>
    </row>
    <row r="153" s="4" customFormat="1" hidden="1" spans="1:9">
      <c r="A153" s="4">
        <v>16027361598</v>
      </c>
      <c r="B153" s="5">
        <v>44427</v>
      </c>
      <c r="C153" s="5">
        <v>44428</v>
      </c>
      <c r="D153" s="4">
        <v>295</v>
      </c>
      <c r="E153" s="4" t="str">
        <f>VLOOKUP(A153,HOP!A:L,12,0)</f>
        <v>295.00</v>
      </c>
      <c r="F153" s="4" t="str">
        <f>VLOOKUP(A153,HOP!A:C,3,0)</f>
        <v>2218514</v>
      </c>
      <c r="G153" s="4">
        <f t="shared" si="5"/>
        <v>0</v>
      </c>
      <c r="H153" s="4" t="str">
        <f t="shared" si="6"/>
        <v>，2218514</v>
      </c>
      <c r="I153" s="4" t="str">
        <f>VLOOKUP(A153,HOP!A:T,20,0)</f>
        <v>直连</v>
      </c>
    </row>
    <row r="154" s="4" customFormat="1" hidden="1" spans="1:9">
      <c r="A154" s="4">
        <v>16037792128</v>
      </c>
      <c r="B154" s="5">
        <v>44427</v>
      </c>
      <c r="C154" s="5">
        <v>44428</v>
      </c>
      <c r="D154" s="4">
        <v>76</v>
      </c>
      <c r="E154" s="4" t="str">
        <f>VLOOKUP(A154,HOP!A:L,12,0)</f>
        <v>76.00</v>
      </c>
      <c r="F154" s="4" t="str">
        <f>VLOOKUP(A154,HOP!A:C,3,0)</f>
        <v>2219455</v>
      </c>
      <c r="G154" s="4">
        <f t="shared" si="5"/>
        <v>0</v>
      </c>
      <c r="H154" s="4" t="str">
        <f t="shared" si="6"/>
        <v>，2219455</v>
      </c>
      <c r="I154" s="4" t="str">
        <f>VLOOKUP(A154,HOP!A:T,20,0)</f>
        <v>直连</v>
      </c>
    </row>
    <row r="155" s="4" customFormat="1" hidden="1" spans="1:9">
      <c r="A155" s="4">
        <v>16040926600</v>
      </c>
      <c r="B155" s="5">
        <v>44425</v>
      </c>
      <c r="C155" s="5">
        <v>44428</v>
      </c>
      <c r="D155" s="4">
        <v>300</v>
      </c>
      <c r="E155" s="4" t="str">
        <f>VLOOKUP(A155,HOP!A:L,12,0)</f>
        <v>300.00</v>
      </c>
      <c r="F155" s="4" t="str">
        <f>VLOOKUP(A155,HOP!A:C,3,0)</f>
        <v>2219998</v>
      </c>
      <c r="G155" s="4">
        <f t="shared" si="5"/>
        <v>0</v>
      </c>
      <c r="H155" s="4" t="str">
        <f t="shared" si="6"/>
        <v>，2219998</v>
      </c>
      <c r="I155" s="4" t="str">
        <f>VLOOKUP(A155,HOP!A:T,20,0)</f>
        <v>直连</v>
      </c>
    </row>
    <row r="156" s="4" customFormat="1" hidden="1" spans="1:9">
      <c r="A156" s="4">
        <v>16041369446</v>
      </c>
      <c r="B156" s="5">
        <v>44427</v>
      </c>
      <c r="C156" s="5">
        <v>44428</v>
      </c>
      <c r="D156" s="4">
        <v>325</v>
      </c>
      <c r="E156" s="4" t="str">
        <f>VLOOKUP(A156,HOP!A:L,12,0)</f>
        <v>325.00</v>
      </c>
      <c r="F156" s="4" t="str">
        <f>VLOOKUP(A156,HOP!A:C,3,0)</f>
        <v>2220079</v>
      </c>
      <c r="G156" s="4">
        <f t="shared" si="5"/>
        <v>0</v>
      </c>
      <c r="H156" s="4" t="str">
        <f t="shared" si="6"/>
        <v>，2220079</v>
      </c>
      <c r="I156" s="4" t="str">
        <f>VLOOKUP(A156,HOP!A:T,20,0)</f>
        <v>直连</v>
      </c>
    </row>
    <row r="157" s="4" customFormat="1" hidden="1" spans="1:9">
      <c r="A157" s="4">
        <v>16044380901</v>
      </c>
      <c r="B157" s="5">
        <v>44426</v>
      </c>
      <c r="C157" s="5">
        <v>44428</v>
      </c>
      <c r="D157" s="4">
        <v>756</v>
      </c>
      <c r="E157" s="4" t="str">
        <f>VLOOKUP(A157,HOP!A:L,12,0)</f>
        <v>756.00</v>
      </c>
      <c r="F157" s="4" t="str">
        <f>VLOOKUP(A157,HOP!A:C,3,0)</f>
        <v>2220133</v>
      </c>
      <c r="G157" s="4">
        <f t="shared" si="5"/>
        <v>0</v>
      </c>
      <c r="H157" s="4" t="str">
        <f t="shared" si="6"/>
        <v>，2220133</v>
      </c>
      <c r="I157" s="4" t="str">
        <f>VLOOKUP(A157,HOP!A:T,20,0)</f>
        <v>直连</v>
      </c>
    </row>
    <row r="158" s="4" customFormat="1" hidden="1" spans="1:9">
      <c r="A158" s="4">
        <v>16044425697</v>
      </c>
      <c r="B158" s="5">
        <v>44427</v>
      </c>
      <c r="C158" s="5">
        <v>44428</v>
      </c>
      <c r="D158" s="4">
        <v>119</v>
      </c>
      <c r="E158" s="4" t="str">
        <f>VLOOKUP(A158,HOP!A:L,12,0)</f>
        <v>119.00</v>
      </c>
      <c r="F158" s="4" t="str">
        <f>VLOOKUP(A158,HOP!A:C,3,0)</f>
        <v>2220141</v>
      </c>
      <c r="G158" s="4">
        <f t="shared" si="5"/>
        <v>0</v>
      </c>
      <c r="H158" s="4" t="str">
        <f t="shared" si="6"/>
        <v>，2220141</v>
      </c>
      <c r="I158" s="4" t="str">
        <f>VLOOKUP(A158,HOP!A:T,20,0)</f>
        <v>直连</v>
      </c>
    </row>
    <row r="159" s="4" customFormat="1" hidden="1" spans="1:9">
      <c r="A159" s="4">
        <v>16045029590</v>
      </c>
      <c r="B159" s="5">
        <v>44426</v>
      </c>
      <c r="C159" s="5">
        <v>44428</v>
      </c>
      <c r="D159" s="4">
        <v>335</v>
      </c>
      <c r="E159" s="4" t="str">
        <f>VLOOKUP(A159,HOP!A:L,12,0)</f>
        <v>335.00</v>
      </c>
      <c r="F159" s="4" t="str">
        <f>VLOOKUP(A159,HOP!A:C,3,0)</f>
        <v>2220230</v>
      </c>
      <c r="G159" s="4">
        <f t="shared" si="5"/>
        <v>0</v>
      </c>
      <c r="H159" s="4" t="str">
        <f t="shared" si="6"/>
        <v>，2220230</v>
      </c>
      <c r="I159" s="4" t="str">
        <f>VLOOKUP(A159,HOP!A:T,20,0)</f>
        <v>直连</v>
      </c>
    </row>
    <row r="160" s="4" customFormat="1" hidden="1" spans="1:9">
      <c r="A160" s="4">
        <v>16048300452</v>
      </c>
      <c r="B160" s="5">
        <v>44427</v>
      </c>
      <c r="C160" s="5">
        <v>44428</v>
      </c>
      <c r="D160" s="4">
        <v>81</v>
      </c>
      <c r="E160" s="4" t="str">
        <f>VLOOKUP(A160,HOP!A:L,12,0)</f>
        <v>81.00</v>
      </c>
      <c r="F160" s="4" t="str">
        <f>VLOOKUP(A160,HOP!A:C,3,0)</f>
        <v>2220726</v>
      </c>
      <c r="G160" s="4">
        <f t="shared" si="5"/>
        <v>0</v>
      </c>
      <c r="H160" s="4" t="str">
        <f t="shared" si="6"/>
        <v>，2220726</v>
      </c>
      <c r="I160" s="4" t="str">
        <f>VLOOKUP(A160,HOP!A:T,20,0)</f>
        <v>直连</v>
      </c>
    </row>
    <row r="161" s="4" customFormat="1" hidden="1" spans="1:9">
      <c r="A161" s="4">
        <v>16048373997</v>
      </c>
      <c r="B161" s="5">
        <v>44427</v>
      </c>
      <c r="C161" s="5">
        <v>44428</v>
      </c>
      <c r="D161" s="4">
        <v>350</v>
      </c>
      <c r="E161" s="4" t="str">
        <f>VLOOKUP(A161,HOP!A:L,12,0)</f>
        <v>350.00</v>
      </c>
      <c r="F161" s="4" t="str">
        <f>VLOOKUP(A161,HOP!A:C,3,0)</f>
        <v>2220748</v>
      </c>
      <c r="G161" s="4">
        <f t="shared" si="5"/>
        <v>0</v>
      </c>
      <c r="H161" s="4" t="str">
        <f t="shared" si="6"/>
        <v>，2220748</v>
      </c>
      <c r="I161" s="4" t="str">
        <f>VLOOKUP(A161,HOP!A:T,20,0)</f>
        <v>直连</v>
      </c>
    </row>
    <row r="162" s="4" customFormat="1" hidden="1" spans="1:9">
      <c r="A162" s="4">
        <v>16048406862</v>
      </c>
      <c r="B162" s="5">
        <v>44427</v>
      </c>
      <c r="C162" s="5">
        <v>44428</v>
      </c>
      <c r="D162" s="4">
        <v>72</v>
      </c>
      <c r="E162" s="4" t="str">
        <f>VLOOKUP(A162,HOP!A:L,12,0)</f>
        <v>72.00</v>
      </c>
      <c r="F162" s="4" t="str">
        <f>VLOOKUP(A162,HOP!A:C,3,0)</f>
        <v>2220765</v>
      </c>
      <c r="G162" s="4">
        <f t="shared" si="5"/>
        <v>0</v>
      </c>
      <c r="H162" s="4" t="str">
        <f t="shared" si="6"/>
        <v>，2220765</v>
      </c>
      <c r="I162" s="4" t="str">
        <f>VLOOKUP(A162,HOP!A:T,20,0)</f>
        <v>直连</v>
      </c>
    </row>
    <row r="163" s="4" customFormat="1" hidden="1" spans="1:9">
      <c r="A163" s="4">
        <v>16055590244</v>
      </c>
      <c r="B163" s="5">
        <v>44427</v>
      </c>
      <c r="C163" s="5">
        <v>44428</v>
      </c>
      <c r="D163" s="4">
        <v>236</v>
      </c>
      <c r="E163" s="4" t="str">
        <f>VLOOKUP(A163,HOP!A:L,12,0)</f>
        <v>236.00</v>
      </c>
      <c r="F163" s="4" t="str">
        <f>VLOOKUP(A163,HOP!A:C,3,0)</f>
        <v>2221402</v>
      </c>
      <c r="G163" s="4">
        <f t="shared" si="5"/>
        <v>0</v>
      </c>
      <c r="H163" s="4" t="str">
        <f t="shared" si="6"/>
        <v>，2221402</v>
      </c>
      <c r="I163" s="4" t="str">
        <f>VLOOKUP(A163,HOP!A:T,20,0)</f>
        <v>直连</v>
      </c>
    </row>
    <row r="164" s="4" customFormat="1" hidden="1" spans="1:9">
      <c r="A164" s="4">
        <v>16058005151</v>
      </c>
      <c r="B164" s="5">
        <v>44427</v>
      </c>
      <c r="C164" s="5">
        <v>44428</v>
      </c>
      <c r="D164" s="4">
        <v>350</v>
      </c>
      <c r="E164" s="4" t="str">
        <f>VLOOKUP(A164,HOP!A:L,12,0)</f>
        <v>350.00</v>
      </c>
      <c r="F164" s="4" t="str">
        <f>VLOOKUP(A164,HOP!A:C,3,0)</f>
        <v>2222011</v>
      </c>
      <c r="G164" s="4">
        <f t="shared" si="5"/>
        <v>0</v>
      </c>
      <c r="H164" s="4" t="str">
        <f t="shared" si="6"/>
        <v>，2222011</v>
      </c>
      <c r="I164" s="4" t="str">
        <f>VLOOKUP(A164,HOP!A:T,20,0)</f>
        <v>直连</v>
      </c>
    </row>
    <row r="165" s="4" customFormat="1" hidden="1" spans="1:9">
      <c r="A165" s="4">
        <v>16058932450</v>
      </c>
      <c r="B165" s="5">
        <v>44427</v>
      </c>
      <c r="C165" s="5">
        <v>44428</v>
      </c>
      <c r="D165" s="4">
        <v>135</v>
      </c>
      <c r="E165" s="4" t="str">
        <f>VLOOKUP(A165,HOP!A:L,12,0)</f>
        <v>135.00</v>
      </c>
      <c r="F165" s="4" t="str">
        <f>VLOOKUP(A165,HOP!A:C,3,0)</f>
        <v>2222261</v>
      </c>
      <c r="G165" s="4">
        <f t="shared" si="5"/>
        <v>0</v>
      </c>
      <c r="H165" s="4" t="str">
        <f>$H$1&amp;F165</f>
        <v>，2222261</v>
      </c>
      <c r="I165" s="4" t="str">
        <f>VLOOKUP(A165,HOP!A:T,20,0)</f>
        <v>直连</v>
      </c>
    </row>
    <row r="166" s="4" customFormat="1" hidden="1" spans="1:9">
      <c r="A166" s="4">
        <v>16060158143</v>
      </c>
      <c r="B166" s="5">
        <v>44425</v>
      </c>
      <c r="C166" s="5">
        <v>44428</v>
      </c>
      <c r="D166" s="4">
        <v>270</v>
      </c>
      <c r="E166" s="4" t="str">
        <f>VLOOKUP(A166,HOP!A:L,12,0)</f>
        <v>270.00</v>
      </c>
      <c r="F166" s="4" t="str">
        <f>VLOOKUP(A166,HOP!A:C,3,0)</f>
        <v>2222625</v>
      </c>
      <c r="G166" s="4">
        <f t="shared" si="5"/>
        <v>0</v>
      </c>
      <c r="H166" s="4" t="str">
        <f>$H$1&amp;F166</f>
        <v>，2222625</v>
      </c>
      <c r="I166" s="4" t="str">
        <f>VLOOKUP(A166,HOP!A:T,20,0)</f>
        <v>直连</v>
      </c>
    </row>
    <row r="167" s="4" customFormat="1" hidden="1" spans="1:9">
      <c r="A167" s="4">
        <v>16069951731</v>
      </c>
      <c r="B167" s="5">
        <v>44425</v>
      </c>
      <c r="C167" s="5">
        <v>44428</v>
      </c>
      <c r="D167" s="4">
        <v>288</v>
      </c>
      <c r="E167" s="4" t="str">
        <f>VLOOKUP(A167,HOP!A:L,12,0)</f>
        <v>288.00</v>
      </c>
      <c r="F167" s="4" t="str">
        <f>VLOOKUP(A167,HOP!A:C,3,0)</f>
        <v>2224148</v>
      </c>
      <c r="G167" s="4">
        <f t="shared" si="5"/>
        <v>0</v>
      </c>
      <c r="H167" s="4" t="str">
        <f>$H$1&amp;F167</f>
        <v>，2224148</v>
      </c>
      <c r="I167" s="4" t="str">
        <f>VLOOKUP(A167,HOP!A:T,20,0)</f>
        <v>直连</v>
      </c>
    </row>
    <row r="168" s="4" customFormat="1" hidden="1" spans="1:9">
      <c r="A168" s="4">
        <v>16077268355</v>
      </c>
      <c r="B168" s="5">
        <v>44426</v>
      </c>
      <c r="C168" s="5">
        <v>44428</v>
      </c>
      <c r="D168" s="4">
        <v>447</v>
      </c>
      <c r="E168" s="4" t="str">
        <f>VLOOKUP(A168,HOP!A:L,12,0)</f>
        <v>447.00</v>
      </c>
      <c r="F168" s="4" t="str">
        <f>VLOOKUP(A168,HOP!A:C,3,0)</f>
        <v>2224911</v>
      </c>
      <c r="G168" s="4">
        <f t="shared" si="5"/>
        <v>0</v>
      </c>
      <c r="H168" s="4" t="str">
        <f>$H$1&amp;F168</f>
        <v>，2224911</v>
      </c>
      <c r="I168" s="4" t="str">
        <f>VLOOKUP(A168,HOP!A:T,20,0)</f>
        <v>直连</v>
      </c>
    </row>
    <row r="169" s="4" customFormat="1" hidden="1" spans="1:9">
      <c r="A169" s="4">
        <v>16078395498</v>
      </c>
      <c r="B169" s="5">
        <v>44427</v>
      </c>
      <c r="C169" s="5">
        <v>44428</v>
      </c>
      <c r="D169" s="4">
        <v>72</v>
      </c>
      <c r="E169" s="4" t="str">
        <f>VLOOKUP(A169,HOP!A:L,12,0)</f>
        <v>72.00</v>
      </c>
      <c r="F169" s="4" t="str">
        <f>VLOOKUP(A169,HOP!A:C,3,0)</f>
        <v>2225073</v>
      </c>
      <c r="G169" s="4">
        <f t="shared" si="5"/>
        <v>0</v>
      </c>
      <c r="H169" s="4" t="str">
        <f>$H$1&amp;F169</f>
        <v>，2225073</v>
      </c>
      <c r="I169" s="4" t="str">
        <f>VLOOKUP(A169,HOP!A:T,20,0)</f>
        <v>直连</v>
      </c>
    </row>
    <row r="170" s="4" customFormat="1" hidden="1" spans="1:9">
      <c r="A170" s="4">
        <v>16078701419</v>
      </c>
      <c r="B170" s="5">
        <v>44425</v>
      </c>
      <c r="C170" s="5">
        <v>44428</v>
      </c>
      <c r="D170" s="4">
        <v>228</v>
      </c>
      <c r="E170" s="4" t="str">
        <f>VLOOKUP(A170,HOP!A:L,12,0)</f>
        <v>228.00</v>
      </c>
      <c r="F170" s="4" t="str">
        <f>VLOOKUP(A170,HOP!A:C,3,0)</f>
        <v>2225111</v>
      </c>
      <c r="G170" s="4">
        <f t="shared" si="5"/>
        <v>0</v>
      </c>
      <c r="H170" s="4" t="str">
        <f>$H$1&amp;F170</f>
        <v>，2225111</v>
      </c>
      <c r="I170" s="4" t="str">
        <f>VLOOKUP(A170,HOP!A:T,20,0)</f>
        <v>直连</v>
      </c>
    </row>
    <row r="171" s="4" customFormat="1" hidden="1" spans="1:9">
      <c r="A171" s="4">
        <v>16079032878</v>
      </c>
      <c r="B171" s="5">
        <v>44427</v>
      </c>
      <c r="C171" s="5">
        <v>44428</v>
      </c>
      <c r="D171" s="4">
        <v>51</v>
      </c>
      <c r="E171" s="4" t="str">
        <f>VLOOKUP(A171,HOP!A:L,12,0)</f>
        <v>51.00</v>
      </c>
      <c r="F171" s="4" t="str">
        <f>VLOOKUP(A171,HOP!A:C,3,0)</f>
        <v>2225159</v>
      </c>
      <c r="G171" s="4">
        <f t="shared" si="5"/>
        <v>0</v>
      </c>
      <c r="H171" s="4" t="str">
        <f>$H$1&amp;F171</f>
        <v>，2225159</v>
      </c>
      <c r="I171" s="4" t="str">
        <f>VLOOKUP(A171,HOP!A:T,20,0)</f>
        <v>直连</v>
      </c>
    </row>
    <row r="172" s="4" customFormat="1" hidden="1" spans="1:9">
      <c r="A172" s="4">
        <v>16079169478</v>
      </c>
      <c r="B172" s="5">
        <v>44427</v>
      </c>
      <c r="C172" s="5">
        <v>44428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5"/>
        <v>#N/A</v>
      </c>
      <c r="H172" s="4" t="e">
        <f>$H$1&amp;F172</f>
        <v>#N/A</v>
      </c>
      <c r="I172" s="4" t="e">
        <f>VLOOKUP(A172,HOP!A:T,20,0)</f>
        <v>#N/A</v>
      </c>
    </row>
    <row r="173" s="4" customFormat="1" hidden="1" spans="1:9">
      <c r="A173" s="4">
        <v>16080534360</v>
      </c>
      <c r="B173" s="5">
        <v>44427</v>
      </c>
      <c r="C173" s="5">
        <v>44428</v>
      </c>
      <c r="D173" s="4">
        <v>182</v>
      </c>
      <c r="E173" s="4" t="str">
        <f>VLOOKUP(A173,HOP!A:L,12,0)</f>
        <v>182.00</v>
      </c>
      <c r="F173" s="4" t="str">
        <f>VLOOKUP(A173,HOP!A:C,3,0)</f>
        <v>2225449</v>
      </c>
      <c r="G173" s="4">
        <f t="shared" si="5"/>
        <v>0</v>
      </c>
      <c r="H173" s="4" t="str">
        <f>$H$1&amp;F173</f>
        <v>，2225449</v>
      </c>
      <c r="I173" s="4" t="str">
        <f>VLOOKUP(A173,HOP!A:T,20,0)</f>
        <v>直连</v>
      </c>
    </row>
    <row r="174" s="4" customFormat="1" hidden="1" spans="1:9">
      <c r="A174" s="4">
        <v>16080570949</v>
      </c>
      <c r="B174" s="5">
        <v>44427</v>
      </c>
      <c r="C174" s="5">
        <v>44428</v>
      </c>
      <c r="D174" s="4">
        <v>107</v>
      </c>
      <c r="E174" s="4" t="str">
        <f>VLOOKUP(A174,HOP!A:L,12,0)</f>
        <v>107.00</v>
      </c>
      <c r="F174" s="4" t="str">
        <f>VLOOKUP(A174,HOP!A:C,3,0)</f>
        <v>2225471</v>
      </c>
      <c r="G174" s="4">
        <f t="shared" si="5"/>
        <v>0</v>
      </c>
      <c r="H174" s="4" t="str">
        <f>$H$1&amp;F174</f>
        <v>，2225471</v>
      </c>
      <c r="I174" s="4" t="str">
        <f>VLOOKUP(A174,HOP!A:T,20,0)</f>
        <v>直连</v>
      </c>
    </row>
    <row r="175" s="4" customFormat="1" hidden="1" spans="1:9">
      <c r="A175" s="4">
        <v>16086596883</v>
      </c>
      <c r="B175" s="5">
        <v>44427</v>
      </c>
      <c r="C175" s="5">
        <v>44428</v>
      </c>
      <c r="D175" s="4">
        <v>52</v>
      </c>
      <c r="E175" s="4" t="str">
        <f>VLOOKUP(A175,HOP!A:L,12,0)</f>
        <v>52.00</v>
      </c>
      <c r="F175" s="4" t="str">
        <f>VLOOKUP(A175,HOP!A:C,3,0)</f>
        <v>2225883</v>
      </c>
      <c r="G175" s="4">
        <f t="shared" si="5"/>
        <v>0</v>
      </c>
      <c r="H175" s="4" t="str">
        <f>$H$1&amp;F175</f>
        <v>，2225883</v>
      </c>
      <c r="I175" s="4" t="str">
        <f>VLOOKUP(A175,HOP!A:T,20,0)</f>
        <v>直连</v>
      </c>
    </row>
    <row r="176" s="4" customFormat="1" hidden="1" spans="1:9">
      <c r="A176" s="4">
        <v>16086764321</v>
      </c>
      <c r="B176" s="5">
        <v>44427</v>
      </c>
      <c r="C176" s="5">
        <v>44428</v>
      </c>
      <c r="D176" s="4">
        <v>53</v>
      </c>
      <c r="E176" s="4" t="str">
        <f>VLOOKUP(A176,HOP!A:L,12,0)</f>
        <v>53.00</v>
      </c>
      <c r="F176" s="4" t="str">
        <f>VLOOKUP(A176,HOP!A:C,3,0)</f>
        <v>2225917</v>
      </c>
      <c r="G176" s="4">
        <f t="shared" si="5"/>
        <v>0</v>
      </c>
      <c r="H176" s="4" t="str">
        <f>$H$1&amp;F176</f>
        <v>，2225917</v>
      </c>
      <c r="I176" s="4" t="str">
        <f>VLOOKUP(A176,HOP!A:T,20,0)</f>
        <v>直连</v>
      </c>
    </row>
    <row r="177" s="4" customFormat="1" hidden="1" spans="1:9">
      <c r="A177" s="4">
        <v>16087494232</v>
      </c>
      <c r="B177" s="5">
        <v>44427</v>
      </c>
      <c r="C177" s="5">
        <v>44428</v>
      </c>
      <c r="D177" s="4">
        <v>109</v>
      </c>
      <c r="E177" s="4" t="str">
        <f>VLOOKUP(A177,HOP!A:L,12,0)</f>
        <v>109.00</v>
      </c>
      <c r="F177" s="4" t="str">
        <f>VLOOKUP(A177,HOP!A:C,3,0)</f>
        <v>2226084</v>
      </c>
      <c r="G177" s="4">
        <f t="shared" si="5"/>
        <v>0</v>
      </c>
      <c r="H177" s="4" t="str">
        <f>$H$1&amp;F177</f>
        <v>，2226084</v>
      </c>
      <c r="I177" s="4" t="str">
        <f>VLOOKUP(A177,HOP!A:T,20,0)</f>
        <v>直连</v>
      </c>
    </row>
    <row r="178" s="4" customFormat="1" hidden="1" spans="1:9">
      <c r="A178" s="4">
        <v>16087548876</v>
      </c>
      <c r="B178" s="5">
        <v>44425</v>
      </c>
      <c r="C178" s="5">
        <v>44428</v>
      </c>
      <c r="D178" s="4">
        <v>237</v>
      </c>
      <c r="E178" s="4" t="str">
        <f>VLOOKUP(A178,HOP!A:L,12,0)</f>
        <v>237.00</v>
      </c>
      <c r="F178" s="4" t="str">
        <f>VLOOKUP(A178,HOP!A:C,3,0)</f>
        <v>2226097</v>
      </c>
      <c r="G178" s="4">
        <f t="shared" si="5"/>
        <v>0</v>
      </c>
      <c r="H178" s="4" t="str">
        <f>$H$1&amp;F178</f>
        <v>，2226097</v>
      </c>
      <c r="I178" s="4" t="str">
        <f>VLOOKUP(A178,HOP!A:T,20,0)</f>
        <v>直连</v>
      </c>
    </row>
    <row r="179" s="4" customFormat="1" hidden="1" spans="1:9">
      <c r="A179" s="4">
        <v>16087905600</v>
      </c>
      <c r="B179" s="5">
        <v>44427</v>
      </c>
      <c r="C179" s="5">
        <v>44428</v>
      </c>
      <c r="D179" s="4">
        <v>236</v>
      </c>
      <c r="E179" s="4" t="str">
        <f>VLOOKUP(A179,HOP!A:L,12,0)</f>
        <v>236.00</v>
      </c>
      <c r="F179" s="4" t="str">
        <f>VLOOKUP(A179,HOP!A:C,3,0)</f>
        <v>2226145</v>
      </c>
      <c r="G179" s="4">
        <f t="shared" si="5"/>
        <v>0</v>
      </c>
      <c r="H179" s="4" t="str">
        <f>$H$1&amp;F179</f>
        <v>，2226145</v>
      </c>
      <c r="I179" s="4" t="str">
        <f>VLOOKUP(A179,HOP!A:T,20,0)</f>
        <v>直连</v>
      </c>
    </row>
    <row r="180" s="4" customFormat="1" hidden="1" spans="1:9">
      <c r="A180" s="4">
        <v>16088993459</v>
      </c>
      <c r="B180" s="5">
        <v>44426</v>
      </c>
      <c r="C180" s="5">
        <v>44428</v>
      </c>
      <c r="D180" s="4">
        <v>309</v>
      </c>
      <c r="E180" s="4" t="str">
        <f>VLOOKUP(A180,HOP!A:L,12,0)</f>
        <v>309.00</v>
      </c>
      <c r="F180" s="4" t="str">
        <f>VLOOKUP(A180,HOP!A:C,3,0)</f>
        <v>2226348</v>
      </c>
      <c r="G180" s="4">
        <f t="shared" si="5"/>
        <v>0</v>
      </c>
      <c r="H180" s="4" t="str">
        <f>$H$1&amp;F180</f>
        <v>，2226348</v>
      </c>
      <c r="I180" s="4" t="str">
        <f>VLOOKUP(A180,HOP!A:T,20,0)</f>
        <v>直连</v>
      </c>
    </row>
    <row r="181" s="4" customFormat="1" hidden="1" spans="1:9">
      <c r="A181" s="4">
        <v>16089317366</v>
      </c>
      <c r="B181" s="5">
        <v>44427</v>
      </c>
      <c r="C181" s="5">
        <v>44428</v>
      </c>
      <c r="D181" s="4">
        <v>88</v>
      </c>
      <c r="E181" s="4" t="str">
        <f>VLOOKUP(A181,HOP!A:L,12,0)</f>
        <v>88.00</v>
      </c>
      <c r="F181" s="4" t="str">
        <f>VLOOKUP(A181,HOP!A:C,3,0)</f>
        <v>2226418</v>
      </c>
      <c r="G181" s="4">
        <f t="shared" si="5"/>
        <v>0</v>
      </c>
      <c r="H181" s="4" t="str">
        <f>$H$1&amp;F181</f>
        <v>，2226418</v>
      </c>
      <c r="I181" s="4" t="str">
        <f>VLOOKUP(A181,HOP!A:T,20,0)</f>
        <v>直连</v>
      </c>
    </row>
    <row r="182" s="4" customFormat="1" hidden="1" spans="1:9">
      <c r="A182" s="4">
        <v>16090530190</v>
      </c>
      <c r="B182" s="5">
        <v>44427</v>
      </c>
      <c r="C182" s="5">
        <v>44428</v>
      </c>
      <c r="D182" s="4">
        <v>85</v>
      </c>
      <c r="E182" s="4" t="str">
        <f>VLOOKUP(A182,HOP!A:L,12,0)</f>
        <v>85.00</v>
      </c>
      <c r="F182" s="4" t="str">
        <f>VLOOKUP(A182,HOP!A:C,3,0)</f>
        <v>2226691</v>
      </c>
      <c r="G182" s="4">
        <f t="shared" si="5"/>
        <v>0</v>
      </c>
      <c r="H182" s="4" t="str">
        <f>$H$1&amp;F182</f>
        <v>，2226691</v>
      </c>
      <c r="I182" s="4" t="str">
        <f>VLOOKUP(A182,HOP!A:T,20,0)</f>
        <v>直连</v>
      </c>
    </row>
    <row r="183" s="4" customFormat="1" hidden="1" spans="1:9">
      <c r="A183" s="4">
        <v>16091119393</v>
      </c>
      <c r="B183" s="5">
        <v>44427</v>
      </c>
      <c r="C183" s="5">
        <v>44428</v>
      </c>
      <c r="D183" s="4">
        <v>159</v>
      </c>
      <c r="E183" s="4" t="str">
        <f>VLOOKUP(A183,HOP!A:L,12,0)</f>
        <v>159.00</v>
      </c>
      <c r="F183" s="4" t="str">
        <f>VLOOKUP(A183,HOP!A:C,3,0)</f>
        <v>2226797</v>
      </c>
      <c r="G183" s="4">
        <f t="shared" si="5"/>
        <v>0</v>
      </c>
      <c r="H183" s="4" t="str">
        <f>$H$1&amp;F183</f>
        <v>，2226797</v>
      </c>
      <c r="I183" s="4" t="str">
        <f>VLOOKUP(A183,HOP!A:T,20,0)</f>
        <v>直连</v>
      </c>
    </row>
    <row r="184" s="4" customFormat="1" hidden="1" spans="1:9">
      <c r="A184" s="4">
        <v>16091203900</v>
      </c>
      <c r="B184" s="5">
        <v>44427</v>
      </c>
      <c r="C184" s="5">
        <v>44428</v>
      </c>
      <c r="D184" s="4">
        <v>73</v>
      </c>
      <c r="E184" s="4" t="str">
        <f>VLOOKUP(A184,HOP!A:L,12,0)</f>
        <v>73.00</v>
      </c>
      <c r="F184" s="4" t="str">
        <f>VLOOKUP(A184,HOP!A:C,3,0)</f>
        <v>2226822</v>
      </c>
      <c r="G184" s="4">
        <f t="shared" si="5"/>
        <v>0</v>
      </c>
      <c r="H184" s="4" t="str">
        <f>$H$1&amp;F184</f>
        <v>，2226822</v>
      </c>
      <c r="I184" s="4" t="str">
        <f>VLOOKUP(A184,HOP!A:T,20,0)</f>
        <v>直连</v>
      </c>
    </row>
    <row r="185" s="4" customFormat="1" hidden="1" spans="1:9">
      <c r="A185" s="4">
        <v>16091155469</v>
      </c>
      <c r="B185" s="5">
        <v>44427</v>
      </c>
      <c r="C185" s="5">
        <v>44428</v>
      </c>
      <c r="D185" s="4">
        <v>78</v>
      </c>
      <c r="E185" s="4" t="str">
        <f>VLOOKUP(A185,HOP!A:L,12,0)</f>
        <v>78.00</v>
      </c>
      <c r="F185" s="4" t="str">
        <f>VLOOKUP(A185,HOP!A:C,3,0)</f>
        <v>2226811</v>
      </c>
      <c r="G185" s="4">
        <f t="shared" si="5"/>
        <v>0</v>
      </c>
      <c r="H185" s="4" t="str">
        <f>$H$1&amp;F185</f>
        <v>，2226811</v>
      </c>
      <c r="I185" s="4" t="str">
        <f>VLOOKUP(A185,HOP!A:T,20,0)</f>
        <v>直连</v>
      </c>
    </row>
    <row r="186" s="4" customFormat="1" hidden="1" spans="1:9">
      <c r="A186" s="4">
        <v>16091440106</v>
      </c>
      <c r="B186" s="5">
        <v>44427</v>
      </c>
      <c r="C186" s="5">
        <v>44428</v>
      </c>
      <c r="D186" s="4">
        <v>150</v>
      </c>
      <c r="E186" s="4" t="str">
        <f>VLOOKUP(A186,HOP!A:L,12,0)</f>
        <v>150.00</v>
      </c>
      <c r="F186" s="4" t="str">
        <f>VLOOKUP(A186,HOP!A:C,3,0)</f>
        <v>2226898</v>
      </c>
      <c r="G186" s="4">
        <f t="shared" si="5"/>
        <v>0</v>
      </c>
      <c r="H186" s="4" t="str">
        <f>$H$1&amp;F186</f>
        <v>，2226898</v>
      </c>
      <c r="I186" s="4" t="str">
        <f>VLOOKUP(A186,HOP!A:T,20,0)</f>
        <v>直连</v>
      </c>
    </row>
    <row r="187" s="4" customFormat="1" hidden="1" spans="1:9">
      <c r="A187" s="4">
        <v>16091452075</v>
      </c>
      <c r="B187" s="5">
        <v>44427</v>
      </c>
      <c r="C187" s="5">
        <v>44428</v>
      </c>
      <c r="D187" s="4">
        <v>73</v>
      </c>
      <c r="E187" s="4" t="str">
        <f>VLOOKUP(A187,HOP!A:L,12,0)</f>
        <v>73.00</v>
      </c>
      <c r="F187" s="4" t="str">
        <f>VLOOKUP(A187,HOP!A:C,3,0)</f>
        <v>2226904</v>
      </c>
      <c r="G187" s="4">
        <f t="shared" si="5"/>
        <v>0</v>
      </c>
      <c r="H187" s="4" t="str">
        <f>$H$1&amp;F187</f>
        <v>，2226904</v>
      </c>
      <c r="I187" s="4" t="str">
        <f>VLOOKUP(A187,HOP!A:T,20,0)</f>
        <v>直连</v>
      </c>
    </row>
    <row r="188" s="4" customFormat="1" hidden="1" spans="1:9">
      <c r="A188" s="4">
        <v>16091471886</v>
      </c>
      <c r="B188" s="5">
        <v>44427</v>
      </c>
      <c r="C188" s="5">
        <v>44428</v>
      </c>
      <c r="D188" s="4">
        <v>151</v>
      </c>
      <c r="E188" s="4" t="str">
        <f>VLOOKUP(A188,HOP!A:L,12,0)</f>
        <v>151.00</v>
      </c>
      <c r="F188" s="4" t="str">
        <f>VLOOKUP(A188,HOP!A:C,3,0)</f>
        <v>2226907</v>
      </c>
      <c r="G188" s="4">
        <f t="shared" si="5"/>
        <v>0</v>
      </c>
      <c r="H188" s="4" t="str">
        <f>$H$1&amp;F188</f>
        <v>，2226907</v>
      </c>
      <c r="I188" s="4" t="str">
        <f>VLOOKUP(A188,HOP!A:T,20,0)</f>
        <v>直连</v>
      </c>
    </row>
    <row r="189" s="4" customFormat="1" hidden="1" spans="1:9">
      <c r="A189" s="4">
        <v>16091563032</v>
      </c>
      <c r="B189" s="5">
        <v>44427</v>
      </c>
      <c r="C189" s="5">
        <v>44428</v>
      </c>
      <c r="D189" s="4">
        <v>158</v>
      </c>
      <c r="E189" s="4" t="str">
        <f>VLOOKUP(A189,HOP!A:L,12,0)</f>
        <v>158.00</v>
      </c>
      <c r="F189" s="4" t="str">
        <f>VLOOKUP(A189,HOP!A:C,3,0)</f>
        <v>2226939</v>
      </c>
      <c r="G189" s="4">
        <f t="shared" si="5"/>
        <v>0</v>
      </c>
      <c r="H189" s="4" t="str">
        <f>$H$1&amp;F189</f>
        <v>，2226939</v>
      </c>
      <c r="I189" s="4" t="str">
        <f>VLOOKUP(A189,HOP!A:T,20,0)</f>
        <v>直连</v>
      </c>
    </row>
    <row r="190" s="4" customFormat="1" hidden="1" spans="1:9">
      <c r="A190" s="4">
        <v>16091585220</v>
      </c>
      <c r="B190" s="5">
        <v>44427</v>
      </c>
      <c r="C190" s="5">
        <v>44428</v>
      </c>
      <c r="D190" s="4">
        <v>120</v>
      </c>
      <c r="E190" s="4" t="str">
        <f>VLOOKUP(A190,HOP!A:L,12,0)</f>
        <v>120.00</v>
      </c>
      <c r="F190" s="4" t="str">
        <f>VLOOKUP(A190,HOP!A:C,3,0)</f>
        <v>2226961</v>
      </c>
      <c r="G190" s="4">
        <f t="shared" si="5"/>
        <v>0</v>
      </c>
      <c r="H190" s="4" t="str">
        <f>$H$1&amp;F190</f>
        <v>，2226961</v>
      </c>
      <c r="I190" s="4" t="str">
        <f>VLOOKUP(A190,HOP!A:T,20,0)</f>
        <v>直连</v>
      </c>
    </row>
    <row r="191" s="4" customFormat="1" hidden="1" spans="1:9">
      <c r="A191" s="4">
        <v>16091596410</v>
      </c>
      <c r="B191" s="5">
        <v>44427</v>
      </c>
      <c r="C191" s="5">
        <v>44428</v>
      </c>
      <c r="D191" s="4">
        <v>67</v>
      </c>
      <c r="E191" s="4" t="str">
        <f>VLOOKUP(A191,HOP!A:L,12,0)</f>
        <v>67.00</v>
      </c>
      <c r="F191" s="4" t="str">
        <f>VLOOKUP(A191,HOP!A:C,3,0)</f>
        <v>2226970</v>
      </c>
      <c r="G191" s="4">
        <f t="shared" si="5"/>
        <v>0</v>
      </c>
      <c r="H191" s="4" t="str">
        <f>$H$1&amp;F191</f>
        <v>，2226970</v>
      </c>
      <c r="I191" s="4" t="str">
        <f>VLOOKUP(A191,HOP!A:T,20,0)</f>
        <v>直连</v>
      </c>
    </row>
    <row r="192" s="4" customFormat="1" hidden="1" spans="1:9">
      <c r="A192" s="4">
        <v>16097162857</v>
      </c>
      <c r="B192" s="5">
        <v>44427</v>
      </c>
      <c r="C192" s="5">
        <v>44428</v>
      </c>
      <c r="D192" s="4">
        <v>432</v>
      </c>
      <c r="E192" s="4" t="str">
        <f>VLOOKUP(A192,HOP!A:L,12,0)</f>
        <v>432.00</v>
      </c>
      <c r="F192" s="4" t="str">
        <f>VLOOKUP(A192,HOP!A:C,3,0)</f>
        <v>2227271</v>
      </c>
      <c r="G192" s="4">
        <f t="shared" si="5"/>
        <v>0</v>
      </c>
      <c r="H192" s="4" t="str">
        <f>$H$1&amp;F192</f>
        <v>，2227271</v>
      </c>
      <c r="I192" s="4" t="str">
        <f>VLOOKUP(A192,HOP!A:T,20,0)</f>
        <v>直连</v>
      </c>
    </row>
    <row r="193" s="4" customFormat="1" hidden="1" spans="1:9">
      <c r="A193" s="4">
        <v>16097169503</v>
      </c>
      <c r="B193" s="5">
        <v>44427</v>
      </c>
      <c r="C193" s="5">
        <v>44428</v>
      </c>
      <c r="D193" s="4">
        <v>133</v>
      </c>
      <c r="E193" s="4" t="str">
        <f>VLOOKUP(A193,HOP!A:L,12,0)</f>
        <v>133.00</v>
      </c>
      <c r="F193" s="4" t="str">
        <f>VLOOKUP(A193,HOP!A:C,3,0)</f>
        <v>2227274</v>
      </c>
      <c r="G193" s="4">
        <f t="shared" si="5"/>
        <v>0</v>
      </c>
      <c r="H193" s="4" t="str">
        <f>$H$1&amp;F193</f>
        <v>，2227274</v>
      </c>
      <c r="I193" s="4" t="str">
        <f>VLOOKUP(A193,HOP!A:T,20,0)</f>
        <v>直连</v>
      </c>
    </row>
    <row r="194" s="4" customFormat="1" hidden="1" spans="1:9">
      <c r="A194" s="4">
        <v>16097272293</v>
      </c>
      <c r="B194" s="5">
        <v>44427</v>
      </c>
      <c r="C194" s="5">
        <v>44428</v>
      </c>
      <c r="D194" s="4">
        <v>53</v>
      </c>
      <c r="E194" s="4" t="str">
        <f>VLOOKUP(A194,HOP!A:L,12,0)</f>
        <v>53.00</v>
      </c>
      <c r="F194" s="4" t="str">
        <f>VLOOKUP(A194,HOP!A:C,3,0)</f>
        <v>2227294</v>
      </c>
      <c r="G194" s="4">
        <f t="shared" si="5"/>
        <v>0</v>
      </c>
      <c r="H194" s="4" t="str">
        <f>$H$1&amp;F194</f>
        <v>，2227294</v>
      </c>
      <c r="I194" s="4" t="str">
        <f>VLOOKUP(A194,HOP!A:T,20,0)</f>
        <v>直连</v>
      </c>
    </row>
    <row r="195" s="4" customFormat="1" hidden="1" spans="1:9">
      <c r="A195" s="4">
        <v>16097676344</v>
      </c>
      <c r="B195" s="5">
        <v>44427</v>
      </c>
      <c r="C195" s="5">
        <v>44428</v>
      </c>
      <c r="D195" s="4">
        <v>26</v>
      </c>
      <c r="E195" s="4" t="str">
        <f>VLOOKUP(A195,HOP!A:L,12,0)</f>
        <v>26.00</v>
      </c>
      <c r="F195" s="4" t="str">
        <f>VLOOKUP(A195,HOP!A:C,3,0)</f>
        <v>2227384</v>
      </c>
      <c r="G195" s="4">
        <f t="shared" si="5"/>
        <v>0</v>
      </c>
      <c r="H195" s="4" t="str">
        <f>$H$1&amp;F195</f>
        <v>，2227384</v>
      </c>
      <c r="I195" s="4" t="str">
        <f>VLOOKUP(A195,HOP!A:T,20,0)</f>
        <v>直连</v>
      </c>
    </row>
    <row r="196" s="4" customFormat="1" hidden="1" spans="1:9">
      <c r="A196" s="4">
        <v>16097878511</v>
      </c>
      <c r="B196" s="5">
        <v>44427</v>
      </c>
      <c r="C196" s="5">
        <v>44428</v>
      </c>
      <c r="D196" s="4">
        <v>54</v>
      </c>
      <c r="E196" s="4" t="str">
        <f>VLOOKUP(A196,HOP!A:L,12,0)</f>
        <v>54.00</v>
      </c>
      <c r="F196" s="4" t="str">
        <f>VLOOKUP(A196,HOP!A:C,3,0)</f>
        <v>2227426</v>
      </c>
      <c r="G196" s="4">
        <f t="shared" si="5"/>
        <v>0</v>
      </c>
      <c r="H196" s="4" t="str">
        <f>$H$1&amp;F196</f>
        <v>，2227426</v>
      </c>
      <c r="I196" s="4" t="str">
        <f>VLOOKUP(A196,HOP!A:T,20,0)</f>
        <v>直连</v>
      </c>
    </row>
    <row r="197" s="4" customFormat="1" hidden="1" spans="1:9">
      <c r="A197" s="4">
        <v>16098878616</v>
      </c>
      <c r="B197" s="5">
        <v>44427</v>
      </c>
      <c r="C197" s="5">
        <v>44428</v>
      </c>
      <c r="D197" s="4">
        <v>131</v>
      </c>
      <c r="E197" s="4" t="str">
        <f>VLOOKUP(A197,HOP!A:L,12,0)</f>
        <v>131.00</v>
      </c>
      <c r="F197" s="4" t="str">
        <f>VLOOKUP(A197,HOP!A:C,3,0)</f>
        <v>2227631</v>
      </c>
      <c r="G197" s="4">
        <f t="shared" si="5"/>
        <v>0</v>
      </c>
      <c r="H197" s="4" t="str">
        <f>$H$1&amp;F197</f>
        <v>，2227631</v>
      </c>
      <c r="I197" s="4" t="str">
        <f>VLOOKUP(A197,HOP!A:T,20,0)</f>
        <v>直连</v>
      </c>
    </row>
    <row r="198" s="4" customFormat="1" hidden="1" spans="1:9">
      <c r="A198" s="4">
        <v>16098964510</v>
      </c>
      <c r="B198" s="5">
        <v>44427</v>
      </c>
      <c r="C198" s="5">
        <v>44428</v>
      </c>
      <c r="D198" s="4">
        <v>34</v>
      </c>
      <c r="E198" s="4" t="str">
        <f>VLOOKUP(A198,HOP!A:L,12,0)</f>
        <v>34.00</v>
      </c>
      <c r="F198" s="4" t="str">
        <f>VLOOKUP(A198,HOP!A:C,3,0)</f>
        <v>2227655</v>
      </c>
      <c r="G198" s="4">
        <f t="shared" si="5"/>
        <v>0</v>
      </c>
      <c r="H198" s="4" t="str">
        <f>$H$1&amp;F198</f>
        <v>，2227655</v>
      </c>
      <c r="I198" s="4" t="str">
        <f>VLOOKUP(A198,HOP!A:T,20,0)</f>
        <v>直连</v>
      </c>
    </row>
    <row r="199" s="4" customFormat="1" hidden="1" spans="1:9">
      <c r="A199" s="4">
        <v>16099111143</v>
      </c>
      <c r="B199" s="5">
        <v>44427</v>
      </c>
      <c r="C199" s="5">
        <v>44428</v>
      </c>
      <c r="D199" s="4">
        <v>79</v>
      </c>
      <c r="E199" s="4" t="str">
        <f>VLOOKUP(A199,HOP!A:L,12,0)</f>
        <v>79.00</v>
      </c>
      <c r="F199" s="4" t="str">
        <f>VLOOKUP(A199,HOP!A:C,3,0)</f>
        <v>2227707</v>
      </c>
      <c r="G199" s="4">
        <f t="shared" si="5"/>
        <v>0</v>
      </c>
      <c r="H199" s="4" t="str">
        <f>$H$1&amp;F199</f>
        <v>，2227707</v>
      </c>
      <c r="I199" s="4" t="str">
        <f>VLOOKUP(A199,HOP!A:T,20,0)</f>
        <v>直连</v>
      </c>
    </row>
    <row r="201" spans="4:4">
      <c r="D201" s="4">
        <f>SUM(D2:D200)</f>
        <v>31002.13</v>
      </c>
    </row>
    <row r="204" spans="1:5">
      <c r="A204" s="4" t="s">
        <v>548</v>
      </c>
      <c r="D204" s="4">
        <v>31144.51</v>
      </c>
      <c r="E204" s="4">
        <v>242572.13</v>
      </c>
    </row>
    <row r="205" spans="1:5">
      <c r="A205" s="4" t="s">
        <v>549</v>
      </c>
      <c r="D205" s="4">
        <v>291</v>
      </c>
      <c r="E205" s="4">
        <v>2266.48</v>
      </c>
    </row>
    <row r="206" spans="1:5">
      <c r="A206" s="4" t="s">
        <v>550</v>
      </c>
      <c r="D206" s="4">
        <v>-210</v>
      </c>
      <c r="E206" s="4">
        <v>-1635.6</v>
      </c>
    </row>
    <row r="207" spans="1:5">
      <c r="A207" s="4" t="s">
        <v>551</v>
      </c>
      <c r="D207" s="4">
        <v>-223.38</v>
      </c>
      <c r="E207" s="4">
        <v>-1739.82</v>
      </c>
    </row>
    <row r="208" spans="1:5">
      <c r="A208" s="4" t="s">
        <v>552</v>
      </c>
      <c r="D208" s="4">
        <f>SUBTOTAL(9,D204:D207)</f>
        <v>31002.13</v>
      </c>
      <c r="E208" s="4">
        <f>SUBTOTAL(9,E204:E207)</f>
        <v>241463.19</v>
      </c>
    </row>
    <row r="209" spans="1:1">
      <c r="A209" s="4" t="s">
        <v>553</v>
      </c>
    </row>
  </sheetData>
  <autoFilter ref="A1:XFD211">
    <filterColumn colId="3">
      <filters blank="1">
        <filter val="31002.13"/>
        <filter val="100"/>
        <filter val="300"/>
        <filter val="400"/>
        <filter val="106"/>
        <filter val="206"/>
        <filter val="107"/>
        <filter val="208"/>
        <filter val="109"/>
        <filter val="309"/>
        <filter val="-210"/>
        <filter val="211"/>
        <filter val="112"/>
        <filter val="212"/>
        <filter val="113"/>
        <filter val="213"/>
        <filter val="115"/>
        <filter val="216"/>
        <filter val="18"/>
        <filter val="118"/>
        <filter val="618"/>
        <filter val="19"/>
        <filter val="119"/>
        <filter val="20"/>
        <filter val="120"/>
        <filter val="320"/>
        <filter val="420"/>
        <filter val="121"/>
        <filter val="123"/>
        <filter val="323"/>
        <filter val="224"/>
        <filter val="25"/>
        <filter val="125"/>
        <filter val="325"/>
        <filter val="26"/>
        <filter val="126"/>
        <filter val="227"/>
        <filter val="228"/>
        <filter val="-223.38"/>
        <filter val="130"/>
        <filter val="530"/>
        <filter val="131"/>
        <filter val="432"/>
        <filter val="133"/>
        <filter val="333"/>
        <filter val="34"/>
        <filter val="134"/>
        <filter val="135"/>
        <filter val="335"/>
        <filter val="236"/>
        <filter val="1036"/>
        <filter val="237"/>
        <filter val="38"/>
        <filter val="-286.28"/>
        <filter val="39"/>
        <filter val="139"/>
        <filter val="41"/>
        <filter val="141"/>
        <filter val="-43"/>
        <filter val="443"/>
        <filter val="1043"/>
        <filter val="44"/>
        <filter val="244"/>
        <filter val="45"/>
        <filter val="46"/>
        <filter val="246"/>
        <filter val="546"/>
        <filter val="447"/>
        <filter val="48"/>
        <filter val="148"/>
        <filter val="149"/>
        <filter val="150"/>
        <filter val="350"/>
        <filter val="51"/>
        <filter val="151"/>
        <filter val="351"/>
        <filter val="52"/>
        <filter val="352"/>
        <filter val="53"/>
        <filter val="54"/>
        <filter val="154"/>
        <filter val="254"/>
        <filter val="354"/>
        <filter val="56"/>
        <filter val="756"/>
        <filter val="357"/>
        <filter val="158"/>
        <filter val="1158"/>
        <filter val="59"/>
        <filter val="159"/>
        <filter val="160"/>
        <filter val="61"/>
        <filter val="62"/>
        <filter val="64"/>
        <filter val="65"/>
        <filter val="165"/>
        <filter val="66"/>
        <filter val="166"/>
        <filter val="266"/>
        <filter val="67"/>
        <filter val="68"/>
        <filter val="-95.69"/>
        <filter val="70"/>
        <filter val="170"/>
        <filter val="270"/>
        <filter val="-85.71"/>
        <filter val="72"/>
        <filter val="73"/>
        <filter val="74"/>
        <filter val="75"/>
        <filter val="76"/>
        <filter val="77"/>
        <filter val="78"/>
        <filter val="278"/>
        <filter val="79"/>
        <filter val="80"/>
        <filter val="180"/>
        <filter val="81"/>
        <filter val="182"/>
        <filter val="584"/>
        <filter val="85"/>
        <filter val="285"/>
        <filter val="186"/>
        <filter val="88"/>
        <filter val="188"/>
        <filter val="288"/>
        <filter val="-7.88"/>
        <filter val="89"/>
        <filter val="91"/>
        <filter val="291"/>
        <filter val="292"/>
        <filter val="392"/>
        <filter val="193"/>
        <filter val="-68.93"/>
        <filter val="94"/>
        <filter val="194"/>
        <filter val="295"/>
        <filter val="96"/>
        <filter val="97"/>
        <filter val="98"/>
        <filter val="99"/>
      </filters>
    </filterColumn>
    <filterColumn colId="6">
      <filters blank="1">
        <filter val="#N/A"/>
        <filter val="152"/>
        <filter val="139"/>
      </filters>
    </filterColumn>
    <extLst/>
  </autoFilter>
  <conditionalFormatting sqref="A1:A209 A212:A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554</v>
      </c>
      <c r="B1" s="2" t="s">
        <v>555</v>
      </c>
      <c r="C1" s="2" t="s">
        <v>556</v>
      </c>
      <c r="D1" s="2" t="s">
        <v>557</v>
      </c>
      <c r="E1" s="2" t="s">
        <v>13</v>
      </c>
      <c r="F1" s="2" t="s">
        <v>5</v>
      </c>
      <c r="G1" s="2" t="s">
        <v>6</v>
      </c>
      <c r="H1" s="2" t="s">
        <v>558</v>
      </c>
      <c r="I1" s="2" t="s">
        <v>559</v>
      </c>
      <c r="J1" s="2" t="s">
        <v>560</v>
      </c>
      <c r="K1" s="2" t="s">
        <v>561</v>
      </c>
      <c r="L1" s="2" t="s">
        <v>562</v>
      </c>
      <c r="M1" s="2" t="s">
        <v>563</v>
      </c>
      <c r="N1" s="2" t="s">
        <v>564</v>
      </c>
      <c r="O1" s="2" t="s">
        <v>565</v>
      </c>
      <c r="P1" s="2" t="s">
        <v>566</v>
      </c>
      <c r="Q1" s="2" t="s">
        <v>567</v>
      </c>
      <c r="R1" s="2" t="s">
        <v>568</v>
      </c>
      <c r="S1" s="2" t="s">
        <v>569</v>
      </c>
      <c r="T1" s="2" t="s">
        <v>570</v>
      </c>
    </row>
    <row r="2" s="1" customFormat="1" spans="1:20">
      <c r="A2" s="3">
        <v>16111139279</v>
      </c>
      <c r="B2" s="1" t="s">
        <v>571</v>
      </c>
      <c r="C2" s="1" t="s">
        <v>572</v>
      </c>
      <c r="D2" s="1" t="s">
        <v>573</v>
      </c>
      <c r="E2" s="1" t="s">
        <v>574</v>
      </c>
      <c r="F2" s="1" t="s">
        <v>571</v>
      </c>
      <c r="G2" s="1" t="s">
        <v>575</v>
      </c>
      <c r="H2" s="1" t="s">
        <v>576</v>
      </c>
      <c r="I2" s="1" t="s">
        <v>577</v>
      </c>
      <c r="J2" s="1" t="s">
        <v>29</v>
      </c>
      <c r="K2" s="1" t="s">
        <v>578</v>
      </c>
      <c r="L2" s="1" t="s">
        <v>578</v>
      </c>
      <c r="M2" s="1" t="s">
        <v>579</v>
      </c>
      <c r="N2" s="1" t="s">
        <v>579</v>
      </c>
      <c r="O2" s="1" t="s">
        <v>580</v>
      </c>
      <c r="P2" s="1" t="s">
        <v>581</v>
      </c>
      <c r="Q2" s="1" t="s">
        <v>582</v>
      </c>
      <c r="R2" s="1" t="s">
        <v>583</v>
      </c>
      <c r="S2" s="1" t="s">
        <v>584</v>
      </c>
      <c r="T2" s="1" t="s">
        <v>585</v>
      </c>
    </row>
    <row r="3" s="1" customFormat="1" spans="1:20">
      <c r="A3" s="3">
        <v>16111056473</v>
      </c>
      <c r="B3" s="1" t="s">
        <v>571</v>
      </c>
      <c r="C3" s="1" t="s">
        <v>586</v>
      </c>
      <c r="D3" s="1" t="s">
        <v>587</v>
      </c>
      <c r="E3" s="1" t="s">
        <v>588</v>
      </c>
      <c r="F3" s="1" t="s">
        <v>571</v>
      </c>
      <c r="G3" s="1" t="s">
        <v>575</v>
      </c>
      <c r="H3" s="1" t="s">
        <v>576</v>
      </c>
      <c r="I3" s="1" t="s">
        <v>589</v>
      </c>
      <c r="J3" s="1" t="s">
        <v>29</v>
      </c>
      <c r="K3" s="1" t="s">
        <v>590</v>
      </c>
      <c r="L3" s="1" t="s">
        <v>590</v>
      </c>
      <c r="M3" s="1" t="s">
        <v>579</v>
      </c>
      <c r="N3" s="1" t="s">
        <v>579</v>
      </c>
      <c r="O3" s="1" t="s">
        <v>580</v>
      </c>
      <c r="P3" s="1" t="s">
        <v>581</v>
      </c>
      <c r="Q3" s="1" t="s">
        <v>591</v>
      </c>
      <c r="R3" s="1" t="s">
        <v>583</v>
      </c>
      <c r="S3" s="1" t="s">
        <v>584</v>
      </c>
      <c r="T3" s="1" t="s">
        <v>585</v>
      </c>
    </row>
    <row r="4" s="1" customFormat="1" spans="1:20">
      <c r="A4" s="3">
        <v>16110945255</v>
      </c>
      <c r="B4" s="1" t="s">
        <v>571</v>
      </c>
      <c r="C4" s="1" t="s">
        <v>592</v>
      </c>
      <c r="D4" s="1" t="s">
        <v>593</v>
      </c>
      <c r="E4" s="1" t="s">
        <v>594</v>
      </c>
      <c r="F4" s="1" t="s">
        <v>571</v>
      </c>
      <c r="G4" s="1" t="s">
        <v>575</v>
      </c>
      <c r="H4" s="1" t="s">
        <v>576</v>
      </c>
      <c r="I4" s="1" t="s">
        <v>595</v>
      </c>
      <c r="J4" s="1" t="s">
        <v>29</v>
      </c>
      <c r="K4" s="1" t="s">
        <v>596</v>
      </c>
      <c r="L4" s="1" t="s">
        <v>596</v>
      </c>
      <c r="M4" s="1" t="s">
        <v>579</v>
      </c>
      <c r="N4" s="1" t="s">
        <v>579</v>
      </c>
      <c r="O4" s="1" t="s">
        <v>580</v>
      </c>
      <c r="P4" s="1" t="s">
        <v>581</v>
      </c>
      <c r="Q4" s="1" t="s">
        <v>597</v>
      </c>
      <c r="R4" s="1" t="s">
        <v>583</v>
      </c>
      <c r="S4" s="1" t="s">
        <v>584</v>
      </c>
      <c r="T4" s="1" t="s">
        <v>585</v>
      </c>
    </row>
    <row r="5" s="1" customFormat="1" spans="1:20">
      <c r="A5" s="3">
        <v>16110298492</v>
      </c>
      <c r="B5" s="1" t="s">
        <v>571</v>
      </c>
      <c r="C5" s="1" t="s">
        <v>598</v>
      </c>
      <c r="D5" s="1" t="s">
        <v>599</v>
      </c>
      <c r="E5" s="1" t="s">
        <v>600</v>
      </c>
      <c r="F5" s="1" t="s">
        <v>571</v>
      </c>
      <c r="G5" s="1" t="s">
        <v>575</v>
      </c>
      <c r="H5" s="1" t="s">
        <v>576</v>
      </c>
      <c r="I5" s="1" t="s">
        <v>601</v>
      </c>
      <c r="J5" s="1" t="s">
        <v>29</v>
      </c>
      <c r="K5" s="1" t="s">
        <v>602</v>
      </c>
      <c r="L5" s="1" t="s">
        <v>602</v>
      </c>
      <c r="M5" s="1" t="s">
        <v>579</v>
      </c>
      <c r="N5" s="1" t="s">
        <v>579</v>
      </c>
      <c r="O5" s="1" t="s">
        <v>580</v>
      </c>
      <c r="P5" s="1" t="s">
        <v>581</v>
      </c>
      <c r="Q5" s="1" t="s">
        <v>603</v>
      </c>
      <c r="R5" s="1" t="s">
        <v>583</v>
      </c>
      <c r="S5" s="1" t="s">
        <v>584</v>
      </c>
      <c r="T5" s="1" t="s">
        <v>585</v>
      </c>
    </row>
    <row r="6" s="1" customFormat="1" spans="1:20">
      <c r="A6" s="3">
        <v>16110036782</v>
      </c>
      <c r="B6" s="1" t="s">
        <v>571</v>
      </c>
      <c r="C6" s="1" t="s">
        <v>604</v>
      </c>
      <c r="D6" s="1" t="s">
        <v>605</v>
      </c>
      <c r="E6" s="1" t="s">
        <v>606</v>
      </c>
      <c r="F6" s="1" t="s">
        <v>571</v>
      </c>
      <c r="G6" s="1" t="s">
        <v>575</v>
      </c>
      <c r="H6" s="1" t="s">
        <v>576</v>
      </c>
      <c r="I6" s="1" t="s">
        <v>607</v>
      </c>
      <c r="J6" s="1" t="s">
        <v>29</v>
      </c>
      <c r="K6" s="1" t="s">
        <v>608</v>
      </c>
      <c r="L6" s="1" t="s">
        <v>608</v>
      </c>
      <c r="M6" s="1" t="s">
        <v>579</v>
      </c>
      <c r="N6" s="1" t="s">
        <v>579</v>
      </c>
      <c r="O6" s="1" t="s">
        <v>580</v>
      </c>
      <c r="P6" s="1" t="s">
        <v>581</v>
      </c>
      <c r="Q6" s="1" t="s">
        <v>609</v>
      </c>
      <c r="R6" s="1" t="s">
        <v>583</v>
      </c>
      <c r="S6" s="1" t="s">
        <v>584</v>
      </c>
      <c r="T6" s="1" t="s">
        <v>585</v>
      </c>
    </row>
    <row r="7" s="1" customFormat="1" spans="1:20">
      <c r="A7" s="3">
        <v>16109394986</v>
      </c>
      <c r="B7" s="1" t="s">
        <v>571</v>
      </c>
      <c r="C7" s="1" t="s">
        <v>610</v>
      </c>
      <c r="D7" s="1" t="s">
        <v>611</v>
      </c>
      <c r="E7" s="1" t="s">
        <v>612</v>
      </c>
      <c r="F7" s="1" t="s">
        <v>571</v>
      </c>
      <c r="G7" s="1" t="s">
        <v>575</v>
      </c>
      <c r="H7" s="1" t="s">
        <v>576</v>
      </c>
      <c r="I7" s="1" t="s">
        <v>613</v>
      </c>
      <c r="J7" s="1" t="s">
        <v>29</v>
      </c>
      <c r="K7" s="1" t="s">
        <v>614</v>
      </c>
      <c r="L7" s="1" t="s">
        <v>614</v>
      </c>
      <c r="M7" s="1" t="s">
        <v>579</v>
      </c>
      <c r="N7" s="1" t="s">
        <v>579</v>
      </c>
      <c r="O7" s="1" t="s">
        <v>580</v>
      </c>
      <c r="P7" s="1" t="s">
        <v>581</v>
      </c>
      <c r="Q7" s="1" t="s">
        <v>615</v>
      </c>
      <c r="R7" s="1" t="s">
        <v>583</v>
      </c>
      <c r="S7" s="1" t="s">
        <v>584</v>
      </c>
      <c r="T7" s="1" t="s">
        <v>585</v>
      </c>
    </row>
    <row r="8" s="1" customFormat="1" spans="1:20">
      <c r="A8" s="3">
        <v>16108925822</v>
      </c>
      <c r="B8" s="1" t="s">
        <v>571</v>
      </c>
      <c r="C8" s="1" t="s">
        <v>616</v>
      </c>
      <c r="D8" s="1" t="s">
        <v>617</v>
      </c>
      <c r="E8" s="1" t="s">
        <v>618</v>
      </c>
      <c r="F8" s="1" t="s">
        <v>571</v>
      </c>
      <c r="G8" s="1" t="s">
        <v>575</v>
      </c>
      <c r="H8" s="1" t="s">
        <v>576</v>
      </c>
      <c r="I8" s="1" t="s">
        <v>619</v>
      </c>
      <c r="J8" s="1" t="s">
        <v>29</v>
      </c>
      <c r="K8" s="1" t="s">
        <v>620</v>
      </c>
      <c r="L8" s="1" t="s">
        <v>620</v>
      </c>
      <c r="M8" s="1" t="s">
        <v>579</v>
      </c>
      <c r="N8" s="1" t="s">
        <v>579</v>
      </c>
      <c r="O8" s="1" t="s">
        <v>580</v>
      </c>
      <c r="P8" s="1" t="s">
        <v>581</v>
      </c>
      <c r="Q8" s="1" t="s">
        <v>621</v>
      </c>
      <c r="R8" s="1" t="s">
        <v>583</v>
      </c>
      <c r="S8" s="1" t="s">
        <v>584</v>
      </c>
      <c r="T8" s="1" t="s">
        <v>585</v>
      </c>
    </row>
    <row r="9" s="1" customFormat="1" spans="1:20">
      <c r="A9" s="3">
        <v>16108437119</v>
      </c>
      <c r="B9" s="1" t="s">
        <v>571</v>
      </c>
      <c r="C9" s="1" t="s">
        <v>622</v>
      </c>
      <c r="D9" s="1" t="s">
        <v>623</v>
      </c>
      <c r="E9" s="1" t="s">
        <v>624</v>
      </c>
      <c r="F9" s="1" t="s">
        <v>571</v>
      </c>
      <c r="G9" s="1" t="s">
        <v>575</v>
      </c>
      <c r="H9" s="1" t="s">
        <v>576</v>
      </c>
      <c r="I9" s="1" t="s">
        <v>625</v>
      </c>
      <c r="J9" s="1" t="s">
        <v>29</v>
      </c>
      <c r="K9" s="1" t="s">
        <v>626</v>
      </c>
      <c r="L9" s="1" t="s">
        <v>626</v>
      </c>
      <c r="M9" s="1" t="s">
        <v>579</v>
      </c>
      <c r="N9" s="1" t="s">
        <v>579</v>
      </c>
      <c r="O9" s="1" t="s">
        <v>580</v>
      </c>
      <c r="P9" s="1" t="s">
        <v>581</v>
      </c>
      <c r="Q9" s="1" t="s">
        <v>627</v>
      </c>
      <c r="R9" s="1" t="s">
        <v>583</v>
      </c>
      <c r="S9" s="1" t="s">
        <v>584</v>
      </c>
      <c r="T9" s="1" t="s">
        <v>585</v>
      </c>
    </row>
    <row r="10" s="1" customFormat="1" spans="1:20">
      <c r="A10" s="3">
        <v>16108122639</v>
      </c>
      <c r="B10" s="1" t="s">
        <v>571</v>
      </c>
      <c r="C10" s="1" t="s">
        <v>628</v>
      </c>
      <c r="D10" s="1" t="s">
        <v>629</v>
      </c>
      <c r="E10" s="1" t="s">
        <v>630</v>
      </c>
      <c r="F10" s="1" t="s">
        <v>571</v>
      </c>
      <c r="G10" s="1" t="s">
        <v>575</v>
      </c>
      <c r="H10" s="1" t="s">
        <v>576</v>
      </c>
      <c r="I10" s="1" t="s">
        <v>631</v>
      </c>
      <c r="J10" s="1" t="s">
        <v>29</v>
      </c>
      <c r="K10" s="1" t="s">
        <v>632</v>
      </c>
      <c r="L10" s="1" t="s">
        <v>632</v>
      </c>
      <c r="M10" s="1" t="s">
        <v>579</v>
      </c>
      <c r="N10" s="1" t="s">
        <v>579</v>
      </c>
      <c r="O10" s="1" t="s">
        <v>580</v>
      </c>
      <c r="P10" s="1" t="s">
        <v>581</v>
      </c>
      <c r="Q10" s="1" t="s">
        <v>633</v>
      </c>
      <c r="R10" s="1" t="s">
        <v>583</v>
      </c>
      <c r="S10" s="1" t="s">
        <v>584</v>
      </c>
      <c r="T10" s="1" t="s">
        <v>585</v>
      </c>
    </row>
    <row r="11" s="1" customFormat="1" spans="1:20">
      <c r="A11" s="3">
        <v>16108086127</v>
      </c>
      <c r="B11" s="1" t="s">
        <v>571</v>
      </c>
      <c r="C11" s="1" t="s">
        <v>634</v>
      </c>
      <c r="D11" s="1" t="s">
        <v>635</v>
      </c>
      <c r="E11" s="1" t="s">
        <v>636</v>
      </c>
      <c r="F11" s="1" t="s">
        <v>571</v>
      </c>
      <c r="G11" s="1" t="s">
        <v>575</v>
      </c>
      <c r="H11" s="1" t="s">
        <v>576</v>
      </c>
      <c r="I11" s="1" t="s">
        <v>637</v>
      </c>
      <c r="J11" s="1" t="s">
        <v>29</v>
      </c>
      <c r="K11" s="1" t="s">
        <v>638</v>
      </c>
      <c r="L11" s="1" t="s">
        <v>638</v>
      </c>
      <c r="M11" s="1" t="s">
        <v>579</v>
      </c>
      <c r="N11" s="1" t="s">
        <v>579</v>
      </c>
      <c r="O11" s="1" t="s">
        <v>580</v>
      </c>
      <c r="P11" s="1" t="s">
        <v>581</v>
      </c>
      <c r="Q11" s="1" t="s">
        <v>639</v>
      </c>
      <c r="R11" s="1" t="s">
        <v>583</v>
      </c>
      <c r="S11" s="1" t="s">
        <v>584</v>
      </c>
      <c r="T11" s="1" t="s">
        <v>585</v>
      </c>
    </row>
    <row r="12" s="1" customFormat="1" spans="1:20">
      <c r="A12" s="3">
        <v>16108071479</v>
      </c>
      <c r="B12" s="1" t="s">
        <v>571</v>
      </c>
      <c r="C12" s="1" t="s">
        <v>640</v>
      </c>
      <c r="D12" s="1" t="s">
        <v>641</v>
      </c>
      <c r="E12" s="1" t="s">
        <v>642</v>
      </c>
      <c r="F12" s="1" t="s">
        <v>571</v>
      </c>
      <c r="G12" s="1" t="s">
        <v>575</v>
      </c>
      <c r="H12" s="1" t="s">
        <v>576</v>
      </c>
      <c r="I12" s="1" t="s">
        <v>643</v>
      </c>
      <c r="J12" s="1" t="s">
        <v>29</v>
      </c>
      <c r="K12" s="1" t="s">
        <v>644</v>
      </c>
      <c r="L12" s="1" t="s">
        <v>644</v>
      </c>
      <c r="M12" s="1" t="s">
        <v>579</v>
      </c>
      <c r="N12" s="1" t="s">
        <v>579</v>
      </c>
      <c r="O12" s="1" t="s">
        <v>580</v>
      </c>
      <c r="P12" s="1" t="s">
        <v>581</v>
      </c>
      <c r="Q12" s="1" t="s">
        <v>645</v>
      </c>
      <c r="R12" s="1" t="s">
        <v>583</v>
      </c>
      <c r="S12" s="1" t="s">
        <v>584</v>
      </c>
      <c r="T12" s="1" t="s">
        <v>585</v>
      </c>
    </row>
    <row r="13" s="1" customFormat="1" spans="1:20">
      <c r="A13" s="3">
        <v>16108060158</v>
      </c>
      <c r="B13" s="1" t="s">
        <v>571</v>
      </c>
      <c r="C13" s="1" t="s">
        <v>646</v>
      </c>
      <c r="D13" s="1" t="s">
        <v>647</v>
      </c>
      <c r="E13" s="1" t="s">
        <v>648</v>
      </c>
      <c r="F13" s="1" t="s">
        <v>571</v>
      </c>
      <c r="G13" s="1" t="s">
        <v>575</v>
      </c>
      <c r="H13" s="1" t="s">
        <v>576</v>
      </c>
      <c r="I13" s="1" t="s">
        <v>649</v>
      </c>
      <c r="J13" s="1" t="s">
        <v>29</v>
      </c>
      <c r="K13" s="1" t="s">
        <v>650</v>
      </c>
      <c r="L13" s="1" t="s">
        <v>650</v>
      </c>
      <c r="M13" s="1" t="s">
        <v>579</v>
      </c>
      <c r="N13" s="1" t="s">
        <v>579</v>
      </c>
      <c r="O13" s="1" t="s">
        <v>580</v>
      </c>
      <c r="P13" s="1" t="s">
        <v>581</v>
      </c>
      <c r="Q13" s="1" t="s">
        <v>651</v>
      </c>
      <c r="R13" s="1" t="s">
        <v>583</v>
      </c>
      <c r="S13" s="1" t="s">
        <v>584</v>
      </c>
      <c r="T13" s="1" t="s">
        <v>585</v>
      </c>
    </row>
    <row r="14" s="1" customFormat="1" spans="1:20">
      <c r="A14" s="3">
        <v>16107990630</v>
      </c>
      <c r="B14" s="1" t="s">
        <v>571</v>
      </c>
      <c r="C14" s="1" t="s">
        <v>652</v>
      </c>
      <c r="D14" s="1" t="s">
        <v>653</v>
      </c>
      <c r="E14" s="1" t="s">
        <v>654</v>
      </c>
      <c r="F14" s="1" t="s">
        <v>571</v>
      </c>
      <c r="G14" s="1" t="s">
        <v>575</v>
      </c>
      <c r="H14" s="1" t="s">
        <v>576</v>
      </c>
      <c r="I14" s="1" t="s">
        <v>655</v>
      </c>
      <c r="J14" s="1" t="s">
        <v>29</v>
      </c>
      <c r="K14" s="1" t="s">
        <v>656</v>
      </c>
      <c r="L14" s="1" t="s">
        <v>656</v>
      </c>
      <c r="M14" s="1" t="s">
        <v>579</v>
      </c>
      <c r="N14" s="1" t="s">
        <v>579</v>
      </c>
      <c r="O14" s="1" t="s">
        <v>580</v>
      </c>
      <c r="P14" s="1" t="s">
        <v>581</v>
      </c>
      <c r="Q14" s="1" t="s">
        <v>657</v>
      </c>
      <c r="R14" s="1" t="s">
        <v>583</v>
      </c>
      <c r="S14" s="1" t="s">
        <v>584</v>
      </c>
      <c r="T14" s="1" t="s">
        <v>585</v>
      </c>
    </row>
    <row r="15" s="1" customFormat="1" spans="1:20">
      <c r="A15" s="3">
        <v>16107959920</v>
      </c>
      <c r="B15" s="1" t="s">
        <v>571</v>
      </c>
      <c r="C15" s="1" t="s">
        <v>658</v>
      </c>
      <c r="D15" s="1" t="s">
        <v>659</v>
      </c>
      <c r="E15" s="1" t="s">
        <v>660</v>
      </c>
      <c r="F15" s="1" t="s">
        <v>571</v>
      </c>
      <c r="G15" s="1" t="s">
        <v>575</v>
      </c>
      <c r="H15" s="1" t="s">
        <v>576</v>
      </c>
      <c r="I15" s="1" t="s">
        <v>661</v>
      </c>
      <c r="J15" s="1" t="s">
        <v>29</v>
      </c>
      <c r="K15" s="1" t="s">
        <v>662</v>
      </c>
      <c r="L15" s="1" t="s">
        <v>662</v>
      </c>
      <c r="M15" s="1" t="s">
        <v>579</v>
      </c>
      <c r="N15" s="1" t="s">
        <v>579</v>
      </c>
      <c r="O15" s="1" t="s">
        <v>580</v>
      </c>
      <c r="P15" s="1" t="s">
        <v>581</v>
      </c>
      <c r="Q15" s="1" t="s">
        <v>663</v>
      </c>
      <c r="R15" s="1" t="s">
        <v>583</v>
      </c>
      <c r="S15" s="1" t="s">
        <v>584</v>
      </c>
      <c r="T15" s="1" t="s">
        <v>585</v>
      </c>
    </row>
    <row r="16" s="1" customFormat="1" spans="1:20">
      <c r="A16" s="3">
        <v>16107951316</v>
      </c>
      <c r="B16" s="1" t="s">
        <v>571</v>
      </c>
      <c r="C16" s="1" t="s">
        <v>664</v>
      </c>
      <c r="D16" s="1" t="s">
        <v>665</v>
      </c>
      <c r="E16" s="1" t="s">
        <v>666</v>
      </c>
      <c r="F16" s="1" t="s">
        <v>571</v>
      </c>
      <c r="G16" s="1" t="s">
        <v>575</v>
      </c>
      <c r="H16" s="1" t="s">
        <v>576</v>
      </c>
      <c r="I16" s="1" t="s">
        <v>667</v>
      </c>
      <c r="J16" s="1" t="s">
        <v>29</v>
      </c>
      <c r="K16" s="1" t="s">
        <v>668</v>
      </c>
      <c r="L16" s="1" t="s">
        <v>668</v>
      </c>
      <c r="M16" s="1" t="s">
        <v>579</v>
      </c>
      <c r="N16" s="1" t="s">
        <v>579</v>
      </c>
      <c r="O16" s="1" t="s">
        <v>580</v>
      </c>
      <c r="P16" s="1" t="s">
        <v>581</v>
      </c>
      <c r="Q16" s="1" t="s">
        <v>669</v>
      </c>
      <c r="R16" s="1" t="s">
        <v>583</v>
      </c>
      <c r="S16" s="1" t="s">
        <v>584</v>
      </c>
      <c r="T16" s="1" t="s">
        <v>585</v>
      </c>
    </row>
    <row r="17" s="1" customFormat="1" spans="1:20">
      <c r="A17" s="3">
        <v>16107945130</v>
      </c>
      <c r="B17" s="1" t="s">
        <v>571</v>
      </c>
      <c r="C17" s="1" t="s">
        <v>670</v>
      </c>
      <c r="D17" s="1" t="s">
        <v>671</v>
      </c>
      <c r="E17" s="1" t="s">
        <v>672</v>
      </c>
      <c r="F17" s="1" t="s">
        <v>571</v>
      </c>
      <c r="G17" s="1" t="s">
        <v>575</v>
      </c>
      <c r="H17" s="1" t="s">
        <v>576</v>
      </c>
      <c r="I17" s="1" t="s">
        <v>673</v>
      </c>
      <c r="J17" s="1" t="s">
        <v>29</v>
      </c>
      <c r="K17" s="1" t="s">
        <v>674</v>
      </c>
      <c r="L17" s="1" t="s">
        <v>674</v>
      </c>
      <c r="M17" s="1" t="s">
        <v>579</v>
      </c>
      <c r="N17" s="1" t="s">
        <v>579</v>
      </c>
      <c r="O17" s="1" t="s">
        <v>580</v>
      </c>
      <c r="P17" s="1" t="s">
        <v>581</v>
      </c>
      <c r="Q17" s="1" t="s">
        <v>675</v>
      </c>
      <c r="R17" s="1" t="s">
        <v>583</v>
      </c>
      <c r="S17" s="1" t="s">
        <v>584</v>
      </c>
      <c r="T17" s="1" t="s">
        <v>585</v>
      </c>
    </row>
    <row r="18" s="1" customFormat="1" spans="1:20">
      <c r="A18" s="3">
        <v>16107873493</v>
      </c>
      <c r="B18" s="1" t="s">
        <v>571</v>
      </c>
      <c r="C18" s="1" t="s">
        <v>676</v>
      </c>
      <c r="D18" s="1" t="s">
        <v>677</v>
      </c>
      <c r="E18" s="1" t="s">
        <v>678</v>
      </c>
      <c r="F18" s="1" t="s">
        <v>571</v>
      </c>
      <c r="G18" s="1" t="s">
        <v>575</v>
      </c>
      <c r="H18" s="1" t="s">
        <v>576</v>
      </c>
      <c r="I18" s="1" t="s">
        <v>679</v>
      </c>
      <c r="J18" s="1" t="s">
        <v>29</v>
      </c>
      <c r="K18" s="1" t="s">
        <v>680</v>
      </c>
      <c r="L18" s="1" t="s">
        <v>680</v>
      </c>
      <c r="M18" s="1" t="s">
        <v>579</v>
      </c>
      <c r="N18" s="1" t="s">
        <v>579</v>
      </c>
      <c r="O18" s="1" t="s">
        <v>580</v>
      </c>
      <c r="P18" s="1" t="s">
        <v>581</v>
      </c>
      <c r="Q18" s="1" t="s">
        <v>681</v>
      </c>
      <c r="R18" s="1" t="s">
        <v>583</v>
      </c>
      <c r="S18" s="1" t="s">
        <v>584</v>
      </c>
      <c r="T18" s="1" t="s">
        <v>585</v>
      </c>
    </row>
    <row r="19" s="1" customFormat="1" spans="1:20">
      <c r="A19" s="3">
        <v>16107800464</v>
      </c>
      <c r="B19" s="1" t="s">
        <v>571</v>
      </c>
      <c r="C19" s="1" t="s">
        <v>682</v>
      </c>
      <c r="D19" s="1" t="s">
        <v>683</v>
      </c>
      <c r="E19" s="1" t="s">
        <v>684</v>
      </c>
      <c r="F19" s="1" t="s">
        <v>571</v>
      </c>
      <c r="G19" s="1" t="s">
        <v>575</v>
      </c>
      <c r="H19" s="1" t="s">
        <v>576</v>
      </c>
      <c r="I19" s="1" t="s">
        <v>637</v>
      </c>
      <c r="J19" s="1" t="s">
        <v>29</v>
      </c>
      <c r="K19" s="1" t="s">
        <v>638</v>
      </c>
      <c r="L19" s="1" t="s">
        <v>638</v>
      </c>
      <c r="M19" s="1" t="s">
        <v>579</v>
      </c>
      <c r="N19" s="1" t="s">
        <v>579</v>
      </c>
      <c r="O19" s="1" t="s">
        <v>580</v>
      </c>
      <c r="P19" s="1" t="s">
        <v>581</v>
      </c>
      <c r="Q19" s="1" t="s">
        <v>685</v>
      </c>
      <c r="R19" s="1" t="s">
        <v>583</v>
      </c>
      <c r="S19" s="1" t="s">
        <v>584</v>
      </c>
      <c r="T19" s="1" t="s">
        <v>585</v>
      </c>
    </row>
    <row r="20" s="1" customFormat="1" spans="1:20">
      <c r="A20" s="3">
        <v>16107614598</v>
      </c>
      <c r="B20" s="1" t="s">
        <v>571</v>
      </c>
      <c r="C20" s="1" t="s">
        <v>686</v>
      </c>
      <c r="D20" s="1" t="s">
        <v>687</v>
      </c>
      <c r="E20" s="1" t="s">
        <v>688</v>
      </c>
      <c r="F20" s="1" t="s">
        <v>571</v>
      </c>
      <c r="G20" s="1" t="s">
        <v>575</v>
      </c>
      <c r="H20" s="1" t="s">
        <v>576</v>
      </c>
      <c r="I20" s="1" t="s">
        <v>689</v>
      </c>
      <c r="J20" s="1" t="s">
        <v>29</v>
      </c>
      <c r="K20" s="1" t="s">
        <v>690</v>
      </c>
      <c r="L20" s="1" t="s">
        <v>690</v>
      </c>
      <c r="M20" s="1" t="s">
        <v>579</v>
      </c>
      <c r="N20" s="1" t="s">
        <v>579</v>
      </c>
      <c r="O20" s="1" t="s">
        <v>580</v>
      </c>
      <c r="P20" s="1" t="s">
        <v>581</v>
      </c>
      <c r="Q20" s="1" t="s">
        <v>691</v>
      </c>
      <c r="R20" s="1" t="s">
        <v>583</v>
      </c>
      <c r="S20" s="1" t="s">
        <v>584</v>
      </c>
      <c r="T20" s="1" t="s">
        <v>585</v>
      </c>
    </row>
    <row r="21" s="1" customFormat="1" spans="1:20">
      <c r="A21" s="3">
        <v>16107253370</v>
      </c>
      <c r="B21" s="1" t="s">
        <v>692</v>
      </c>
      <c r="C21" s="1" t="s">
        <v>693</v>
      </c>
      <c r="D21" s="1" t="s">
        <v>694</v>
      </c>
      <c r="E21" s="1" t="s">
        <v>695</v>
      </c>
      <c r="F21" s="1" t="s">
        <v>571</v>
      </c>
      <c r="G21" s="1" t="s">
        <v>575</v>
      </c>
      <c r="H21" s="1" t="s">
        <v>576</v>
      </c>
      <c r="I21" s="1" t="s">
        <v>696</v>
      </c>
      <c r="J21" s="1" t="s">
        <v>29</v>
      </c>
      <c r="K21" s="1" t="s">
        <v>697</v>
      </c>
      <c r="L21" s="1" t="s">
        <v>697</v>
      </c>
      <c r="M21" s="1" t="s">
        <v>579</v>
      </c>
      <c r="N21" s="1" t="s">
        <v>579</v>
      </c>
      <c r="O21" s="1" t="s">
        <v>580</v>
      </c>
      <c r="P21" s="1" t="s">
        <v>581</v>
      </c>
      <c r="Q21" s="1" t="s">
        <v>698</v>
      </c>
      <c r="R21" s="1" t="s">
        <v>583</v>
      </c>
      <c r="S21" s="1" t="s">
        <v>584</v>
      </c>
      <c r="T21" s="1" t="s">
        <v>585</v>
      </c>
    </row>
    <row r="22" s="1" customFormat="1" spans="1:20">
      <c r="A22" s="3">
        <v>16106999656</v>
      </c>
      <c r="B22" s="1" t="s">
        <v>692</v>
      </c>
      <c r="C22" s="1" t="s">
        <v>699</v>
      </c>
      <c r="D22" s="1" t="s">
        <v>700</v>
      </c>
      <c r="E22" s="1" t="s">
        <v>701</v>
      </c>
      <c r="F22" s="1" t="s">
        <v>692</v>
      </c>
      <c r="G22" s="1" t="s">
        <v>571</v>
      </c>
      <c r="H22" s="1" t="s">
        <v>576</v>
      </c>
      <c r="I22" s="1" t="s">
        <v>702</v>
      </c>
      <c r="J22" s="1" t="s">
        <v>29</v>
      </c>
      <c r="K22" s="1" t="s">
        <v>703</v>
      </c>
      <c r="L22" s="1" t="s">
        <v>703</v>
      </c>
      <c r="M22" s="1" t="s">
        <v>579</v>
      </c>
      <c r="N22" s="1" t="s">
        <v>579</v>
      </c>
      <c r="O22" s="1" t="s">
        <v>580</v>
      </c>
      <c r="P22" s="1" t="s">
        <v>581</v>
      </c>
      <c r="Q22" s="1" t="s">
        <v>704</v>
      </c>
      <c r="R22" s="1" t="s">
        <v>583</v>
      </c>
      <c r="S22" s="1" t="s">
        <v>584</v>
      </c>
      <c r="T22" s="1" t="s">
        <v>585</v>
      </c>
    </row>
    <row r="23" s="1" customFormat="1" spans="1:20">
      <c r="A23" s="3">
        <v>16106893203</v>
      </c>
      <c r="B23" s="1" t="s">
        <v>692</v>
      </c>
      <c r="C23" s="1" t="s">
        <v>705</v>
      </c>
      <c r="D23" s="1" t="s">
        <v>706</v>
      </c>
      <c r="E23" s="1" t="s">
        <v>707</v>
      </c>
      <c r="F23" s="1" t="s">
        <v>692</v>
      </c>
      <c r="G23" s="1" t="s">
        <v>575</v>
      </c>
      <c r="H23" s="1" t="s">
        <v>576</v>
      </c>
      <c r="I23" s="1" t="s">
        <v>708</v>
      </c>
      <c r="J23" s="1" t="s">
        <v>29</v>
      </c>
      <c r="K23" s="1" t="s">
        <v>709</v>
      </c>
      <c r="L23" s="1" t="s">
        <v>709</v>
      </c>
      <c r="M23" s="1" t="s">
        <v>579</v>
      </c>
      <c r="N23" s="1" t="s">
        <v>579</v>
      </c>
      <c r="O23" s="1" t="s">
        <v>580</v>
      </c>
      <c r="P23" s="1" t="s">
        <v>581</v>
      </c>
      <c r="Q23" s="1" t="s">
        <v>710</v>
      </c>
      <c r="R23" s="1" t="s">
        <v>583</v>
      </c>
      <c r="S23" s="1" t="s">
        <v>584</v>
      </c>
      <c r="T23" s="1" t="s">
        <v>585</v>
      </c>
    </row>
    <row r="24" s="1" customFormat="1" spans="1:20">
      <c r="A24" s="3">
        <v>16106765747</v>
      </c>
      <c r="B24" s="1" t="s">
        <v>692</v>
      </c>
      <c r="C24" s="1" t="s">
        <v>711</v>
      </c>
      <c r="D24" s="1" t="s">
        <v>712</v>
      </c>
      <c r="E24" s="1" t="s">
        <v>713</v>
      </c>
      <c r="F24" s="1" t="s">
        <v>571</v>
      </c>
      <c r="G24" s="1" t="s">
        <v>575</v>
      </c>
      <c r="H24" s="1" t="s">
        <v>576</v>
      </c>
      <c r="I24" s="1" t="s">
        <v>714</v>
      </c>
      <c r="J24" s="1" t="s">
        <v>29</v>
      </c>
      <c r="K24" s="1" t="s">
        <v>715</v>
      </c>
      <c r="L24" s="1" t="s">
        <v>715</v>
      </c>
      <c r="M24" s="1" t="s">
        <v>579</v>
      </c>
      <c r="N24" s="1" t="s">
        <v>579</v>
      </c>
      <c r="O24" s="1" t="s">
        <v>580</v>
      </c>
      <c r="P24" s="1" t="s">
        <v>581</v>
      </c>
      <c r="Q24" s="1" t="s">
        <v>716</v>
      </c>
      <c r="R24" s="1" t="s">
        <v>583</v>
      </c>
      <c r="S24" s="1" t="s">
        <v>584</v>
      </c>
      <c r="T24" s="1" t="s">
        <v>585</v>
      </c>
    </row>
    <row r="25" s="1" customFormat="1" spans="1:20">
      <c r="A25" s="3">
        <v>16106741798</v>
      </c>
      <c r="B25" s="1" t="s">
        <v>692</v>
      </c>
      <c r="C25" s="1" t="s">
        <v>717</v>
      </c>
      <c r="D25" s="1" t="s">
        <v>718</v>
      </c>
      <c r="E25" s="1" t="s">
        <v>719</v>
      </c>
      <c r="F25" s="1" t="s">
        <v>692</v>
      </c>
      <c r="G25" s="1" t="s">
        <v>571</v>
      </c>
      <c r="H25" s="1" t="s">
        <v>576</v>
      </c>
      <c r="I25" s="1" t="s">
        <v>720</v>
      </c>
      <c r="J25" s="1" t="s">
        <v>29</v>
      </c>
      <c r="K25" s="1" t="s">
        <v>721</v>
      </c>
      <c r="L25" s="1" t="s">
        <v>721</v>
      </c>
      <c r="M25" s="1" t="s">
        <v>579</v>
      </c>
      <c r="N25" s="1" t="s">
        <v>579</v>
      </c>
      <c r="O25" s="1" t="s">
        <v>580</v>
      </c>
      <c r="P25" s="1" t="s">
        <v>581</v>
      </c>
      <c r="Q25" s="1" t="s">
        <v>722</v>
      </c>
      <c r="R25" s="1" t="s">
        <v>583</v>
      </c>
      <c r="S25" s="1" t="s">
        <v>584</v>
      </c>
      <c r="T25" s="1" t="s">
        <v>585</v>
      </c>
    </row>
    <row r="26" s="1" customFormat="1" spans="1:20">
      <c r="A26" s="3">
        <v>16106534816</v>
      </c>
      <c r="B26" s="1" t="s">
        <v>692</v>
      </c>
      <c r="C26" s="1" t="s">
        <v>723</v>
      </c>
      <c r="D26" s="1" t="s">
        <v>724</v>
      </c>
      <c r="E26" s="1" t="s">
        <v>725</v>
      </c>
      <c r="F26" s="1" t="s">
        <v>692</v>
      </c>
      <c r="G26" s="1" t="s">
        <v>571</v>
      </c>
      <c r="H26" s="1" t="s">
        <v>576</v>
      </c>
      <c r="I26" s="1" t="s">
        <v>726</v>
      </c>
      <c r="J26" s="1" t="s">
        <v>29</v>
      </c>
      <c r="K26" s="1" t="s">
        <v>727</v>
      </c>
      <c r="L26" s="1" t="s">
        <v>727</v>
      </c>
      <c r="M26" s="1" t="s">
        <v>579</v>
      </c>
      <c r="N26" s="1" t="s">
        <v>579</v>
      </c>
      <c r="O26" s="1" t="s">
        <v>580</v>
      </c>
      <c r="P26" s="1" t="s">
        <v>581</v>
      </c>
      <c r="Q26" s="1" t="s">
        <v>728</v>
      </c>
      <c r="R26" s="1" t="s">
        <v>583</v>
      </c>
      <c r="S26" s="1" t="s">
        <v>584</v>
      </c>
      <c r="T26" s="1" t="s">
        <v>585</v>
      </c>
    </row>
    <row r="27" s="1" customFormat="1" spans="1:20">
      <c r="A27" s="3">
        <v>16102383414</v>
      </c>
      <c r="B27" s="1" t="s">
        <v>692</v>
      </c>
      <c r="C27" s="1" t="s">
        <v>729</v>
      </c>
      <c r="D27" s="1" t="s">
        <v>730</v>
      </c>
      <c r="E27" s="1" t="s">
        <v>731</v>
      </c>
      <c r="F27" s="1" t="s">
        <v>692</v>
      </c>
      <c r="G27" s="1" t="s">
        <v>571</v>
      </c>
      <c r="H27" s="1" t="s">
        <v>576</v>
      </c>
      <c r="I27" s="1" t="s">
        <v>732</v>
      </c>
      <c r="J27" s="1" t="s">
        <v>29</v>
      </c>
      <c r="K27" s="1" t="s">
        <v>733</v>
      </c>
      <c r="L27" s="1" t="s">
        <v>733</v>
      </c>
      <c r="M27" s="1" t="s">
        <v>579</v>
      </c>
      <c r="N27" s="1" t="s">
        <v>579</v>
      </c>
      <c r="O27" s="1" t="s">
        <v>580</v>
      </c>
      <c r="P27" s="1" t="s">
        <v>581</v>
      </c>
      <c r="Q27" s="1" t="s">
        <v>734</v>
      </c>
      <c r="R27" s="1" t="s">
        <v>583</v>
      </c>
      <c r="S27" s="1" t="s">
        <v>584</v>
      </c>
      <c r="T27" s="1" t="s">
        <v>585</v>
      </c>
    </row>
    <row r="28" s="1" customFormat="1" spans="1:20">
      <c r="A28" s="3">
        <v>16102358298</v>
      </c>
      <c r="B28" s="1" t="s">
        <v>692</v>
      </c>
      <c r="C28" s="1" t="s">
        <v>735</v>
      </c>
      <c r="D28" s="1" t="s">
        <v>736</v>
      </c>
      <c r="E28" s="1" t="s">
        <v>737</v>
      </c>
      <c r="F28" s="1" t="s">
        <v>692</v>
      </c>
      <c r="G28" s="1" t="s">
        <v>571</v>
      </c>
      <c r="H28" s="1" t="s">
        <v>576</v>
      </c>
      <c r="I28" s="1" t="s">
        <v>738</v>
      </c>
      <c r="J28" s="1" t="s">
        <v>29</v>
      </c>
      <c r="K28" s="1" t="s">
        <v>739</v>
      </c>
      <c r="L28" s="1" t="s">
        <v>739</v>
      </c>
      <c r="M28" s="1" t="s">
        <v>579</v>
      </c>
      <c r="N28" s="1" t="s">
        <v>579</v>
      </c>
      <c r="O28" s="1" t="s">
        <v>580</v>
      </c>
      <c r="P28" s="1" t="s">
        <v>581</v>
      </c>
      <c r="Q28" s="1" t="s">
        <v>740</v>
      </c>
      <c r="R28" s="1" t="s">
        <v>583</v>
      </c>
      <c r="S28" s="1" t="s">
        <v>584</v>
      </c>
      <c r="T28" s="1" t="s">
        <v>585</v>
      </c>
    </row>
    <row r="29" s="1" customFormat="1" spans="1:20">
      <c r="A29" s="3">
        <v>16102277865</v>
      </c>
      <c r="B29" s="1" t="s">
        <v>692</v>
      </c>
      <c r="C29" s="1" t="s">
        <v>741</v>
      </c>
      <c r="D29" s="1" t="s">
        <v>742</v>
      </c>
      <c r="E29" s="1" t="s">
        <v>743</v>
      </c>
      <c r="F29" s="1" t="s">
        <v>571</v>
      </c>
      <c r="G29" s="1" t="s">
        <v>575</v>
      </c>
      <c r="H29" s="1" t="s">
        <v>576</v>
      </c>
      <c r="I29" s="1" t="s">
        <v>580</v>
      </c>
      <c r="J29" s="1" t="s">
        <v>29</v>
      </c>
      <c r="K29" s="1" t="s">
        <v>580</v>
      </c>
      <c r="L29" s="1" t="s">
        <v>580</v>
      </c>
      <c r="M29" s="1" t="s">
        <v>579</v>
      </c>
      <c r="N29" s="1" t="s">
        <v>579</v>
      </c>
      <c r="O29" s="1" t="s">
        <v>580</v>
      </c>
      <c r="P29" s="1" t="s">
        <v>581</v>
      </c>
      <c r="Q29" s="1" t="s">
        <v>744</v>
      </c>
      <c r="R29" s="1" t="s">
        <v>583</v>
      </c>
      <c r="S29" s="1" t="s">
        <v>584</v>
      </c>
      <c r="T29" s="1" t="s">
        <v>585</v>
      </c>
    </row>
    <row r="30" s="1" customFormat="1" spans="1:20">
      <c r="A30" s="3">
        <v>16102251527</v>
      </c>
      <c r="B30" s="1" t="s">
        <v>692</v>
      </c>
      <c r="C30" s="1" t="s">
        <v>745</v>
      </c>
      <c r="D30" s="1" t="s">
        <v>746</v>
      </c>
      <c r="E30" s="1" t="s">
        <v>747</v>
      </c>
      <c r="F30" s="1" t="s">
        <v>571</v>
      </c>
      <c r="G30" s="1" t="s">
        <v>575</v>
      </c>
      <c r="H30" s="1" t="s">
        <v>576</v>
      </c>
      <c r="I30" s="1" t="s">
        <v>748</v>
      </c>
      <c r="J30" s="1" t="s">
        <v>29</v>
      </c>
      <c r="K30" s="1" t="s">
        <v>749</v>
      </c>
      <c r="L30" s="1" t="s">
        <v>749</v>
      </c>
      <c r="M30" s="1" t="s">
        <v>579</v>
      </c>
      <c r="N30" s="1" t="s">
        <v>579</v>
      </c>
      <c r="O30" s="1" t="s">
        <v>580</v>
      </c>
      <c r="P30" s="1" t="s">
        <v>581</v>
      </c>
      <c r="Q30" s="1" t="s">
        <v>750</v>
      </c>
      <c r="R30" s="1" t="s">
        <v>583</v>
      </c>
      <c r="S30" s="1" t="s">
        <v>584</v>
      </c>
      <c r="T30" s="1" t="s">
        <v>585</v>
      </c>
    </row>
    <row r="31" s="1" customFormat="1" spans="1:20">
      <c r="A31" s="3">
        <v>16101907115</v>
      </c>
      <c r="B31" s="1" t="s">
        <v>692</v>
      </c>
      <c r="C31" s="1" t="s">
        <v>751</v>
      </c>
      <c r="D31" s="1" t="s">
        <v>653</v>
      </c>
      <c r="E31" s="1" t="s">
        <v>752</v>
      </c>
      <c r="F31" s="1" t="s">
        <v>571</v>
      </c>
      <c r="G31" s="1" t="s">
        <v>575</v>
      </c>
      <c r="H31" s="1" t="s">
        <v>576</v>
      </c>
      <c r="I31" s="1" t="s">
        <v>753</v>
      </c>
      <c r="J31" s="1" t="s">
        <v>29</v>
      </c>
      <c r="K31" s="1" t="s">
        <v>754</v>
      </c>
      <c r="L31" s="1" t="s">
        <v>754</v>
      </c>
      <c r="M31" s="1" t="s">
        <v>579</v>
      </c>
      <c r="N31" s="1" t="s">
        <v>579</v>
      </c>
      <c r="O31" s="1" t="s">
        <v>580</v>
      </c>
      <c r="P31" s="1" t="s">
        <v>581</v>
      </c>
      <c r="Q31" s="1" t="s">
        <v>755</v>
      </c>
      <c r="R31" s="1" t="s">
        <v>583</v>
      </c>
      <c r="S31" s="1" t="s">
        <v>584</v>
      </c>
      <c r="T31" s="1" t="s">
        <v>585</v>
      </c>
    </row>
    <row r="32" s="1" customFormat="1" spans="1:20">
      <c r="A32" s="3">
        <v>16101902366</v>
      </c>
      <c r="B32" s="1" t="s">
        <v>692</v>
      </c>
      <c r="C32" s="1" t="s">
        <v>756</v>
      </c>
      <c r="D32" s="1" t="s">
        <v>757</v>
      </c>
      <c r="E32" s="1" t="s">
        <v>758</v>
      </c>
      <c r="F32" s="1" t="s">
        <v>571</v>
      </c>
      <c r="G32" s="1" t="s">
        <v>575</v>
      </c>
      <c r="H32" s="1" t="s">
        <v>576</v>
      </c>
      <c r="I32" s="1" t="s">
        <v>759</v>
      </c>
      <c r="J32" s="1" t="s">
        <v>29</v>
      </c>
      <c r="K32" s="1" t="s">
        <v>760</v>
      </c>
      <c r="L32" s="1" t="s">
        <v>760</v>
      </c>
      <c r="M32" s="1" t="s">
        <v>579</v>
      </c>
      <c r="N32" s="1" t="s">
        <v>579</v>
      </c>
      <c r="O32" s="1" t="s">
        <v>580</v>
      </c>
      <c r="P32" s="1" t="s">
        <v>581</v>
      </c>
      <c r="Q32" s="1" t="s">
        <v>761</v>
      </c>
      <c r="R32" s="1" t="s">
        <v>583</v>
      </c>
      <c r="S32" s="1" t="s">
        <v>584</v>
      </c>
      <c r="T32" s="1" t="s">
        <v>585</v>
      </c>
    </row>
    <row r="33" s="1" customFormat="1" spans="1:20">
      <c r="A33" s="3">
        <v>16101816170</v>
      </c>
      <c r="B33" s="1" t="s">
        <v>692</v>
      </c>
      <c r="C33" s="1" t="s">
        <v>762</v>
      </c>
      <c r="D33" s="1" t="s">
        <v>763</v>
      </c>
      <c r="E33" s="1" t="s">
        <v>764</v>
      </c>
      <c r="F33" s="1" t="s">
        <v>571</v>
      </c>
      <c r="G33" s="1" t="s">
        <v>575</v>
      </c>
      <c r="H33" s="1" t="s">
        <v>576</v>
      </c>
      <c r="I33" s="1" t="s">
        <v>765</v>
      </c>
      <c r="J33" s="1" t="s">
        <v>29</v>
      </c>
      <c r="K33" s="1" t="s">
        <v>608</v>
      </c>
      <c r="L33" s="1" t="s">
        <v>608</v>
      </c>
      <c r="M33" s="1" t="s">
        <v>579</v>
      </c>
      <c r="N33" s="1" t="s">
        <v>579</v>
      </c>
      <c r="O33" s="1" t="s">
        <v>580</v>
      </c>
      <c r="P33" s="1" t="s">
        <v>581</v>
      </c>
      <c r="Q33" s="1" t="s">
        <v>766</v>
      </c>
      <c r="R33" s="1" t="s">
        <v>583</v>
      </c>
      <c r="S33" s="1" t="s">
        <v>584</v>
      </c>
      <c r="T33" s="1" t="s">
        <v>585</v>
      </c>
    </row>
    <row r="34" s="1" customFormat="1" spans="1:20">
      <c r="A34" s="3">
        <v>16101790669</v>
      </c>
      <c r="B34" s="1" t="s">
        <v>692</v>
      </c>
      <c r="C34" s="1" t="s">
        <v>767</v>
      </c>
      <c r="D34" s="1" t="s">
        <v>768</v>
      </c>
      <c r="E34" s="1" t="s">
        <v>769</v>
      </c>
      <c r="F34" s="1" t="s">
        <v>571</v>
      </c>
      <c r="G34" s="1" t="s">
        <v>575</v>
      </c>
      <c r="H34" s="1" t="s">
        <v>576</v>
      </c>
      <c r="I34" s="1" t="s">
        <v>770</v>
      </c>
      <c r="J34" s="1" t="s">
        <v>29</v>
      </c>
      <c r="K34" s="1" t="s">
        <v>771</v>
      </c>
      <c r="L34" s="1" t="s">
        <v>771</v>
      </c>
      <c r="M34" s="1" t="s">
        <v>579</v>
      </c>
      <c r="N34" s="1" t="s">
        <v>579</v>
      </c>
      <c r="O34" s="1" t="s">
        <v>580</v>
      </c>
      <c r="P34" s="1" t="s">
        <v>581</v>
      </c>
      <c r="Q34" s="1" t="s">
        <v>772</v>
      </c>
      <c r="R34" s="1" t="s">
        <v>583</v>
      </c>
      <c r="S34" s="1" t="s">
        <v>584</v>
      </c>
      <c r="T34" s="1" t="s">
        <v>585</v>
      </c>
    </row>
    <row r="35" s="1" customFormat="1" spans="1:20">
      <c r="A35" s="3">
        <v>16101755690</v>
      </c>
      <c r="B35" s="1" t="s">
        <v>692</v>
      </c>
      <c r="C35" s="1" t="s">
        <v>773</v>
      </c>
      <c r="D35" s="1" t="s">
        <v>774</v>
      </c>
      <c r="E35" s="1" t="s">
        <v>775</v>
      </c>
      <c r="F35" s="1" t="s">
        <v>692</v>
      </c>
      <c r="G35" s="1" t="s">
        <v>571</v>
      </c>
      <c r="H35" s="1" t="s">
        <v>576</v>
      </c>
      <c r="I35" s="1" t="s">
        <v>776</v>
      </c>
      <c r="J35" s="1" t="s">
        <v>29</v>
      </c>
      <c r="K35" s="1" t="s">
        <v>578</v>
      </c>
      <c r="L35" s="1" t="s">
        <v>578</v>
      </c>
      <c r="M35" s="1" t="s">
        <v>579</v>
      </c>
      <c r="N35" s="1" t="s">
        <v>579</v>
      </c>
      <c r="O35" s="1" t="s">
        <v>580</v>
      </c>
      <c r="P35" s="1" t="s">
        <v>581</v>
      </c>
      <c r="Q35" s="1" t="s">
        <v>777</v>
      </c>
      <c r="R35" s="1" t="s">
        <v>583</v>
      </c>
      <c r="S35" s="1" t="s">
        <v>584</v>
      </c>
      <c r="T35" s="1" t="s">
        <v>585</v>
      </c>
    </row>
    <row r="36" s="1" customFormat="1" spans="1:20">
      <c r="A36" s="3">
        <v>16101423439</v>
      </c>
      <c r="B36" s="1" t="s">
        <v>692</v>
      </c>
      <c r="C36" s="1" t="s">
        <v>778</v>
      </c>
      <c r="D36" s="1" t="s">
        <v>779</v>
      </c>
      <c r="E36" s="1" t="s">
        <v>780</v>
      </c>
      <c r="F36" s="1" t="s">
        <v>692</v>
      </c>
      <c r="G36" s="1" t="s">
        <v>571</v>
      </c>
      <c r="H36" s="1" t="s">
        <v>576</v>
      </c>
      <c r="I36" s="1" t="s">
        <v>781</v>
      </c>
      <c r="J36" s="1" t="s">
        <v>29</v>
      </c>
      <c r="K36" s="1" t="s">
        <v>782</v>
      </c>
      <c r="L36" s="1" t="s">
        <v>782</v>
      </c>
      <c r="M36" s="1" t="s">
        <v>579</v>
      </c>
      <c r="N36" s="1" t="s">
        <v>579</v>
      </c>
      <c r="O36" s="1" t="s">
        <v>580</v>
      </c>
      <c r="P36" s="1" t="s">
        <v>581</v>
      </c>
      <c r="Q36" s="1" t="s">
        <v>783</v>
      </c>
      <c r="R36" s="1" t="s">
        <v>583</v>
      </c>
      <c r="S36" s="1" t="s">
        <v>584</v>
      </c>
      <c r="T36" s="1" t="s">
        <v>585</v>
      </c>
    </row>
    <row r="37" s="1" customFormat="1" spans="1:20">
      <c r="A37" s="3">
        <v>16101373034</v>
      </c>
      <c r="B37" s="1" t="s">
        <v>692</v>
      </c>
      <c r="C37" s="1" t="s">
        <v>784</v>
      </c>
      <c r="D37" s="1" t="s">
        <v>785</v>
      </c>
      <c r="E37" s="1" t="s">
        <v>786</v>
      </c>
      <c r="F37" s="1" t="s">
        <v>692</v>
      </c>
      <c r="G37" s="1" t="s">
        <v>571</v>
      </c>
      <c r="H37" s="1" t="s">
        <v>576</v>
      </c>
      <c r="I37" s="1" t="s">
        <v>726</v>
      </c>
      <c r="J37" s="1" t="s">
        <v>29</v>
      </c>
      <c r="K37" s="1" t="s">
        <v>727</v>
      </c>
      <c r="L37" s="1" t="s">
        <v>727</v>
      </c>
      <c r="M37" s="1" t="s">
        <v>579</v>
      </c>
      <c r="N37" s="1" t="s">
        <v>579</v>
      </c>
      <c r="O37" s="1" t="s">
        <v>580</v>
      </c>
      <c r="P37" s="1" t="s">
        <v>581</v>
      </c>
      <c r="Q37" s="1" t="s">
        <v>787</v>
      </c>
      <c r="R37" s="1" t="s">
        <v>583</v>
      </c>
      <c r="S37" s="1" t="s">
        <v>584</v>
      </c>
      <c r="T37" s="1" t="s">
        <v>585</v>
      </c>
    </row>
    <row r="38" s="1" customFormat="1" spans="1:20">
      <c r="A38" s="3">
        <v>16101359081</v>
      </c>
      <c r="B38" s="1" t="s">
        <v>692</v>
      </c>
      <c r="C38" s="1" t="s">
        <v>788</v>
      </c>
      <c r="D38" s="1" t="s">
        <v>789</v>
      </c>
      <c r="E38" s="1" t="s">
        <v>790</v>
      </c>
      <c r="F38" s="1" t="s">
        <v>571</v>
      </c>
      <c r="G38" s="1" t="s">
        <v>575</v>
      </c>
      <c r="H38" s="1" t="s">
        <v>576</v>
      </c>
      <c r="I38" s="1" t="s">
        <v>791</v>
      </c>
      <c r="J38" s="1" t="s">
        <v>29</v>
      </c>
      <c r="K38" s="1" t="s">
        <v>792</v>
      </c>
      <c r="L38" s="1" t="s">
        <v>792</v>
      </c>
      <c r="M38" s="1" t="s">
        <v>579</v>
      </c>
      <c r="N38" s="1" t="s">
        <v>579</v>
      </c>
      <c r="O38" s="1" t="s">
        <v>580</v>
      </c>
      <c r="P38" s="1" t="s">
        <v>581</v>
      </c>
      <c r="Q38" s="1" t="s">
        <v>793</v>
      </c>
      <c r="R38" s="1" t="s">
        <v>583</v>
      </c>
      <c r="S38" s="1" t="s">
        <v>584</v>
      </c>
      <c r="T38" s="1" t="s">
        <v>585</v>
      </c>
    </row>
    <row r="39" s="1" customFormat="1" spans="1:20">
      <c r="A39" s="3">
        <v>16101310388</v>
      </c>
      <c r="B39" s="1" t="s">
        <v>692</v>
      </c>
      <c r="C39" s="1" t="s">
        <v>794</v>
      </c>
      <c r="D39" s="1" t="s">
        <v>653</v>
      </c>
      <c r="E39" s="1" t="s">
        <v>795</v>
      </c>
      <c r="F39" s="1" t="s">
        <v>692</v>
      </c>
      <c r="G39" s="1" t="s">
        <v>575</v>
      </c>
      <c r="H39" s="1" t="s">
        <v>576</v>
      </c>
      <c r="I39" s="1" t="s">
        <v>796</v>
      </c>
      <c r="J39" s="1" t="s">
        <v>29</v>
      </c>
      <c r="K39" s="1" t="s">
        <v>797</v>
      </c>
      <c r="L39" s="1" t="s">
        <v>797</v>
      </c>
      <c r="M39" s="1" t="s">
        <v>579</v>
      </c>
      <c r="N39" s="1" t="s">
        <v>579</v>
      </c>
      <c r="O39" s="1" t="s">
        <v>580</v>
      </c>
      <c r="P39" s="1" t="s">
        <v>581</v>
      </c>
      <c r="Q39" s="1" t="s">
        <v>798</v>
      </c>
      <c r="R39" s="1" t="s">
        <v>583</v>
      </c>
      <c r="S39" s="1" t="s">
        <v>584</v>
      </c>
      <c r="T39" s="1" t="s">
        <v>585</v>
      </c>
    </row>
    <row r="40" s="1" customFormat="1" spans="1:20">
      <c r="A40" s="3">
        <v>16101309035</v>
      </c>
      <c r="B40" s="1" t="s">
        <v>692</v>
      </c>
      <c r="C40" s="1" t="s">
        <v>799</v>
      </c>
      <c r="D40" s="1" t="s">
        <v>659</v>
      </c>
      <c r="E40" s="1" t="s">
        <v>800</v>
      </c>
      <c r="F40" s="1" t="s">
        <v>692</v>
      </c>
      <c r="G40" s="1" t="s">
        <v>575</v>
      </c>
      <c r="H40" s="1" t="s">
        <v>576</v>
      </c>
      <c r="I40" s="1" t="s">
        <v>801</v>
      </c>
      <c r="J40" s="1" t="s">
        <v>29</v>
      </c>
      <c r="K40" s="1" t="s">
        <v>802</v>
      </c>
      <c r="L40" s="1" t="s">
        <v>802</v>
      </c>
      <c r="M40" s="1" t="s">
        <v>579</v>
      </c>
      <c r="N40" s="1" t="s">
        <v>579</v>
      </c>
      <c r="O40" s="1" t="s">
        <v>580</v>
      </c>
      <c r="P40" s="1" t="s">
        <v>581</v>
      </c>
      <c r="Q40" s="1" t="s">
        <v>803</v>
      </c>
      <c r="R40" s="1" t="s">
        <v>583</v>
      </c>
      <c r="S40" s="1" t="s">
        <v>584</v>
      </c>
      <c r="T40" s="1" t="s">
        <v>585</v>
      </c>
    </row>
    <row r="41" s="1" customFormat="1" spans="1:20">
      <c r="A41" s="3">
        <v>16101248825</v>
      </c>
      <c r="B41" s="1" t="s">
        <v>692</v>
      </c>
      <c r="C41" s="1" t="s">
        <v>804</v>
      </c>
      <c r="D41" s="1" t="s">
        <v>623</v>
      </c>
      <c r="E41" s="1" t="s">
        <v>805</v>
      </c>
      <c r="F41" s="1" t="s">
        <v>571</v>
      </c>
      <c r="G41" s="1" t="s">
        <v>575</v>
      </c>
      <c r="H41" s="1" t="s">
        <v>576</v>
      </c>
      <c r="I41" s="1" t="s">
        <v>806</v>
      </c>
      <c r="J41" s="1" t="s">
        <v>29</v>
      </c>
      <c r="K41" s="1" t="s">
        <v>807</v>
      </c>
      <c r="L41" s="1" t="s">
        <v>807</v>
      </c>
      <c r="M41" s="1" t="s">
        <v>579</v>
      </c>
      <c r="N41" s="1" t="s">
        <v>579</v>
      </c>
      <c r="O41" s="1" t="s">
        <v>580</v>
      </c>
      <c r="P41" s="1" t="s">
        <v>581</v>
      </c>
      <c r="Q41" s="1" t="s">
        <v>808</v>
      </c>
      <c r="R41" s="1" t="s">
        <v>583</v>
      </c>
      <c r="S41" s="1" t="s">
        <v>584</v>
      </c>
      <c r="T41" s="1" t="s">
        <v>585</v>
      </c>
    </row>
    <row r="42" s="1" customFormat="1" spans="1:20">
      <c r="A42" s="3">
        <v>16101081690</v>
      </c>
      <c r="B42" s="1" t="s">
        <v>692</v>
      </c>
      <c r="C42" s="1" t="s">
        <v>809</v>
      </c>
      <c r="D42" s="1" t="s">
        <v>810</v>
      </c>
      <c r="E42" s="1" t="s">
        <v>811</v>
      </c>
      <c r="F42" s="1" t="s">
        <v>692</v>
      </c>
      <c r="G42" s="1" t="s">
        <v>571</v>
      </c>
      <c r="H42" s="1" t="s">
        <v>576</v>
      </c>
      <c r="I42" s="1" t="s">
        <v>812</v>
      </c>
      <c r="J42" s="1" t="s">
        <v>29</v>
      </c>
      <c r="K42" s="1" t="s">
        <v>813</v>
      </c>
      <c r="L42" s="1" t="s">
        <v>813</v>
      </c>
      <c r="M42" s="1" t="s">
        <v>579</v>
      </c>
      <c r="N42" s="1" t="s">
        <v>579</v>
      </c>
      <c r="O42" s="1" t="s">
        <v>580</v>
      </c>
      <c r="P42" s="1" t="s">
        <v>581</v>
      </c>
      <c r="Q42" s="1" t="s">
        <v>814</v>
      </c>
      <c r="R42" s="1" t="s">
        <v>583</v>
      </c>
      <c r="S42" s="1" t="s">
        <v>584</v>
      </c>
      <c r="T42" s="1" t="s">
        <v>585</v>
      </c>
    </row>
    <row r="43" s="1" customFormat="1" spans="1:20">
      <c r="A43" s="3">
        <v>16100978861</v>
      </c>
      <c r="B43" s="1" t="s">
        <v>692</v>
      </c>
      <c r="C43" s="1" t="s">
        <v>815</v>
      </c>
      <c r="D43" s="1" t="s">
        <v>816</v>
      </c>
      <c r="E43" s="1" t="s">
        <v>817</v>
      </c>
      <c r="F43" s="1" t="s">
        <v>692</v>
      </c>
      <c r="G43" s="1" t="s">
        <v>571</v>
      </c>
      <c r="H43" s="1" t="s">
        <v>576</v>
      </c>
      <c r="I43" s="1" t="s">
        <v>818</v>
      </c>
      <c r="J43" s="1" t="s">
        <v>29</v>
      </c>
      <c r="K43" s="1" t="s">
        <v>819</v>
      </c>
      <c r="L43" s="1" t="s">
        <v>819</v>
      </c>
      <c r="M43" s="1" t="s">
        <v>579</v>
      </c>
      <c r="N43" s="1" t="s">
        <v>579</v>
      </c>
      <c r="O43" s="1" t="s">
        <v>580</v>
      </c>
      <c r="P43" s="1" t="s">
        <v>581</v>
      </c>
      <c r="Q43" s="1" t="s">
        <v>820</v>
      </c>
      <c r="R43" s="1" t="s">
        <v>583</v>
      </c>
      <c r="S43" s="1" t="s">
        <v>584</v>
      </c>
      <c r="T43" s="1" t="s">
        <v>585</v>
      </c>
    </row>
    <row r="44" s="1" customFormat="1" spans="1:20">
      <c r="A44" s="3">
        <v>16100367676</v>
      </c>
      <c r="B44" s="1" t="s">
        <v>692</v>
      </c>
      <c r="C44" s="1" t="s">
        <v>821</v>
      </c>
      <c r="D44" s="1" t="s">
        <v>687</v>
      </c>
      <c r="E44" s="1" t="s">
        <v>822</v>
      </c>
      <c r="F44" s="1" t="s">
        <v>571</v>
      </c>
      <c r="G44" s="1" t="s">
        <v>575</v>
      </c>
      <c r="H44" s="1" t="s">
        <v>576</v>
      </c>
      <c r="I44" s="1" t="s">
        <v>689</v>
      </c>
      <c r="J44" s="1" t="s">
        <v>29</v>
      </c>
      <c r="K44" s="1" t="s">
        <v>690</v>
      </c>
      <c r="L44" s="1" t="s">
        <v>690</v>
      </c>
      <c r="M44" s="1" t="s">
        <v>579</v>
      </c>
      <c r="N44" s="1" t="s">
        <v>579</v>
      </c>
      <c r="O44" s="1" t="s">
        <v>580</v>
      </c>
      <c r="P44" s="1" t="s">
        <v>581</v>
      </c>
      <c r="Q44" s="1" t="s">
        <v>823</v>
      </c>
      <c r="R44" s="1" t="s">
        <v>583</v>
      </c>
      <c r="S44" s="1" t="s">
        <v>584</v>
      </c>
      <c r="T44" s="1" t="s">
        <v>585</v>
      </c>
    </row>
    <row r="45" s="1" customFormat="1" spans="1:20">
      <c r="A45" s="3">
        <v>16100376408</v>
      </c>
      <c r="B45" s="1" t="s">
        <v>692</v>
      </c>
      <c r="C45" s="1" t="s">
        <v>824</v>
      </c>
      <c r="D45" s="1" t="s">
        <v>825</v>
      </c>
      <c r="E45" s="1" t="s">
        <v>826</v>
      </c>
      <c r="F45" s="1" t="s">
        <v>692</v>
      </c>
      <c r="G45" s="1" t="s">
        <v>575</v>
      </c>
      <c r="H45" s="1" t="s">
        <v>576</v>
      </c>
      <c r="I45" s="1" t="s">
        <v>827</v>
      </c>
      <c r="J45" s="1" t="s">
        <v>29</v>
      </c>
      <c r="K45" s="1" t="s">
        <v>828</v>
      </c>
      <c r="L45" s="1" t="s">
        <v>828</v>
      </c>
      <c r="M45" s="1" t="s">
        <v>579</v>
      </c>
      <c r="N45" s="1" t="s">
        <v>579</v>
      </c>
      <c r="O45" s="1" t="s">
        <v>580</v>
      </c>
      <c r="P45" s="1" t="s">
        <v>581</v>
      </c>
      <c r="Q45" s="1" t="s">
        <v>829</v>
      </c>
      <c r="R45" s="1" t="s">
        <v>583</v>
      </c>
      <c r="S45" s="1" t="s">
        <v>584</v>
      </c>
      <c r="T45" s="1" t="s">
        <v>585</v>
      </c>
    </row>
    <row r="46" s="1" customFormat="1" spans="1:20">
      <c r="A46" s="3">
        <v>16100076290</v>
      </c>
      <c r="B46" s="1" t="s">
        <v>692</v>
      </c>
      <c r="C46" s="1" t="s">
        <v>830</v>
      </c>
      <c r="D46" s="1" t="s">
        <v>831</v>
      </c>
      <c r="E46" s="1" t="s">
        <v>832</v>
      </c>
      <c r="F46" s="1" t="s">
        <v>692</v>
      </c>
      <c r="G46" s="1" t="s">
        <v>571</v>
      </c>
      <c r="H46" s="1" t="s">
        <v>576</v>
      </c>
      <c r="I46" s="1" t="s">
        <v>720</v>
      </c>
      <c r="J46" s="1" t="s">
        <v>29</v>
      </c>
      <c r="K46" s="1" t="s">
        <v>721</v>
      </c>
      <c r="L46" s="1" t="s">
        <v>721</v>
      </c>
      <c r="M46" s="1" t="s">
        <v>579</v>
      </c>
      <c r="N46" s="1" t="s">
        <v>579</v>
      </c>
      <c r="O46" s="1" t="s">
        <v>580</v>
      </c>
      <c r="P46" s="1" t="s">
        <v>581</v>
      </c>
      <c r="Q46" s="1" t="s">
        <v>833</v>
      </c>
      <c r="R46" s="1" t="s">
        <v>583</v>
      </c>
      <c r="S46" s="1" t="s">
        <v>584</v>
      </c>
      <c r="T46" s="1" t="s">
        <v>585</v>
      </c>
    </row>
    <row r="47" s="1" customFormat="1" spans="1:20">
      <c r="A47" s="3">
        <v>16099916079</v>
      </c>
      <c r="B47" s="1" t="s">
        <v>692</v>
      </c>
      <c r="C47" s="1" t="s">
        <v>834</v>
      </c>
      <c r="D47" s="1" t="s">
        <v>835</v>
      </c>
      <c r="E47" s="1" t="s">
        <v>836</v>
      </c>
      <c r="F47" s="1" t="s">
        <v>692</v>
      </c>
      <c r="G47" s="1" t="s">
        <v>571</v>
      </c>
      <c r="H47" s="1" t="s">
        <v>576</v>
      </c>
      <c r="I47" s="1" t="s">
        <v>837</v>
      </c>
      <c r="J47" s="1" t="s">
        <v>29</v>
      </c>
      <c r="K47" s="1" t="s">
        <v>838</v>
      </c>
      <c r="L47" s="1" t="s">
        <v>838</v>
      </c>
      <c r="M47" s="1" t="s">
        <v>579</v>
      </c>
      <c r="N47" s="1" t="s">
        <v>579</v>
      </c>
      <c r="O47" s="1" t="s">
        <v>580</v>
      </c>
      <c r="P47" s="1" t="s">
        <v>581</v>
      </c>
      <c r="Q47" s="1" t="s">
        <v>839</v>
      </c>
      <c r="R47" s="1" t="s">
        <v>583</v>
      </c>
      <c r="S47" s="1" t="s">
        <v>584</v>
      </c>
      <c r="T47" s="1" t="s">
        <v>585</v>
      </c>
    </row>
    <row r="48" s="1" customFormat="1" spans="1:20">
      <c r="A48" s="3">
        <v>16099914199</v>
      </c>
      <c r="B48" s="1" t="s">
        <v>692</v>
      </c>
      <c r="C48" s="1" t="s">
        <v>840</v>
      </c>
      <c r="D48" s="1" t="s">
        <v>841</v>
      </c>
      <c r="E48" s="1" t="s">
        <v>842</v>
      </c>
      <c r="F48" s="1" t="s">
        <v>571</v>
      </c>
      <c r="G48" s="1" t="s">
        <v>575</v>
      </c>
      <c r="H48" s="1" t="s">
        <v>576</v>
      </c>
      <c r="I48" s="1" t="s">
        <v>843</v>
      </c>
      <c r="J48" s="1" t="s">
        <v>29</v>
      </c>
      <c r="K48" s="1" t="s">
        <v>844</v>
      </c>
      <c r="L48" s="1" t="s">
        <v>844</v>
      </c>
      <c r="M48" s="1" t="s">
        <v>579</v>
      </c>
      <c r="N48" s="1" t="s">
        <v>579</v>
      </c>
      <c r="O48" s="1" t="s">
        <v>580</v>
      </c>
      <c r="P48" s="1" t="s">
        <v>581</v>
      </c>
      <c r="Q48" s="1" t="s">
        <v>845</v>
      </c>
      <c r="R48" s="1" t="s">
        <v>583</v>
      </c>
      <c r="S48" s="1" t="s">
        <v>584</v>
      </c>
      <c r="T48" s="1" t="s">
        <v>585</v>
      </c>
    </row>
    <row r="49" s="1" customFormat="1" spans="1:20">
      <c r="A49" s="3">
        <v>16099736486</v>
      </c>
      <c r="B49" s="1" t="s">
        <v>692</v>
      </c>
      <c r="C49" s="1" t="s">
        <v>846</v>
      </c>
      <c r="D49" s="1" t="s">
        <v>847</v>
      </c>
      <c r="E49" s="1" t="s">
        <v>848</v>
      </c>
      <c r="F49" s="1" t="s">
        <v>692</v>
      </c>
      <c r="G49" s="1" t="s">
        <v>571</v>
      </c>
      <c r="H49" s="1" t="s">
        <v>576</v>
      </c>
      <c r="I49" s="1" t="s">
        <v>849</v>
      </c>
      <c r="J49" s="1" t="s">
        <v>29</v>
      </c>
      <c r="K49" s="1" t="s">
        <v>850</v>
      </c>
      <c r="L49" s="1" t="s">
        <v>850</v>
      </c>
      <c r="M49" s="1" t="s">
        <v>579</v>
      </c>
      <c r="N49" s="1" t="s">
        <v>579</v>
      </c>
      <c r="O49" s="1" t="s">
        <v>580</v>
      </c>
      <c r="P49" s="1" t="s">
        <v>581</v>
      </c>
      <c r="Q49" s="1" t="s">
        <v>851</v>
      </c>
      <c r="R49" s="1" t="s">
        <v>583</v>
      </c>
      <c r="S49" s="1" t="s">
        <v>584</v>
      </c>
      <c r="T49" s="1" t="s">
        <v>585</v>
      </c>
    </row>
    <row r="50" s="1" customFormat="1" spans="1:20">
      <c r="A50" s="3">
        <v>16099709697</v>
      </c>
      <c r="B50" s="1" t="s">
        <v>692</v>
      </c>
      <c r="C50" s="1" t="s">
        <v>852</v>
      </c>
      <c r="D50" s="1" t="s">
        <v>853</v>
      </c>
      <c r="E50" s="1" t="s">
        <v>854</v>
      </c>
      <c r="F50" s="1" t="s">
        <v>692</v>
      </c>
      <c r="G50" s="1" t="s">
        <v>571</v>
      </c>
      <c r="H50" s="1" t="s">
        <v>576</v>
      </c>
      <c r="I50" s="1" t="s">
        <v>855</v>
      </c>
      <c r="J50" s="1" t="s">
        <v>29</v>
      </c>
      <c r="K50" s="1" t="s">
        <v>856</v>
      </c>
      <c r="L50" s="1" t="s">
        <v>856</v>
      </c>
      <c r="M50" s="1" t="s">
        <v>579</v>
      </c>
      <c r="N50" s="1" t="s">
        <v>579</v>
      </c>
      <c r="O50" s="1" t="s">
        <v>580</v>
      </c>
      <c r="P50" s="1" t="s">
        <v>581</v>
      </c>
      <c r="Q50" s="1" t="s">
        <v>857</v>
      </c>
      <c r="R50" s="1" t="s">
        <v>583</v>
      </c>
      <c r="S50" s="1" t="s">
        <v>584</v>
      </c>
      <c r="T50" s="1" t="s">
        <v>585</v>
      </c>
    </row>
    <row r="51" s="1" customFormat="1" spans="1:20">
      <c r="A51" s="3">
        <v>16099673184</v>
      </c>
      <c r="B51" s="1" t="s">
        <v>692</v>
      </c>
      <c r="C51" s="1" t="s">
        <v>858</v>
      </c>
      <c r="D51" s="1" t="s">
        <v>859</v>
      </c>
      <c r="E51" s="1" t="s">
        <v>860</v>
      </c>
      <c r="F51" s="1" t="s">
        <v>571</v>
      </c>
      <c r="G51" s="1" t="s">
        <v>575</v>
      </c>
      <c r="H51" s="1" t="s">
        <v>576</v>
      </c>
      <c r="I51" s="1" t="s">
        <v>861</v>
      </c>
      <c r="J51" s="1" t="s">
        <v>29</v>
      </c>
      <c r="K51" s="1" t="s">
        <v>862</v>
      </c>
      <c r="L51" s="1" t="s">
        <v>862</v>
      </c>
      <c r="M51" s="1" t="s">
        <v>579</v>
      </c>
      <c r="N51" s="1" t="s">
        <v>579</v>
      </c>
      <c r="O51" s="1" t="s">
        <v>580</v>
      </c>
      <c r="P51" s="1" t="s">
        <v>581</v>
      </c>
      <c r="Q51" s="1" t="s">
        <v>863</v>
      </c>
      <c r="R51" s="1" t="s">
        <v>583</v>
      </c>
      <c r="S51" s="1" t="s">
        <v>584</v>
      </c>
      <c r="T51" s="1" t="s">
        <v>585</v>
      </c>
    </row>
    <row r="52" s="1" customFormat="1" spans="1:20">
      <c r="A52" s="3">
        <v>16099621737</v>
      </c>
      <c r="B52" s="1" t="s">
        <v>692</v>
      </c>
      <c r="C52" s="1" t="s">
        <v>864</v>
      </c>
      <c r="D52" s="1" t="s">
        <v>865</v>
      </c>
      <c r="E52" s="1" t="s">
        <v>866</v>
      </c>
      <c r="F52" s="1" t="s">
        <v>692</v>
      </c>
      <c r="G52" s="1" t="s">
        <v>575</v>
      </c>
      <c r="H52" s="1" t="s">
        <v>576</v>
      </c>
      <c r="I52" s="1" t="s">
        <v>867</v>
      </c>
      <c r="J52" s="1" t="s">
        <v>29</v>
      </c>
      <c r="K52" s="1" t="s">
        <v>868</v>
      </c>
      <c r="L52" s="1" t="s">
        <v>868</v>
      </c>
      <c r="M52" s="1" t="s">
        <v>579</v>
      </c>
      <c r="N52" s="1" t="s">
        <v>579</v>
      </c>
      <c r="O52" s="1" t="s">
        <v>580</v>
      </c>
      <c r="P52" s="1" t="s">
        <v>581</v>
      </c>
      <c r="Q52" s="1" t="s">
        <v>869</v>
      </c>
      <c r="R52" s="1" t="s">
        <v>583</v>
      </c>
      <c r="S52" s="1" t="s">
        <v>584</v>
      </c>
      <c r="T52" s="1" t="s">
        <v>585</v>
      </c>
    </row>
    <row r="53" s="1" customFormat="1" spans="1:20">
      <c r="A53" s="3">
        <v>16099600957</v>
      </c>
      <c r="B53" s="1" t="s">
        <v>692</v>
      </c>
      <c r="C53" s="1" t="s">
        <v>870</v>
      </c>
      <c r="D53" s="1" t="s">
        <v>871</v>
      </c>
      <c r="E53" s="1" t="s">
        <v>872</v>
      </c>
      <c r="F53" s="1" t="s">
        <v>571</v>
      </c>
      <c r="G53" s="1" t="s">
        <v>575</v>
      </c>
      <c r="H53" s="1" t="s">
        <v>576</v>
      </c>
      <c r="I53" s="1" t="s">
        <v>873</v>
      </c>
      <c r="J53" s="1" t="s">
        <v>29</v>
      </c>
      <c r="K53" s="1" t="s">
        <v>874</v>
      </c>
      <c r="L53" s="1" t="s">
        <v>874</v>
      </c>
      <c r="M53" s="1" t="s">
        <v>579</v>
      </c>
      <c r="N53" s="1" t="s">
        <v>579</v>
      </c>
      <c r="O53" s="1" t="s">
        <v>580</v>
      </c>
      <c r="P53" s="1" t="s">
        <v>581</v>
      </c>
      <c r="Q53" s="1" t="s">
        <v>875</v>
      </c>
      <c r="R53" s="1" t="s">
        <v>583</v>
      </c>
      <c r="S53" s="1" t="s">
        <v>584</v>
      </c>
      <c r="T53" s="1" t="s">
        <v>585</v>
      </c>
    </row>
    <row r="54" s="1" customFormat="1" spans="1:20">
      <c r="A54" s="3">
        <v>16099601322</v>
      </c>
      <c r="B54" s="1" t="s">
        <v>692</v>
      </c>
      <c r="C54" s="1" t="s">
        <v>876</v>
      </c>
      <c r="D54" s="1" t="s">
        <v>877</v>
      </c>
      <c r="E54" s="1" t="s">
        <v>878</v>
      </c>
      <c r="F54" s="1" t="s">
        <v>571</v>
      </c>
      <c r="G54" s="1" t="s">
        <v>575</v>
      </c>
      <c r="H54" s="1" t="s">
        <v>576</v>
      </c>
      <c r="I54" s="1" t="s">
        <v>861</v>
      </c>
      <c r="J54" s="1" t="s">
        <v>29</v>
      </c>
      <c r="K54" s="1" t="s">
        <v>862</v>
      </c>
      <c r="L54" s="1" t="s">
        <v>862</v>
      </c>
      <c r="M54" s="1" t="s">
        <v>579</v>
      </c>
      <c r="N54" s="1" t="s">
        <v>579</v>
      </c>
      <c r="O54" s="1" t="s">
        <v>580</v>
      </c>
      <c r="P54" s="1" t="s">
        <v>581</v>
      </c>
      <c r="Q54" s="1" t="s">
        <v>879</v>
      </c>
      <c r="R54" s="1" t="s">
        <v>583</v>
      </c>
      <c r="S54" s="1" t="s">
        <v>584</v>
      </c>
      <c r="T54" s="1" t="s">
        <v>585</v>
      </c>
    </row>
    <row r="55" s="1" customFormat="1" spans="1:20">
      <c r="A55" s="3">
        <v>16099593363</v>
      </c>
      <c r="B55" s="1" t="s">
        <v>692</v>
      </c>
      <c r="C55" s="1" t="s">
        <v>880</v>
      </c>
      <c r="D55" s="1" t="s">
        <v>881</v>
      </c>
      <c r="E55" s="1" t="s">
        <v>882</v>
      </c>
      <c r="F55" s="1" t="s">
        <v>571</v>
      </c>
      <c r="G55" s="1" t="s">
        <v>575</v>
      </c>
      <c r="H55" s="1" t="s">
        <v>576</v>
      </c>
      <c r="I55" s="1" t="s">
        <v>883</v>
      </c>
      <c r="J55" s="1" t="s">
        <v>29</v>
      </c>
      <c r="K55" s="1" t="s">
        <v>884</v>
      </c>
      <c r="L55" s="1" t="s">
        <v>884</v>
      </c>
      <c r="M55" s="1" t="s">
        <v>579</v>
      </c>
      <c r="N55" s="1" t="s">
        <v>579</v>
      </c>
      <c r="O55" s="1" t="s">
        <v>580</v>
      </c>
      <c r="P55" s="1" t="s">
        <v>581</v>
      </c>
      <c r="Q55" s="1" t="s">
        <v>885</v>
      </c>
      <c r="R55" s="1" t="s">
        <v>583</v>
      </c>
      <c r="S55" s="1" t="s">
        <v>584</v>
      </c>
      <c r="T55" s="1" t="s">
        <v>585</v>
      </c>
    </row>
    <row r="56" s="1" customFormat="1" spans="1:20">
      <c r="A56" s="3">
        <v>16099590581</v>
      </c>
      <c r="B56" s="1" t="s">
        <v>692</v>
      </c>
      <c r="C56" s="1" t="s">
        <v>886</v>
      </c>
      <c r="D56" s="1" t="s">
        <v>887</v>
      </c>
      <c r="E56" s="1" t="s">
        <v>888</v>
      </c>
      <c r="F56" s="1" t="s">
        <v>692</v>
      </c>
      <c r="G56" s="1" t="s">
        <v>575</v>
      </c>
      <c r="H56" s="1" t="s">
        <v>576</v>
      </c>
      <c r="I56" s="1" t="s">
        <v>889</v>
      </c>
      <c r="J56" s="1" t="s">
        <v>29</v>
      </c>
      <c r="K56" s="1" t="s">
        <v>890</v>
      </c>
      <c r="L56" s="1" t="s">
        <v>890</v>
      </c>
      <c r="M56" s="1" t="s">
        <v>579</v>
      </c>
      <c r="N56" s="1" t="s">
        <v>579</v>
      </c>
      <c r="O56" s="1" t="s">
        <v>580</v>
      </c>
      <c r="P56" s="1" t="s">
        <v>581</v>
      </c>
      <c r="Q56" s="1" t="s">
        <v>891</v>
      </c>
      <c r="R56" s="1" t="s">
        <v>583</v>
      </c>
      <c r="S56" s="1" t="s">
        <v>584</v>
      </c>
      <c r="T56" s="1" t="s">
        <v>585</v>
      </c>
    </row>
    <row r="57" s="1" customFormat="1" spans="1:20">
      <c r="A57" s="3">
        <v>16099527609</v>
      </c>
      <c r="B57" s="1" t="s">
        <v>692</v>
      </c>
      <c r="C57" s="1" t="s">
        <v>892</v>
      </c>
      <c r="D57" s="1" t="s">
        <v>893</v>
      </c>
      <c r="E57" s="1" t="s">
        <v>894</v>
      </c>
      <c r="F57" s="1" t="s">
        <v>692</v>
      </c>
      <c r="G57" s="1" t="s">
        <v>571</v>
      </c>
      <c r="H57" s="1" t="s">
        <v>576</v>
      </c>
      <c r="I57" s="1" t="s">
        <v>895</v>
      </c>
      <c r="J57" s="1" t="s">
        <v>29</v>
      </c>
      <c r="K57" s="1" t="s">
        <v>896</v>
      </c>
      <c r="L57" s="1" t="s">
        <v>896</v>
      </c>
      <c r="M57" s="1" t="s">
        <v>579</v>
      </c>
      <c r="N57" s="1" t="s">
        <v>579</v>
      </c>
      <c r="O57" s="1" t="s">
        <v>580</v>
      </c>
      <c r="P57" s="1" t="s">
        <v>581</v>
      </c>
      <c r="Q57" s="1" t="s">
        <v>897</v>
      </c>
      <c r="R57" s="1" t="s">
        <v>583</v>
      </c>
      <c r="S57" s="1" t="s">
        <v>584</v>
      </c>
      <c r="T57" s="1" t="s">
        <v>585</v>
      </c>
    </row>
    <row r="58" s="1" customFormat="1" spans="1:20">
      <c r="A58" s="3">
        <v>16099516256</v>
      </c>
      <c r="B58" s="1" t="s">
        <v>692</v>
      </c>
      <c r="C58" s="1" t="s">
        <v>898</v>
      </c>
      <c r="D58" s="1" t="s">
        <v>899</v>
      </c>
      <c r="E58" s="1" t="s">
        <v>900</v>
      </c>
      <c r="F58" s="1" t="s">
        <v>692</v>
      </c>
      <c r="G58" s="1" t="s">
        <v>571</v>
      </c>
      <c r="H58" s="1" t="s">
        <v>576</v>
      </c>
      <c r="I58" s="1" t="s">
        <v>738</v>
      </c>
      <c r="J58" s="1" t="s">
        <v>29</v>
      </c>
      <c r="K58" s="1" t="s">
        <v>739</v>
      </c>
      <c r="L58" s="1" t="s">
        <v>739</v>
      </c>
      <c r="M58" s="1" t="s">
        <v>579</v>
      </c>
      <c r="N58" s="1" t="s">
        <v>579</v>
      </c>
      <c r="O58" s="1" t="s">
        <v>580</v>
      </c>
      <c r="P58" s="1" t="s">
        <v>581</v>
      </c>
      <c r="Q58" s="1" t="s">
        <v>901</v>
      </c>
      <c r="R58" s="1" t="s">
        <v>583</v>
      </c>
      <c r="S58" s="1" t="s">
        <v>584</v>
      </c>
      <c r="T58" s="1" t="s">
        <v>585</v>
      </c>
    </row>
    <row r="59" s="1" customFormat="1" spans="1:20">
      <c r="A59" s="3">
        <v>16099516219</v>
      </c>
      <c r="B59" s="1" t="s">
        <v>692</v>
      </c>
      <c r="C59" s="1" t="s">
        <v>902</v>
      </c>
      <c r="D59" s="1" t="s">
        <v>903</v>
      </c>
      <c r="E59" s="1" t="s">
        <v>904</v>
      </c>
      <c r="F59" s="1" t="s">
        <v>692</v>
      </c>
      <c r="G59" s="1" t="s">
        <v>571</v>
      </c>
      <c r="H59" s="1" t="s">
        <v>576</v>
      </c>
      <c r="I59" s="1" t="s">
        <v>806</v>
      </c>
      <c r="J59" s="1" t="s">
        <v>29</v>
      </c>
      <c r="K59" s="1" t="s">
        <v>807</v>
      </c>
      <c r="L59" s="1" t="s">
        <v>807</v>
      </c>
      <c r="M59" s="1" t="s">
        <v>579</v>
      </c>
      <c r="N59" s="1" t="s">
        <v>579</v>
      </c>
      <c r="O59" s="1" t="s">
        <v>580</v>
      </c>
      <c r="P59" s="1" t="s">
        <v>581</v>
      </c>
      <c r="Q59" s="1" t="s">
        <v>905</v>
      </c>
      <c r="R59" s="1" t="s">
        <v>583</v>
      </c>
      <c r="S59" s="1" t="s">
        <v>584</v>
      </c>
      <c r="T59" s="1" t="s">
        <v>585</v>
      </c>
    </row>
    <row r="60" s="1" customFormat="1" spans="1:20">
      <c r="A60" s="3">
        <v>16099111143</v>
      </c>
      <c r="B60" s="1" t="s">
        <v>906</v>
      </c>
      <c r="C60" s="1" t="s">
        <v>907</v>
      </c>
      <c r="D60" s="1" t="s">
        <v>908</v>
      </c>
      <c r="E60" s="1" t="s">
        <v>909</v>
      </c>
      <c r="F60" s="1" t="s">
        <v>906</v>
      </c>
      <c r="G60" s="1" t="s">
        <v>692</v>
      </c>
      <c r="H60" s="1" t="s">
        <v>576</v>
      </c>
      <c r="I60" s="1" t="s">
        <v>910</v>
      </c>
      <c r="J60" s="1" t="s">
        <v>29</v>
      </c>
      <c r="K60" s="1" t="s">
        <v>911</v>
      </c>
      <c r="L60" s="1" t="s">
        <v>911</v>
      </c>
      <c r="M60" s="1" t="s">
        <v>579</v>
      </c>
      <c r="N60" s="1" t="s">
        <v>579</v>
      </c>
      <c r="O60" s="1" t="s">
        <v>580</v>
      </c>
      <c r="P60" s="1" t="s">
        <v>581</v>
      </c>
      <c r="Q60" s="1" t="s">
        <v>912</v>
      </c>
      <c r="R60" s="1" t="s">
        <v>583</v>
      </c>
      <c r="S60" s="1" t="s">
        <v>584</v>
      </c>
      <c r="T60" s="1" t="s">
        <v>585</v>
      </c>
    </row>
    <row r="61" s="1" customFormat="1" spans="1:20">
      <c r="A61" s="3">
        <v>16098964510</v>
      </c>
      <c r="B61" s="1" t="s">
        <v>906</v>
      </c>
      <c r="C61" s="1" t="s">
        <v>913</v>
      </c>
      <c r="D61" s="1" t="s">
        <v>914</v>
      </c>
      <c r="E61" s="1" t="s">
        <v>915</v>
      </c>
      <c r="F61" s="1" t="s">
        <v>906</v>
      </c>
      <c r="G61" s="1" t="s">
        <v>692</v>
      </c>
      <c r="H61" s="1" t="s">
        <v>576</v>
      </c>
      <c r="I61" s="1" t="s">
        <v>916</v>
      </c>
      <c r="J61" s="1" t="s">
        <v>29</v>
      </c>
      <c r="K61" s="1" t="s">
        <v>917</v>
      </c>
      <c r="L61" s="1" t="s">
        <v>917</v>
      </c>
      <c r="M61" s="1" t="s">
        <v>579</v>
      </c>
      <c r="N61" s="1" t="s">
        <v>579</v>
      </c>
      <c r="O61" s="1" t="s">
        <v>580</v>
      </c>
      <c r="P61" s="1" t="s">
        <v>581</v>
      </c>
      <c r="Q61" s="1" t="s">
        <v>918</v>
      </c>
      <c r="R61" s="1" t="s">
        <v>583</v>
      </c>
      <c r="S61" s="1" t="s">
        <v>584</v>
      </c>
      <c r="T61" s="1" t="s">
        <v>585</v>
      </c>
    </row>
    <row r="62" s="1" customFormat="1" spans="1:20">
      <c r="A62" s="3">
        <v>16098952571</v>
      </c>
      <c r="B62" s="1" t="s">
        <v>906</v>
      </c>
      <c r="C62" s="1" t="s">
        <v>919</v>
      </c>
      <c r="D62" s="1" t="s">
        <v>920</v>
      </c>
      <c r="E62" s="1" t="s">
        <v>921</v>
      </c>
      <c r="F62" s="1" t="s">
        <v>571</v>
      </c>
      <c r="G62" s="1" t="s">
        <v>575</v>
      </c>
      <c r="H62" s="1" t="s">
        <v>576</v>
      </c>
      <c r="I62" s="1" t="s">
        <v>922</v>
      </c>
      <c r="J62" s="1" t="s">
        <v>29</v>
      </c>
      <c r="K62" s="1" t="s">
        <v>884</v>
      </c>
      <c r="L62" s="1" t="s">
        <v>884</v>
      </c>
      <c r="M62" s="1" t="s">
        <v>579</v>
      </c>
      <c r="N62" s="1" t="s">
        <v>579</v>
      </c>
      <c r="O62" s="1" t="s">
        <v>580</v>
      </c>
      <c r="P62" s="1" t="s">
        <v>581</v>
      </c>
      <c r="Q62" s="1" t="s">
        <v>923</v>
      </c>
      <c r="R62" s="1" t="s">
        <v>583</v>
      </c>
      <c r="S62" s="1" t="s">
        <v>584</v>
      </c>
      <c r="T62" s="1" t="s">
        <v>585</v>
      </c>
    </row>
    <row r="63" s="1" customFormat="1" spans="1:20">
      <c r="A63" s="3">
        <v>16098878616</v>
      </c>
      <c r="B63" s="1" t="s">
        <v>906</v>
      </c>
      <c r="C63" s="1" t="s">
        <v>924</v>
      </c>
      <c r="D63" s="1" t="s">
        <v>925</v>
      </c>
      <c r="E63" s="1" t="s">
        <v>926</v>
      </c>
      <c r="F63" s="1" t="s">
        <v>906</v>
      </c>
      <c r="G63" s="1" t="s">
        <v>692</v>
      </c>
      <c r="H63" s="1" t="s">
        <v>576</v>
      </c>
      <c r="I63" s="1" t="s">
        <v>927</v>
      </c>
      <c r="J63" s="1" t="s">
        <v>29</v>
      </c>
      <c r="K63" s="1" t="s">
        <v>928</v>
      </c>
      <c r="L63" s="1" t="s">
        <v>928</v>
      </c>
      <c r="M63" s="1" t="s">
        <v>579</v>
      </c>
      <c r="N63" s="1" t="s">
        <v>579</v>
      </c>
      <c r="O63" s="1" t="s">
        <v>580</v>
      </c>
      <c r="P63" s="1" t="s">
        <v>581</v>
      </c>
      <c r="Q63" s="1" t="s">
        <v>929</v>
      </c>
      <c r="R63" s="1" t="s">
        <v>583</v>
      </c>
      <c r="S63" s="1" t="s">
        <v>584</v>
      </c>
      <c r="T63" s="1" t="s">
        <v>585</v>
      </c>
    </row>
    <row r="64" s="1" customFormat="1" spans="1:20">
      <c r="A64" s="3">
        <v>16098292716</v>
      </c>
      <c r="B64" s="1" t="s">
        <v>906</v>
      </c>
      <c r="C64" s="1" t="s">
        <v>930</v>
      </c>
      <c r="D64" s="1" t="s">
        <v>931</v>
      </c>
      <c r="E64" s="1" t="s">
        <v>932</v>
      </c>
      <c r="F64" s="1" t="s">
        <v>692</v>
      </c>
      <c r="G64" s="1" t="s">
        <v>571</v>
      </c>
      <c r="H64" s="1" t="s">
        <v>576</v>
      </c>
      <c r="I64" s="1" t="s">
        <v>933</v>
      </c>
      <c r="J64" s="1" t="s">
        <v>29</v>
      </c>
      <c r="K64" s="1" t="s">
        <v>934</v>
      </c>
      <c r="L64" s="1" t="s">
        <v>934</v>
      </c>
      <c r="M64" s="1" t="s">
        <v>579</v>
      </c>
      <c r="N64" s="1" t="s">
        <v>579</v>
      </c>
      <c r="O64" s="1" t="s">
        <v>580</v>
      </c>
      <c r="P64" s="1" t="s">
        <v>581</v>
      </c>
      <c r="Q64" s="1" t="s">
        <v>935</v>
      </c>
      <c r="R64" s="1" t="s">
        <v>583</v>
      </c>
      <c r="S64" s="1" t="s">
        <v>584</v>
      </c>
      <c r="T64" s="1" t="s">
        <v>585</v>
      </c>
    </row>
    <row r="65" s="1" customFormat="1" spans="1:20">
      <c r="A65" s="3">
        <v>16098210303</v>
      </c>
      <c r="B65" s="1" t="s">
        <v>906</v>
      </c>
      <c r="C65" s="1" t="s">
        <v>936</v>
      </c>
      <c r="D65" s="1" t="s">
        <v>665</v>
      </c>
      <c r="E65" s="1" t="s">
        <v>937</v>
      </c>
      <c r="F65" s="1" t="s">
        <v>692</v>
      </c>
      <c r="G65" s="1" t="s">
        <v>571</v>
      </c>
      <c r="H65" s="1" t="s">
        <v>576</v>
      </c>
      <c r="I65" s="1" t="s">
        <v>938</v>
      </c>
      <c r="J65" s="1" t="s">
        <v>29</v>
      </c>
      <c r="K65" s="1" t="s">
        <v>578</v>
      </c>
      <c r="L65" s="1" t="s">
        <v>578</v>
      </c>
      <c r="M65" s="1" t="s">
        <v>579</v>
      </c>
      <c r="N65" s="1" t="s">
        <v>579</v>
      </c>
      <c r="O65" s="1" t="s">
        <v>580</v>
      </c>
      <c r="P65" s="1" t="s">
        <v>581</v>
      </c>
      <c r="Q65" s="1" t="s">
        <v>939</v>
      </c>
      <c r="R65" s="1" t="s">
        <v>583</v>
      </c>
      <c r="S65" s="1" t="s">
        <v>584</v>
      </c>
      <c r="T65" s="1" t="s">
        <v>585</v>
      </c>
    </row>
    <row r="66" s="1" customFormat="1" spans="1:20">
      <c r="A66" s="3">
        <v>16098051164</v>
      </c>
      <c r="B66" s="1" t="s">
        <v>906</v>
      </c>
      <c r="C66" s="1" t="s">
        <v>940</v>
      </c>
      <c r="D66" s="1" t="s">
        <v>941</v>
      </c>
      <c r="E66" s="1" t="s">
        <v>942</v>
      </c>
      <c r="F66" s="1" t="s">
        <v>571</v>
      </c>
      <c r="G66" s="1" t="s">
        <v>575</v>
      </c>
      <c r="H66" s="1" t="s">
        <v>576</v>
      </c>
      <c r="I66" s="1" t="s">
        <v>943</v>
      </c>
      <c r="J66" s="1" t="s">
        <v>29</v>
      </c>
      <c r="K66" s="1" t="s">
        <v>944</v>
      </c>
      <c r="L66" s="1" t="s">
        <v>944</v>
      </c>
      <c r="M66" s="1" t="s">
        <v>579</v>
      </c>
      <c r="N66" s="1" t="s">
        <v>579</v>
      </c>
      <c r="O66" s="1" t="s">
        <v>580</v>
      </c>
      <c r="P66" s="1" t="s">
        <v>581</v>
      </c>
      <c r="Q66" s="1" t="s">
        <v>945</v>
      </c>
      <c r="R66" s="1" t="s">
        <v>583</v>
      </c>
      <c r="S66" s="1" t="s">
        <v>584</v>
      </c>
      <c r="T66" s="1" t="s">
        <v>585</v>
      </c>
    </row>
    <row r="67" s="1" customFormat="1" spans="1:20">
      <c r="A67" s="3">
        <v>16097878511</v>
      </c>
      <c r="B67" s="1" t="s">
        <v>906</v>
      </c>
      <c r="C67" s="1" t="s">
        <v>946</v>
      </c>
      <c r="D67" s="1" t="s">
        <v>941</v>
      </c>
      <c r="E67" s="1" t="s">
        <v>947</v>
      </c>
      <c r="F67" s="1" t="s">
        <v>906</v>
      </c>
      <c r="G67" s="1" t="s">
        <v>692</v>
      </c>
      <c r="H67" s="1" t="s">
        <v>576</v>
      </c>
      <c r="I67" s="1" t="s">
        <v>938</v>
      </c>
      <c r="J67" s="1" t="s">
        <v>29</v>
      </c>
      <c r="K67" s="1" t="s">
        <v>578</v>
      </c>
      <c r="L67" s="1" t="s">
        <v>578</v>
      </c>
      <c r="M67" s="1" t="s">
        <v>579</v>
      </c>
      <c r="N67" s="1" t="s">
        <v>579</v>
      </c>
      <c r="O67" s="1" t="s">
        <v>580</v>
      </c>
      <c r="P67" s="1" t="s">
        <v>581</v>
      </c>
      <c r="Q67" s="1" t="s">
        <v>948</v>
      </c>
      <c r="R67" s="1" t="s">
        <v>583</v>
      </c>
      <c r="S67" s="1" t="s">
        <v>584</v>
      </c>
      <c r="T67" s="1" t="s">
        <v>585</v>
      </c>
    </row>
    <row r="68" s="1" customFormat="1" spans="1:20">
      <c r="A68" s="3">
        <v>16097676344</v>
      </c>
      <c r="B68" s="1" t="s">
        <v>906</v>
      </c>
      <c r="C68" s="1" t="s">
        <v>949</v>
      </c>
      <c r="D68" s="1" t="s">
        <v>950</v>
      </c>
      <c r="E68" s="1" t="s">
        <v>951</v>
      </c>
      <c r="F68" s="1" t="s">
        <v>906</v>
      </c>
      <c r="G68" s="1" t="s">
        <v>692</v>
      </c>
      <c r="H68" s="1" t="s">
        <v>576</v>
      </c>
      <c r="I68" s="1" t="s">
        <v>952</v>
      </c>
      <c r="J68" s="1" t="s">
        <v>29</v>
      </c>
      <c r="K68" s="1" t="s">
        <v>953</v>
      </c>
      <c r="L68" s="1" t="s">
        <v>953</v>
      </c>
      <c r="M68" s="1" t="s">
        <v>579</v>
      </c>
      <c r="N68" s="1" t="s">
        <v>579</v>
      </c>
      <c r="O68" s="1" t="s">
        <v>580</v>
      </c>
      <c r="P68" s="1" t="s">
        <v>581</v>
      </c>
      <c r="Q68" s="1" t="s">
        <v>954</v>
      </c>
      <c r="R68" s="1" t="s">
        <v>583</v>
      </c>
      <c r="S68" s="1" t="s">
        <v>584</v>
      </c>
      <c r="T68" s="1" t="s">
        <v>585</v>
      </c>
    </row>
    <row r="69" s="1" customFormat="1" spans="1:20">
      <c r="A69" s="3">
        <v>16097408751</v>
      </c>
      <c r="B69" s="1" t="s">
        <v>906</v>
      </c>
      <c r="C69" s="1" t="s">
        <v>955</v>
      </c>
      <c r="D69" s="1" t="s">
        <v>956</v>
      </c>
      <c r="E69" s="1" t="s">
        <v>957</v>
      </c>
      <c r="F69" s="1" t="s">
        <v>571</v>
      </c>
      <c r="G69" s="1" t="s">
        <v>575</v>
      </c>
      <c r="H69" s="1" t="s">
        <v>576</v>
      </c>
      <c r="I69" s="1" t="s">
        <v>958</v>
      </c>
      <c r="J69" s="1" t="s">
        <v>29</v>
      </c>
      <c r="K69" s="1" t="s">
        <v>959</v>
      </c>
      <c r="L69" s="1" t="s">
        <v>959</v>
      </c>
      <c r="M69" s="1" t="s">
        <v>579</v>
      </c>
      <c r="N69" s="1" t="s">
        <v>579</v>
      </c>
      <c r="O69" s="1" t="s">
        <v>580</v>
      </c>
      <c r="P69" s="1" t="s">
        <v>581</v>
      </c>
      <c r="Q69" s="1" t="s">
        <v>960</v>
      </c>
      <c r="R69" s="1" t="s">
        <v>583</v>
      </c>
      <c r="S69" s="1" t="s">
        <v>584</v>
      </c>
      <c r="T69" s="1" t="s">
        <v>585</v>
      </c>
    </row>
    <row r="70" s="1" customFormat="1" spans="1:20">
      <c r="A70" s="3">
        <v>16097272293</v>
      </c>
      <c r="B70" s="1" t="s">
        <v>906</v>
      </c>
      <c r="C70" s="1" t="s">
        <v>961</v>
      </c>
      <c r="D70" s="1" t="s">
        <v>962</v>
      </c>
      <c r="E70" s="1" t="s">
        <v>963</v>
      </c>
      <c r="F70" s="1" t="s">
        <v>906</v>
      </c>
      <c r="G70" s="1" t="s">
        <v>692</v>
      </c>
      <c r="H70" s="1" t="s">
        <v>576</v>
      </c>
      <c r="I70" s="1" t="s">
        <v>964</v>
      </c>
      <c r="J70" s="1" t="s">
        <v>29</v>
      </c>
      <c r="K70" s="1" t="s">
        <v>965</v>
      </c>
      <c r="L70" s="1" t="s">
        <v>965</v>
      </c>
      <c r="M70" s="1" t="s">
        <v>579</v>
      </c>
      <c r="N70" s="1" t="s">
        <v>579</v>
      </c>
      <c r="O70" s="1" t="s">
        <v>580</v>
      </c>
      <c r="P70" s="1" t="s">
        <v>581</v>
      </c>
      <c r="Q70" s="1" t="s">
        <v>966</v>
      </c>
      <c r="R70" s="1" t="s">
        <v>583</v>
      </c>
      <c r="S70" s="1" t="s">
        <v>584</v>
      </c>
      <c r="T70" s="1" t="s">
        <v>585</v>
      </c>
    </row>
    <row r="71" s="1" customFormat="1" spans="1:20">
      <c r="A71" s="3">
        <v>16097169503</v>
      </c>
      <c r="B71" s="1" t="s">
        <v>906</v>
      </c>
      <c r="C71" s="1" t="s">
        <v>967</v>
      </c>
      <c r="D71" s="1" t="s">
        <v>968</v>
      </c>
      <c r="E71" s="1" t="s">
        <v>969</v>
      </c>
      <c r="F71" s="1" t="s">
        <v>906</v>
      </c>
      <c r="G71" s="1" t="s">
        <v>692</v>
      </c>
      <c r="H71" s="1" t="s">
        <v>576</v>
      </c>
      <c r="I71" s="1" t="s">
        <v>970</v>
      </c>
      <c r="J71" s="1" t="s">
        <v>29</v>
      </c>
      <c r="K71" s="1" t="s">
        <v>971</v>
      </c>
      <c r="L71" s="1" t="s">
        <v>971</v>
      </c>
      <c r="M71" s="1" t="s">
        <v>579</v>
      </c>
      <c r="N71" s="1" t="s">
        <v>579</v>
      </c>
      <c r="O71" s="1" t="s">
        <v>580</v>
      </c>
      <c r="P71" s="1" t="s">
        <v>581</v>
      </c>
      <c r="Q71" s="1" t="s">
        <v>972</v>
      </c>
      <c r="R71" s="1" t="s">
        <v>583</v>
      </c>
      <c r="S71" s="1" t="s">
        <v>584</v>
      </c>
      <c r="T71" s="1" t="s">
        <v>585</v>
      </c>
    </row>
    <row r="72" s="1" customFormat="1" spans="1:20">
      <c r="A72" s="3">
        <v>16097162857</v>
      </c>
      <c r="B72" s="1" t="s">
        <v>906</v>
      </c>
      <c r="C72" s="1" t="s">
        <v>973</v>
      </c>
      <c r="D72" s="1" t="s">
        <v>974</v>
      </c>
      <c r="E72" s="1" t="s">
        <v>975</v>
      </c>
      <c r="F72" s="1" t="s">
        <v>906</v>
      </c>
      <c r="G72" s="1" t="s">
        <v>692</v>
      </c>
      <c r="H72" s="1" t="s">
        <v>576</v>
      </c>
      <c r="I72" s="1" t="s">
        <v>976</v>
      </c>
      <c r="J72" s="1" t="s">
        <v>29</v>
      </c>
      <c r="K72" s="1" t="s">
        <v>977</v>
      </c>
      <c r="L72" s="1" t="s">
        <v>977</v>
      </c>
      <c r="M72" s="1" t="s">
        <v>579</v>
      </c>
      <c r="N72" s="1" t="s">
        <v>579</v>
      </c>
      <c r="O72" s="1" t="s">
        <v>580</v>
      </c>
      <c r="P72" s="1" t="s">
        <v>581</v>
      </c>
      <c r="Q72" s="1" t="s">
        <v>978</v>
      </c>
      <c r="R72" s="1" t="s">
        <v>583</v>
      </c>
      <c r="S72" s="1" t="s">
        <v>584</v>
      </c>
      <c r="T72" s="1" t="s">
        <v>585</v>
      </c>
    </row>
    <row r="73" s="1" customFormat="1" spans="1:20">
      <c r="A73" s="3">
        <v>16096299080</v>
      </c>
      <c r="B73" s="1" t="s">
        <v>906</v>
      </c>
      <c r="C73" s="1" t="s">
        <v>979</v>
      </c>
      <c r="D73" s="1" t="s">
        <v>980</v>
      </c>
      <c r="E73" s="1" t="s">
        <v>981</v>
      </c>
      <c r="F73" s="1" t="s">
        <v>692</v>
      </c>
      <c r="G73" s="1" t="s">
        <v>575</v>
      </c>
      <c r="H73" s="1" t="s">
        <v>576</v>
      </c>
      <c r="I73" s="1" t="s">
        <v>976</v>
      </c>
      <c r="J73" s="1" t="s">
        <v>29</v>
      </c>
      <c r="K73" s="1" t="s">
        <v>977</v>
      </c>
      <c r="L73" s="1" t="s">
        <v>977</v>
      </c>
      <c r="M73" s="1" t="s">
        <v>579</v>
      </c>
      <c r="N73" s="1" t="s">
        <v>579</v>
      </c>
      <c r="O73" s="1" t="s">
        <v>580</v>
      </c>
      <c r="P73" s="1" t="s">
        <v>581</v>
      </c>
      <c r="Q73" s="1" t="s">
        <v>982</v>
      </c>
      <c r="R73" s="1" t="s">
        <v>583</v>
      </c>
      <c r="S73" s="1" t="s">
        <v>584</v>
      </c>
      <c r="T73" s="1" t="s">
        <v>585</v>
      </c>
    </row>
    <row r="74" s="1" customFormat="1" spans="1:20">
      <c r="A74" s="3">
        <v>16096169184</v>
      </c>
      <c r="B74" s="1" t="s">
        <v>906</v>
      </c>
      <c r="C74" s="1" t="s">
        <v>983</v>
      </c>
      <c r="D74" s="1" t="s">
        <v>984</v>
      </c>
      <c r="E74" s="1" t="s">
        <v>985</v>
      </c>
      <c r="F74" s="1" t="s">
        <v>692</v>
      </c>
      <c r="G74" s="1" t="s">
        <v>571</v>
      </c>
      <c r="H74" s="1" t="s">
        <v>576</v>
      </c>
      <c r="I74" s="1" t="s">
        <v>986</v>
      </c>
      <c r="J74" s="1" t="s">
        <v>29</v>
      </c>
      <c r="K74" s="1" t="s">
        <v>987</v>
      </c>
      <c r="L74" s="1" t="s">
        <v>987</v>
      </c>
      <c r="M74" s="1" t="s">
        <v>579</v>
      </c>
      <c r="N74" s="1" t="s">
        <v>579</v>
      </c>
      <c r="O74" s="1" t="s">
        <v>580</v>
      </c>
      <c r="P74" s="1" t="s">
        <v>581</v>
      </c>
      <c r="Q74" s="1" t="s">
        <v>988</v>
      </c>
      <c r="R74" s="1" t="s">
        <v>583</v>
      </c>
      <c r="S74" s="1" t="s">
        <v>584</v>
      </c>
      <c r="T74" s="1" t="s">
        <v>585</v>
      </c>
    </row>
    <row r="75" s="1" customFormat="1" spans="1:20">
      <c r="A75" s="3">
        <v>16095029687</v>
      </c>
      <c r="B75" s="1" t="s">
        <v>906</v>
      </c>
      <c r="C75" s="1" t="s">
        <v>989</v>
      </c>
      <c r="D75" s="1" t="s">
        <v>990</v>
      </c>
      <c r="E75" s="1" t="s">
        <v>991</v>
      </c>
      <c r="F75" s="1" t="s">
        <v>571</v>
      </c>
      <c r="G75" s="1" t="s">
        <v>575</v>
      </c>
      <c r="H75" s="1" t="s">
        <v>576</v>
      </c>
      <c r="I75" s="1" t="s">
        <v>992</v>
      </c>
      <c r="J75" s="1" t="s">
        <v>29</v>
      </c>
      <c r="K75" s="1" t="s">
        <v>993</v>
      </c>
      <c r="L75" s="1" t="s">
        <v>993</v>
      </c>
      <c r="M75" s="1" t="s">
        <v>579</v>
      </c>
      <c r="N75" s="1" t="s">
        <v>579</v>
      </c>
      <c r="O75" s="1" t="s">
        <v>580</v>
      </c>
      <c r="P75" s="1" t="s">
        <v>581</v>
      </c>
      <c r="Q75" s="1" t="s">
        <v>994</v>
      </c>
      <c r="R75" s="1" t="s">
        <v>583</v>
      </c>
      <c r="S75" s="1" t="s">
        <v>584</v>
      </c>
      <c r="T75" s="1" t="s">
        <v>585</v>
      </c>
    </row>
    <row r="76" s="1" customFormat="1" spans="1:20">
      <c r="A76" s="3">
        <v>16094871757</v>
      </c>
      <c r="B76" s="1" t="s">
        <v>906</v>
      </c>
      <c r="C76" s="1" t="s">
        <v>995</v>
      </c>
      <c r="D76" s="1" t="s">
        <v>996</v>
      </c>
      <c r="E76" s="1" t="s">
        <v>997</v>
      </c>
      <c r="F76" s="1" t="s">
        <v>906</v>
      </c>
      <c r="G76" s="1" t="s">
        <v>571</v>
      </c>
      <c r="H76" s="1" t="s">
        <v>576</v>
      </c>
      <c r="I76" s="1" t="s">
        <v>998</v>
      </c>
      <c r="J76" s="1" t="s">
        <v>29</v>
      </c>
      <c r="K76" s="1" t="s">
        <v>999</v>
      </c>
      <c r="L76" s="1" t="s">
        <v>999</v>
      </c>
      <c r="M76" s="1" t="s">
        <v>579</v>
      </c>
      <c r="N76" s="1" t="s">
        <v>579</v>
      </c>
      <c r="O76" s="1" t="s">
        <v>580</v>
      </c>
      <c r="P76" s="1" t="s">
        <v>581</v>
      </c>
      <c r="Q76" s="1" t="s">
        <v>1000</v>
      </c>
      <c r="R76" s="1" t="s">
        <v>583</v>
      </c>
      <c r="S76" s="1" t="s">
        <v>584</v>
      </c>
      <c r="T76" s="1" t="s">
        <v>585</v>
      </c>
    </row>
    <row r="77" s="1" customFormat="1" spans="1:20">
      <c r="A77" s="3">
        <v>16094836877</v>
      </c>
      <c r="B77" s="1" t="s">
        <v>906</v>
      </c>
      <c r="C77" s="1" t="s">
        <v>1001</v>
      </c>
      <c r="D77" s="1" t="s">
        <v>1002</v>
      </c>
      <c r="E77" s="1" t="s">
        <v>1003</v>
      </c>
      <c r="F77" s="1" t="s">
        <v>692</v>
      </c>
      <c r="G77" s="1" t="s">
        <v>575</v>
      </c>
      <c r="H77" s="1" t="s">
        <v>576</v>
      </c>
      <c r="I77" s="1" t="s">
        <v>1004</v>
      </c>
      <c r="J77" s="1" t="s">
        <v>29</v>
      </c>
      <c r="K77" s="1" t="s">
        <v>1005</v>
      </c>
      <c r="L77" s="1" t="s">
        <v>1005</v>
      </c>
      <c r="M77" s="1" t="s">
        <v>579</v>
      </c>
      <c r="N77" s="1" t="s">
        <v>579</v>
      </c>
      <c r="O77" s="1" t="s">
        <v>580</v>
      </c>
      <c r="P77" s="1" t="s">
        <v>581</v>
      </c>
      <c r="Q77" s="1" t="s">
        <v>1006</v>
      </c>
      <c r="R77" s="1" t="s">
        <v>583</v>
      </c>
      <c r="S77" s="1" t="s">
        <v>584</v>
      </c>
      <c r="T77" s="1" t="s">
        <v>585</v>
      </c>
    </row>
    <row r="78" s="1" customFormat="1" spans="1:20">
      <c r="A78" s="3">
        <v>16091596410</v>
      </c>
      <c r="B78" s="1" t="s">
        <v>906</v>
      </c>
      <c r="C78" s="1" t="s">
        <v>1007</v>
      </c>
      <c r="D78" s="1" t="s">
        <v>1008</v>
      </c>
      <c r="E78" s="1" t="s">
        <v>1009</v>
      </c>
      <c r="F78" s="1" t="s">
        <v>906</v>
      </c>
      <c r="G78" s="1" t="s">
        <v>692</v>
      </c>
      <c r="H78" s="1" t="s">
        <v>576</v>
      </c>
      <c r="I78" s="1" t="s">
        <v>1010</v>
      </c>
      <c r="J78" s="1" t="s">
        <v>29</v>
      </c>
      <c r="K78" s="1" t="s">
        <v>1011</v>
      </c>
      <c r="L78" s="1" t="s">
        <v>1011</v>
      </c>
      <c r="M78" s="1" t="s">
        <v>579</v>
      </c>
      <c r="N78" s="1" t="s">
        <v>579</v>
      </c>
      <c r="O78" s="1" t="s">
        <v>580</v>
      </c>
      <c r="P78" s="1" t="s">
        <v>581</v>
      </c>
      <c r="Q78" s="1" t="s">
        <v>1012</v>
      </c>
      <c r="R78" s="1" t="s">
        <v>583</v>
      </c>
      <c r="S78" s="1" t="s">
        <v>584</v>
      </c>
      <c r="T78" s="1" t="s">
        <v>585</v>
      </c>
    </row>
    <row r="79" s="1" customFormat="1" spans="1:20">
      <c r="A79" s="3">
        <v>16091592733</v>
      </c>
      <c r="B79" s="1" t="s">
        <v>906</v>
      </c>
      <c r="C79" s="1" t="s">
        <v>1013</v>
      </c>
      <c r="D79" s="1" t="s">
        <v>1014</v>
      </c>
      <c r="E79" s="1" t="s">
        <v>1015</v>
      </c>
      <c r="F79" s="1" t="s">
        <v>571</v>
      </c>
      <c r="G79" s="1" t="s">
        <v>575</v>
      </c>
      <c r="H79" s="1" t="s">
        <v>576</v>
      </c>
      <c r="I79" s="1" t="s">
        <v>1016</v>
      </c>
      <c r="J79" s="1" t="s">
        <v>29</v>
      </c>
      <c r="K79" s="1" t="s">
        <v>1017</v>
      </c>
      <c r="L79" s="1" t="s">
        <v>1017</v>
      </c>
      <c r="M79" s="1" t="s">
        <v>579</v>
      </c>
      <c r="N79" s="1" t="s">
        <v>579</v>
      </c>
      <c r="O79" s="1" t="s">
        <v>580</v>
      </c>
      <c r="P79" s="1" t="s">
        <v>581</v>
      </c>
      <c r="Q79" s="1" t="s">
        <v>1018</v>
      </c>
      <c r="R79" s="1" t="s">
        <v>583</v>
      </c>
      <c r="S79" s="1" t="s">
        <v>584</v>
      </c>
      <c r="T79" s="1" t="s">
        <v>585</v>
      </c>
    </row>
    <row r="80" s="1" customFormat="1" spans="1:20">
      <c r="A80" s="3">
        <v>16091585220</v>
      </c>
      <c r="B80" s="1" t="s">
        <v>906</v>
      </c>
      <c r="C80" s="1" t="s">
        <v>1019</v>
      </c>
      <c r="D80" s="1" t="s">
        <v>1020</v>
      </c>
      <c r="E80" s="1" t="s">
        <v>1021</v>
      </c>
      <c r="F80" s="1" t="s">
        <v>906</v>
      </c>
      <c r="G80" s="1" t="s">
        <v>692</v>
      </c>
      <c r="H80" s="1" t="s">
        <v>576</v>
      </c>
      <c r="I80" s="1" t="s">
        <v>1022</v>
      </c>
      <c r="J80" s="1" t="s">
        <v>29</v>
      </c>
      <c r="K80" s="1" t="s">
        <v>626</v>
      </c>
      <c r="L80" s="1" t="s">
        <v>626</v>
      </c>
      <c r="M80" s="1" t="s">
        <v>579</v>
      </c>
      <c r="N80" s="1" t="s">
        <v>579</v>
      </c>
      <c r="O80" s="1" t="s">
        <v>580</v>
      </c>
      <c r="P80" s="1" t="s">
        <v>581</v>
      </c>
      <c r="Q80" s="1" t="s">
        <v>1023</v>
      </c>
      <c r="R80" s="1" t="s">
        <v>583</v>
      </c>
      <c r="S80" s="1" t="s">
        <v>584</v>
      </c>
      <c r="T80" s="1" t="s">
        <v>585</v>
      </c>
    </row>
    <row r="81" s="1" customFormat="1" spans="1:20">
      <c r="A81" s="3">
        <v>16091581229</v>
      </c>
      <c r="B81" s="1" t="s">
        <v>906</v>
      </c>
      <c r="C81" s="1" t="s">
        <v>1024</v>
      </c>
      <c r="D81" s="1" t="s">
        <v>1025</v>
      </c>
      <c r="E81" s="1" t="s">
        <v>1026</v>
      </c>
      <c r="F81" s="1" t="s">
        <v>571</v>
      </c>
      <c r="G81" s="1" t="s">
        <v>575</v>
      </c>
      <c r="H81" s="1" t="s">
        <v>576</v>
      </c>
      <c r="I81" s="1" t="s">
        <v>1027</v>
      </c>
      <c r="J81" s="1" t="s">
        <v>29</v>
      </c>
      <c r="K81" s="1" t="s">
        <v>1028</v>
      </c>
      <c r="L81" s="1" t="s">
        <v>1028</v>
      </c>
      <c r="M81" s="1" t="s">
        <v>579</v>
      </c>
      <c r="N81" s="1" t="s">
        <v>579</v>
      </c>
      <c r="O81" s="1" t="s">
        <v>580</v>
      </c>
      <c r="P81" s="1" t="s">
        <v>581</v>
      </c>
      <c r="Q81" s="1" t="s">
        <v>1029</v>
      </c>
      <c r="R81" s="1" t="s">
        <v>583</v>
      </c>
      <c r="S81" s="1" t="s">
        <v>584</v>
      </c>
      <c r="T81" s="1" t="s">
        <v>585</v>
      </c>
    </row>
    <row r="82" s="1" customFormat="1" spans="1:20">
      <c r="A82" s="3">
        <v>16091579389</v>
      </c>
      <c r="B82" s="1" t="s">
        <v>906</v>
      </c>
      <c r="C82" s="1" t="s">
        <v>1030</v>
      </c>
      <c r="D82" s="1" t="s">
        <v>1031</v>
      </c>
      <c r="E82" s="1" t="s">
        <v>1032</v>
      </c>
      <c r="F82" s="1" t="s">
        <v>692</v>
      </c>
      <c r="G82" s="1" t="s">
        <v>575</v>
      </c>
      <c r="H82" s="1" t="s">
        <v>576</v>
      </c>
      <c r="I82" s="1" t="s">
        <v>1033</v>
      </c>
      <c r="J82" s="1" t="s">
        <v>29</v>
      </c>
      <c r="K82" s="1" t="s">
        <v>844</v>
      </c>
      <c r="L82" s="1" t="s">
        <v>844</v>
      </c>
      <c r="M82" s="1" t="s">
        <v>579</v>
      </c>
      <c r="N82" s="1" t="s">
        <v>579</v>
      </c>
      <c r="O82" s="1" t="s">
        <v>580</v>
      </c>
      <c r="P82" s="1" t="s">
        <v>581</v>
      </c>
      <c r="Q82" s="1" t="s">
        <v>1034</v>
      </c>
      <c r="R82" s="1" t="s">
        <v>583</v>
      </c>
      <c r="S82" s="1" t="s">
        <v>584</v>
      </c>
      <c r="T82" s="1" t="s">
        <v>585</v>
      </c>
    </row>
    <row r="83" s="1" customFormat="1" spans="1:20">
      <c r="A83" s="3">
        <v>16091574698</v>
      </c>
      <c r="B83" s="1" t="s">
        <v>906</v>
      </c>
      <c r="C83" s="1" t="s">
        <v>1035</v>
      </c>
      <c r="D83" s="1" t="s">
        <v>1036</v>
      </c>
      <c r="E83" s="1" t="s">
        <v>1037</v>
      </c>
      <c r="F83" s="1" t="s">
        <v>692</v>
      </c>
      <c r="G83" s="1" t="s">
        <v>571</v>
      </c>
      <c r="H83" s="1" t="s">
        <v>576</v>
      </c>
      <c r="I83" s="1" t="s">
        <v>1038</v>
      </c>
      <c r="J83" s="1" t="s">
        <v>29</v>
      </c>
      <c r="K83" s="1" t="s">
        <v>697</v>
      </c>
      <c r="L83" s="1" t="s">
        <v>697</v>
      </c>
      <c r="M83" s="1" t="s">
        <v>579</v>
      </c>
      <c r="N83" s="1" t="s">
        <v>579</v>
      </c>
      <c r="O83" s="1" t="s">
        <v>580</v>
      </c>
      <c r="P83" s="1" t="s">
        <v>581</v>
      </c>
      <c r="Q83" s="1" t="s">
        <v>1039</v>
      </c>
      <c r="R83" s="1" t="s">
        <v>583</v>
      </c>
      <c r="S83" s="1" t="s">
        <v>584</v>
      </c>
      <c r="T83" s="1" t="s">
        <v>585</v>
      </c>
    </row>
    <row r="84" s="1" customFormat="1" spans="1:20">
      <c r="A84" s="3">
        <v>16091574422</v>
      </c>
      <c r="B84" s="1" t="s">
        <v>906</v>
      </c>
      <c r="C84" s="1" t="s">
        <v>1040</v>
      </c>
      <c r="D84" s="1" t="s">
        <v>1041</v>
      </c>
      <c r="E84" s="1" t="s">
        <v>1042</v>
      </c>
      <c r="F84" s="1" t="s">
        <v>571</v>
      </c>
      <c r="G84" s="1" t="s">
        <v>575</v>
      </c>
      <c r="H84" s="1" t="s">
        <v>576</v>
      </c>
      <c r="I84" s="1" t="s">
        <v>1043</v>
      </c>
      <c r="J84" s="1" t="s">
        <v>29</v>
      </c>
      <c r="K84" s="1" t="s">
        <v>1044</v>
      </c>
      <c r="L84" s="1" t="s">
        <v>1044</v>
      </c>
      <c r="M84" s="1" t="s">
        <v>579</v>
      </c>
      <c r="N84" s="1" t="s">
        <v>579</v>
      </c>
      <c r="O84" s="1" t="s">
        <v>580</v>
      </c>
      <c r="P84" s="1" t="s">
        <v>581</v>
      </c>
      <c r="Q84" s="1" t="s">
        <v>1045</v>
      </c>
      <c r="R84" s="1" t="s">
        <v>583</v>
      </c>
      <c r="S84" s="1" t="s">
        <v>584</v>
      </c>
      <c r="T84" s="1" t="s">
        <v>585</v>
      </c>
    </row>
    <row r="85" s="1" customFormat="1" spans="1:20">
      <c r="A85" s="3">
        <v>16091563032</v>
      </c>
      <c r="B85" s="1" t="s">
        <v>906</v>
      </c>
      <c r="C85" s="1" t="s">
        <v>1046</v>
      </c>
      <c r="D85" s="1" t="s">
        <v>1047</v>
      </c>
      <c r="E85" s="1" t="s">
        <v>1048</v>
      </c>
      <c r="F85" s="1" t="s">
        <v>906</v>
      </c>
      <c r="G85" s="1" t="s">
        <v>692</v>
      </c>
      <c r="H85" s="1" t="s">
        <v>576</v>
      </c>
      <c r="I85" s="1" t="s">
        <v>1049</v>
      </c>
      <c r="J85" s="1" t="s">
        <v>29</v>
      </c>
      <c r="K85" s="1" t="s">
        <v>1050</v>
      </c>
      <c r="L85" s="1" t="s">
        <v>1050</v>
      </c>
      <c r="M85" s="1" t="s">
        <v>579</v>
      </c>
      <c r="N85" s="1" t="s">
        <v>579</v>
      </c>
      <c r="O85" s="1" t="s">
        <v>580</v>
      </c>
      <c r="P85" s="1" t="s">
        <v>581</v>
      </c>
      <c r="Q85" s="1" t="s">
        <v>1051</v>
      </c>
      <c r="R85" s="1" t="s">
        <v>583</v>
      </c>
      <c r="S85" s="1" t="s">
        <v>584</v>
      </c>
      <c r="T85" s="1" t="s">
        <v>585</v>
      </c>
    </row>
    <row r="86" s="1" customFormat="1" spans="1:20">
      <c r="A86" s="3">
        <v>16091563381</v>
      </c>
      <c r="B86" s="1" t="s">
        <v>906</v>
      </c>
      <c r="C86" s="1" t="s">
        <v>1052</v>
      </c>
      <c r="D86" s="1" t="s">
        <v>1053</v>
      </c>
      <c r="E86" s="1" t="s">
        <v>1054</v>
      </c>
      <c r="F86" s="1" t="s">
        <v>692</v>
      </c>
      <c r="G86" s="1" t="s">
        <v>571</v>
      </c>
      <c r="H86" s="1" t="s">
        <v>576</v>
      </c>
      <c r="I86" s="1" t="s">
        <v>1055</v>
      </c>
      <c r="J86" s="1" t="s">
        <v>29</v>
      </c>
      <c r="K86" s="1" t="s">
        <v>1056</v>
      </c>
      <c r="L86" s="1" t="s">
        <v>1056</v>
      </c>
      <c r="M86" s="1" t="s">
        <v>579</v>
      </c>
      <c r="N86" s="1" t="s">
        <v>579</v>
      </c>
      <c r="O86" s="1" t="s">
        <v>580</v>
      </c>
      <c r="P86" s="1" t="s">
        <v>581</v>
      </c>
      <c r="Q86" s="1" t="s">
        <v>1057</v>
      </c>
      <c r="R86" s="1" t="s">
        <v>583</v>
      </c>
      <c r="S86" s="1" t="s">
        <v>584</v>
      </c>
      <c r="T86" s="1" t="s">
        <v>585</v>
      </c>
    </row>
    <row r="87" s="1" customFormat="1" spans="1:20">
      <c r="A87" s="3">
        <v>16091558038</v>
      </c>
      <c r="B87" s="1" t="s">
        <v>906</v>
      </c>
      <c r="C87" s="1" t="s">
        <v>1058</v>
      </c>
      <c r="D87" s="1" t="s">
        <v>1059</v>
      </c>
      <c r="E87" s="1" t="s">
        <v>1060</v>
      </c>
      <c r="F87" s="1" t="s">
        <v>571</v>
      </c>
      <c r="G87" s="1" t="s">
        <v>575</v>
      </c>
      <c r="H87" s="1" t="s">
        <v>576</v>
      </c>
      <c r="I87" s="1" t="s">
        <v>1061</v>
      </c>
      <c r="J87" s="1" t="s">
        <v>29</v>
      </c>
      <c r="K87" s="1" t="s">
        <v>1062</v>
      </c>
      <c r="L87" s="1" t="s">
        <v>1062</v>
      </c>
      <c r="M87" s="1" t="s">
        <v>579</v>
      </c>
      <c r="N87" s="1" t="s">
        <v>579</v>
      </c>
      <c r="O87" s="1" t="s">
        <v>580</v>
      </c>
      <c r="P87" s="1" t="s">
        <v>581</v>
      </c>
      <c r="Q87" s="1" t="s">
        <v>1063</v>
      </c>
      <c r="R87" s="1" t="s">
        <v>583</v>
      </c>
      <c r="S87" s="1" t="s">
        <v>584</v>
      </c>
      <c r="T87" s="1" t="s">
        <v>585</v>
      </c>
    </row>
    <row r="88" s="1" customFormat="1" spans="1:20">
      <c r="A88" s="3">
        <v>16091523702</v>
      </c>
      <c r="B88" s="1" t="s">
        <v>906</v>
      </c>
      <c r="C88" s="1" t="s">
        <v>1064</v>
      </c>
      <c r="D88" s="1" t="s">
        <v>1065</v>
      </c>
      <c r="E88" s="1" t="s">
        <v>1066</v>
      </c>
      <c r="F88" s="1" t="s">
        <v>692</v>
      </c>
      <c r="G88" s="1" t="s">
        <v>571</v>
      </c>
      <c r="H88" s="1" t="s">
        <v>576</v>
      </c>
      <c r="I88" s="1" t="s">
        <v>1067</v>
      </c>
      <c r="J88" s="1" t="s">
        <v>29</v>
      </c>
      <c r="K88" s="1" t="s">
        <v>1068</v>
      </c>
      <c r="L88" s="1" t="s">
        <v>1068</v>
      </c>
      <c r="M88" s="1" t="s">
        <v>579</v>
      </c>
      <c r="N88" s="1" t="s">
        <v>579</v>
      </c>
      <c r="O88" s="1" t="s">
        <v>580</v>
      </c>
      <c r="P88" s="1" t="s">
        <v>581</v>
      </c>
      <c r="Q88" s="1" t="s">
        <v>1069</v>
      </c>
      <c r="R88" s="1" t="s">
        <v>583</v>
      </c>
      <c r="S88" s="1" t="s">
        <v>584</v>
      </c>
      <c r="T88" s="1" t="s">
        <v>585</v>
      </c>
    </row>
    <row r="89" s="1" customFormat="1" spans="1:20">
      <c r="A89" s="3">
        <v>16091500268</v>
      </c>
      <c r="B89" s="1" t="s">
        <v>906</v>
      </c>
      <c r="C89" s="1" t="s">
        <v>1070</v>
      </c>
      <c r="D89" s="1" t="s">
        <v>1071</v>
      </c>
      <c r="E89" s="1" t="s">
        <v>1072</v>
      </c>
      <c r="F89" s="1" t="s">
        <v>692</v>
      </c>
      <c r="G89" s="1" t="s">
        <v>571</v>
      </c>
      <c r="H89" s="1" t="s">
        <v>576</v>
      </c>
      <c r="I89" s="1" t="s">
        <v>1073</v>
      </c>
      <c r="J89" s="1" t="s">
        <v>29</v>
      </c>
      <c r="K89" s="1" t="s">
        <v>754</v>
      </c>
      <c r="L89" s="1" t="s">
        <v>754</v>
      </c>
      <c r="M89" s="1" t="s">
        <v>579</v>
      </c>
      <c r="N89" s="1" t="s">
        <v>579</v>
      </c>
      <c r="O89" s="1" t="s">
        <v>580</v>
      </c>
      <c r="P89" s="1" t="s">
        <v>581</v>
      </c>
      <c r="Q89" s="1" t="s">
        <v>1074</v>
      </c>
      <c r="R89" s="1" t="s">
        <v>583</v>
      </c>
      <c r="S89" s="1" t="s">
        <v>584</v>
      </c>
      <c r="T89" s="1" t="s">
        <v>585</v>
      </c>
    </row>
    <row r="90" s="1" customFormat="1" spans="1:20">
      <c r="A90" s="3">
        <v>16091471886</v>
      </c>
      <c r="B90" s="1" t="s">
        <v>906</v>
      </c>
      <c r="C90" s="1" t="s">
        <v>1075</v>
      </c>
      <c r="D90" s="1" t="s">
        <v>1076</v>
      </c>
      <c r="E90" s="1" t="s">
        <v>1077</v>
      </c>
      <c r="F90" s="1" t="s">
        <v>906</v>
      </c>
      <c r="G90" s="1" t="s">
        <v>692</v>
      </c>
      <c r="H90" s="1" t="s">
        <v>576</v>
      </c>
      <c r="I90" s="1" t="s">
        <v>1078</v>
      </c>
      <c r="J90" s="1" t="s">
        <v>29</v>
      </c>
      <c r="K90" s="1" t="s">
        <v>1079</v>
      </c>
      <c r="L90" s="1" t="s">
        <v>1079</v>
      </c>
      <c r="M90" s="1" t="s">
        <v>579</v>
      </c>
      <c r="N90" s="1" t="s">
        <v>579</v>
      </c>
      <c r="O90" s="1" t="s">
        <v>580</v>
      </c>
      <c r="P90" s="1" t="s">
        <v>581</v>
      </c>
      <c r="Q90" s="1" t="s">
        <v>1080</v>
      </c>
      <c r="R90" s="1" t="s">
        <v>583</v>
      </c>
      <c r="S90" s="1" t="s">
        <v>584</v>
      </c>
      <c r="T90" s="1" t="s">
        <v>585</v>
      </c>
    </row>
    <row r="91" s="1" customFormat="1" spans="1:20">
      <c r="A91" s="3">
        <v>16091452075</v>
      </c>
      <c r="B91" s="1" t="s">
        <v>906</v>
      </c>
      <c r="C91" s="1" t="s">
        <v>1081</v>
      </c>
      <c r="D91" s="1" t="s">
        <v>1041</v>
      </c>
      <c r="E91" s="1" t="s">
        <v>1082</v>
      </c>
      <c r="F91" s="1" t="s">
        <v>906</v>
      </c>
      <c r="G91" s="1" t="s">
        <v>692</v>
      </c>
      <c r="H91" s="1" t="s">
        <v>576</v>
      </c>
      <c r="I91" s="1" t="s">
        <v>1083</v>
      </c>
      <c r="J91" s="1" t="s">
        <v>29</v>
      </c>
      <c r="K91" s="1" t="s">
        <v>1044</v>
      </c>
      <c r="L91" s="1" t="s">
        <v>1044</v>
      </c>
      <c r="M91" s="1" t="s">
        <v>579</v>
      </c>
      <c r="N91" s="1" t="s">
        <v>579</v>
      </c>
      <c r="O91" s="1" t="s">
        <v>580</v>
      </c>
      <c r="P91" s="1" t="s">
        <v>581</v>
      </c>
      <c r="Q91" s="1" t="s">
        <v>1084</v>
      </c>
      <c r="R91" s="1" t="s">
        <v>583</v>
      </c>
      <c r="S91" s="1" t="s">
        <v>584</v>
      </c>
      <c r="T91" s="1" t="s">
        <v>585</v>
      </c>
    </row>
    <row r="92" s="1" customFormat="1" spans="1:20">
      <c r="A92" s="3">
        <v>16091423895</v>
      </c>
      <c r="B92" s="1" t="s">
        <v>906</v>
      </c>
      <c r="C92" s="1" t="s">
        <v>1085</v>
      </c>
      <c r="D92" s="1" t="s">
        <v>1086</v>
      </c>
      <c r="E92" s="1" t="s">
        <v>1087</v>
      </c>
      <c r="F92" s="1" t="s">
        <v>571</v>
      </c>
      <c r="G92" s="1" t="s">
        <v>575</v>
      </c>
      <c r="H92" s="1" t="s">
        <v>576</v>
      </c>
      <c r="I92" s="1" t="s">
        <v>1088</v>
      </c>
      <c r="J92" s="1" t="s">
        <v>29</v>
      </c>
      <c r="K92" s="1" t="s">
        <v>1089</v>
      </c>
      <c r="L92" s="1" t="s">
        <v>1089</v>
      </c>
      <c r="M92" s="1" t="s">
        <v>579</v>
      </c>
      <c r="N92" s="1" t="s">
        <v>579</v>
      </c>
      <c r="O92" s="1" t="s">
        <v>580</v>
      </c>
      <c r="P92" s="1" t="s">
        <v>581</v>
      </c>
      <c r="Q92" s="1" t="s">
        <v>1090</v>
      </c>
      <c r="R92" s="1" t="s">
        <v>583</v>
      </c>
      <c r="S92" s="1" t="s">
        <v>584</v>
      </c>
      <c r="T92" s="1" t="s">
        <v>585</v>
      </c>
    </row>
    <row r="93" s="1" customFormat="1" spans="1:20">
      <c r="A93" s="3">
        <v>16091441624</v>
      </c>
      <c r="B93" s="1" t="s">
        <v>906</v>
      </c>
      <c r="C93" s="1" t="s">
        <v>1091</v>
      </c>
      <c r="D93" s="1" t="s">
        <v>1092</v>
      </c>
      <c r="E93" s="1" t="s">
        <v>1093</v>
      </c>
      <c r="F93" s="1" t="s">
        <v>571</v>
      </c>
      <c r="G93" s="1" t="s">
        <v>575</v>
      </c>
      <c r="H93" s="1" t="s">
        <v>576</v>
      </c>
      <c r="I93" s="1" t="s">
        <v>1094</v>
      </c>
      <c r="J93" s="1" t="s">
        <v>29</v>
      </c>
      <c r="K93" s="1" t="s">
        <v>1095</v>
      </c>
      <c r="L93" s="1" t="s">
        <v>1095</v>
      </c>
      <c r="M93" s="1" t="s">
        <v>579</v>
      </c>
      <c r="N93" s="1" t="s">
        <v>579</v>
      </c>
      <c r="O93" s="1" t="s">
        <v>580</v>
      </c>
      <c r="P93" s="1" t="s">
        <v>581</v>
      </c>
      <c r="Q93" s="1" t="s">
        <v>1096</v>
      </c>
      <c r="R93" s="1" t="s">
        <v>583</v>
      </c>
      <c r="S93" s="1" t="s">
        <v>584</v>
      </c>
      <c r="T93" s="1" t="s">
        <v>585</v>
      </c>
    </row>
    <row r="94" s="1" customFormat="1" spans="1:20">
      <c r="A94" s="3">
        <v>16091440106</v>
      </c>
      <c r="B94" s="1" t="s">
        <v>906</v>
      </c>
      <c r="C94" s="1" t="s">
        <v>1097</v>
      </c>
      <c r="D94" s="1" t="s">
        <v>1098</v>
      </c>
      <c r="E94" s="1" t="s">
        <v>1099</v>
      </c>
      <c r="F94" s="1" t="s">
        <v>906</v>
      </c>
      <c r="G94" s="1" t="s">
        <v>692</v>
      </c>
      <c r="H94" s="1" t="s">
        <v>576</v>
      </c>
      <c r="I94" s="1" t="s">
        <v>1100</v>
      </c>
      <c r="J94" s="1" t="s">
        <v>29</v>
      </c>
      <c r="K94" s="1" t="s">
        <v>1101</v>
      </c>
      <c r="L94" s="1" t="s">
        <v>1101</v>
      </c>
      <c r="M94" s="1" t="s">
        <v>579</v>
      </c>
      <c r="N94" s="1" t="s">
        <v>579</v>
      </c>
      <c r="O94" s="1" t="s">
        <v>580</v>
      </c>
      <c r="P94" s="1" t="s">
        <v>581</v>
      </c>
      <c r="Q94" s="1" t="s">
        <v>1102</v>
      </c>
      <c r="R94" s="1" t="s">
        <v>583</v>
      </c>
      <c r="S94" s="1" t="s">
        <v>584</v>
      </c>
      <c r="T94" s="1" t="s">
        <v>585</v>
      </c>
    </row>
    <row r="95" s="1" customFormat="1" spans="1:20">
      <c r="A95" s="3">
        <v>16091419795</v>
      </c>
      <c r="B95" s="1" t="s">
        <v>906</v>
      </c>
      <c r="C95" s="1" t="s">
        <v>1103</v>
      </c>
      <c r="D95" s="1" t="s">
        <v>1104</v>
      </c>
      <c r="E95" s="1" t="s">
        <v>1105</v>
      </c>
      <c r="F95" s="1" t="s">
        <v>906</v>
      </c>
      <c r="G95" s="1" t="s">
        <v>571</v>
      </c>
      <c r="H95" s="1" t="s">
        <v>576</v>
      </c>
      <c r="I95" s="1" t="s">
        <v>1106</v>
      </c>
      <c r="J95" s="1" t="s">
        <v>29</v>
      </c>
      <c r="K95" s="1" t="s">
        <v>1107</v>
      </c>
      <c r="L95" s="1" t="s">
        <v>1107</v>
      </c>
      <c r="M95" s="1" t="s">
        <v>579</v>
      </c>
      <c r="N95" s="1" t="s">
        <v>579</v>
      </c>
      <c r="O95" s="1" t="s">
        <v>580</v>
      </c>
      <c r="P95" s="1" t="s">
        <v>581</v>
      </c>
      <c r="Q95" s="1" t="s">
        <v>1108</v>
      </c>
      <c r="R95" s="1" t="s">
        <v>583</v>
      </c>
      <c r="S95" s="1" t="s">
        <v>584</v>
      </c>
      <c r="T95" s="1" t="s">
        <v>585</v>
      </c>
    </row>
    <row r="96" s="1" customFormat="1" spans="1:20">
      <c r="A96" s="3">
        <v>16091333821</v>
      </c>
      <c r="B96" s="1" t="s">
        <v>1109</v>
      </c>
      <c r="C96" s="1" t="s">
        <v>1110</v>
      </c>
      <c r="D96" s="1" t="s">
        <v>1111</v>
      </c>
      <c r="E96" s="1" t="s">
        <v>1112</v>
      </c>
      <c r="F96" s="1" t="s">
        <v>692</v>
      </c>
      <c r="G96" s="1" t="s">
        <v>571</v>
      </c>
      <c r="H96" s="1" t="s">
        <v>576</v>
      </c>
      <c r="I96" s="1" t="s">
        <v>580</v>
      </c>
      <c r="J96" s="1" t="s">
        <v>29</v>
      </c>
      <c r="K96" s="1" t="s">
        <v>580</v>
      </c>
      <c r="L96" s="1" t="s">
        <v>580</v>
      </c>
      <c r="M96" s="1" t="s">
        <v>579</v>
      </c>
      <c r="N96" s="1" t="s">
        <v>579</v>
      </c>
      <c r="O96" s="1" t="s">
        <v>580</v>
      </c>
      <c r="P96" s="1" t="s">
        <v>581</v>
      </c>
      <c r="Q96" s="1" t="s">
        <v>1113</v>
      </c>
      <c r="R96" s="1" t="s">
        <v>583</v>
      </c>
      <c r="S96" s="1" t="s">
        <v>584</v>
      </c>
      <c r="T96" s="1" t="s">
        <v>585</v>
      </c>
    </row>
    <row r="97" s="1" customFormat="1" spans="1:20">
      <c r="A97" s="3">
        <v>16091332066</v>
      </c>
      <c r="B97" s="1" t="s">
        <v>1109</v>
      </c>
      <c r="C97" s="1" t="s">
        <v>1114</v>
      </c>
      <c r="D97" s="1" t="s">
        <v>1041</v>
      </c>
      <c r="E97" s="1" t="s">
        <v>1115</v>
      </c>
      <c r="F97" s="1" t="s">
        <v>571</v>
      </c>
      <c r="G97" s="1" t="s">
        <v>575</v>
      </c>
      <c r="H97" s="1" t="s">
        <v>576</v>
      </c>
      <c r="I97" s="1" t="s">
        <v>1083</v>
      </c>
      <c r="J97" s="1" t="s">
        <v>29</v>
      </c>
      <c r="K97" s="1" t="s">
        <v>1044</v>
      </c>
      <c r="L97" s="1" t="s">
        <v>1044</v>
      </c>
      <c r="M97" s="1" t="s">
        <v>579</v>
      </c>
      <c r="N97" s="1" t="s">
        <v>579</v>
      </c>
      <c r="O97" s="1" t="s">
        <v>580</v>
      </c>
      <c r="P97" s="1" t="s">
        <v>581</v>
      </c>
      <c r="Q97" s="1" t="s">
        <v>1116</v>
      </c>
      <c r="R97" s="1" t="s">
        <v>583</v>
      </c>
      <c r="S97" s="1" t="s">
        <v>584</v>
      </c>
      <c r="T97" s="1" t="s">
        <v>585</v>
      </c>
    </row>
    <row r="98" s="1" customFormat="1" spans="1:20">
      <c r="A98" s="3">
        <v>16091203900</v>
      </c>
      <c r="B98" s="1" t="s">
        <v>1109</v>
      </c>
      <c r="C98" s="1" t="s">
        <v>1117</v>
      </c>
      <c r="D98" s="1" t="s">
        <v>1041</v>
      </c>
      <c r="E98" s="1" t="s">
        <v>1118</v>
      </c>
      <c r="F98" s="1" t="s">
        <v>906</v>
      </c>
      <c r="G98" s="1" t="s">
        <v>692</v>
      </c>
      <c r="H98" s="1" t="s">
        <v>576</v>
      </c>
      <c r="I98" s="1" t="s">
        <v>1083</v>
      </c>
      <c r="J98" s="1" t="s">
        <v>29</v>
      </c>
      <c r="K98" s="1" t="s">
        <v>1044</v>
      </c>
      <c r="L98" s="1" t="s">
        <v>1044</v>
      </c>
      <c r="M98" s="1" t="s">
        <v>579</v>
      </c>
      <c r="N98" s="1" t="s">
        <v>579</v>
      </c>
      <c r="O98" s="1" t="s">
        <v>580</v>
      </c>
      <c r="P98" s="1" t="s">
        <v>581</v>
      </c>
      <c r="Q98" s="1" t="s">
        <v>1119</v>
      </c>
      <c r="R98" s="1" t="s">
        <v>583</v>
      </c>
      <c r="S98" s="1" t="s">
        <v>584</v>
      </c>
      <c r="T98" s="1" t="s">
        <v>585</v>
      </c>
    </row>
    <row r="99" s="1" customFormat="1" spans="1:20">
      <c r="A99" s="3">
        <v>16091155469</v>
      </c>
      <c r="B99" s="1" t="s">
        <v>1109</v>
      </c>
      <c r="C99" s="1" t="s">
        <v>1120</v>
      </c>
      <c r="D99" s="1" t="s">
        <v>1121</v>
      </c>
      <c r="E99" s="1" t="s">
        <v>1122</v>
      </c>
      <c r="F99" s="1" t="s">
        <v>906</v>
      </c>
      <c r="G99" s="1" t="s">
        <v>692</v>
      </c>
      <c r="H99" s="1" t="s">
        <v>576</v>
      </c>
      <c r="I99" s="1" t="s">
        <v>1123</v>
      </c>
      <c r="J99" s="1" t="s">
        <v>29</v>
      </c>
      <c r="K99" s="1" t="s">
        <v>715</v>
      </c>
      <c r="L99" s="1" t="s">
        <v>715</v>
      </c>
      <c r="M99" s="1" t="s">
        <v>579</v>
      </c>
      <c r="N99" s="1" t="s">
        <v>579</v>
      </c>
      <c r="O99" s="1" t="s">
        <v>580</v>
      </c>
      <c r="P99" s="1" t="s">
        <v>581</v>
      </c>
      <c r="Q99" s="1" t="s">
        <v>1124</v>
      </c>
      <c r="R99" s="1" t="s">
        <v>583</v>
      </c>
      <c r="S99" s="1" t="s">
        <v>584</v>
      </c>
      <c r="T99" s="1" t="s">
        <v>585</v>
      </c>
    </row>
    <row r="100" s="1" customFormat="1" spans="1:20">
      <c r="A100" s="3">
        <v>16091155061</v>
      </c>
      <c r="B100" s="1" t="s">
        <v>1109</v>
      </c>
      <c r="C100" s="1" t="s">
        <v>1125</v>
      </c>
      <c r="D100" s="1" t="s">
        <v>1126</v>
      </c>
      <c r="E100" s="1" t="s">
        <v>1127</v>
      </c>
      <c r="F100" s="1" t="s">
        <v>1109</v>
      </c>
      <c r="G100" s="1" t="s">
        <v>906</v>
      </c>
      <c r="H100" s="1" t="s">
        <v>576</v>
      </c>
      <c r="I100" s="1" t="s">
        <v>1128</v>
      </c>
      <c r="J100" s="1" t="s">
        <v>29</v>
      </c>
      <c r="K100" s="1" t="s">
        <v>1129</v>
      </c>
      <c r="L100" s="1" t="s">
        <v>1129</v>
      </c>
      <c r="M100" s="1" t="s">
        <v>579</v>
      </c>
      <c r="N100" s="1" t="s">
        <v>579</v>
      </c>
      <c r="O100" s="1" t="s">
        <v>580</v>
      </c>
      <c r="P100" s="1" t="s">
        <v>581</v>
      </c>
      <c r="Q100" s="1" t="s">
        <v>1130</v>
      </c>
      <c r="R100" s="1" t="s">
        <v>583</v>
      </c>
      <c r="S100" s="1" t="s">
        <v>584</v>
      </c>
      <c r="T100" s="1" t="s">
        <v>585</v>
      </c>
    </row>
    <row r="101" s="1" customFormat="1" spans="1:20">
      <c r="A101" s="3">
        <v>16091119393</v>
      </c>
      <c r="B101" s="1" t="s">
        <v>1109</v>
      </c>
      <c r="C101" s="1" t="s">
        <v>1131</v>
      </c>
      <c r="D101" s="1" t="s">
        <v>1132</v>
      </c>
      <c r="E101" s="1" t="s">
        <v>1133</v>
      </c>
      <c r="F101" s="1" t="s">
        <v>906</v>
      </c>
      <c r="G101" s="1" t="s">
        <v>692</v>
      </c>
      <c r="H101" s="1" t="s">
        <v>576</v>
      </c>
      <c r="I101" s="1" t="s">
        <v>1134</v>
      </c>
      <c r="J101" s="1" t="s">
        <v>29</v>
      </c>
      <c r="K101" s="1" t="s">
        <v>1135</v>
      </c>
      <c r="L101" s="1" t="s">
        <v>1135</v>
      </c>
      <c r="M101" s="1" t="s">
        <v>579</v>
      </c>
      <c r="N101" s="1" t="s">
        <v>579</v>
      </c>
      <c r="O101" s="1" t="s">
        <v>580</v>
      </c>
      <c r="P101" s="1" t="s">
        <v>581</v>
      </c>
      <c r="Q101" s="1" t="s">
        <v>1136</v>
      </c>
      <c r="R101" s="1" t="s">
        <v>583</v>
      </c>
      <c r="S101" s="1" t="s">
        <v>584</v>
      </c>
      <c r="T101" s="1" t="s">
        <v>585</v>
      </c>
    </row>
    <row r="102" s="1" customFormat="1" spans="1:20">
      <c r="A102" s="3">
        <v>16091037971</v>
      </c>
      <c r="B102" s="1" t="s">
        <v>1109</v>
      </c>
      <c r="C102" s="1" t="s">
        <v>1137</v>
      </c>
      <c r="D102" s="1" t="s">
        <v>1138</v>
      </c>
      <c r="E102" s="1" t="s">
        <v>1139</v>
      </c>
      <c r="F102" s="1" t="s">
        <v>1109</v>
      </c>
      <c r="G102" s="1" t="s">
        <v>906</v>
      </c>
      <c r="H102" s="1" t="s">
        <v>576</v>
      </c>
      <c r="I102" s="1" t="s">
        <v>1140</v>
      </c>
      <c r="J102" s="1" t="s">
        <v>29</v>
      </c>
      <c r="K102" s="1" t="s">
        <v>578</v>
      </c>
      <c r="L102" s="1" t="s">
        <v>578</v>
      </c>
      <c r="M102" s="1" t="s">
        <v>579</v>
      </c>
      <c r="N102" s="1" t="s">
        <v>579</v>
      </c>
      <c r="O102" s="1" t="s">
        <v>580</v>
      </c>
      <c r="P102" s="1" t="s">
        <v>581</v>
      </c>
      <c r="Q102" s="1" t="s">
        <v>1141</v>
      </c>
      <c r="R102" s="1" t="s">
        <v>583</v>
      </c>
      <c r="S102" s="1" t="s">
        <v>584</v>
      </c>
      <c r="T102" s="1" t="s">
        <v>585</v>
      </c>
    </row>
    <row r="103" s="1" customFormat="1" spans="1:20">
      <c r="A103" s="3">
        <v>16090841835</v>
      </c>
      <c r="B103" s="1" t="s">
        <v>1109</v>
      </c>
      <c r="C103" s="1" t="s">
        <v>1142</v>
      </c>
      <c r="D103" s="1" t="s">
        <v>1143</v>
      </c>
      <c r="E103" s="1" t="s">
        <v>1144</v>
      </c>
      <c r="F103" s="1" t="s">
        <v>1109</v>
      </c>
      <c r="G103" s="1" t="s">
        <v>906</v>
      </c>
      <c r="H103" s="1" t="s">
        <v>576</v>
      </c>
      <c r="I103" s="1" t="s">
        <v>1145</v>
      </c>
      <c r="J103" s="1" t="s">
        <v>29</v>
      </c>
      <c r="K103" s="1" t="s">
        <v>1146</v>
      </c>
      <c r="L103" s="1" t="s">
        <v>1146</v>
      </c>
      <c r="M103" s="1" t="s">
        <v>579</v>
      </c>
      <c r="N103" s="1" t="s">
        <v>579</v>
      </c>
      <c r="O103" s="1" t="s">
        <v>580</v>
      </c>
      <c r="P103" s="1" t="s">
        <v>581</v>
      </c>
      <c r="Q103" s="1" t="s">
        <v>1147</v>
      </c>
      <c r="R103" s="1" t="s">
        <v>583</v>
      </c>
      <c r="S103" s="1" t="s">
        <v>584</v>
      </c>
      <c r="T103" s="1" t="s">
        <v>585</v>
      </c>
    </row>
    <row r="104" s="1" customFormat="1" spans="1:20">
      <c r="A104" s="3">
        <v>16090838126</v>
      </c>
      <c r="B104" s="1" t="s">
        <v>1109</v>
      </c>
      <c r="C104" s="1" t="s">
        <v>1148</v>
      </c>
      <c r="D104" s="1" t="s">
        <v>785</v>
      </c>
      <c r="E104" s="1" t="s">
        <v>1149</v>
      </c>
      <c r="F104" s="1" t="s">
        <v>571</v>
      </c>
      <c r="G104" s="1" t="s">
        <v>575</v>
      </c>
      <c r="H104" s="1" t="s">
        <v>576</v>
      </c>
      <c r="I104" s="1" t="s">
        <v>1150</v>
      </c>
      <c r="J104" s="1" t="s">
        <v>29</v>
      </c>
      <c r="K104" s="1" t="s">
        <v>1151</v>
      </c>
      <c r="L104" s="1" t="s">
        <v>1151</v>
      </c>
      <c r="M104" s="1" t="s">
        <v>579</v>
      </c>
      <c r="N104" s="1" t="s">
        <v>579</v>
      </c>
      <c r="O104" s="1" t="s">
        <v>580</v>
      </c>
      <c r="P104" s="1" t="s">
        <v>581</v>
      </c>
      <c r="Q104" s="1" t="s">
        <v>1152</v>
      </c>
      <c r="R104" s="1" t="s">
        <v>583</v>
      </c>
      <c r="S104" s="1" t="s">
        <v>584</v>
      </c>
      <c r="T104" s="1" t="s">
        <v>585</v>
      </c>
    </row>
    <row r="105" s="1" customFormat="1" spans="1:20">
      <c r="A105" s="3">
        <v>16090682852</v>
      </c>
      <c r="B105" s="1" t="s">
        <v>1109</v>
      </c>
      <c r="C105" s="1" t="s">
        <v>1153</v>
      </c>
      <c r="D105" s="1" t="s">
        <v>1154</v>
      </c>
      <c r="E105" s="1" t="s">
        <v>1155</v>
      </c>
      <c r="F105" s="1" t="s">
        <v>1109</v>
      </c>
      <c r="G105" s="1" t="s">
        <v>906</v>
      </c>
      <c r="H105" s="1" t="s">
        <v>576</v>
      </c>
      <c r="I105" s="1" t="s">
        <v>1156</v>
      </c>
      <c r="J105" s="1" t="s">
        <v>29</v>
      </c>
      <c r="K105" s="1" t="s">
        <v>703</v>
      </c>
      <c r="L105" s="1" t="s">
        <v>703</v>
      </c>
      <c r="M105" s="1" t="s">
        <v>579</v>
      </c>
      <c r="N105" s="1" t="s">
        <v>579</v>
      </c>
      <c r="O105" s="1" t="s">
        <v>580</v>
      </c>
      <c r="P105" s="1" t="s">
        <v>581</v>
      </c>
      <c r="Q105" s="1" t="s">
        <v>1157</v>
      </c>
      <c r="R105" s="1" t="s">
        <v>583</v>
      </c>
      <c r="S105" s="1" t="s">
        <v>584</v>
      </c>
      <c r="T105" s="1" t="s">
        <v>585</v>
      </c>
    </row>
    <row r="106" s="1" customFormat="1" spans="1:20">
      <c r="A106" s="3">
        <v>16090530190</v>
      </c>
      <c r="B106" s="1" t="s">
        <v>1109</v>
      </c>
      <c r="C106" s="1" t="s">
        <v>1158</v>
      </c>
      <c r="D106" s="1" t="s">
        <v>1159</v>
      </c>
      <c r="E106" s="1" t="s">
        <v>1160</v>
      </c>
      <c r="F106" s="1" t="s">
        <v>906</v>
      </c>
      <c r="G106" s="1" t="s">
        <v>692</v>
      </c>
      <c r="H106" s="1" t="s">
        <v>576</v>
      </c>
      <c r="I106" s="1" t="s">
        <v>1161</v>
      </c>
      <c r="J106" s="1" t="s">
        <v>29</v>
      </c>
      <c r="K106" s="1" t="s">
        <v>1162</v>
      </c>
      <c r="L106" s="1" t="s">
        <v>1162</v>
      </c>
      <c r="M106" s="1" t="s">
        <v>579</v>
      </c>
      <c r="N106" s="1" t="s">
        <v>579</v>
      </c>
      <c r="O106" s="1" t="s">
        <v>580</v>
      </c>
      <c r="P106" s="1" t="s">
        <v>581</v>
      </c>
      <c r="Q106" s="1" t="s">
        <v>1163</v>
      </c>
      <c r="R106" s="1" t="s">
        <v>583</v>
      </c>
      <c r="S106" s="1" t="s">
        <v>584</v>
      </c>
      <c r="T106" s="1" t="s">
        <v>585</v>
      </c>
    </row>
    <row r="107" s="1" customFormat="1" spans="1:20">
      <c r="A107" s="3">
        <v>16090448208</v>
      </c>
      <c r="B107" s="1" t="s">
        <v>1109</v>
      </c>
      <c r="C107" s="1" t="s">
        <v>1164</v>
      </c>
      <c r="D107" s="1" t="s">
        <v>1165</v>
      </c>
      <c r="E107" s="1" t="s">
        <v>1166</v>
      </c>
      <c r="F107" s="1" t="s">
        <v>1109</v>
      </c>
      <c r="G107" s="1" t="s">
        <v>906</v>
      </c>
      <c r="H107" s="1" t="s">
        <v>576</v>
      </c>
      <c r="I107" s="1" t="s">
        <v>1167</v>
      </c>
      <c r="J107" s="1" t="s">
        <v>29</v>
      </c>
      <c r="K107" s="1" t="s">
        <v>749</v>
      </c>
      <c r="L107" s="1" t="s">
        <v>749</v>
      </c>
      <c r="M107" s="1" t="s">
        <v>579</v>
      </c>
      <c r="N107" s="1" t="s">
        <v>579</v>
      </c>
      <c r="O107" s="1" t="s">
        <v>580</v>
      </c>
      <c r="P107" s="1" t="s">
        <v>581</v>
      </c>
      <c r="Q107" s="1" t="s">
        <v>1168</v>
      </c>
      <c r="R107" s="1" t="s">
        <v>583</v>
      </c>
      <c r="S107" s="1" t="s">
        <v>584</v>
      </c>
      <c r="T107" s="1" t="s">
        <v>585</v>
      </c>
    </row>
    <row r="108" s="1" customFormat="1" spans="1:20">
      <c r="A108" s="3">
        <v>16090002433</v>
      </c>
      <c r="B108" s="1" t="s">
        <v>1109</v>
      </c>
      <c r="C108" s="1" t="s">
        <v>1169</v>
      </c>
      <c r="D108" s="1" t="s">
        <v>1170</v>
      </c>
      <c r="E108" s="1" t="s">
        <v>1171</v>
      </c>
      <c r="F108" s="1" t="s">
        <v>1109</v>
      </c>
      <c r="G108" s="1" t="s">
        <v>906</v>
      </c>
      <c r="H108" s="1" t="s">
        <v>576</v>
      </c>
      <c r="I108" s="1" t="s">
        <v>1172</v>
      </c>
      <c r="J108" s="1" t="s">
        <v>29</v>
      </c>
      <c r="K108" s="1" t="s">
        <v>760</v>
      </c>
      <c r="L108" s="1" t="s">
        <v>760</v>
      </c>
      <c r="M108" s="1" t="s">
        <v>579</v>
      </c>
      <c r="N108" s="1" t="s">
        <v>579</v>
      </c>
      <c r="O108" s="1" t="s">
        <v>580</v>
      </c>
      <c r="P108" s="1" t="s">
        <v>581</v>
      </c>
      <c r="Q108" s="1" t="s">
        <v>1173</v>
      </c>
      <c r="R108" s="1" t="s">
        <v>583</v>
      </c>
      <c r="S108" s="1" t="s">
        <v>584</v>
      </c>
      <c r="T108" s="1" t="s">
        <v>585</v>
      </c>
    </row>
    <row r="109" s="1" customFormat="1" spans="1:20">
      <c r="A109" s="3">
        <v>16089995109</v>
      </c>
      <c r="B109" s="1" t="s">
        <v>1109</v>
      </c>
      <c r="C109" s="1" t="s">
        <v>1174</v>
      </c>
      <c r="D109" s="1" t="s">
        <v>1175</v>
      </c>
      <c r="E109" s="1" t="s">
        <v>1176</v>
      </c>
      <c r="F109" s="1" t="s">
        <v>692</v>
      </c>
      <c r="G109" s="1" t="s">
        <v>571</v>
      </c>
      <c r="H109" s="1" t="s">
        <v>576</v>
      </c>
      <c r="I109" s="1" t="s">
        <v>1177</v>
      </c>
      <c r="J109" s="1" t="s">
        <v>29</v>
      </c>
      <c r="K109" s="1" t="s">
        <v>1178</v>
      </c>
      <c r="L109" s="1" t="s">
        <v>1178</v>
      </c>
      <c r="M109" s="1" t="s">
        <v>579</v>
      </c>
      <c r="N109" s="1" t="s">
        <v>579</v>
      </c>
      <c r="O109" s="1" t="s">
        <v>580</v>
      </c>
      <c r="P109" s="1" t="s">
        <v>581</v>
      </c>
      <c r="Q109" s="1" t="s">
        <v>1179</v>
      </c>
      <c r="R109" s="1" t="s">
        <v>583</v>
      </c>
      <c r="S109" s="1" t="s">
        <v>584</v>
      </c>
      <c r="T109" s="1" t="s">
        <v>585</v>
      </c>
    </row>
    <row r="110" s="1" customFormat="1" spans="1:20">
      <c r="A110" s="3">
        <v>16089942146</v>
      </c>
      <c r="B110" s="1" t="s">
        <v>1109</v>
      </c>
      <c r="C110" s="1" t="s">
        <v>1180</v>
      </c>
      <c r="D110" s="1" t="s">
        <v>1181</v>
      </c>
      <c r="E110" s="1" t="s">
        <v>1182</v>
      </c>
      <c r="F110" s="1" t="s">
        <v>1109</v>
      </c>
      <c r="G110" s="1" t="s">
        <v>906</v>
      </c>
      <c r="H110" s="1" t="s">
        <v>576</v>
      </c>
      <c r="I110" s="1" t="s">
        <v>1183</v>
      </c>
      <c r="J110" s="1" t="s">
        <v>29</v>
      </c>
      <c r="K110" s="1" t="s">
        <v>1184</v>
      </c>
      <c r="L110" s="1" t="s">
        <v>1184</v>
      </c>
      <c r="M110" s="1" t="s">
        <v>579</v>
      </c>
      <c r="N110" s="1" t="s">
        <v>579</v>
      </c>
      <c r="O110" s="1" t="s">
        <v>580</v>
      </c>
      <c r="P110" s="1" t="s">
        <v>581</v>
      </c>
      <c r="Q110" s="1" t="s">
        <v>1185</v>
      </c>
      <c r="R110" s="1" t="s">
        <v>583</v>
      </c>
      <c r="S110" s="1" t="s">
        <v>584</v>
      </c>
      <c r="T110" s="1" t="s">
        <v>585</v>
      </c>
    </row>
    <row r="111" s="1" customFormat="1" spans="1:20">
      <c r="A111" s="3">
        <v>16089815563</v>
      </c>
      <c r="B111" s="1" t="s">
        <v>1109</v>
      </c>
      <c r="C111" s="1" t="s">
        <v>1186</v>
      </c>
      <c r="D111" s="1" t="s">
        <v>1187</v>
      </c>
      <c r="E111" s="1" t="s">
        <v>1188</v>
      </c>
      <c r="F111" s="1" t="s">
        <v>692</v>
      </c>
      <c r="G111" s="1" t="s">
        <v>571</v>
      </c>
      <c r="H111" s="1" t="s">
        <v>576</v>
      </c>
      <c r="I111" s="1" t="s">
        <v>1189</v>
      </c>
      <c r="J111" s="1" t="s">
        <v>29</v>
      </c>
      <c r="K111" s="1" t="s">
        <v>1190</v>
      </c>
      <c r="L111" s="1" t="s">
        <v>1190</v>
      </c>
      <c r="M111" s="1" t="s">
        <v>579</v>
      </c>
      <c r="N111" s="1" t="s">
        <v>579</v>
      </c>
      <c r="O111" s="1" t="s">
        <v>580</v>
      </c>
      <c r="P111" s="1" t="s">
        <v>581</v>
      </c>
      <c r="Q111" s="1" t="s">
        <v>1191</v>
      </c>
      <c r="R111" s="1" t="s">
        <v>583</v>
      </c>
      <c r="S111" s="1" t="s">
        <v>584</v>
      </c>
      <c r="T111" s="1" t="s">
        <v>585</v>
      </c>
    </row>
    <row r="112" s="1" customFormat="1" spans="1:20">
      <c r="A112" s="3">
        <v>16089586804</v>
      </c>
      <c r="B112" s="1" t="s">
        <v>1109</v>
      </c>
      <c r="C112" s="1" t="s">
        <v>1192</v>
      </c>
      <c r="D112" s="1" t="s">
        <v>1193</v>
      </c>
      <c r="E112" s="1" t="s">
        <v>1194</v>
      </c>
      <c r="F112" s="1" t="s">
        <v>1109</v>
      </c>
      <c r="G112" s="1" t="s">
        <v>906</v>
      </c>
      <c r="H112" s="1" t="s">
        <v>576</v>
      </c>
      <c r="I112" s="1" t="s">
        <v>1195</v>
      </c>
      <c r="J112" s="1" t="s">
        <v>29</v>
      </c>
      <c r="K112" s="1" t="s">
        <v>596</v>
      </c>
      <c r="L112" s="1" t="s">
        <v>596</v>
      </c>
      <c r="M112" s="1" t="s">
        <v>579</v>
      </c>
      <c r="N112" s="1" t="s">
        <v>579</v>
      </c>
      <c r="O112" s="1" t="s">
        <v>580</v>
      </c>
      <c r="P112" s="1" t="s">
        <v>581</v>
      </c>
      <c r="Q112" s="1" t="s">
        <v>1196</v>
      </c>
      <c r="R112" s="1" t="s">
        <v>583</v>
      </c>
      <c r="S112" s="1" t="s">
        <v>584</v>
      </c>
      <c r="T112" s="1" t="s">
        <v>585</v>
      </c>
    </row>
    <row r="113" s="1" customFormat="1" spans="1:20">
      <c r="A113" s="3">
        <v>16089498619</v>
      </c>
      <c r="B113" s="1" t="s">
        <v>1109</v>
      </c>
      <c r="C113" s="1" t="s">
        <v>1197</v>
      </c>
      <c r="D113" s="1" t="s">
        <v>1036</v>
      </c>
      <c r="E113" s="1" t="s">
        <v>1198</v>
      </c>
      <c r="F113" s="1" t="s">
        <v>1109</v>
      </c>
      <c r="G113" s="1" t="s">
        <v>906</v>
      </c>
      <c r="H113" s="1" t="s">
        <v>576</v>
      </c>
      <c r="I113" s="1" t="s">
        <v>1199</v>
      </c>
      <c r="J113" s="1" t="s">
        <v>29</v>
      </c>
      <c r="K113" s="1" t="s">
        <v>1200</v>
      </c>
      <c r="L113" s="1" t="s">
        <v>1200</v>
      </c>
      <c r="M113" s="1" t="s">
        <v>579</v>
      </c>
      <c r="N113" s="1" t="s">
        <v>579</v>
      </c>
      <c r="O113" s="1" t="s">
        <v>580</v>
      </c>
      <c r="P113" s="1" t="s">
        <v>581</v>
      </c>
      <c r="Q113" s="1" t="s">
        <v>1201</v>
      </c>
      <c r="R113" s="1" t="s">
        <v>583</v>
      </c>
      <c r="S113" s="1" t="s">
        <v>584</v>
      </c>
      <c r="T113" s="1" t="s">
        <v>585</v>
      </c>
    </row>
    <row r="114" s="1" customFormat="1" spans="1:20">
      <c r="A114" s="3">
        <v>16089317366</v>
      </c>
      <c r="B114" s="1" t="s">
        <v>1109</v>
      </c>
      <c r="C114" s="1" t="s">
        <v>1202</v>
      </c>
      <c r="D114" s="1" t="s">
        <v>1203</v>
      </c>
      <c r="E114" s="1" t="s">
        <v>1204</v>
      </c>
      <c r="F114" s="1" t="s">
        <v>906</v>
      </c>
      <c r="G114" s="1" t="s">
        <v>692</v>
      </c>
      <c r="H114" s="1" t="s">
        <v>576</v>
      </c>
      <c r="I114" s="1" t="s">
        <v>1205</v>
      </c>
      <c r="J114" s="1" t="s">
        <v>29</v>
      </c>
      <c r="K114" s="1" t="s">
        <v>1206</v>
      </c>
      <c r="L114" s="1" t="s">
        <v>1206</v>
      </c>
      <c r="M114" s="1" t="s">
        <v>579</v>
      </c>
      <c r="N114" s="1" t="s">
        <v>579</v>
      </c>
      <c r="O114" s="1" t="s">
        <v>580</v>
      </c>
      <c r="P114" s="1" t="s">
        <v>581</v>
      </c>
      <c r="Q114" s="1" t="s">
        <v>1207</v>
      </c>
      <c r="R114" s="1" t="s">
        <v>583</v>
      </c>
      <c r="S114" s="1" t="s">
        <v>584</v>
      </c>
      <c r="T114" s="1" t="s">
        <v>585</v>
      </c>
    </row>
    <row r="115" s="1" customFormat="1" spans="1:20">
      <c r="A115" s="3">
        <v>16089172601</v>
      </c>
      <c r="B115" s="1" t="s">
        <v>1109</v>
      </c>
      <c r="C115" s="1" t="s">
        <v>1208</v>
      </c>
      <c r="D115" s="1" t="s">
        <v>1041</v>
      </c>
      <c r="E115" s="1" t="s">
        <v>1209</v>
      </c>
      <c r="F115" s="1" t="s">
        <v>571</v>
      </c>
      <c r="G115" s="1" t="s">
        <v>575</v>
      </c>
      <c r="H115" s="1" t="s">
        <v>576</v>
      </c>
      <c r="I115" s="1" t="s">
        <v>1210</v>
      </c>
      <c r="J115" s="1" t="s">
        <v>29</v>
      </c>
      <c r="K115" s="1" t="s">
        <v>1211</v>
      </c>
      <c r="L115" s="1" t="s">
        <v>1211</v>
      </c>
      <c r="M115" s="1" t="s">
        <v>579</v>
      </c>
      <c r="N115" s="1" t="s">
        <v>579</v>
      </c>
      <c r="O115" s="1" t="s">
        <v>580</v>
      </c>
      <c r="P115" s="1" t="s">
        <v>581</v>
      </c>
      <c r="Q115" s="1" t="s">
        <v>1212</v>
      </c>
      <c r="R115" s="1" t="s">
        <v>583</v>
      </c>
      <c r="S115" s="1" t="s">
        <v>584</v>
      </c>
      <c r="T115" s="1" t="s">
        <v>585</v>
      </c>
    </row>
    <row r="116" s="1" customFormat="1" spans="1:20">
      <c r="A116" s="3">
        <v>16088993459</v>
      </c>
      <c r="B116" s="1" t="s">
        <v>1109</v>
      </c>
      <c r="C116" s="1" t="s">
        <v>1213</v>
      </c>
      <c r="D116" s="1" t="s">
        <v>1214</v>
      </c>
      <c r="E116" s="1" t="s">
        <v>1215</v>
      </c>
      <c r="F116" s="1" t="s">
        <v>1109</v>
      </c>
      <c r="G116" s="1" t="s">
        <v>692</v>
      </c>
      <c r="H116" s="1" t="s">
        <v>576</v>
      </c>
      <c r="I116" s="1" t="s">
        <v>1216</v>
      </c>
      <c r="J116" s="1" t="s">
        <v>29</v>
      </c>
      <c r="K116" s="1" t="s">
        <v>1217</v>
      </c>
      <c r="L116" s="1" t="s">
        <v>1217</v>
      </c>
      <c r="M116" s="1" t="s">
        <v>579</v>
      </c>
      <c r="N116" s="1" t="s">
        <v>579</v>
      </c>
      <c r="O116" s="1" t="s">
        <v>580</v>
      </c>
      <c r="P116" s="1" t="s">
        <v>581</v>
      </c>
      <c r="Q116" s="1" t="s">
        <v>1218</v>
      </c>
      <c r="R116" s="1" t="s">
        <v>583</v>
      </c>
      <c r="S116" s="1" t="s">
        <v>584</v>
      </c>
      <c r="T116" s="1" t="s">
        <v>585</v>
      </c>
    </row>
    <row r="117" s="1" customFormat="1" spans="1:20">
      <c r="A117" s="3">
        <v>16088949297</v>
      </c>
      <c r="B117" s="1" t="s">
        <v>1109</v>
      </c>
      <c r="C117" s="1" t="s">
        <v>1219</v>
      </c>
      <c r="D117" s="1" t="s">
        <v>1220</v>
      </c>
      <c r="E117" s="1" t="s">
        <v>1221</v>
      </c>
      <c r="F117" s="1" t="s">
        <v>906</v>
      </c>
      <c r="G117" s="1" t="s">
        <v>571</v>
      </c>
      <c r="H117" s="1" t="s">
        <v>576</v>
      </c>
      <c r="I117" s="1" t="s">
        <v>1106</v>
      </c>
      <c r="J117" s="1" t="s">
        <v>29</v>
      </c>
      <c r="K117" s="1" t="s">
        <v>1107</v>
      </c>
      <c r="L117" s="1" t="s">
        <v>1107</v>
      </c>
      <c r="M117" s="1" t="s">
        <v>579</v>
      </c>
      <c r="N117" s="1" t="s">
        <v>579</v>
      </c>
      <c r="O117" s="1" t="s">
        <v>580</v>
      </c>
      <c r="P117" s="1" t="s">
        <v>581</v>
      </c>
      <c r="Q117" s="1" t="s">
        <v>1222</v>
      </c>
      <c r="R117" s="1" t="s">
        <v>583</v>
      </c>
      <c r="S117" s="1" t="s">
        <v>584</v>
      </c>
      <c r="T117" s="1" t="s">
        <v>585</v>
      </c>
    </row>
    <row r="118" s="1" customFormat="1" spans="1:20">
      <c r="A118" s="3">
        <v>16088525367</v>
      </c>
      <c r="B118" s="1" t="s">
        <v>1109</v>
      </c>
      <c r="C118" s="1" t="s">
        <v>1223</v>
      </c>
      <c r="D118" s="1" t="s">
        <v>1224</v>
      </c>
      <c r="E118" s="1" t="s">
        <v>1225</v>
      </c>
      <c r="F118" s="1" t="s">
        <v>571</v>
      </c>
      <c r="G118" s="1" t="s">
        <v>575</v>
      </c>
      <c r="H118" s="1" t="s">
        <v>576</v>
      </c>
      <c r="I118" s="1" t="s">
        <v>1226</v>
      </c>
      <c r="J118" s="1" t="s">
        <v>29</v>
      </c>
      <c r="K118" s="1" t="s">
        <v>999</v>
      </c>
      <c r="L118" s="1" t="s">
        <v>999</v>
      </c>
      <c r="M118" s="1" t="s">
        <v>579</v>
      </c>
      <c r="N118" s="1" t="s">
        <v>579</v>
      </c>
      <c r="O118" s="1" t="s">
        <v>580</v>
      </c>
      <c r="P118" s="1" t="s">
        <v>581</v>
      </c>
      <c r="Q118" s="1" t="s">
        <v>1227</v>
      </c>
      <c r="R118" s="1" t="s">
        <v>583</v>
      </c>
      <c r="S118" s="1" t="s">
        <v>584</v>
      </c>
      <c r="T118" s="1" t="s">
        <v>585</v>
      </c>
    </row>
    <row r="119" s="1" customFormat="1" spans="1:20">
      <c r="A119" s="3">
        <v>16088294432</v>
      </c>
      <c r="B119" s="1" t="s">
        <v>1109</v>
      </c>
      <c r="C119" s="1" t="s">
        <v>1228</v>
      </c>
      <c r="D119" s="1" t="s">
        <v>1229</v>
      </c>
      <c r="E119" s="1" t="s">
        <v>1230</v>
      </c>
      <c r="F119" s="1" t="s">
        <v>1109</v>
      </c>
      <c r="G119" s="1" t="s">
        <v>906</v>
      </c>
      <c r="H119" s="1" t="s">
        <v>576</v>
      </c>
      <c r="I119" s="1" t="s">
        <v>1231</v>
      </c>
      <c r="J119" s="1" t="s">
        <v>29</v>
      </c>
      <c r="K119" s="1" t="s">
        <v>690</v>
      </c>
      <c r="L119" s="1" t="s">
        <v>690</v>
      </c>
      <c r="M119" s="1" t="s">
        <v>579</v>
      </c>
      <c r="N119" s="1" t="s">
        <v>579</v>
      </c>
      <c r="O119" s="1" t="s">
        <v>580</v>
      </c>
      <c r="P119" s="1" t="s">
        <v>581</v>
      </c>
      <c r="Q119" s="1" t="s">
        <v>1232</v>
      </c>
      <c r="R119" s="1" t="s">
        <v>583</v>
      </c>
      <c r="S119" s="1" t="s">
        <v>584</v>
      </c>
      <c r="T119" s="1" t="s">
        <v>585</v>
      </c>
    </row>
    <row r="120" s="1" customFormat="1" spans="1:20">
      <c r="A120" s="3">
        <v>16088098740</v>
      </c>
      <c r="B120" s="1" t="s">
        <v>1109</v>
      </c>
      <c r="C120" s="1" t="s">
        <v>1233</v>
      </c>
      <c r="D120" s="1" t="s">
        <v>785</v>
      </c>
      <c r="E120" s="1" t="s">
        <v>1234</v>
      </c>
      <c r="F120" s="1" t="s">
        <v>1109</v>
      </c>
      <c r="G120" s="1" t="s">
        <v>906</v>
      </c>
      <c r="H120" s="1" t="s">
        <v>576</v>
      </c>
      <c r="I120" s="1" t="s">
        <v>1235</v>
      </c>
      <c r="J120" s="1" t="s">
        <v>29</v>
      </c>
      <c r="K120" s="1" t="s">
        <v>1236</v>
      </c>
      <c r="L120" s="1" t="s">
        <v>1236</v>
      </c>
      <c r="M120" s="1" t="s">
        <v>579</v>
      </c>
      <c r="N120" s="1" t="s">
        <v>579</v>
      </c>
      <c r="O120" s="1" t="s">
        <v>580</v>
      </c>
      <c r="P120" s="1" t="s">
        <v>581</v>
      </c>
      <c r="Q120" s="1" t="s">
        <v>1237</v>
      </c>
      <c r="R120" s="1" t="s">
        <v>583</v>
      </c>
      <c r="S120" s="1" t="s">
        <v>584</v>
      </c>
      <c r="T120" s="1" t="s">
        <v>585</v>
      </c>
    </row>
    <row r="121" s="1" customFormat="1" spans="1:20">
      <c r="A121" s="3">
        <v>16088064058</v>
      </c>
      <c r="B121" s="1" t="s">
        <v>1109</v>
      </c>
      <c r="C121" s="1" t="s">
        <v>1238</v>
      </c>
      <c r="D121" s="1" t="s">
        <v>1239</v>
      </c>
      <c r="E121" s="1" t="s">
        <v>1240</v>
      </c>
      <c r="F121" s="1" t="s">
        <v>692</v>
      </c>
      <c r="G121" s="1" t="s">
        <v>575</v>
      </c>
      <c r="H121" s="1" t="s">
        <v>576</v>
      </c>
      <c r="I121" s="1" t="s">
        <v>1241</v>
      </c>
      <c r="J121" s="1" t="s">
        <v>29</v>
      </c>
      <c r="K121" s="1" t="s">
        <v>828</v>
      </c>
      <c r="L121" s="1" t="s">
        <v>828</v>
      </c>
      <c r="M121" s="1" t="s">
        <v>579</v>
      </c>
      <c r="N121" s="1" t="s">
        <v>579</v>
      </c>
      <c r="O121" s="1" t="s">
        <v>580</v>
      </c>
      <c r="P121" s="1" t="s">
        <v>581</v>
      </c>
      <c r="Q121" s="1" t="s">
        <v>1242</v>
      </c>
      <c r="R121" s="1" t="s">
        <v>583</v>
      </c>
      <c r="S121" s="1" t="s">
        <v>584</v>
      </c>
      <c r="T121" s="1" t="s">
        <v>585</v>
      </c>
    </row>
    <row r="122" s="1" customFormat="1" spans="1:20">
      <c r="A122" s="3">
        <v>16088044806</v>
      </c>
      <c r="B122" s="1" t="s">
        <v>1109</v>
      </c>
      <c r="C122" s="1" t="s">
        <v>1243</v>
      </c>
      <c r="D122" s="1" t="s">
        <v>1244</v>
      </c>
      <c r="E122" s="1" t="s">
        <v>1245</v>
      </c>
      <c r="F122" s="1" t="s">
        <v>1109</v>
      </c>
      <c r="G122" s="1" t="s">
        <v>906</v>
      </c>
      <c r="H122" s="1" t="s">
        <v>576</v>
      </c>
      <c r="I122" s="1" t="s">
        <v>1246</v>
      </c>
      <c r="J122" s="1" t="s">
        <v>29</v>
      </c>
      <c r="K122" s="1" t="s">
        <v>1247</v>
      </c>
      <c r="L122" s="1" t="s">
        <v>1247</v>
      </c>
      <c r="M122" s="1" t="s">
        <v>579</v>
      </c>
      <c r="N122" s="1" t="s">
        <v>579</v>
      </c>
      <c r="O122" s="1" t="s">
        <v>580</v>
      </c>
      <c r="P122" s="1" t="s">
        <v>581</v>
      </c>
      <c r="Q122" s="1" t="s">
        <v>1248</v>
      </c>
      <c r="R122" s="1" t="s">
        <v>583</v>
      </c>
      <c r="S122" s="1" t="s">
        <v>584</v>
      </c>
      <c r="T122" s="1" t="s">
        <v>585</v>
      </c>
    </row>
    <row r="123" s="1" customFormat="1" spans="1:20">
      <c r="A123" s="3">
        <v>16087999698</v>
      </c>
      <c r="B123" s="1" t="s">
        <v>1109</v>
      </c>
      <c r="C123" s="1" t="s">
        <v>1249</v>
      </c>
      <c r="D123" s="1" t="s">
        <v>1250</v>
      </c>
      <c r="E123" s="1" t="s">
        <v>1251</v>
      </c>
      <c r="F123" s="1" t="s">
        <v>692</v>
      </c>
      <c r="G123" s="1" t="s">
        <v>571</v>
      </c>
      <c r="H123" s="1" t="s">
        <v>576</v>
      </c>
      <c r="I123" s="1" t="s">
        <v>1252</v>
      </c>
      <c r="J123" s="1" t="s">
        <v>29</v>
      </c>
      <c r="K123" s="1" t="s">
        <v>632</v>
      </c>
      <c r="L123" s="1" t="s">
        <v>632</v>
      </c>
      <c r="M123" s="1" t="s">
        <v>579</v>
      </c>
      <c r="N123" s="1" t="s">
        <v>579</v>
      </c>
      <c r="O123" s="1" t="s">
        <v>580</v>
      </c>
      <c r="P123" s="1" t="s">
        <v>581</v>
      </c>
      <c r="Q123" s="1" t="s">
        <v>1253</v>
      </c>
      <c r="R123" s="1" t="s">
        <v>583</v>
      </c>
      <c r="S123" s="1" t="s">
        <v>584</v>
      </c>
      <c r="T123" s="1" t="s">
        <v>585</v>
      </c>
    </row>
    <row r="124" s="1" customFormat="1" spans="1:20">
      <c r="A124" s="3">
        <v>16087986669</v>
      </c>
      <c r="B124" s="1" t="s">
        <v>1109</v>
      </c>
      <c r="C124" s="1" t="s">
        <v>1254</v>
      </c>
      <c r="D124" s="1" t="s">
        <v>1255</v>
      </c>
      <c r="E124" s="1" t="s">
        <v>1256</v>
      </c>
      <c r="F124" s="1" t="s">
        <v>1109</v>
      </c>
      <c r="G124" s="1" t="s">
        <v>906</v>
      </c>
      <c r="H124" s="1" t="s">
        <v>576</v>
      </c>
      <c r="I124" s="1" t="s">
        <v>1257</v>
      </c>
      <c r="J124" s="1" t="s">
        <v>29</v>
      </c>
      <c r="K124" s="1" t="s">
        <v>1258</v>
      </c>
      <c r="L124" s="1" t="s">
        <v>1258</v>
      </c>
      <c r="M124" s="1" t="s">
        <v>579</v>
      </c>
      <c r="N124" s="1" t="s">
        <v>579</v>
      </c>
      <c r="O124" s="1" t="s">
        <v>580</v>
      </c>
      <c r="P124" s="1" t="s">
        <v>581</v>
      </c>
      <c r="Q124" s="1" t="s">
        <v>1259</v>
      </c>
      <c r="R124" s="1" t="s">
        <v>583</v>
      </c>
      <c r="S124" s="1" t="s">
        <v>584</v>
      </c>
      <c r="T124" s="1" t="s">
        <v>585</v>
      </c>
    </row>
    <row r="125" s="1" customFormat="1" spans="1:20">
      <c r="A125" s="3">
        <v>16087967963</v>
      </c>
      <c r="B125" s="1" t="s">
        <v>1109</v>
      </c>
      <c r="C125" s="1" t="s">
        <v>1260</v>
      </c>
      <c r="D125" s="1" t="s">
        <v>1261</v>
      </c>
      <c r="E125" s="1" t="s">
        <v>1262</v>
      </c>
      <c r="F125" s="1" t="s">
        <v>1109</v>
      </c>
      <c r="G125" s="1" t="s">
        <v>906</v>
      </c>
      <c r="H125" s="1" t="s">
        <v>576</v>
      </c>
      <c r="I125" s="1" t="s">
        <v>1263</v>
      </c>
      <c r="J125" s="1" t="s">
        <v>29</v>
      </c>
      <c r="K125" s="1" t="s">
        <v>1264</v>
      </c>
      <c r="L125" s="1" t="s">
        <v>1264</v>
      </c>
      <c r="M125" s="1" t="s">
        <v>579</v>
      </c>
      <c r="N125" s="1" t="s">
        <v>579</v>
      </c>
      <c r="O125" s="1" t="s">
        <v>580</v>
      </c>
      <c r="P125" s="1" t="s">
        <v>581</v>
      </c>
      <c r="Q125" s="1" t="s">
        <v>1265</v>
      </c>
      <c r="R125" s="1" t="s">
        <v>583</v>
      </c>
      <c r="S125" s="1" t="s">
        <v>584</v>
      </c>
      <c r="T125" s="1" t="s">
        <v>585</v>
      </c>
    </row>
    <row r="126" s="1" customFormat="1" spans="1:20">
      <c r="A126" s="3">
        <v>16087961590</v>
      </c>
      <c r="B126" s="1" t="s">
        <v>1109</v>
      </c>
      <c r="C126" s="1" t="s">
        <v>1266</v>
      </c>
      <c r="D126" s="1" t="s">
        <v>1267</v>
      </c>
      <c r="E126" s="1" t="s">
        <v>1268</v>
      </c>
      <c r="F126" s="1" t="s">
        <v>1109</v>
      </c>
      <c r="G126" s="1" t="s">
        <v>906</v>
      </c>
      <c r="H126" s="1" t="s">
        <v>576</v>
      </c>
      <c r="I126" s="1" t="s">
        <v>1269</v>
      </c>
      <c r="J126" s="1" t="s">
        <v>29</v>
      </c>
      <c r="K126" s="1" t="s">
        <v>1270</v>
      </c>
      <c r="L126" s="1" t="s">
        <v>1270</v>
      </c>
      <c r="M126" s="1" t="s">
        <v>579</v>
      </c>
      <c r="N126" s="1" t="s">
        <v>579</v>
      </c>
      <c r="O126" s="1" t="s">
        <v>580</v>
      </c>
      <c r="P126" s="1" t="s">
        <v>581</v>
      </c>
      <c r="Q126" s="1" t="s">
        <v>1271</v>
      </c>
      <c r="R126" s="1" t="s">
        <v>583</v>
      </c>
      <c r="S126" s="1" t="s">
        <v>584</v>
      </c>
      <c r="T126" s="1" t="s">
        <v>585</v>
      </c>
    </row>
    <row r="127" s="1" customFormat="1" spans="1:20">
      <c r="A127" s="3">
        <v>16087951873</v>
      </c>
      <c r="B127" s="1" t="s">
        <v>1109</v>
      </c>
      <c r="C127" s="1" t="s">
        <v>1272</v>
      </c>
      <c r="D127" s="1" t="s">
        <v>1092</v>
      </c>
      <c r="E127" s="1" t="s">
        <v>1273</v>
      </c>
      <c r="F127" s="1" t="s">
        <v>692</v>
      </c>
      <c r="G127" s="1" t="s">
        <v>571</v>
      </c>
      <c r="H127" s="1" t="s">
        <v>576</v>
      </c>
      <c r="I127" s="1" t="s">
        <v>1274</v>
      </c>
      <c r="J127" s="1" t="s">
        <v>29</v>
      </c>
      <c r="K127" s="1" t="s">
        <v>1275</v>
      </c>
      <c r="L127" s="1" t="s">
        <v>1275</v>
      </c>
      <c r="M127" s="1" t="s">
        <v>579</v>
      </c>
      <c r="N127" s="1" t="s">
        <v>579</v>
      </c>
      <c r="O127" s="1" t="s">
        <v>580</v>
      </c>
      <c r="P127" s="1" t="s">
        <v>581</v>
      </c>
      <c r="Q127" s="1" t="s">
        <v>1276</v>
      </c>
      <c r="R127" s="1" t="s">
        <v>583</v>
      </c>
      <c r="S127" s="1" t="s">
        <v>584</v>
      </c>
      <c r="T127" s="1" t="s">
        <v>585</v>
      </c>
    </row>
    <row r="128" s="1" customFormat="1" spans="1:20">
      <c r="A128" s="3">
        <v>16087944779</v>
      </c>
      <c r="B128" s="1" t="s">
        <v>1109</v>
      </c>
      <c r="C128" s="1" t="s">
        <v>1277</v>
      </c>
      <c r="D128" s="1" t="s">
        <v>1278</v>
      </c>
      <c r="E128" s="1" t="s">
        <v>1279</v>
      </c>
      <c r="F128" s="1" t="s">
        <v>1109</v>
      </c>
      <c r="G128" s="1" t="s">
        <v>906</v>
      </c>
      <c r="H128" s="1" t="s">
        <v>576</v>
      </c>
      <c r="I128" s="1" t="s">
        <v>1280</v>
      </c>
      <c r="J128" s="1" t="s">
        <v>29</v>
      </c>
      <c r="K128" s="1" t="s">
        <v>1281</v>
      </c>
      <c r="L128" s="1" t="s">
        <v>1281</v>
      </c>
      <c r="M128" s="1" t="s">
        <v>579</v>
      </c>
      <c r="N128" s="1" t="s">
        <v>579</v>
      </c>
      <c r="O128" s="1" t="s">
        <v>580</v>
      </c>
      <c r="P128" s="1" t="s">
        <v>581</v>
      </c>
      <c r="Q128" s="1" t="s">
        <v>1282</v>
      </c>
      <c r="R128" s="1" t="s">
        <v>583</v>
      </c>
      <c r="S128" s="1" t="s">
        <v>584</v>
      </c>
      <c r="T128" s="1" t="s">
        <v>585</v>
      </c>
    </row>
    <row r="129" s="1" customFormat="1" spans="1:20">
      <c r="A129" s="3">
        <v>16087905600</v>
      </c>
      <c r="B129" s="1" t="s">
        <v>1109</v>
      </c>
      <c r="C129" s="1" t="s">
        <v>1283</v>
      </c>
      <c r="D129" s="1" t="s">
        <v>1284</v>
      </c>
      <c r="E129" s="1" t="s">
        <v>1285</v>
      </c>
      <c r="F129" s="1" t="s">
        <v>906</v>
      </c>
      <c r="G129" s="1" t="s">
        <v>692</v>
      </c>
      <c r="H129" s="1" t="s">
        <v>576</v>
      </c>
      <c r="I129" s="1" t="s">
        <v>1286</v>
      </c>
      <c r="J129" s="1" t="s">
        <v>29</v>
      </c>
      <c r="K129" s="1" t="s">
        <v>1287</v>
      </c>
      <c r="L129" s="1" t="s">
        <v>1287</v>
      </c>
      <c r="M129" s="1" t="s">
        <v>579</v>
      </c>
      <c r="N129" s="1" t="s">
        <v>579</v>
      </c>
      <c r="O129" s="1" t="s">
        <v>580</v>
      </c>
      <c r="P129" s="1" t="s">
        <v>581</v>
      </c>
      <c r="Q129" s="1" t="s">
        <v>1288</v>
      </c>
      <c r="R129" s="1" t="s">
        <v>583</v>
      </c>
      <c r="S129" s="1" t="s">
        <v>584</v>
      </c>
      <c r="T129" s="1" t="s">
        <v>585</v>
      </c>
    </row>
    <row r="130" s="1" customFormat="1" spans="1:20">
      <c r="A130" s="3">
        <v>16087587617</v>
      </c>
      <c r="B130" s="1" t="s">
        <v>1289</v>
      </c>
      <c r="C130" s="1" t="s">
        <v>1290</v>
      </c>
      <c r="D130" s="1" t="s">
        <v>1291</v>
      </c>
      <c r="E130" s="1" t="s">
        <v>1292</v>
      </c>
      <c r="F130" s="1" t="s">
        <v>1109</v>
      </c>
      <c r="G130" s="1" t="s">
        <v>906</v>
      </c>
      <c r="H130" s="1" t="s">
        <v>576</v>
      </c>
      <c r="I130" s="1" t="s">
        <v>1293</v>
      </c>
      <c r="J130" s="1" t="s">
        <v>29</v>
      </c>
      <c r="K130" s="1" t="s">
        <v>1294</v>
      </c>
      <c r="L130" s="1" t="s">
        <v>1294</v>
      </c>
      <c r="M130" s="1" t="s">
        <v>579</v>
      </c>
      <c r="N130" s="1" t="s">
        <v>579</v>
      </c>
      <c r="O130" s="1" t="s">
        <v>580</v>
      </c>
      <c r="P130" s="1" t="s">
        <v>581</v>
      </c>
      <c r="Q130" s="1" t="s">
        <v>1295</v>
      </c>
      <c r="R130" s="1" t="s">
        <v>583</v>
      </c>
      <c r="S130" s="1" t="s">
        <v>584</v>
      </c>
      <c r="T130" s="1" t="s">
        <v>585</v>
      </c>
    </row>
    <row r="131" s="1" customFormat="1" spans="1:20">
      <c r="A131" s="3">
        <v>16087543827</v>
      </c>
      <c r="B131" s="1" t="s">
        <v>1289</v>
      </c>
      <c r="C131" s="1" t="s">
        <v>1296</v>
      </c>
      <c r="D131" s="1" t="s">
        <v>1297</v>
      </c>
      <c r="E131" s="1" t="s">
        <v>1298</v>
      </c>
      <c r="F131" s="1" t="s">
        <v>1289</v>
      </c>
      <c r="G131" s="1" t="s">
        <v>1109</v>
      </c>
      <c r="H131" s="1" t="s">
        <v>576</v>
      </c>
      <c r="I131" s="1" t="s">
        <v>1299</v>
      </c>
      <c r="J131" s="1" t="s">
        <v>29</v>
      </c>
      <c r="K131" s="1" t="s">
        <v>1275</v>
      </c>
      <c r="L131" s="1" t="s">
        <v>1275</v>
      </c>
      <c r="M131" s="1" t="s">
        <v>579</v>
      </c>
      <c r="N131" s="1" t="s">
        <v>579</v>
      </c>
      <c r="O131" s="1" t="s">
        <v>580</v>
      </c>
      <c r="P131" s="1" t="s">
        <v>581</v>
      </c>
      <c r="Q131" s="1" t="s">
        <v>1300</v>
      </c>
      <c r="R131" s="1" t="s">
        <v>583</v>
      </c>
      <c r="S131" s="1" t="s">
        <v>584</v>
      </c>
      <c r="T131" s="1" t="s">
        <v>585</v>
      </c>
    </row>
    <row r="132" s="1" customFormat="1" spans="1:20">
      <c r="A132" s="3">
        <v>16087548876</v>
      </c>
      <c r="B132" s="1" t="s">
        <v>1289</v>
      </c>
      <c r="C132" s="1" t="s">
        <v>1301</v>
      </c>
      <c r="D132" s="1" t="s">
        <v>1302</v>
      </c>
      <c r="E132" s="1" t="s">
        <v>1303</v>
      </c>
      <c r="F132" s="1" t="s">
        <v>1289</v>
      </c>
      <c r="G132" s="1" t="s">
        <v>692</v>
      </c>
      <c r="H132" s="1" t="s">
        <v>576</v>
      </c>
      <c r="I132" s="1" t="s">
        <v>1304</v>
      </c>
      <c r="J132" s="1" t="s">
        <v>29</v>
      </c>
      <c r="K132" s="1" t="s">
        <v>1305</v>
      </c>
      <c r="L132" s="1" t="s">
        <v>1305</v>
      </c>
      <c r="M132" s="1" t="s">
        <v>579</v>
      </c>
      <c r="N132" s="1" t="s">
        <v>579</v>
      </c>
      <c r="O132" s="1" t="s">
        <v>580</v>
      </c>
      <c r="P132" s="1" t="s">
        <v>581</v>
      </c>
      <c r="Q132" s="1" t="s">
        <v>1306</v>
      </c>
      <c r="R132" s="1" t="s">
        <v>583</v>
      </c>
      <c r="S132" s="1" t="s">
        <v>584</v>
      </c>
      <c r="T132" s="1" t="s">
        <v>585</v>
      </c>
    </row>
    <row r="133" s="1" customFormat="1" spans="1:20">
      <c r="A133" s="3">
        <v>16087494232</v>
      </c>
      <c r="B133" s="1" t="s">
        <v>1289</v>
      </c>
      <c r="C133" s="1" t="s">
        <v>1307</v>
      </c>
      <c r="D133" s="1" t="s">
        <v>1308</v>
      </c>
      <c r="E133" s="1" t="s">
        <v>1309</v>
      </c>
      <c r="F133" s="1" t="s">
        <v>906</v>
      </c>
      <c r="G133" s="1" t="s">
        <v>692</v>
      </c>
      <c r="H133" s="1" t="s">
        <v>576</v>
      </c>
      <c r="I133" s="1" t="s">
        <v>1310</v>
      </c>
      <c r="J133" s="1" t="s">
        <v>29</v>
      </c>
      <c r="K133" s="1" t="s">
        <v>1311</v>
      </c>
      <c r="L133" s="1" t="s">
        <v>1311</v>
      </c>
      <c r="M133" s="1" t="s">
        <v>579</v>
      </c>
      <c r="N133" s="1" t="s">
        <v>579</v>
      </c>
      <c r="O133" s="1" t="s">
        <v>580</v>
      </c>
      <c r="P133" s="1" t="s">
        <v>581</v>
      </c>
      <c r="Q133" s="1" t="s">
        <v>1312</v>
      </c>
      <c r="R133" s="1" t="s">
        <v>583</v>
      </c>
      <c r="S133" s="1" t="s">
        <v>584</v>
      </c>
      <c r="T133" s="1" t="s">
        <v>585</v>
      </c>
    </row>
    <row r="134" s="1" customFormat="1" spans="1:20">
      <c r="A134" s="3">
        <v>16087425108</v>
      </c>
      <c r="B134" s="1" t="s">
        <v>1289</v>
      </c>
      <c r="C134" s="1" t="s">
        <v>1313</v>
      </c>
      <c r="D134" s="1" t="s">
        <v>1314</v>
      </c>
      <c r="E134" s="1" t="s">
        <v>1315</v>
      </c>
      <c r="F134" s="1" t="s">
        <v>1289</v>
      </c>
      <c r="G134" s="1" t="s">
        <v>1109</v>
      </c>
      <c r="H134" s="1" t="s">
        <v>576</v>
      </c>
      <c r="I134" s="1" t="s">
        <v>1316</v>
      </c>
      <c r="J134" s="1" t="s">
        <v>29</v>
      </c>
      <c r="K134" s="1" t="s">
        <v>1317</v>
      </c>
      <c r="L134" s="1" t="s">
        <v>1317</v>
      </c>
      <c r="M134" s="1" t="s">
        <v>579</v>
      </c>
      <c r="N134" s="1" t="s">
        <v>579</v>
      </c>
      <c r="O134" s="1" t="s">
        <v>580</v>
      </c>
      <c r="P134" s="1" t="s">
        <v>581</v>
      </c>
      <c r="Q134" s="1" t="s">
        <v>1318</v>
      </c>
      <c r="R134" s="1" t="s">
        <v>583</v>
      </c>
      <c r="S134" s="1" t="s">
        <v>584</v>
      </c>
      <c r="T134" s="1" t="s">
        <v>585</v>
      </c>
    </row>
    <row r="135" s="1" customFormat="1" spans="1:20">
      <c r="A135" s="3">
        <v>16087415847</v>
      </c>
      <c r="B135" s="1" t="s">
        <v>1289</v>
      </c>
      <c r="C135" s="1" t="s">
        <v>1319</v>
      </c>
      <c r="D135" s="1" t="s">
        <v>1320</v>
      </c>
      <c r="E135" s="1" t="s">
        <v>1321</v>
      </c>
      <c r="F135" s="1" t="s">
        <v>1289</v>
      </c>
      <c r="G135" s="1" t="s">
        <v>1109</v>
      </c>
      <c r="H135" s="1" t="s">
        <v>576</v>
      </c>
      <c r="I135" s="1" t="s">
        <v>1322</v>
      </c>
      <c r="J135" s="1" t="s">
        <v>29</v>
      </c>
      <c r="K135" s="1" t="s">
        <v>1323</v>
      </c>
      <c r="L135" s="1" t="s">
        <v>1323</v>
      </c>
      <c r="M135" s="1" t="s">
        <v>579</v>
      </c>
      <c r="N135" s="1" t="s">
        <v>579</v>
      </c>
      <c r="O135" s="1" t="s">
        <v>580</v>
      </c>
      <c r="P135" s="1" t="s">
        <v>581</v>
      </c>
      <c r="Q135" s="1" t="s">
        <v>1324</v>
      </c>
      <c r="R135" s="1" t="s">
        <v>583</v>
      </c>
      <c r="S135" s="1" t="s">
        <v>584</v>
      </c>
      <c r="T135" s="1" t="s">
        <v>585</v>
      </c>
    </row>
    <row r="136" s="1" customFormat="1" spans="1:20">
      <c r="A136" s="3">
        <v>16087402180</v>
      </c>
      <c r="B136" s="1" t="s">
        <v>1289</v>
      </c>
      <c r="C136" s="1" t="s">
        <v>1325</v>
      </c>
      <c r="D136" s="1" t="s">
        <v>1041</v>
      </c>
      <c r="E136" s="1" t="s">
        <v>1326</v>
      </c>
      <c r="F136" s="1" t="s">
        <v>692</v>
      </c>
      <c r="G136" s="1" t="s">
        <v>571</v>
      </c>
      <c r="H136" s="1" t="s">
        <v>576</v>
      </c>
      <c r="I136" s="1" t="s">
        <v>1327</v>
      </c>
      <c r="J136" s="1" t="s">
        <v>29</v>
      </c>
      <c r="K136" s="1" t="s">
        <v>1328</v>
      </c>
      <c r="L136" s="1" t="s">
        <v>1328</v>
      </c>
      <c r="M136" s="1" t="s">
        <v>579</v>
      </c>
      <c r="N136" s="1" t="s">
        <v>579</v>
      </c>
      <c r="O136" s="1" t="s">
        <v>580</v>
      </c>
      <c r="P136" s="1" t="s">
        <v>581</v>
      </c>
      <c r="Q136" s="1" t="s">
        <v>1329</v>
      </c>
      <c r="R136" s="1" t="s">
        <v>583</v>
      </c>
      <c r="S136" s="1" t="s">
        <v>584</v>
      </c>
      <c r="T136" s="1" t="s">
        <v>585</v>
      </c>
    </row>
    <row r="137" s="1" customFormat="1" spans="1:20">
      <c r="A137" s="3">
        <v>16087153376</v>
      </c>
      <c r="B137" s="1" t="s">
        <v>1289</v>
      </c>
      <c r="C137" s="1" t="s">
        <v>1330</v>
      </c>
      <c r="D137" s="1" t="s">
        <v>1331</v>
      </c>
      <c r="E137" s="1" t="s">
        <v>1332</v>
      </c>
      <c r="F137" s="1" t="s">
        <v>1109</v>
      </c>
      <c r="G137" s="1" t="s">
        <v>906</v>
      </c>
      <c r="H137" s="1" t="s">
        <v>576</v>
      </c>
      <c r="I137" s="1" t="s">
        <v>1333</v>
      </c>
      <c r="J137" s="1" t="s">
        <v>29</v>
      </c>
      <c r="K137" s="1" t="s">
        <v>1334</v>
      </c>
      <c r="L137" s="1" t="s">
        <v>1334</v>
      </c>
      <c r="M137" s="1" t="s">
        <v>579</v>
      </c>
      <c r="N137" s="1" t="s">
        <v>579</v>
      </c>
      <c r="O137" s="1" t="s">
        <v>580</v>
      </c>
      <c r="P137" s="1" t="s">
        <v>581</v>
      </c>
      <c r="Q137" s="1" t="s">
        <v>1335</v>
      </c>
      <c r="R137" s="1" t="s">
        <v>583</v>
      </c>
      <c r="S137" s="1" t="s">
        <v>584</v>
      </c>
      <c r="T137" s="1" t="s">
        <v>585</v>
      </c>
    </row>
    <row r="138" s="1" customFormat="1" spans="1:20">
      <c r="A138" s="3">
        <v>16087131016</v>
      </c>
      <c r="B138" s="1" t="s">
        <v>1289</v>
      </c>
      <c r="C138" s="1" t="s">
        <v>1336</v>
      </c>
      <c r="D138" s="1" t="s">
        <v>881</v>
      </c>
      <c r="E138" s="1" t="s">
        <v>1337</v>
      </c>
      <c r="F138" s="1" t="s">
        <v>1289</v>
      </c>
      <c r="G138" s="1" t="s">
        <v>1109</v>
      </c>
      <c r="H138" s="1" t="s">
        <v>576</v>
      </c>
      <c r="I138" s="1" t="s">
        <v>1338</v>
      </c>
      <c r="J138" s="1" t="s">
        <v>29</v>
      </c>
      <c r="K138" s="1" t="s">
        <v>1339</v>
      </c>
      <c r="L138" s="1" t="s">
        <v>1339</v>
      </c>
      <c r="M138" s="1" t="s">
        <v>579</v>
      </c>
      <c r="N138" s="1" t="s">
        <v>579</v>
      </c>
      <c r="O138" s="1" t="s">
        <v>580</v>
      </c>
      <c r="P138" s="1" t="s">
        <v>581</v>
      </c>
      <c r="Q138" s="1" t="s">
        <v>1340</v>
      </c>
      <c r="R138" s="1" t="s">
        <v>583</v>
      </c>
      <c r="S138" s="1" t="s">
        <v>584</v>
      </c>
      <c r="T138" s="1" t="s">
        <v>585</v>
      </c>
    </row>
    <row r="139" s="1" customFormat="1" spans="1:20">
      <c r="A139" s="3">
        <v>16086971989</v>
      </c>
      <c r="B139" s="1" t="s">
        <v>1289</v>
      </c>
      <c r="C139" s="1" t="s">
        <v>1341</v>
      </c>
      <c r="D139" s="1" t="s">
        <v>1342</v>
      </c>
      <c r="E139" s="1" t="s">
        <v>1343</v>
      </c>
      <c r="F139" s="1" t="s">
        <v>1289</v>
      </c>
      <c r="G139" s="1" t="s">
        <v>906</v>
      </c>
      <c r="H139" s="1" t="s">
        <v>576</v>
      </c>
      <c r="I139" s="1" t="s">
        <v>1344</v>
      </c>
      <c r="J139" s="1" t="s">
        <v>29</v>
      </c>
      <c r="K139" s="1" t="s">
        <v>944</v>
      </c>
      <c r="L139" s="1" t="s">
        <v>944</v>
      </c>
      <c r="M139" s="1" t="s">
        <v>579</v>
      </c>
      <c r="N139" s="1" t="s">
        <v>579</v>
      </c>
      <c r="O139" s="1" t="s">
        <v>580</v>
      </c>
      <c r="P139" s="1" t="s">
        <v>581</v>
      </c>
      <c r="Q139" s="1" t="s">
        <v>1345</v>
      </c>
      <c r="R139" s="1" t="s">
        <v>583</v>
      </c>
      <c r="S139" s="1" t="s">
        <v>584</v>
      </c>
      <c r="T139" s="1" t="s">
        <v>585</v>
      </c>
    </row>
    <row r="140" s="1" customFormat="1" spans="1:20">
      <c r="A140" s="3">
        <v>16086965321</v>
      </c>
      <c r="B140" s="1" t="s">
        <v>1289</v>
      </c>
      <c r="C140" s="1" t="s">
        <v>1346</v>
      </c>
      <c r="D140" s="1" t="s">
        <v>706</v>
      </c>
      <c r="E140" s="1" t="s">
        <v>1347</v>
      </c>
      <c r="F140" s="1" t="s">
        <v>1289</v>
      </c>
      <c r="G140" s="1" t="s">
        <v>1109</v>
      </c>
      <c r="H140" s="1" t="s">
        <v>576</v>
      </c>
      <c r="I140" s="1" t="s">
        <v>1348</v>
      </c>
      <c r="J140" s="1" t="s">
        <v>29</v>
      </c>
      <c r="K140" s="1" t="s">
        <v>1349</v>
      </c>
      <c r="L140" s="1" t="s">
        <v>1349</v>
      </c>
      <c r="M140" s="1" t="s">
        <v>579</v>
      </c>
      <c r="N140" s="1" t="s">
        <v>579</v>
      </c>
      <c r="O140" s="1" t="s">
        <v>580</v>
      </c>
      <c r="P140" s="1" t="s">
        <v>581</v>
      </c>
      <c r="Q140" s="1" t="s">
        <v>1350</v>
      </c>
      <c r="R140" s="1" t="s">
        <v>583</v>
      </c>
      <c r="S140" s="1" t="s">
        <v>584</v>
      </c>
      <c r="T140" s="1" t="s">
        <v>585</v>
      </c>
    </row>
    <row r="141" s="1" customFormat="1" spans="1:20">
      <c r="A141" s="3">
        <v>16086882728</v>
      </c>
      <c r="B141" s="1" t="s">
        <v>1289</v>
      </c>
      <c r="C141" s="1" t="s">
        <v>1351</v>
      </c>
      <c r="D141" s="1" t="s">
        <v>968</v>
      </c>
      <c r="E141" s="1" t="s">
        <v>1352</v>
      </c>
      <c r="F141" s="1" t="s">
        <v>1289</v>
      </c>
      <c r="G141" s="1" t="s">
        <v>1109</v>
      </c>
      <c r="H141" s="1" t="s">
        <v>576</v>
      </c>
      <c r="I141" s="1" t="s">
        <v>1353</v>
      </c>
      <c r="J141" s="1" t="s">
        <v>29</v>
      </c>
      <c r="K141" s="1" t="s">
        <v>1107</v>
      </c>
      <c r="L141" s="1" t="s">
        <v>1107</v>
      </c>
      <c r="M141" s="1" t="s">
        <v>579</v>
      </c>
      <c r="N141" s="1" t="s">
        <v>579</v>
      </c>
      <c r="O141" s="1" t="s">
        <v>580</v>
      </c>
      <c r="P141" s="1" t="s">
        <v>581</v>
      </c>
      <c r="Q141" s="1" t="s">
        <v>1354</v>
      </c>
      <c r="R141" s="1" t="s">
        <v>583</v>
      </c>
      <c r="S141" s="1" t="s">
        <v>584</v>
      </c>
      <c r="T141" s="1" t="s">
        <v>585</v>
      </c>
    </row>
    <row r="142" s="1" customFormat="1" spans="1:20">
      <c r="A142" s="3">
        <v>16086764321</v>
      </c>
      <c r="B142" s="1" t="s">
        <v>1289</v>
      </c>
      <c r="C142" s="1" t="s">
        <v>1355</v>
      </c>
      <c r="D142" s="1" t="s">
        <v>1356</v>
      </c>
      <c r="E142" s="1" t="s">
        <v>1357</v>
      </c>
      <c r="F142" s="1" t="s">
        <v>906</v>
      </c>
      <c r="G142" s="1" t="s">
        <v>692</v>
      </c>
      <c r="H142" s="1" t="s">
        <v>576</v>
      </c>
      <c r="I142" s="1" t="s">
        <v>1358</v>
      </c>
      <c r="J142" s="1" t="s">
        <v>29</v>
      </c>
      <c r="K142" s="1" t="s">
        <v>965</v>
      </c>
      <c r="L142" s="1" t="s">
        <v>965</v>
      </c>
      <c r="M142" s="1" t="s">
        <v>579</v>
      </c>
      <c r="N142" s="1" t="s">
        <v>579</v>
      </c>
      <c r="O142" s="1" t="s">
        <v>580</v>
      </c>
      <c r="P142" s="1" t="s">
        <v>581</v>
      </c>
      <c r="Q142" s="1" t="s">
        <v>1359</v>
      </c>
      <c r="R142" s="1" t="s">
        <v>583</v>
      </c>
      <c r="S142" s="1" t="s">
        <v>584</v>
      </c>
      <c r="T142" s="1" t="s">
        <v>585</v>
      </c>
    </row>
    <row r="143" s="1" customFormat="1" spans="1:20">
      <c r="A143" s="3">
        <v>16086596883</v>
      </c>
      <c r="B143" s="1" t="s">
        <v>1289</v>
      </c>
      <c r="C143" s="1" t="s">
        <v>1360</v>
      </c>
      <c r="D143" s="1" t="s">
        <v>1361</v>
      </c>
      <c r="E143" s="1" t="s">
        <v>1362</v>
      </c>
      <c r="F143" s="1" t="s">
        <v>906</v>
      </c>
      <c r="G143" s="1" t="s">
        <v>692</v>
      </c>
      <c r="H143" s="1" t="s">
        <v>576</v>
      </c>
      <c r="I143" s="1" t="s">
        <v>1363</v>
      </c>
      <c r="J143" s="1" t="s">
        <v>29</v>
      </c>
      <c r="K143" s="1" t="s">
        <v>668</v>
      </c>
      <c r="L143" s="1" t="s">
        <v>668</v>
      </c>
      <c r="M143" s="1" t="s">
        <v>579</v>
      </c>
      <c r="N143" s="1" t="s">
        <v>579</v>
      </c>
      <c r="O143" s="1" t="s">
        <v>580</v>
      </c>
      <c r="P143" s="1" t="s">
        <v>581</v>
      </c>
      <c r="Q143" s="1" t="s">
        <v>1364</v>
      </c>
      <c r="R143" s="1" t="s">
        <v>583</v>
      </c>
      <c r="S143" s="1" t="s">
        <v>584</v>
      </c>
      <c r="T143" s="1" t="s">
        <v>585</v>
      </c>
    </row>
    <row r="144" s="1" customFormat="1" spans="1:20">
      <c r="A144" s="3">
        <v>16086519439</v>
      </c>
      <c r="B144" s="1" t="s">
        <v>1289</v>
      </c>
      <c r="C144" s="1" t="s">
        <v>1365</v>
      </c>
      <c r="D144" s="1" t="s">
        <v>779</v>
      </c>
      <c r="E144" s="1" t="s">
        <v>1366</v>
      </c>
      <c r="F144" s="1" t="s">
        <v>1109</v>
      </c>
      <c r="G144" s="1" t="s">
        <v>906</v>
      </c>
      <c r="H144" s="1" t="s">
        <v>576</v>
      </c>
      <c r="I144" s="1" t="s">
        <v>1367</v>
      </c>
      <c r="J144" s="1" t="s">
        <v>29</v>
      </c>
      <c r="K144" s="1" t="s">
        <v>739</v>
      </c>
      <c r="L144" s="1" t="s">
        <v>739</v>
      </c>
      <c r="M144" s="1" t="s">
        <v>579</v>
      </c>
      <c r="N144" s="1" t="s">
        <v>579</v>
      </c>
      <c r="O144" s="1" t="s">
        <v>580</v>
      </c>
      <c r="P144" s="1" t="s">
        <v>581</v>
      </c>
      <c r="Q144" s="1" t="s">
        <v>1368</v>
      </c>
      <c r="R144" s="1" t="s">
        <v>583</v>
      </c>
      <c r="S144" s="1" t="s">
        <v>584</v>
      </c>
      <c r="T144" s="1" t="s">
        <v>585</v>
      </c>
    </row>
    <row r="145" s="1" customFormat="1" spans="1:20">
      <c r="A145" s="3">
        <v>16086335828</v>
      </c>
      <c r="B145" s="1" t="s">
        <v>1289</v>
      </c>
      <c r="C145" s="1" t="s">
        <v>1369</v>
      </c>
      <c r="D145" s="1" t="s">
        <v>1370</v>
      </c>
      <c r="E145" s="1" t="s">
        <v>1371</v>
      </c>
      <c r="F145" s="1" t="s">
        <v>1289</v>
      </c>
      <c r="G145" s="1" t="s">
        <v>1109</v>
      </c>
      <c r="H145" s="1" t="s">
        <v>576</v>
      </c>
      <c r="I145" s="1" t="s">
        <v>1372</v>
      </c>
      <c r="J145" s="1" t="s">
        <v>29</v>
      </c>
      <c r="K145" s="1" t="s">
        <v>1236</v>
      </c>
      <c r="L145" s="1" t="s">
        <v>1236</v>
      </c>
      <c r="M145" s="1" t="s">
        <v>579</v>
      </c>
      <c r="N145" s="1" t="s">
        <v>579</v>
      </c>
      <c r="O145" s="1" t="s">
        <v>580</v>
      </c>
      <c r="P145" s="1" t="s">
        <v>581</v>
      </c>
      <c r="Q145" s="1" t="s">
        <v>1373</v>
      </c>
      <c r="R145" s="1" t="s">
        <v>583</v>
      </c>
      <c r="S145" s="1" t="s">
        <v>584</v>
      </c>
      <c r="T145" s="1" t="s">
        <v>585</v>
      </c>
    </row>
    <row r="146" s="1" customFormat="1" spans="1:20">
      <c r="A146" s="3">
        <v>16086275437</v>
      </c>
      <c r="B146" s="1" t="s">
        <v>1289</v>
      </c>
      <c r="C146" s="1" t="s">
        <v>1374</v>
      </c>
      <c r="D146" s="1" t="s">
        <v>1375</v>
      </c>
      <c r="E146" s="1" t="s">
        <v>1376</v>
      </c>
      <c r="F146" s="1" t="s">
        <v>571</v>
      </c>
      <c r="G146" s="1" t="s">
        <v>575</v>
      </c>
      <c r="H146" s="1" t="s">
        <v>576</v>
      </c>
      <c r="I146" s="1" t="s">
        <v>1377</v>
      </c>
      <c r="J146" s="1" t="s">
        <v>29</v>
      </c>
      <c r="K146" s="1" t="s">
        <v>1378</v>
      </c>
      <c r="L146" s="1" t="s">
        <v>1378</v>
      </c>
      <c r="M146" s="1" t="s">
        <v>579</v>
      </c>
      <c r="N146" s="1" t="s">
        <v>579</v>
      </c>
      <c r="O146" s="1" t="s">
        <v>580</v>
      </c>
      <c r="P146" s="1" t="s">
        <v>581</v>
      </c>
      <c r="Q146" s="1" t="s">
        <v>1379</v>
      </c>
      <c r="R146" s="1" t="s">
        <v>583</v>
      </c>
      <c r="S146" s="1" t="s">
        <v>584</v>
      </c>
      <c r="T146" s="1" t="s">
        <v>585</v>
      </c>
    </row>
    <row r="147" s="1" customFormat="1" spans="1:20">
      <c r="A147" s="3">
        <v>16086233791</v>
      </c>
      <c r="B147" s="1" t="s">
        <v>1289</v>
      </c>
      <c r="C147" s="1" t="s">
        <v>1380</v>
      </c>
      <c r="D147" s="1" t="s">
        <v>1381</v>
      </c>
      <c r="E147" s="1" t="s">
        <v>1382</v>
      </c>
      <c r="F147" s="1" t="s">
        <v>1289</v>
      </c>
      <c r="G147" s="1" t="s">
        <v>1109</v>
      </c>
      <c r="H147" s="1" t="s">
        <v>576</v>
      </c>
      <c r="I147" s="1" t="s">
        <v>1383</v>
      </c>
      <c r="J147" s="1" t="s">
        <v>29</v>
      </c>
      <c r="K147" s="1" t="s">
        <v>1384</v>
      </c>
      <c r="L147" s="1" t="s">
        <v>1384</v>
      </c>
      <c r="M147" s="1" t="s">
        <v>579</v>
      </c>
      <c r="N147" s="1" t="s">
        <v>579</v>
      </c>
      <c r="O147" s="1" t="s">
        <v>580</v>
      </c>
      <c r="P147" s="1" t="s">
        <v>581</v>
      </c>
      <c r="Q147" s="1" t="s">
        <v>1385</v>
      </c>
      <c r="R147" s="1" t="s">
        <v>583</v>
      </c>
      <c r="S147" s="1" t="s">
        <v>584</v>
      </c>
      <c r="T147" s="1" t="s">
        <v>585</v>
      </c>
    </row>
    <row r="148" s="1" customFormat="1" spans="1:20">
      <c r="A148" s="3">
        <v>16086196360</v>
      </c>
      <c r="B148" s="1" t="s">
        <v>1289</v>
      </c>
      <c r="C148" s="1" t="s">
        <v>1386</v>
      </c>
      <c r="D148" s="1" t="s">
        <v>1387</v>
      </c>
      <c r="E148" s="1" t="s">
        <v>1388</v>
      </c>
      <c r="F148" s="1" t="s">
        <v>571</v>
      </c>
      <c r="G148" s="1" t="s">
        <v>575</v>
      </c>
      <c r="H148" s="1" t="s">
        <v>576</v>
      </c>
      <c r="I148" s="1" t="s">
        <v>1389</v>
      </c>
      <c r="J148" s="1" t="s">
        <v>29</v>
      </c>
      <c r="K148" s="1" t="s">
        <v>1390</v>
      </c>
      <c r="L148" s="1" t="s">
        <v>1390</v>
      </c>
      <c r="M148" s="1" t="s">
        <v>579</v>
      </c>
      <c r="N148" s="1" t="s">
        <v>579</v>
      </c>
      <c r="O148" s="1" t="s">
        <v>580</v>
      </c>
      <c r="P148" s="1" t="s">
        <v>581</v>
      </c>
      <c r="Q148" s="1" t="s">
        <v>1391</v>
      </c>
      <c r="R148" s="1" t="s">
        <v>583</v>
      </c>
      <c r="S148" s="1" t="s">
        <v>584</v>
      </c>
      <c r="T148" s="1" t="s">
        <v>585</v>
      </c>
    </row>
    <row r="149" s="1" customFormat="1" spans="1:20">
      <c r="A149" s="3">
        <v>16086121727</v>
      </c>
      <c r="B149" s="1" t="s">
        <v>1289</v>
      </c>
      <c r="C149" s="1" t="s">
        <v>1392</v>
      </c>
      <c r="D149" s="1" t="s">
        <v>1393</v>
      </c>
      <c r="E149" s="1" t="s">
        <v>1394</v>
      </c>
      <c r="F149" s="1" t="s">
        <v>692</v>
      </c>
      <c r="G149" s="1" t="s">
        <v>575</v>
      </c>
      <c r="H149" s="1" t="s">
        <v>576</v>
      </c>
      <c r="I149" s="1" t="s">
        <v>1304</v>
      </c>
      <c r="J149" s="1" t="s">
        <v>29</v>
      </c>
      <c r="K149" s="1" t="s">
        <v>1305</v>
      </c>
      <c r="L149" s="1" t="s">
        <v>1305</v>
      </c>
      <c r="M149" s="1" t="s">
        <v>579</v>
      </c>
      <c r="N149" s="1" t="s">
        <v>579</v>
      </c>
      <c r="O149" s="1" t="s">
        <v>580</v>
      </c>
      <c r="P149" s="1" t="s">
        <v>581</v>
      </c>
      <c r="Q149" s="1" t="s">
        <v>1395</v>
      </c>
      <c r="R149" s="1" t="s">
        <v>583</v>
      </c>
      <c r="S149" s="1" t="s">
        <v>584</v>
      </c>
      <c r="T149" s="1" t="s">
        <v>585</v>
      </c>
    </row>
    <row r="150" s="1" customFormat="1" spans="1:20">
      <c r="A150" s="3">
        <v>16086029730</v>
      </c>
      <c r="B150" s="1" t="s">
        <v>1289</v>
      </c>
      <c r="C150" s="1" t="s">
        <v>1396</v>
      </c>
      <c r="D150" s="1" t="s">
        <v>1397</v>
      </c>
      <c r="E150" s="1" t="s">
        <v>1398</v>
      </c>
      <c r="F150" s="1" t="s">
        <v>1109</v>
      </c>
      <c r="G150" s="1" t="s">
        <v>906</v>
      </c>
      <c r="H150" s="1" t="s">
        <v>576</v>
      </c>
      <c r="I150" s="1" t="s">
        <v>1399</v>
      </c>
      <c r="J150" s="1" t="s">
        <v>29</v>
      </c>
      <c r="K150" s="1" t="s">
        <v>771</v>
      </c>
      <c r="L150" s="1" t="s">
        <v>771</v>
      </c>
      <c r="M150" s="1" t="s">
        <v>579</v>
      </c>
      <c r="N150" s="1" t="s">
        <v>579</v>
      </c>
      <c r="O150" s="1" t="s">
        <v>580</v>
      </c>
      <c r="P150" s="1" t="s">
        <v>581</v>
      </c>
      <c r="Q150" s="1" t="s">
        <v>1400</v>
      </c>
      <c r="R150" s="1" t="s">
        <v>583</v>
      </c>
      <c r="S150" s="1" t="s">
        <v>584</v>
      </c>
      <c r="T150" s="1" t="s">
        <v>585</v>
      </c>
    </row>
    <row r="151" s="1" customFormat="1" spans="1:20">
      <c r="A151" s="3">
        <v>16085471241</v>
      </c>
      <c r="B151" s="1" t="s">
        <v>1289</v>
      </c>
      <c r="C151" s="1" t="s">
        <v>1401</v>
      </c>
      <c r="D151" s="1" t="s">
        <v>1402</v>
      </c>
      <c r="E151" s="1" t="s">
        <v>1403</v>
      </c>
      <c r="F151" s="1" t="s">
        <v>1109</v>
      </c>
      <c r="G151" s="1" t="s">
        <v>906</v>
      </c>
      <c r="H151" s="1" t="s">
        <v>576</v>
      </c>
      <c r="I151" s="1" t="s">
        <v>1404</v>
      </c>
      <c r="J151" s="1" t="s">
        <v>29</v>
      </c>
      <c r="K151" s="1" t="s">
        <v>1405</v>
      </c>
      <c r="L151" s="1" t="s">
        <v>1405</v>
      </c>
      <c r="M151" s="1" t="s">
        <v>579</v>
      </c>
      <c r="N151" s="1" t="s">
        <v>579</v>
      </c>
      <c r="O151" s="1" t="s">
        <v>580</v>
      </c>
      <c r="P151" s="1" t="s">
        <v>581</v>
      </c>
      <c r="Q151" s="1" t="s">
        <v>1406</v>
      </c>
      <c r="R151" s="1" t="s">
        <v>583</v>
      </c>
      <c r="S151" s="1" t="s">
        <v>584</v>
      </c>
      <c r="T151" s="1" t="s">
        <v>585</v>
      </c>
    </row>
    <row r="152" s="1" customFormat="1" spans="1:20">
      <c r="A152" s="3">
        <v>16084488375</v>
      </c>
      <c r="B152" s="1" t="s">
        <v>1289</v>
      </c>
      <c r="C152" s="1" t="s">
        <v>1407</v>
      </c>
      <c r="D152" s="1" t="s">
        <v>1408</v>
      </c>
      <c r="E152" s="1" t="s">
        <v>1409</v>
      </c>
      <c r="F152" s="1" t="s">
        <v>1289</v>
      </c>
      <c r="G152" s="1" t="s">
        <v>1109</v>
      </c>
      <c r="H152" s="1" t="s">
        <v>576</v>
      </c>
      <c r="I152" s="1" t="s">
        <v>1410</v>
      </c>
      <c r="J152" s="1" t="s">
        <v>29</v>
      </c>
      <c r="K152" s="1" t="s">
        <v>1411</v>
      </c>
      <c r="L152" s="1" t="s">
        <v>1411</v>
      </c>
      <c r="M152" s="1" t="s">
        <v>579</v>
      </c>
      <c r="N152" s="1" t="s">
        <v>579</v>
      </c>
      <c r="O152" s="1" t="s">
        <v>580</v>
      </c>
      <c r="P152" s="1" t="s">
        <v>581</v>
      </c>
      <c r="Q152" s="1" t="s">
        <v>1412</v>
      </c>
      <c r="R152" s="1" t="s">
        <v>583</v>
      </c>
      <c r="S152" s="1" t="s">
        <v>584</v>
      </c>
      <c r="T152" s="1" t="s">
        <v>585</v>
      </c>
    </row>
    <row r="153" s="1" customFormat="1" spans="1:20">
      <c r="A153" s="3">
        <v>16080917024</v>
      </c>
      <c r="B153" s="1" t="s">
        <v>1289</v>
      </c>
      <c r="C153" s="1" t="s">
        <v>1413</v>
      </c>
      <c r="D153" s="1" t="s">
        <v>623</v>
      </c>
      <c r="E153" s="1" t="s">
        <v>1414</v>
      </c>
      <c r="F153" s="1" t="s">
        <v>1289</v>
      </c>
      <c r="G153" s="1" t="s">
        <v>1109</v>
      </c>
      <c r="H153" s="1" t="s">
        <v>576</v>
      </c>
      <c r="I153" s="1" t="s">
        <v>1415</v>
      </c>
      <c r="J153" s="1" t="s">
        <v>29</v>
      </c>
      <c r="K153" s="1" t="s">
        <v>874</v>
      </c>
      <c r="L153" s="1" t="s">
        <v>874</v>
      </c>
      <c r="M153" s="1" t="s">
        <v>579</v>
      </c>
      <c r="N153" s="1" t="s">
        <v>579</v>
      </c>
      <c r="O153" s="1" t="s">
        <v>580</v>
      </c>
      <c r="P153" s="1" t="s">
        <v>581</v>
      </c>
      <c r="Q153" s="1" t="s">
        <v>1416</v>
      </c>
      <c r="R153" s="1" t="s">
        <v>583</v>
      </c>
      <c r="S153" s="1" t="s">
        <v>584</v>
      </c>
      <c r="T153" s="1" t="s">
        <v>585</v>
      </c>
    </row>
    <row r="154" s="1" customFormat="1" spans="1:20">
      <c r="A154" s="3">
        <v>16080794751</v>
      </c>
      <c r="B154" s="1" t="s">
        <v>1289</v>
      </c>
      <c r="C154" s="1" t="s">
        <v>1417</v>
      </c>
      <c r="D154" s="1" t="s">
        <v>1418</v>
      </c>
      <c r="E154" s="1" t="s">
        <v>1419</v>
      </c>
      <c r="F154" s="1" t="s">
        <v>1289</v>
      </c>
      <c r="G154" s="1" t="s">
        <v>906</v>
      </c>
      <c r="H154" s="1" t="s">
        <v>576</v>
      </c>
      <c r="I154" s="1" t="s">
        <v>1420</v>
      </c>
      <c r="J154" s="1" t="s">
        <v>29</v>
      </c>
      <c r="K154" s="1" t="s">
        <v>596</v>
      </c>
      <c r="L154" s="1" t="s">
        <v>596</v>
      </c>
      <c r="M154" s="1" t="s">
        <v>579</v>
      </c>
      <c r="N154" s="1" t="s">
        <v>579</v>
      </c>
      <c r="O154" s="1" t="s">
        <v>580</v>
      </c>
      <c r="P154" s="1" t="s">
        <v>581</v>
      </c>
      <c r="Q154" s="1" t="s">
        <v>1421</v>
      </c>
      <c r="R154" s="1" t="s">
        <v>583</v>
      </c>
      <c r="S154" s="1" t="s">
        <v>584</v>
      </c>
      <c r="T154" s="1" t="s">
        <v>585</v>
      </c>
    </row>
    <row r="155" s="1" customFormat="1" spans="1:20">
      <c r="A155" s="3">
        <v>16080756129</v>
      </c>
      <c r="B155" s="1" t="s">
        <v>1289</v>
      </c>
      <c r="C155" s="1" t="s">
        <v>1422</v>
      </c>
      <c r="D155" s="1" t="s">
        <v>859</v>
      </c>
      <c r="E155" s="1" t="s">
        <v>1423</v>
      </c>
      <c r="F155" s="1" t="s">
        <v>1289</v>
      </c>
      <c r="G155" s="1" t="s">
        <v>1109</v>
      </c>
      <c r="H155" s="1" t="s">
        <v>576</v>
      </c>
      <c r="I155" s="1" t="s">
        <v>1348</v>
      </c>
      <c r="J155" s="1" t="s">
        <v>29</v>
      </c>
      <c r="K155" s="1" t="s">
        <v>1349</v>
      </c>
      <c r="L155" s="1" t="s">
        <v>1349</v>
      </c>
      <c r="M155" s="1" t="s">
        <v>579</v>
      </c>
      <c r="N155" s="1" t="s">
        <v>579</v>
      </c>
      <c r="O155" s="1" t="s">
        <v>580</v>
      </c>
      <c r="P155" s="1" t="s">
        <v>581</v>
      </c>
      <c r="Q155" s="1" t="s">
        <v>1424</v>
      </c>
      <c r="R155" s="1" t="s">
        <v>583</v>
      </c>
      <c r="S155" s="1" t="s">
        <v>584</v>
      </c>
      <c r="T155" s="1" t="s">
        <v>585</v>
      </c>
    </row>
    <row r="156" s="1" customFormat="1" spans="1:20">
      <c r="A156" s="3">
        <v>16080701373</v>
      </c>
      <c r="B156" s="1" t="s">
        <v>1289</v>
      </c>
      <c r="C156" s="1" t="s">
        <v>1425</v>
      </c>
      <c r="D156" s="1" t="s">
        <v>847</v>
      </c>
      <c r="E156" s="1" t="s">
        <v>1426</v>
      </c>
      <c r="F156" s="1" t="s">
        <v>571</v>
      </c>
      <c r="G156" s="1" t="s">
        <v>575</v>
      </c>
      <c r="H156" s="1" t="s">
        <v>576</v>
      </c>
      <c r="I156" s="1" t="s">
        <v>1427</v>
      </c>
      <c r="J156" s="1" t="s">
        <v>29</v>
      </c>
      <c r="K156" s="1" t="s">
        <v>850</v>
      </c>
      <c r="L156" s="1" t="s">
        <v>850</v>
      </c>
      <c r="M156" s="1" t="s">
        <v>579</v>
      </c>
      <c r="N156" s="1" t="s">
        <v>579</v>
      </c>
      <c r="O156" s="1" t="s">
        <v>580</v>
      </c>
      <c r="P156" s="1" t="s">
        <v>581</v>
      </c>
      <c r="Q156" s="1" t="s">
        <v>1428</v>
      </c>
      <c r="R156" s="1" t="s">
        <v>583</v>
      </c>
      <c r="S156" s="1" t="s">
        <v>584</v>
      </c>
      <c r="T156" s="1" t="s">
        <v>585</v>
      </c>
    </row>
    <row r="157" s="1" customFormat="1" spans="1:20">
      <c r="A157" s="3">
        <v>16080696471</v>
      </c>
      <c r="B157" s="1" t="s">
        <v>1289</v>
      </c>
      <c r="C157" s="1" t="s">
        <v>1429</v>
      </c>
      <c r="D157" s="1" t="s">
        <v>1430</v>
      </c>
      <c r="E157" s="1" t="s">
        <v>1431</v>
      </c>
      <c r="F157" s="1" t="s">
        <v>571</v>
      </c>
      <c r="G157" s="1" t="s">
        <v>575</v>
      </c>
      <c r="H157" s="1" t="s">
        <v>576</v>
      </c>
      <c r="I157" s="1" t="s">
        <v>1432</v>
      </c>
      <c r="J157" s="1" t="s">
        <v>29</v>
      </c>
      <c r="K157" s="1" t="s">
        <v>1433</v>
      </c>
      <c r="L157" s="1" t="s">
        <v>1433</v>
      </c>
      <c r="M157" s="1" t="s">
        <v>579</v>
      </c>
      <c r="N157" s="1" t="s">
        <v>579</v>
      </c>
      <c r="O157" s="1" t="s">
        <v>580</v>
      </c>
      <c r="P157" s="1" t="s">
        <v>581</v>
      </c>
      <c r="Q157" s="1" t="s">
        <v>1434</v>
      </c>
      <c r="R157" s="1" t="s">
        <v>583</v>
      </c>
      <c r="S157" s="1" t="s">
        <v>584</v>
      </c>
      <c r="T157" s="1" t="s">
        <v>585</v>
      </c>
    </row>
    <row r="158" s="1" customFormat="1" spans="1:20">
      <c r="A158" s="3">
        <v>16080638902</v>
      </c>
      <c r="B158" s="1" t="s">
        <v>1289</v>
      </c>
      <c r="C158" s="1" t="s">
        <v>1435</v>
      </c>
      <c r="D158" s="1" t="s">
        <v>1436</v>
      </c>
      <c r="E158" s="1" t="s">
        <v>1437</v>
      </c>
      <c r="F158" s="1" t="s">
        <v>1109</v>
      </c>
      <c r="G158" s="1" t="s">
        <v>906</v>
      </c>
      <c r="H158" s="1" t="s">
        <v>576</v>
      </c>
      <c r="I158" s="1" t="s">
        <v>1438</v>
      </c>
      <c r="J158" s="1" t="s">
        <v>29</v>
      </c>
      <c r="K158" s="1" t="s">
        <v>1439</v>
      </c>
      <c r="L158" s="1" t="s">
        <v>1439</v>
      </c>
      <c r="M158" s="1" t="s">
        <v>579</v>
      </c>
      <c r="N158" s="1" t="s">
        <v>579</v>
      </c>
      <c r="O158" s="1" t="s">
        <v>580</v>
      </c>
      <c r="P158" s="1" t="s">
        <v>581</v>
      </c>
      <c r="Q158" s="1" t="s">
        <v>1440</v>
      </c>
      <c r="R158" s="1" t="s">
        <v>583</v>
      </c>
      <c r="S158" s="1" t="s">
        <v>584</v>
      </c>
      <c r="T158" s="1" t="s">
        <v>585</v>
      </c>
    </row>
    <row r="159" s="1" customFormat="1" spans="1:20">
      <c r="A159" s="3">
        <v>16080601257</v>
      </c>
      <c r="B159" s="1" t="s">
        <v>1289</v>
      </c>
      <c r="C159" s="1" t="s">
        <v>1441</v>
      </c>
      <c r="D159" s="1" t="s">
        <v>1442</v>
      </c>
      <c r="E159" s="1" t="s">
        <v>1443</v>
      </c>
      <c r="F159" s="1" t="s">
        <v>1289</v>
      </c>
      <c r="G159" s="1" t="s">
        <v>1109</v>
      </c>
      <c r="H159" s="1" t="s">
        <v>576</v>
      </c>
      <c r="I159" s="1" t="s">
        <v>1377</v>
      </c>
      <c r="J159" s="1" t="s">
        <v>29</v>
      </c>
      <c r="K159" s="1" t="s">
        <v>1378</v>
      </c>
      <c r="L159" s="1" t="s">
        <v>1378</v>
      </c>
      <c r="M159" s="1" t="s">
        <v>579</v>
      </c>
      <c r="N159" s="1" t="s">
        <v>579</v>
      </c>
      <c r="O159" s="1" t="s">
        <v>580</v>
      </c>
      <c r="P159" s="1" t="s">
        <v>581</v>
      </c>
      <c r="Q159" s="1" t="s">
        <v>1444</v>
      </c>
      <c r="R159" s="1" t="s">
        <v>583</v>
      </c>
      <c r="S159" s="1" t="s">
        <v>584</v>
      </c>
      <c r="T159" s="1" t="s">
        <v>585</v>
      </c>
    </row>
    <row r="160" s="1" customFormat="1" spans="1:20">
      <c r="A160" s="3">
        <v>16080573461</v>
      </c>
      <c r="B160" s="1" t="s">
        <v>1289</v>
      </c>
      <c r="C160" s="1" t="s">
        <v>1445</v>
      </c>
      <c r="D160" s="1" t="s">
        <v>1446</v>
      </c>
      <c r="E160" s="1" t="s">
        <v>1447</v>
      </c>
      <c r="F160" s="1" t="s">
        <v>1289</v>
      </c>
      <c r="G160" s="1" t="s">
        <v>906</v>
      </c>
      <c r="H160" s="1" t="s">
        <v>576</v>
      </c>
      <c r="I160" s="1" t="s">
        <v>1448</v>
      </c>
      <c r="J160" s="1" t="s">
        <v>29</v>
      </c>
      <c r="K160" s="1" t="s">
        <v>1449</v>
      </c>
      <c r="L160" s="1" t="s">
        <v>1449</v>
      </c>
      <c r="M160" s="1" t="s">
        <v>579</v>
      </c>
      <c r="N160" s="1" t="s">
        <v>579</v>
      </c>
      <c r="O160" s="1" t="s">
        <v>580</v>
      </c>
      <c r="P160" s="1" t="s">
        <v>581</v>
      </c>
      <c r="Q160" s="1" t="s">
        <v>1450</v>
      </c>
      <c r="R160" s="1" t="s">
        <v>583</v>
      </c>
      <c r="S160" s="1" t="s">
        <v>584</v>
      </c>
      <c r="T160" s="1" t="s">
        <v>585</v>
      </c>
    </row>
    <row r="161" s="1" customFormat="1" spans="1:20">
      <c r="A161" s="3">
        <v>16080570949</v>
      </c>
      <c r="B161" s="1" t="s">
        <v>1289</v>
      </c>
      <c r="C161" s="1" t="s">
        <v>1451</v>
      </c>
      <c r="D161" s="1" t="s">
        <v>1452</v>
      </c>
      <c r="E161" s="1" t="s">
        <v>1453</v>
      </c>
      <c r="F161" s="1" t="s">
        <v>906</v>
      </c>
      <c r="G161" s="1" t="s">
        <v>692</v>
      </c>
      <c r="H161" s="1" t="s">
        <v>576</v>
      </c>
      <c r="I161" s="1" t="s">
        <v>1454</v>
      </c>
      <c r="J161" s="1" t="s">
        <v>29</v>
      </c>
      <c r="K161" s="1" t="s">
        <v>1455</v>
      </c>
      <c r="L161" s="1" t="s">
        <v>1455</v>
      </c>
      <c r="M161" s="1" t="s">
        <v>579</v>
      </c>
      <c r="N161" s="1" t="s">
        <v>579</v>
      </c>
      <c r="O161" s="1" t="s">
        <v>580</v>
      </c>
      <c r="P161" s="1" t="s">
        <v>581</v>
      </c>
      <c r="Q161" s="1" t="s">
        <v>1456</v>
      </c>
      <c r="R161" s="1" t="s">
        <v>583</v>
      </c>
      <c r="S161" s="1" t="s">
        <v>584</v>
      </c>
      <c r="T161" s="1" t="s">
        <v>585</v>
      </c>
    </row>
    <row r="162" s="1" customFormat="1" spans="1:20">
      <c r="A162" s="3">
        <v>16080563981</v>
      </c>
      <c r="B162" s="1" t="s">
        <v>1289</v>
      </c>
      <c r="C162" s="1" t="s">
        <v>1457</v>
      </c>
      <c r="D162" s="1" t="s">
        <v>1458</v>
      </c>
      <c r="E162" s="1" t="s">
        <v>1459</v>
      </c>
      <c r="F162" s="1" t="s">
        <v>1109</v>
      </c>
      <c r="G162" s="1" t="s">
        <v>906</v>
      </c>
      <c r="H162" s="1" t="s">
        <v>576</v>
      </c>
      <c r="I162" s="1" t="s">
        <v>1460</v>
      </c>
      <c r="J162" s="1" t="s">
        <v>29</v>
      </c>
      <c r="K162" s="1" t="s">
        <v>656</v>
      </c>
      <c r="L162" s="1" t="s">
        <v>656</v>
      </c>
      <c r="M162" s="1" t="s">
        <v>579</v>
      </c>
      <c r="N162" s="1" t="s">
        <v>579</v>
      </c>
      <c r="O162" s="1" t="s">
        <v>580</v>
      </c>
      <c r="P162" s="1" t="s">
        <v>581</v>
      </c>
      <c r="Q162" s="1" t="s">
        <v>1461</v>
      </c>
      <c r="R162" s="1" t="s">
        <v>583</v>
      </c>
      <c r="S162" s="1" t="s">
        <v>584</v>
      </c>
      <c r="T162" s="1" t="s">
        <v>585</v>
      </c>
    </row>
    <row r="163" s="1" customFormat="1" spans="1:20">
      <c r="A163" s="3">
        <v>16080561405</v>
      </c>
      <c r="B163" s="1" t="s">
        <v>1289</v>
      </c>
      <c r="C163" s="1" t="s">
        <v>1462</v>
      </c>
      <c r="D163" s="1" t="s">
        <v>974</v>
      </c>
      <c r="E163" s="1" t="s">
        <v>1463</v>
      </c>
      <c r="F163" s="1" t="s">
        <v>692</v>
      </c>
      <c r="G163" s="1" t="s">
        <v>571</v>
      </c>
      <c r="H163" s="1" t="s">
        <v>576</v>
      </c>
      <c r="I163" s="1" t="s">
        <v>1464</v>
      </c>
      <c r="J163" s="1" t="s">
        <v>29</v>
      </c>
      <c r="K163" s="1" t="s">
        <v>1465</v>
      </c>
      <c r="L163" s="1" t="s">
        <v>1465</v>
      </c>
      <c r="M163" s="1" t="s">
        <v>579</v>
      </c>
      <c r="N163" s="1" t="s">
        <v>579</v>
      </c>
      <c r="O163" s="1" t="s">
        <v>580</v>
      </c>
      <c r="P163" s="1" t="s">
        <v>581</v>
      </c>
      <c r="Q163" s="1" t="s">
        <v>1466</v>
      </c>
      <c r="R163" s="1" t="s">
        <v>583</v>
      </c>
      <c r="S163" s="1" t="s">
        <v>584</v>
      </c>
      <c r="T163" s="1" t="s">
        <v>585</v>
      </c>
    </row>
    <row r="164" s="1" customFormat="1" spans="1:20">
      <c r="A164" s="3">
        <v>16080554705</v>
      </c>
      <c r="B164" s="1" t="s">
        <v>1289</v>
      </c>
      <c r="C164" s="1" t="s">
        <v>1467</v>
      </c>
      <c r="D164" s="1" t="s">
        <v>1014</v>
      </c>
      <c r="E164" s="1" t="s">
        <v>1468</v>
      </c>
      <c r="F164" s="1" t="s">
        <v>1289</v>
      </c>
      <c r="G164" s="1" t="s">
        <v>1109</v>
      </c>
      <c r="H164" s="1" t="s">
        <v>576</v>
      </c>
      <c r="I164" s="1" t="s">
        <v>1469</v>
      </c>
      <c r="J164" s="1" t="s">
        <v>29</v>
      </c>
      <c r="K164" s="1" t="s">
        <v>1258</v>
      </c>
      <c r="L164" s="1" t="s">
        <v>1258</v>
      </c>
      <c r="M164" s="1" t="s">
        <v>579</v>
      </c>
      <c r="N164" s="1" t="s">
        <v>579</v>
      </c>
      <c r="O164" s="1" t="s">
        <v>580</v>
      </c>
      <c r="P164" s="1" t="s">
        <v>581</v>
      </c>
      <c r="Q164" s="1" t="s">
        <v>1470</v>
      </c>
      <c r="R164" s="1" t="s">
        <v>583</v>
      </c>
      <c r="S164" s="1" t="s">
        <v>584</v>
      </c>
      <c r="T164" s="1" t="s">
        <v>585</v>
      </c>
    </row>
    <row r="165" s="1" customFormat="1" spans="1:20">
      <c r="A165" s="3">
        <v>16080550223</v>
      </c>
      <c r="B165" s="1" t="s">
        <v>1289</v>
      </c>
      <c r="C165" s="1" t="s">
        <v>1471</v>
      </c>
      <c r="D165" s="1" t="s">
        <v>1472</v>
      </c>
      <c r="E165" s="1" t="s">
        <v>1473</v>
      </c>
      <c r="F165" s="1" t="s">
        <v>571</v>
      </c>
      <c r="G165" s="1" t="s">
        <v>575</v>
      </c>
      <c r="H165" s="1" t="s">
        <v>576</v>
      </c>
      <c r="I165" s="1" t="s">
        <v>1353</v>
      </c>
      <c r="J165" s="1" t="s">
        <v>29</v>
      </c>
      <c r="K165" s="1" t="s">
        <v>1107</v>
      </c>
      <c r="L165" s="1" t="s">
        <v>1107</v>
      </c>
      <c r="M165" s="1" t="s">
        <v>579</v>
      </c>
      <c r="N165" s="1" t="s">
        <v>579</v>
      </c>
      <c r="O165" s="1" t="s">
        <v>580</v>
      </c>
      <c r="P165" s="1" t="s">
        <v>581</v>
      </c>
      <c r="Q165" s="1" t="s">
        <v>1474</v>
      </c>
      <c r="R165" s="1" t="s">
        <v>583</v>
      </c>
      <c r="S165" s="1" t="s">
        <v>584</v>
      </c>
      <c r="T165" s="1" t="s">
        <v>585</v>
      </c>
    </row>
    <row r="166" s="1" customFormat="1" spans="1:20">
      <c r="A166" s="3">
        <v>16080547635</v>
      </c>
      <c r="B166" s="1" t="s">
        <v>1289</v>
      </c>
      <c r="C166" s="1" t="s">
        <v>1475</v>
      </c>
      <c r="D166" s="1" t="s">
        <v>789</v>
      </c>
      <c r="E166" s="1" t="s">
        <v>1476</v>
      </c>
      <c r="F166" s="1" t="s">
        <v>1289</v>
      </c>
      <c r="G166" s="1" t="s">
        <v>1109</v>
      </c>
      <c r="H166" s="1" t="s">
        <v>576</v>
      </c>
      <c r="I166" s="1" t="s">
        <v>1477</v>
      </c>
      <c r="J166" s="1" t="s">
        <v>29</v>
      </c>
      <c r="K166" s="1" t="s">
        <v>1478</v>
      </c>
      <c r="L166" s="1" t="s">
        <v>1478</v>
      </c>
      <c r="M166" s="1" t="s">
        <v>579</v>
      </c>
      <c r="N166" s="1" t="s">
        <v>579</v>
      </c>
      <c r="O166" s="1" t="s">
        <v>580</v>
      </c>
      <c r="P166" s="1" t="s">
        <v>581</v>
      </c>
      <c r="Q166" s="1" t="s">
        <v>1479</v>
      </c>
      <c r="R166" s="1" t="s">
        <v>583</v>
      </c>
      <c r="S166" s="1" t="s">
        <v>584</v>
      </c>
      <c r="T166" s="1" t="s">
        <v>585</v>
      </c>
    </row>
    <row r="167" s="1" customFormat="1" spans="1:20">
      <c r="A167" s="3">
        <v>16080537176</v>
      </c>
      <c r="B167" s="1" t="s">
        <v>1289</v>
      </c>
      <c r="C167" s="1" t="s">
        <v>1480</v>
      </c>
      <c r="D167" s="1" t="s">
        <v>1481</v>
      </c>
      <c r="E167" s="1" t="s">
        <v>1482</v>
      </c>
      <c r="F167" s="1" t="s">
        <v>692</v>
      </c>
      <c r="G167" s="1" t="s">
        <v>571</v>
      </c>
      <c r="H167" s="1" t="s">
        <v>576</v>
      </c>
      <c r="I167" s="1" t="s">
        <v>1483</v>
      </c>
      <c r="J167" s="1" t="s">
        <v>29</v>
      </c>
      <c r="K167" s="1" t="s">
        <v>1178</v>
      </c>
      <c r="L167" s="1" t="s">
        <v>1178</v>
      </c>
      <c r="M167" s="1" t="s">
        <v>579</v>
      </c>
      <c r="N167" s="1" t="s">
        <v>579</v>
      </c>
      <c r="O167" s="1" t="s">
        <v>580</v>
      </c>
      <c r="P167" s="1" t="s">
        <v>581</v>
      </c>
      <c r="Q167" s="1" t="s">
        <v>1484</v>
      </c>
      <c r="R167" s="1" t="s">
        <v>583</v>
      </c>
      <c r="S167" s="1" t="s">
        <v>584</v>
      </c>
      <c r="T167" s="1" t="s">
        <v>585</v>
      </c>
    </row>
    <row r="168" s="1" customFormat="1" spans="1:20">
      <c r="A168" s="3">
        <v>16080534360</v>
      </c>
      <c r="B168" s="1" t="s">
        <v>1289</v>
      </c>
      <c r="C168" s="1" t="s">
        <v>1485</v>
      </c>
      <c r="D168" s="1" t="s">
        <v>1486</v>
      </c>
      <c r="E168" s="1" t="s">
        <v>1487</v>
      </c>
      <c r="F168" s="1" t="s">
        <v>906</v>
      </c>
      <c r="G168" s="1" t="s">
        <v>692</v>
      </c>
      <c r="H168" s="1" t="s">
        <v>576</v>
      </c>
      <c r="I168" s="1" t="s">
        <v>1488</v>
      </c>
      <c r="J168" s="1" t="s">
        <v>29</v>
      </c>
      <c r="K168" s="1" t="s">
        <v>632</v>
      </c>
      <c r="L168" s="1" t="s">
        <v>632</v>
      </c>
      <c r="M168" s="1" t="s">
        <v>579</v>
      </c>
      <c r="N168" s="1" t="s">
        <v>579</v>
      </c>
      <c r="O168" s="1" t="s">
        <v>580</v>
      </c>
      <c r="P168" s="1" t="s">
        <v>581</v>
      </c>
      <c r="Q168" s="1" t="s">
        <v>1489</v>
      </c>
      <c r="R168" s="1" t="s">
        <v>583</v>
      </c>
      <c r="S168" s="1" t="s">
        <v>584</v>
      </c>
      <c r="T168" s="1" t="s">
        <v>585</v>
      </c>
    </row>
    <row r="169" s="1" customFormat="1" spans="1:20">
      <c r="A169" s="3">
        <v>16080533638</v>
      </c>
      <c r="B169" s="1" t="s">
        <v>1289</v>
      </c>
      <c r="C169" s="1" t="s">
        <v>1490</v>
      </c>
      <c r="D169" s="1" t="s">
        <v>950</v>
      </c>
      <c r="E169" s="1" t="s">
        <v>1491</v>
      </c>
      <c r="F169" s="1" t="s">
        <v>1289</v>
      </c>
      <c r="G169" s="1" t="s">
        <v>1109</v>
      </c>
      <c r="H169" s="1" t="s">
        <v>576</v>
      </c>
      <c r="I169" s="1" t="s">
        <v>1492</v>
      </c>
      <c r="J169" s="1" t="s">
        <v>29</v>
      </c>
      <c r="K169" s="1" t="s">
        <v>1493</v>
      </c>
      <c r="L169" s="1" t="s">
        <v>1493</v>
      </c>
      <c r="M169" s="1" t="s">
        <v>579</v>
      </c>
      <c r="N169" s="1" t="s">
        <v>579</v>
      </c>
      <c r="O169" s="1" t="s">
        <v>580</v>
      </c>
      <c r="P169" s="1" t="s">
        <v>581</v>
      </c>
      <c r="Q169" s="1" t="s">
        <v>1494</v>
      </c>
      <c r="R169" s="1" t="s">
        <v>583</v>
      </c>
      <c r="S169" s="1" t="s">
        <v>584</v>
      </c>
      <c r="T169" s="1" t="s">
        <v>585</v>
      </c>
    </row>
    <row r="170" s="1" customFormat="1" spans="1:20">
      <c r="A170" s="3">
        <v>16080525506</v>
      </c>
      <c r="B170" s="1" t="s">
        <v>1289</v>
      </c>
      <c r="C170" s="1" t="s">
        <v>1495</v>
      </c>
      <c r="D170" s="1" t="s">
        <v>1496</v>
      </c>
      <c r="E170" s="1" t="s">
        <v>1497</v>
      </c>
      <c r="F170" s="1" t="s">
        <v>692</v>
      </c>
      <c r="G170" s="1" t="s">
        <v>571</v>
      </c>
      <c r="H170" s="1" t="s">
        <v>576</v>
      </c>
      <c r="I170" s="1" t="s">
        <v>1498</v>
      </c>
      <c r="J170" s="1" t="s">
        <v>29</v>
      </c>
      <c r="K170" s="1" t="s">
        <v>1499</v>
      </c>
      <c r="L170" s="1" t="s">
        <v>1499</v>
      </c>
      <c r="M170" s="1" t="s">
        <v>579</v>
      </c>
      <c r="N170" s="1" t="s">
        <v>579</v>
      </c>
      <c r="O170" s="1" t="s">
        <v>580</v>
      </c>
      <c r="P170" s="1" t="s">
        <v>581</v>
      </c>
      <c r="Q170" s="1" t="s">
        <v>1500</v>
      </c>
      <c r="R170" s="1" t="s">
        <v>583</v>
      </c>
      <c r="S170" s="1" t="s">
        <v>584</v>
      </c>
      <c r="T170" s="1" t="s">
        <v>585</v>
      </c>
    </row>
    <row r="171" s="1" customFormat="1" spans="1:20">
      <c r="A171" s="3">
        <v>16080505844</v>
      </c>
      <c r="B171" s="1" t="s">
        <v>1289</v>
      </c>
      <c r="C171" s="1" t="s">
        <v>1501</v>
      </c>
      <c r="D171" s="1" t="s">
        <v>1502</v>
      </c>
      <c r="E171" s="1" t="s">
        <v>1503</v>
      </c>
      <c r="F171" s="1" t="s">
        <v>692</v>
      </c>
      <c r="G171" s="1" t="s">
        <v>575</v>
      </c>
      <c r="H171" s="1" t="s">
        <v>576</v>
      </c>
      <c r="I171" s="1" t="s">
        <v>1504</v>
      </c>
      <c r="J171" s="1" t="s">
        <v>29</v>
      </c>
      <c r="K171" s="1" t="s">
        <v>1505</v>
      </c>
      <c r="L171" s="1" t="s">
        <v>1505</v>
      </c>
      <c r="M171" s="1" t="s">
        <v>579</v>
      </c>
      <c r="N171" s="1" t="s">
        <v>579</v>
      </c>
      <c r="O171" s="1" t="s">
        <v>580</v>
      </c>
      <c r="P171" s="1" t="s">
        <v>581</v>
      </c>
      <c r="Q171" s="1" t="s">
        <v>1506</v>
      </c>
      <c r="R171" s="1" t="s">
        <v>583</v>
      </c>
      <c r="S171" s="1" t="s">
        <v>584</v>
      </c>
      <c r="T171" s="1" t="s">
        <v>585</v>
      </c>
    </row>
    <row r="172" s="1" customFormat="1" spans="1:20">
      <c r="A172" s="3">
        <v>16080497029</v>
      </c>
      <c r="B172" s="1" t="s">
        <v>1289</v>
      </c>
      <c r="C172" s="1" t="s">
        <v>1507</v>
      </c>
      <c r="D172" s="1" t="s">
        <v>1508</v>
      </c>
      <c r="E172" s="1" t="s">
        <v>1509</v>
      </c>
      <c r="F172" s="1" t="s">
        <v>1289</v>
      </c>
      <c r="G172" s="1" t="s">
        <v>906</v>
      </c>
      <c r="H172" s="1" t="s">
        <v>576</v>
      </c>
      <c r="I172" s="1" t="s">
        <v>1510</v>
      </c>
      <c r="J172" s="1" t="s">
        <v>29</v>
      </c>
      <c r="K172" s="1" t="s">
        <v>1146</v>
      </c>
      <c r="L172" s="1" t="s">
        <v>1146</v>
      </c>
      <c r="M172" s="1" t="s">
        <v>579</v>
      </c>
      <c r="N172" s="1" t="s">
        <v>579</v>
      </c>
      <c r="O172" s="1" t="s">
        <v>580</v>
      </c>
      <c r="P172" s="1" t="s">
        <v>581</v>
      </c>
      <c r="Q172" s="1" t="s">
        <v>1511</v>
      </c>
      <c r="R172" s="1" t="s">
        <v>583</v>
      </c>
      <c r="S172" s="1" t="s">
        <v>584</v>
      </c>
      <c r="T172" s="1" t="s">
        <v>585</v>
      </c>
    </row>
    <row r="173" s="1" customFormat="1" spans="1:20">
      <c r="A173" s="3">
        <v>16080489705</v>
      </c>
      <c r="B173" s="1" t="s">
        <v>1289</v>
      </c>
      <c r="C173" s="1" t="s">
        <v>1512</v>
      </c>
      <c r="D173" s="1" t="s">
        <v>1513</v>
      </c>
      <c r="E173" s="1" t="s">
        <v>1514</v>
      </c>
      <c r="F173" s="1" t="s">
        <v>692</v>
      </c>
      <c r="G173" s="1" t="s">
        <v>571</v>
      </c>
      <c r="H173" s="1" t="s">
        <v>576</v>
      </c>
      <c r="I173" s="1" t="s">
        <v>1515</v>
      </c>
      <c r="J173" s="1" t="s">
        <v>29</v>
      </c>
      <c r="K173" s="1" t="s">
        <v>1516</v>
      </c>
      <c r="L173" s="1" t="s">
        <v>1516</v>
      </c>
      <c r="M173" s="1" t="s">
        <v>579</v>
      </c>
      <c r="N173" s="1" t="s">
        <v>579</v>
      </c>
      <c r="O173" s="1" t="s">
        <v>580</v>
      </c>
      <c r="P173" s="1" t="s">
        <v>581</v>
      </c>
      <c r="Q173" s="1" t="s">
        <v>1517</v>
      </c>
      <c r="R173" s="1" t="s">
        <v>583</v>
      </c>
      <c r="S173" s="1" t="s">
        <v>584</v>
      </c>
      <c r="T173" s="1" t="s">
        <v>585</v>
      </c>
    </row>
    <row r="174" s="1" customFormat="1" spans="1:20">
      <c r="A174" s="3">
        <v>16080486373</v>
      </c>
      <c r="B174" s="1" t="s">
        <v>1289</v>
      </c>
      <c r="C174" s="1" t="s">
        <v>1518</v>
      </c>
      <c r="D174" s="1" t="s">
        <v>1519</v>
      </c>
      <c r="E174" s="1" t="s">
        <v>1520</v>
      </c>
      <c r="F174" s="1" t="s">
        <v>1109</v>
      </c>
      <c r="G174" s="1" t="s">
        <v>906</v>
      </c>
      <c r="H174" s="1" t="s">
        <v>576</v>
      </c>
      <c r="I174" s="1" t="s">
        <v>1521</v>
      </c>
      <c r="J174" s="1" t="s">
        <v>29</v>
      </c>
      <c r="K174" s="1" t="s">
        <v>1522</v>
      </c>
      <c r="L174" s="1" t="s">
        <v>1522</v>
      </c>
      <c r="M174" s="1" t="s">
        <v>579</v>
      </c>
      <c r="N174" s="1" t="s">
        <v>579</v>
      </c>
      <c r="O174" s="1" t="s">
        <v>580</v>
      </c>
      <c r="P174" s="1" t="s">
        <v>581</v>
      </c>
      <c r="Q174" s="1" t="s">
        <v>1523</v>
      </c>
      <c r="R174" s="1" t="s">
        <v>583</v>
      </c>
      <c r="S174" s="1" t="s">
        <v>584</v>
      </c>
      <c r="T174" s="1" t="s">
        <v>585</v>
      </c>
    </row>
    <row r="175" s="1" customFormat="1" spans="1:20">
      <c r="A175" s="3">
        <v>16080464021</v>
      </c>
      <c r="B175" s="1" t="s">
        <v>1289</v>
      </c>
      <c r="C175" s="1" t="s">
        <v>1524</v>
      </c>
      <c r="D175" s="1" t="s">
        <v>1525</v>
      </c>
      <c r="E175" s="1" t="s">
        <v>1526</v>
      </c>
      <c r="F175" s="1" t="s">
        <v>1289</v>
      </c>
      <c r="G175" s="1" t="s">
        <v>1109</v>
      </c>
      <c r="H175" s="1" t="s">
        <v>576</v>
      </c>
      <c r="I175" s="1" t="s">
        <v>1353</v>
      </c>
      <c r="J175" s="1" t="s">
        <v>29</v>
      </c>
      <c r="K175" s="1" t="s">
        <v>1107</v>
      </c>
      <c r="L175" s="1" t="s">
        <v>1107</v>
      </c>
      <c r="M175" s="1" t="s">
        <v>579</v>
      </c>
      <c r="N175" s="1" t="s">
        <v>579</v>
      </c>
      <c r="O175" s="1" t="s">
        <v>580</v>
      </c>
      <c r="P175" s="1" t="s">
        <v>581</v>
      </c>
      <c r="Q175" s="1" t="s">
        <v>1527</v>
      </c>
      <c r="R175" s="1" t="s">
        <v>583</v>
      </c>
      <c r="S175" s="1" t="s">
        <v>584</v>
      </c>
      <c r="T175" s="1" t="s">
        <v>585</v>
      </c>
    </row>
    <row r="176" s="1" customFormat="1" spans="1:20">
      <c r="A176" s="3">
        <v>16080128528</v>
      </c>
      <c r="B176" s="1" t="s">
        <v>1528</v>
      </c>
      <c r="C176" s="1" t="s">
        <v>1529</v>
      </c>
      <c r="D176" s="1" t="s">
        <v>1530</v>
      </c>
      <c r="E176" s="1" t="s">
        <v>1531</v>
      </c>
      <c r="F176" s="1" t="s">
        <v>1289</v>
      </c>
      <c r="G176" s="1" t="s">
        <v>1109</v>
      </c>
      <c r="H176" s="1" t="s">
        <v>576</v>
      </c>
      <c r="I176" s="1" t="s">
        <v>1532</v>
      </c>
      <c r="J176" s="1" t="s">
        <v>29</v>
      </c>
      <c r="K176" s="1" t="s">
        <v>1311</v>
      </c>
      <c r="L176" s="1" t="s">
        <v>1311</v>
      </c>
      <c r="M176" s="1" t="s">
        <v>579</v>
      </c>
      <c r="N176" s="1" t="s">
        <v>579</v>
      </c>
      <c r="O176" s="1" t="s">
        <v>580</v>
      </c>
      <c r="P176" s="1" t="s">
        <v>581</v>
      </c>
      <c r="Q176" s="1" t="s">
        <v>1533</v>
      </c>
      <c r="R176" s="1" t="s">
        <v>583</v>
      </c>
      <c r="S176" s="1" t="s">
        <v>584</v>
      </c>
      <c r="T176" s="1" t="s">
        <v>585</v>
      </c>
    </row>
    <row r="177" s="1" customFormat="1" spans="1:20">
      <c r="A177" s="3">
        <v>16080028081</v>
      </c>
      <c r="B177" s="1" t="s">
        <v>1528</v>
      </c>
      <c r="C177" s="1" t="s">
        <v>1534</v>
      </c>
      <c r="D177" s="1" t="s">
        <v>1535</v>
      </c>
      <c r="E177" s="1" t="s">
        <v>1536</v>
      </c>
      <c r="F177" s="1" t="s">
        <v>1528</v>
      </c>
      <c r="G177" s="1" t="s">
        <v>1109</v>
      </c>
      <c r="H177" s="1" t="s">
        <v>576</v>
      </c>
      <c r="I177" s="1" t="s">
        <v>1537</v>
      </c>
      <c r="J177" s="1" t="s">
        <v>29</v>
      </c>
      <c r="K177" s="1" t="s">
        <v>1538</v>
      </c>
      <c r="L177" s="1" t="s">
        <v>1538</v>
      </c>
      <c r="M177" s="1" t="s">
        <v>579</v>
      </c>
      <c r="N177" s="1" t="s">
        <v>579</v>
      </c>
      <c r="O177" s="1" t="s">
        <v>580</v>
      </c>
      <c r="P177" s="1" t="s">
        <v>581</v>
      </c>
      <c r="Q177" s="1" t="s">
        <v>1539</v>
      </c>
      <c r="R177" s="1" t="s">
        <v>583</v>
      </c>
      <c r="S177" s="1" t="s">
        <v>584</v>
      </c>
      <c r="T177" s="1" t="s">
        <v>585</v>
      </c>
    </row>
    <row r="178" s="1" customFormat="1" spans="1:20">
      <c r="A178" s="3">
        <v>16079832754</v>
      </c>
      <c r="B178" s="1" t="s">
        <v>1528</v>
      </c>
      <c r="C178" s="1" t="s">
        <v>1540</v>
      </c>
      <c r="D178" s="1" t="s">
        <v>1541</v>
      </c>
      <c r="E178" s="1" t="s">
        <v>1542</v>
      </c>
      <c r="F178" s="1" t="s">
        <v>1109</v>
      </c>
      <c r="G178" s="1" t="s">
        <v>906</v>
      </c>
      <c r="H178" s="1" t="s">
        <v>576</v>
      </c>
      <c r="I178" s="1" t="s">
        <v>1543</v>
      </c>
      <c r="J178" s="1" t="s">
        <v>29</v>
      </c>
      <c r="K178" s="1" t="s">
        <v>1544</v>
      </c>
      <c r="L178" s="1" t="s">
        <v>1544</v>
      </c>
      <c r="M178" s="1" t="s">
        <v>579</v>
      </c>
      <c r="N178" s="1" t="s">
        <v>579</v>
      </c>
      <c r="O178" s="1" t="s">
        <v>580</v>
      </c>
      <c r="P178" s="1" t="s">
        <v>581</v>
      </c>
      <c r="Q178" s="1" t="s">
        <v>1545</v>
      </c>
      <c r="R178" s="1" t="s">
        <v>583</v>
      </c>
      <c r="S178" s="1" t="s">
        <v>584</v>
      </c>
      <c r="T178" s="1" t="s">
        <v>585</v>
      </c>
    </row>
    <row r="179" s="1" customFormat="1" spans="1:20">
      <c r="A179" s="3">
        <v>16079331402</v>
      </c>
      <c r="B179" s="1" t="s">
        <v>1528</v>
      </c>
      <c r="C179" s="1" t="s">
        <v>1546</v>
      </c>
      <c r="D179" s="1" t="s">
        <v>1547</v>
      </c>
      <c r="E179" s="1" t="s">
        <v>1548</v>
      </c>
      <c r="F179" s="1" t="s">
        <v>906</v>
      </c>
      <c r="G179" s="1" t="s">
        <v>571</v>
      </c>
      <c r="H179" s="1" t="s">
        <v>576</v>
      </c>
      <c r="I179" s="1" t="s">
        <v>1549</v>
      </c>
      <c r="J179" s="1" t="s">
        <v>29</v>
      </c>
      <c r="K179" s="1" t="s">
        <v>626</v>
      </c>
      <c r="L179" s="1" t="s">
        <v>626</v>
      </c>
      <c r="M179" s="1" t="s">
        <v>579</v>
      </c>
      <c r="N179" s="1" t="s">
        <v>579</v>
      </c>
      <c r="O179" s="1" t="s">
        <v>580</v>
      </c>
      <c r="P179" s="1" t="s">
        <v>581</v>
      </c>
      <c r="Q179" s="1" t="s">
        <v>1550</v>
      </c>
      <c r="R179" s="1" t="s">
        <v>583</v>
      </c>
      <c r="S179" s="1" t="s">
        <v>584</v>
      </c>
      <c r="T179" s="1" t="s">
        <v>585</v>
      </c>
    </row>
    <row r="180" s="1" customFormat="1" spans="1:20">
      <c r="A180" s="3">
        <v>16079032878</v>
      </c>
      <c r="B180" s="1" t="s">
        <v>1528</v>
      </c>
      <c r="C180" s="1" t="s">
        <v>1551</v>
      </c>
      <c r="D180" s="1" t="s">
        <v>1552</v>
      </c>
      <c r="E180" s="1" t="s">
        <v>1553</v>
      </c>
      <c r="F180" s="1" t="s">
        <v>906</v>
      </c>
      <c r="G180" s="1" t="s">
        <v>692</v>
      </c>
      <c r="H180" s="1" t="s">
        <v>576</v>
      </c>
      <c r="I180" s="1" t="s">
        <v>1554</v>
      </c>
      <c r="J180" s="1" t="s">
        <v>29</v>
      </c>
      <c r="K180" s="1" t="s">
        <v>739</v>
      </c>
      <c r="L180" s="1" t="s">
        <v>739</v>
      </c>
      <c r="M180" s="1" t="s">
        <v>579</v>
      </c>
      <c r="N180" s="1" t="s">
        <v>579</v>
      </c>
      <c r="O180" s="1" t="s">
        <v>580</v>
      </c>
      <c r="P180" s="1" t="s">
        <v>581</v>
      </c>
      <c r="Q180" s="1" t="s">
        <v>1555</v>
      </c>
      <c r="R180" s="1" t="s">
        <v>583</v>
      </c>
      <c r="S180" s="1" t="s">
        <v>584</v>
      </c>
      <c r="T180" s="1" t="s">
        <v>585</v>
      </c>
    </row>
    <row r="181" s="1" customFormat="1" spans="1:20">
      <c r="A181" s="3">
        <v>16078825556</v>
      </c>
      <c r="B181" s="1" t="s">
        <v>1528</v>
      </c>
      <c r="C181" s="1" t="s">
        <v>1556</v>
      </c>
      <c r="D181" s="1" t="s">
        <v>665</v>
      </c>
      <c r="E181" s="1" t="s">
        <v>1557</v>
      </c>
      <c r="F181" s="1" t="s">
        <v>1109</v>
      </c>
      <c r="G181" s="1" t="s">
        <v>906</v>
      </c>
      <c r="H181" s="1" t="s">
        <v>576</v>
      </c>
      <c r="I181" s="1" t="s">
        <v>1558</v>
      </c>
      <c r="J181" s="1" t="s">
        <v>29</v>
      </c>
      <c r="K181" s="1" t="s">
        <v>1478</v>
      </c>
      <c r="L181" s="1" t="s">
        <v>1478</v>
      </c>
      <c r="M181" s="1" t="s">
        <v>579</v>
      </c>
      <c r="N181" s="1" t="s">
        <v>579</v>
      </c>
      <c r="O181" s="1" t="s">
        <v>580</v>
      </c>
      <c r="P181" s="1" t="s">
        <v>581</v>
      </c>
      <c r="Q181" s="1" t="s">
        <v>1559</v>
      </c>
      <c r="R181" s="1" t="s">
        <v>583</v>
      </c>
      <c r="S181" s="1" t="s">
        <v>584</v>
      </c>
      <c r="T181" s="1" t="s">
        <v>585</v>
      </c>
    </row>
    <row r="182" s="1" customFormat="1" spans="1:20">
      <c r="A182" s="3">
        <v>16078752029</v>
      </c>
      <c r="B182" s="1" t="s">
        <v>1528</v>
      </c>
      <c r="C182" s="1" t="s">
        <v>1560</v>
      </c>
      <c r="D182" s="1" t="s">
        <v>1561</v>
      </c>
      <c r="E182" s="1" t="s">
        <v>1562</v>
      </c>
      <c r="F182" s="1" t="s">
        <v>1289</v>
      </c>
      <c r="G182" s="1" t="s">
        <v>1109</v>
      </c>
      <c r="H182" s="1" t="s">
        <v>576</v>
      </c>
      <c r="I182" s="1" t="s">
        <v>1563</v>
      </c>
      <c r="J182" s="1" t="s">
        <v>29</v>
      </c>
      <c r="K182" s="1" t="s">
        <v>1564</v>
      </c>
      <c r="L182" s="1" t="s">
        <v>1564</v>
      </c>
      <c r="M182" s="1" t="s">
        <v>579</v>
      </c>
      <c r="N182" s="1" t="s">
        <v>579</v>
      </c>
      <c r="O182" s="1" t="s">
        <v>580</v>
      </c>
      <c r="P182" s="1" t="s">
        <v>581</v>
      </c>
      <c r="Q182" s="1" t="s">
        <v>1565</v>
      </c>
      <c r="R182" s="1" t="s">
        <v>583</v>
      </c>
      <c r="S182" s="1" t="s">
        <v>584</v>
      </c>
      <c r="T182" s="1" t="s">
        <v>585</v>
      </c>
    </row>
    <row r="183" s="1" customFormat="1" spans="1:20">
      <c r="A183" s="3">
        <v>16078751930</v>
      </c>
      <c r="B183" s="1" t="s">
        <v>1528</v>
      </c>
      <c r="C183" s="1" t="s">
        <v>1566</v>
      </c>
      <c r="D183" s="1" t="s">
        <v>1041</v>
      </c>
      <c r="E183" s="1" t="s">
        <v>1567</v>
      </c>
      <c r="F183" s="1" t="s">
        <v>692</v>
      </c>
      <c r="G183" s="1" t="s">
        <v>571</v>
      </c>
      <c r="H183" s="1" t="s">
        <v>576</v>
      </c>
      <c r="I183" s="1" t="s">
        <v>1568</v>
      </c>
      <c r="J183" s="1" t="s">
        <v>29</v>
      </c>
      <c r="K183" s="1" t="s">
        <v>1328</v>
      </c>
      <c r="L183" s="1" t="s">
        <v>1328</v>
      </c>
      <c r="M183" s="1" t="s">
        <v>579</v>
      </c>
      <c r="N183" s="1" t="s">
        <v>579</v>
      </c>
      <c r="O183" s="1" t="s">
        <v>580</v>
      </c>
      <c r="P183" s="1" t="s">
        <v>581</v>
      </c>
      <c r="Q183" s="1" t="s">
        <v>1569</v>
      </c>
      <c r="R183" s="1" t="s">
        <v>583</v>
      </c>
      <c r="S183" s="1" t="s">
        <v>584</v>
      </c>
      <c r="T183" s="1" t="s">
        <v>585</v>
      </c>
    </row>
    <row r="184" s="1" customFormat="1" spans="1:20">
      <c r="A184" s="3">
        <v>16078701419</v>
      </c>
      <c r="B184" s="1" t="s">
        <v>1528</v>
      </c>
      <c r="C184" s="1" t="s">
        <v>1570</v>
      </c>
      <c r="D184" s="1" t="s">
        <v>1571</v>
      </c>
      <c r="E184" s="1" t="s">
        <v>1572</v>
      </c>
      <c r="F184" s="1" t="s">
        <v>1289</v>
      </c>
      <c r="G184" s="1" t="s">
        <v>692</v>
      </c>
      <c r="H184" s="1" t="s">
        <v>576</v>
      </c>
      <c r="I184" s="1" t="s">
        <v>1573</v>
      </c>
      <c r="J184" s="1" t="s">
        <v>29</v>
      </c>
      <c r="K184" s="1" t="s">
        <v>1574</v>
      </c>
      <c r="L184" s="1" t="s">
        <v>1574</v>
      </c>
      <c r="M184" s="1" t="s">
        <v>579</v>
      </c>
      <c r="N184" s="1" t="s">
        <v>579</v>
      </c>
      <c r="O184" s="1" t="s">
        <v>580</v>
      </c>
      <c r="P184" s="1" t="s">
        <v>581</v>
      </c>
      <c r="Q184" s="1" t="s">
        <v>1575</v>
      </c>
      <c r="R184" s="1" t="s">
        <v>583</v>
      </c>
      <c r="S184" s="1" t="s">
        <v>584</v>
      </c>
      <c r="T184" s="1" t="s">
        <v>585</v>
      </c>
    </row>
    <row r="185" s="1" customFormat="1" spans="1:20">
      <c r="A185" s="3">
        <v>16078395498</v>
      </c>
      <c r="B185" s="1" t="s">
        <v>1528</v>
      </c>
      <c r="C185" s="1" t="s">
        <v>1576</v>
      </c>
      <c r="D185" s="1" t="s">
        <v>1053</v>
      </c>
      <c r="E185" s="1" t="s">
        <v>1577</v>
      </c>
      <c r="F185" s="1" t="s">
        <v>906</v>
      </c>
      <c r="G185" s="1" t="s">
        <v>692</v>
      </c>
      <c r="H185" s="1" t="s">
        <v>576</v>
      </c>
      <c r="I185" s="1" t="s">
        <v>1578</v>
      </c>
      <c r="J185" s="1" t="s">
        <v>29</v>
      </c>
      <c r="K185" s="1" t="s">
        <v>1579</v>
      </c>
      <c r="L185" s="1" t="s">
        <v>1579</v>
      </c>
      <c r="M185" s="1" t="s">
        <v>579</v>
      </c>
      <c r="N185" s="1" t="s">
        <v>579</v>
      </c>
      <c r="O185" s="1" t="s">
        <v>580</v>
      </c>
      <c r="P185" s="1" t="s">
        <v>581</v>
      </c>
      <c r="Q185" s="1" t="s">
        <v>1580</v>
      </c>
      <c r="R185" s="1" t="s">
        <v>583</v>
      </c>
      <c r="S185" s="1" t="s">
        <v>584</v>
      </c>
      <c r="T185" s="1" t="s">
        <v>585</v>
      </c>
    </row>
    <row r="186" s="1" customFormat="1" spans="1:20">
      <c r="A186" s="3">
        <v>16078337268</v>
      </c>
      <c r="B186" s="1" t="s">
        <v>1528</v>
      </c>
      <c r="C186" s="1" t="s">
        <v>1581</v>
      </c>
      <c r="D186" s="1" t="s">
        <v>1582</v>
      </c>
      <c r="E186" s="1" t="s">
        <v>1583</v>
      </c>
      <c r="F186" s="1" t="s">
        <v>1109</v>
      </c>
      <c r="G186" s="1" t="s">
        <v>906</v>
      </c>
      <c r="H186" s="1" t="s">
        <v>576</v>
      </c>
      <c r="I186" s="1" t="s">
        <v>1584</v>
      </c>
      <c r="J186" s="1" t="s">
        <v>29</v>
      </c>
      <c r="K186" s="1" t="s">
        <v>656</v>
      </c>
      <c r="L186" s="1" t="s">
        <v>656</v>
      </c>
      <c r="M186" s="1" t="s">
        <v>579</v>
      </c>
      <c r="N186" s="1" t="s">
        <v>579</v>
      </c>
      <c r="O186" s="1" t="s">
        <v>580</v>
      </c>
      <c r="P186" s="1" t="s">
        <v>581</v>
      </c>
      <c r="Q186" s="1" t="s">
        <v>1585</v>
      </c>
      <c r="R186" s="1" t="s">
        <v>583</v>
      </c>
      <c r="S186" s="1" t="s">
        <v>584</v>
      </c>
      <c r="T186" s="1" t="s">
        <v>585</v>
      </c>
    </row>
    <row r="187" s="1" customFormat="1" spans="1:20">
      <c r="A187" s="3">
        <v>16078234207</v>
      </c>
      <c r="B187" s="1" t="s">
        <v>1528</v>
      </c>
      <c r="C187" s="1" t="s">
        <v>1586</v>
      </c>
      <c r="D187" s="1" t="s">
        <v>712</v>
      </c>
      <c r="E187" s="1" t="s">
        <v>1587</v>
      </c>
      <c r="F187" s="1" t="s">
        <v>571</v>
      </c>
      <c r="G187" s="1" t="s">
        <v>575</v>
      </c>
      <c r="H187" s="1" t="s">
        <v>576</v>
      </c>
      <c r="I187" s="1" t="s">
        <v>1588</v>
      </c>
      <c r="J187" s="1" t="s">
        <v>29</v>
      </c>
      <c r="K187" s="1" t="s">
        <v>911</v>
      </c>
      <c r="L187" s="1" t="s">
        <v>911</v>
      </c>
      <c r="M187" s="1" t="s">
        <v>579</v>
      </c>
      <c r="N187" s="1" t="s">
        <v>579</v>
      </c>
      <c r="O187" s="1" t="s">
        <v>580</v>
      </c>
      <c r="P187" s="1" t="s">
        <v>581</v>
      </c>
      <c r="Q187" s="1" t="s">
        <v>1589</v>
      </c>
      <c r="R187" s="1" t="s">
        <v>583</v>
      </c>
      <c r="S187" s="1" t="s">
        <v>584</v>
      </c>
      <c r="T187" s="1" t="s">
        <v>585</v>
      </c>
    </row>
    <row r="188" s="1" customFormat="1" spans="1:20">
      <c r="A188" s="3">
        <v>16078002913</v>
      </c>
      <c r="B188" s="1" t="s">
        <v>1528</v>
      </c>
      <c r="C188" s="1" t="s">
        <v>1590</v>
      </c>
      <c r="D188" s="1" t="s">
        <v>1591</v>
      </c>
      <c r="E188" s="1" t="s">
        <v>1592</v>
      </c>
      <c r="F188" s="1" t="s">
        <v>1109</v>
      </c>
      <c r="G188" s="1" t="s">
        <v>906</v>
      </c>
      <c r="H188" s="1" t="s">
        <v>576</v>
      </c>
      <c r="I188" s="1" t="s">
        <v>1593</v>
      </c>
      <c r="J188" s="1" t="s">
        <v>29</v>
      </c>
      <c r="K188" s="1" t="s">
        <v>690</v>
      </c>
      <c r="L188" s="1" t="s">
        <v>690</v>
      </c>
      <c r="M188" s="1" t="s">
        <v>579</v>
      </c>
      <c r="N188" s="1" t="s">
        <v>579</v>
      </c>
      <c r="O188" s="1" t="s">
        <v>580</v>
      </c>
      <c r="P188" s="1" t="s">
        <v>581</v>
      </c>
      <c r="Q188" s="1" t="s">
        <v>1594</v>
      </c>
      <c r="R188" s="1" t="s">
        <v>583</v>
      </c>
      <c r="S188" s="1" t="s">
        <v>584</v>
      </c>
      <c r="T188" s="1" t="s">
        <v>585</v>
      </c>
    </row>
    <row r="189" s="1" customFormat="1" spans="1:20">
      <c r="A189" s="3">
        <v>16077966803</v>
      </c>
      <c r="B189" s="1" t="s">
        <v>1528</v>
      </c>
      <c r="C189" s="1" t="s">
        <v>1595</v>
      </c>
      <c r="D189" s="1" t="s">
        <v>1596</v>
      </c>
      <c r="E189" s="1" t="s">
        <v>1597</v>
      </c>
      <c r="F189" s="1" t="s">
        <v>1528</v>
      </c>
      <c r="G189" s="1" t="s">
        <v>1109</v>
      </c>
      <c r="H189" s="1" t="s">
        <v>576</v>
      </c>
      <c r="I189" s="1" t="s">
        <v>1598</v>
      </c>
      <c r="J189" s="1" t="s">
        <v>29</v>
      </c>
      <c r="K189" s="1" t="s">
        <v>1599</v>
      </c>
      <c r="L189" s="1" t="s">
        <v>1599</v>
      </c>
      <c r="M189" s="1" t="s">
        <v>579</v>
      </c>
      <c r="N189" s="1" t="s">
        <v>579</v>
      </c>
      <c r="O189" s="1" t="s">
        <v>580</v>
      </c>
      <c r="P189" s="1" t="s">
        <v>581</v>
      </c>
      <c r="Q189" s="1" t="s">
        <v>1600</v>
      </c>
      <c r="R189" s="1" t="s">
        <v>583</v>
      </c>
      <c r="S189" s="1" t="s">
        <v>584</v>
      </c>
      <c r="T189" s="1" t="s">
        <v>585</v>
      </c>
    </row>
    <row r="190" s="1" customFormat="1" spans="1:20">
      <c r="A190" s="3">
        <v>16077823947</v>
      </c>
      <c r="B190" s="1" t="s">
        <v>1528</v>
      </c>
      <c r="C190" s="1" t="s">
        <v>1601</v>
      </c>
      <c r="D190" s="1" t="s">
        <v>1041</v>
      </c>
      <c r="E190" s="1" t="s">
        <v>1602</v>
      </c>
      <c r="F190" s="1" t="s">
        <v>692</v>
      </c>
      <c r="G190" s="1" t="s">
        <v>571</v>
      </c>
      <c r="H190" s="1" t="s">
        <v>576</v>
      </c>
      <c r="I190" s="1" t="s">
        <v>1603</v>
      </c>
      <c r="J190" s="1" t="s">
        <v>29</v>
      </c>
      <c r="K190" s="1" t="s">
        <v>1107</v>
      </c>
      <c r="L190" s="1" t="s">
        <v>1107</v>
      </c>
      <c r="M190" s="1" t="s">
        <v>579</v>
      </c>
      <c r="N190" s="1" t="s">
        <v>579</v>
      </c>
      <c r="O190" s="1" t="s">
        <v>580</v>
      </c>
      <c r="P190" s="1" t="s">
        <v>581</v>
      </c>
      <c r="Q190" s="1" t="s">
        <v>1604</v>
      </c>
      <c r="R190" s="1" t="s">
        <v>583</v>
      </c>
      <c r="S190" s="1" t="s">
        <v>584</v>
      </c>
      <c r="T190" s="1" t="s">
        <v>585</v>
      </c>
    </row>
    <row r="191" s="1" customFormat="1" spans="1:20">
      <c r="A191" s="3">
        <v>16077753332</v>
      </c>
      <c r="B191" s="1" t="s">
        <v>1528</v>
      </c>
      <c r="C191" s="1" t="s">
        <v>1605</v>
      </c>
      <c r="D191" s="1" t="s">
        <v>1606</v>
      </c>
      <c r="E191" s="1" t="s">
        <v>1607</v>
      </c>
      <c r="F191" s="1" t="s">
        <v>571</v>
      </c>
      <c r="G191" s="1" t="s">
        <v>575</v>
      </c>
      <c r="H191" s="1" t="s">
        <v>576</v>
      </c>
      <c r="I191" s="1" t="s">
        <v>1608</v>
      </c>
      <c r="J191" s="1" t="s">
        <v>29</v>
      </c>
      <c r="K191" s="1" t="s">
        <v>697</v>
      </c>
      <c r="L191" s="1" t="s">
        <v>697</v>
      </c>
      <c r="M191" s="1" t="s">
        <v>579</v>
      </c>
      <c r="N191" s="1" t="s">
        <v>579</v>
      </c>
      <c r="O191" s="1" t="s">
        <v>580</v>
      </c>
      <c r="P191" s="1" t="s">
        <v>581</v>
      </c>
      <c r="Q191" s="1" t="s">
        <v>1609</v>
      </c>
      <c r="R191" s="1" t="s">
        <v>583</v>
      </c>
      <c r="S191" s="1" t="s">
        <v>584</v>
      </c>
      <c r="T191" s="1" t="s">
        <v>585</v>
      </c>
    </row>
    <row r="192" s="1" customFormat="1" spans="1:20">
      <c r="A192" s="3">
        <v>16077454099</v>
      </c>
      <c r="B192" s="1" t="s">
        <v>1528</v>
      </c>
      <c r="C192" s="1" t="s">
        <v>1610</v>
      </c>
      <c r="D192" s="1" t="s">
        <v>1611</v>
      </c>
      <c r="E192" s="1" t="s">
        <v>1612</v>
      </c>
      <c r="F192" s="1" t="s">
        <v>1289</v>
      </c>
      <c r="G192" s="1" t="s">
        <v>1109</v>
      </c>
      <c r="H192" s="1" t="s">
        <v>576</v>
      </c>
      <c r="I192" s="1" t="s">
        <v>1613</v>
      </c>
      <c r="J192" s="1" t="s">
        <v>29</v>
      </c>
      <c r="K192" s="1" t="s">
        <v>727</v>
      </c>
      <c r="L192" s="1" t="s">
        <v>727</v>
      </c>
      <c r="M192" s="1" t="s">
        <v>579</v>
      </c>
      <c r="N192" s="1" t="s">
        <v>579</v>
      </c>
      <c r="O192" s="1" t="s">
        <v>580</v>
      </c>
      <c r="P192" s="1" t="s">
        <v>581</v>
      </c>
      <c r="Q192" s="1" t="s">
        <v>1614</v>
      </c>
      <c r="R192" s="1" t="s">
        <v>583</v>
      </c>
      <c r="S192" s="1" t="s">
        <v>584</v>
      </c>
      <c r="T192" s="1" t="s">
        <v>585</v>
      </c>
    </row>
    <row r="193" s="1" customFormat="1" spans="1:20">
      <c r="A193" s="3">
        <v>16077268355</v>
      </c>
      <c r="B193" s="1" t="s">
        <v>1528</v>
      </c>
      <c r="C193" s="1" t="s">
        <v>1615</v>
      </c>
      <c r="D193" s="1" t="s">
        <v>1616</v>
      </c>
      <c r="E193" s="1" t="s">
        <v>1617</v>
      </c>
      <c r="F193" s="1" t="s">
        <v>1109</v>
      </c>
      <c r="G193" s="1" t="s">
        <v>692</v>
      </c>
      <c r="H193" s="1" t="s">
        <v>576</v>
      </c>
      <c r="I193" s="1" t="s">
        <v>1618</v>
      </c>
      <c r="J193" s="1" t="s">
        <v>29</v>
      </c>
      <c r="K193" s="1" t="s">
        <v>1619</v>
      </c>
      <c r="L193" s="1" t="s">
        <v>1619</v>
      </c>
      <c r="M193" s="1" t="s">
        <v>579</v>
      </c>
      <c r="N193" s="1" t="s">
        <v>579</v>
      </c>
      <c r="O193" s="1" t="s">
        <v>580</v>
      </c>
      <c r="P193" s="1" t="s">
        <v>581</v>
      </c>
      <c r="Q193" s="1" t="s">
        <v>1620</v>
      </c>
      <c r="R193" s="1" t="s">
        <v>583</v>
      </c>
      <c r="S193" s="1" t="s">
        <v>584</v>
      </c>
      <c r="T193" s="1" t="s">
        <v>585</v>
      </c>
    </row>
    <row r="194" s="1" customFormat="1" spans="1:20">
      <c r="A194" s="3">
        <v>16077257144</v>
      </c>
      <c r="B194" s="1" t="s">
        <v>1528</v>
      </c>
      <c r="C194" s="1" t="s">
        <v>1621</v>
      </c>
      <c r="D194" s="1" t="s">
        <v>1622</v>
      </c>
      <c r="E194" s="1" t="s">
        <v>1623</v>
      </c>
      <c r="F194" s="1" t="s">
        <v>692</v>
      </c>
      <c r="G194" s="1" t="s">
        <v>571</v>
      </c>
      <c r="H194" s="1" t="s">
        <v>576</v>
      </c>
      <c r="I194" s="1" t="s">
        <v>1624</v>
      </c>
      <c r="J194" s="1" t="s">
        <v>29</v>
      </c>
      <c r="K194" s="1" t="s">
        <v>1625</v>
      </c>
      <c r="L194" s="1" t="s">
        <v>1625</v>
      </c>
      <c r="M194" s="1" t="s">
        <v>579</v>
      </c>
      <c r="N194" s="1" t="s">
        <v>579</v>
      </c>
      <c r="O194" s="1" t="s">
        <v>580</v>
      </c>
      <c r="P194" s="1" t="s">
        <v>581</v>
      </c>
      <c r="Q194" s="1" t="s">
        <v>1626</v>
      </c>
      <c r="R194" s="1" t="s">
        <v>583</v>
      </c>
      <c r="S194" s="1" t="s">
        <v>584</v>
      </c>
      <c r="T194" s="1" t="s">
        <v>585</v>
      </c>
    </row>
    <row r="195" s="1" customFormat="1" spans="1:20">
      <c r="A195" s="3">
        <v>16077225988</v>
      </c>
      <c r="B195" s="1" t="s">
        <v>1528</v>
      </c>
      <c r="C195" s="1" t="s">
        <v>1627</v>
      </c>
      <c r="D195" s="1" t="s">
        <v>1041</v>
      </c>
      <c r="E195" s="1" t="s">
        <v>1628</v>
      </c>
      <c r="F195" s="1" t="s">
        <v>692</v>
      </c>
      <c r="G195" s="1" t="s">
        <v>575</v>
      </c>
      <c r="H195" s="1" t="s">
        <v>576</v>
      </c>
      <c r="I195" s="1" t="s">
        <v>1629</v>
      </c>
      <c r="J195" s="1" t="s">
        <v>29</v>
      </c>
      <c r="K195" s="1" t="s">
        <v>1211</v>
      </c>
      <c r="L195" s="1" t="s">
        <v>1211</v>
      </c>
      <c r="M195" s="1" t="s">
        <v>579</v>
      </c>
      <c r="N195" s="1" t="s">
        <v>579</v>
      </c>
      <c r="O195" s="1" t="s">
        <v>580</v>
      </c>
      <c r="P195" s="1" t="s">
        <v>581</v>
      </c>
      <c r="Q195" s="1" t="s">
        <v>1630</v>
      </c>
      <c r="R195" s="1" t="s">
        <v>583</v>
      </c>
      <c r="S195" s="1" t="s">
        <v>584</v>
      </c>
      <c r="T195" s="1" t="s">
        <v>585</v>
      </c>
    </row>
    <row r="196" s="1" customFormat="1" spans="1:20">
      <c r="A196" s="3">
        <v>16077207171</v>
      </c>
      <c r="B196" s="1" t="s">
        <v>1528</v>
      </c>
      <c r="C196" s="1" t="s">
        <v>1631</v>
      </c>
      <c r="D196" s="1" t="s">
        <v>1632</v>
      </c>
      <c r="E196" s="1" t="s">
        <v>1633</v>
      </c>
      <c r="F196" s="1" t="s">
        <v>1528</v>
      </c>
      <c r="G196" s="1" t="s">
        <v>906</v>
      </c>
      <c r="H196" s="1" t="s">
        <v>576</v>
      </c>
      <c r="I196" s="1" t="s">
        <v>1634</v>
      </c>
      <c r="J196" s="1" t="s">
        <v>29</v>
      </c>
      <c r="K196" s="1" t="s">
        <v>1635</v>
      </c>
      <c r="L196" s="1" t="s">
        <v>1635</v>
      </c>
      <c r="M196" s="1" t="s">
        <v>579</v>
      </c>
      <c r="N196" s="1" t="s">
        <v>579</v>
      </c>
      <c r="O196" s="1" t="s">
        <v>580</v>
      </c>
      <c r="P196" s="1" t="s">
        <v>581</v>
      </c>
      <c r="Q196" s="1" t="s">
        <v>1636</v>
      </c>
      <c r="R196" s="1" t="s">
        <v>583</v>
      </c>
      <c r="S196" s="1" t="s">
        <v>584</v>
      </c>
      <c r="T196" s="1" t="s">
        <v>585</v>
      </c>
    </row>
    <row r="197" s="1" customFormat="1" spans="1:20">
      <c r="A197" s="3">
        <v>16077205489</v>
      </c>
      <c r="B197" s="1" t="s">
        <v>1528</v>
      </c>
      <c r="C197" s="1" t="s">
        <v>1637</v>
      </c>
      <c r="D197" s="1" t="s">
        <v>1638</v>
      </c>
      <c r="E197" s="1" t="s">
        <v>1639</v>
      </c>
      <c r="F197" s="1" t="s">
        <v>1289</v>
      </c>
      <c r="G197" s="1" t="s">
        <v>1109</v>
      </c>
      <c r="H197" s="1" t="s">
        <v>576</v>
      </c>
      <c r="I197" s="1" t="s">
        <v>1640</v>
      </c>
      <c r="J197" s="1" t="s">
        <v>29</v>
      </c>
      <c r="K197" s="1" t="s">
        <v>578</v>
      </c>
      <c r="L197" s="1" t="s">
        <v>578</v>
      </c>
      <c r="M197" s="1" t="s">
        <v>579</v>
      </c>
      <c r="N197" s="1" t="s">
        <v>579</v>
      </c>
      <c r="O197" s="1" t="s">
        <v>580</v>
      </c>
      <c r="P197" s="1" t="s">
        <v>581</v>
      </c>
      <c r="Q197" s="1" t="s">
        <v>1641</v>
      </c>
      <c r="R197" s="1" t="s">
        <v>583</v>
      </c>
      <c r="S197" s="1" t="s">
        <v>584</v>
      </c>
      <c r="T197" s="1" t="s">
        <v>585</v>
      </c>
    </row>
    <row r="198" s="1" customFormat="1" spans="1:20">
      <c r="A198" s="3">
        <v>16077156802</v>
      </c>
      <c r="B198" s="1" t="s">
        <v>1528</v>
      </c>
      <c r="C198" s="1" t="s">
        <v>1642</v>
      </c>
      <c r="D198" s="1" t="s">
        <v>665</v>
      </c>
      <c r="E198" s="1" t="s">
        <v>1643</v>
      </c>
      <c r="F198" s="1" t="s">
        <v>1528</v>
      </c>
      <c r="G198" s="1" t="s">
        <v>1109</v>
      </c>
      <c r="H198" s="1" t="s">
        <v>576</v>
      </c>
      <c r="I198" s="1" t="s">
        <v>1644</v>
      </c>
      <c r="J198" s="1" t="s">
        <v>29</v>
      </c>
      <c r="K198" s="1" t="s">
        <v>1645</v>
      </c>
      <c r="L198" s="1" t="s">
        <v>1645</v>
      </c>
      <c r="M198" s="1" t="s">
        <v>579</v>
      </c>
      <c r="N198" s="1" t="s">
        <v>579</v>
      </c>
      <c r="O198" s="1" t="s">
        <v>580</v>
      </c>
      <c r="P198" s="1" t="s">
        <v>581</v>
      </c>
      <c r="Q198" s="1" t="s">
        <v>1646</v>
      </c>
      <c r="R198" s="1" t="s">
        <v>583</v>
      </c>
      <c r="S198" s="1" t="s">
        <v>584</v>
      </c>
      <c r="T198" s="1" t="s">
        <v>585</v>
      </c>
    </row>
    <row r="199" s="1" customFormat="1" spans="1:20">
      <c r="A199" s="3">
        <v>16077152295</v>
      </c>
      <c r="B199" s="1" t="s">
        <v>1528</v>
      </c>
      <c r="C199" s="1" t="s">
        <v>1647</v>
      </c>
      <c r="D199" s="1" t="s">
        <v>1648</v>
      </c>
      <c r="E199" s="1" t="s">
        <v>1649</v>
      </c>
      <c r="F199" s="1" t="s">
        <v>1109</v>
      </c>
      <c r="G199" s="1" t="s">
        <v>906</v>
      </c>
      <c r="H199" s="1" t="s">
        <v>576</v>
      </c>
      <c r="I199" s="1" t="s">
        <v>1650</v>
      </c>
      <c r="J199" s="1" t="s">
        <v>29</v>
      </c>
      <c r="K199" s="1" t="s">
        <v>1384</v>
      </c>
      <c r="L199" s="1" t="s">
        <v>1384</v>
      </c>
      <c r="M199" s="1" t="s">
        <v>579</v>
      </c>
      <c r="N199" s="1" t="s">
        <v>579</v>
      </c>
      <c r="O199" s="1" t="s">
        <v>580</v>
      </c>
      <c r="P199" s="1" t="s">
        <v>581</v>
      </c>
      <c r="Q199" s="1" t="s">
        <v>1651</v>
      </c>
      <c r="R199" s="1" t="s">
        <v>583</v>
      </c>
      <c r="S199" s="1" t="s">
        <v>584</v>
      </c>
      <c r="T199" s="1" t="s">
        <v>585</v>
      </c>
    </row>
    <row r="200" s="1" customFormat="1" spans="1:20">
      <c r="A200" s="3">
        <v>16077148204</v>
      </c>
      <c r="B200" s="1" t="s">
        <v>1528</v>
      </c>
      <c r="C200" s="1" t="s">
        <v>1652</v>
      </c>
      <c r="D200" s="1" t="s">
        <v>1653</v>
      </c>
      <c r="E200" s="1" t="s">
        <v>1654</v>
      </c>
      <c r="F200" s="1" t="s">
        <v>571</v>
      </c>
      <c r="G200" s="1" t="s">
        <v>575</v>
      </c>
      <c r="H200" s="1" t="s">
        <v>576</v>
      </c>
      <c r="I200" s="1" t="s">
        <v>1655</v>
      </c>
      <c r="J200" s="1" t="s">
        <v>29</v>
      </c>
      <c r="K200" s="1" t="s">
        <v>1656</v>
      </c>
      <c r="L200" s="1" t="s">
        <v>1656</v>
      </c>
      <c r="M200" s="1" t="s">
        <v>579</v>
      </c>
      <c r="N200" s="1" t="s">
        <v>579</v>
      </c>
      <c r="O200" s="1" t="s">
        <v>580</v>
      </c>
      <c r="P200" s="1" t="s">
        <v>581</v>
      </c>
      <c r="Q200" s="1" t="s">
        <v>1657</v>
      </c>
      <c r="R200" s="1" t="s">
        <v>583</v>
      </c>
      <c r="S200" s="1" t="s">
        <v>584</v>
      </c>
      <c r="T200" s="1" t="s">
        <v>585</v>
      </c>
    </row>
    <row r="201" s="1" customFormat="1" spans="1:20">
      <c r="A201" s="3">
        <v>16076839830</v>
      </c>
      <c r="B201" s="1" t="s">
        <v>1658</v>
      </c>
      <c r="C201" s="1" t="s">
        <v>1659</v>
      </c>
      <c r="D201" s="1" t="s">
        <v>1660</v>
      </c>
      <c r="E201" s="1" t="s">
        <v>1661</v>
      </c>
      <c r="F201" s="1" t="s">
        <v>692</v>
      </c>
      <c r="G201" s="1" t="s">
        <v>571</v>
      </c>
      <c r="H201" s="1" t="s">
        <v>576</v>
      </c>
      <c r="I201" s="1" t="s">
        <v>1662</v>
      </c>
      <c r="J201" s="1" t="s">
        <v>29</v>
      </c>
      <c r="K201" s="1" t="s">
        <v>644</v>
      </c>
      <c r="L201" s="1" t="s">
        <v>644</v>
      </c>
      <c r="M201" s="1" t="s">
        <v>579</v>
      </c>
      <c r="N201" s="1" t="s">
        <v>579</v>
      </c>
      <c r="O201" s="1" t="s">
        <v>580</v>
      </c>
      <c r="P201" s="1" t="s">
        <v>581</v>
      </c>
      <c r="Q201" s="1" t="s">
        <v>1663</v>
      </c>
      <c r="R201" s="1" t="s">
        <v>583</v>
      </c>
      <c r="S201" s="1" t="s">
        <v>584</v>
      </c>
      <c r="T201" s="1" t="s">
        <v>585</v>
      </c>
    </row>
    <row r="202" s="1" customFormat="1" spans="1:20">
      <c r="A202" s="3">
        <v>16076780003</v>
      </c>
      <c r="B202" s="1" t="s">
        <v>1658</v>
      </c>
      <c r="C202" s="1" t="s">
        <v>1664</v>
      </c>
      <c r="D202" s="1" t="s">
        <v>1665</v>
      </c>
      <c r="E202" s="1" t="s">
        <v>1666</v>
      </c>
      <c r="F202" s="1" t="s">
        <v>1289</v>
      </c>
      <c r="G202" s="1" t="s">
        <v>1109</v>
      </c>
      <c r="H202" s="1" t="s">
        <v>576</v>
      </c>
      <c r="I202" s="1" t="s">
        <v>1667</v>
      </c>
      <c r="J202" s="1" t="s">
        <v>29</v>
      </c>
      <c r="K202" s="1" t="s">
        <v>715</v>
      </c>
      <c r="L202" s="1" t="s">
        <v>715</v>
      </c>
      <c r="M202" s="1" t="s">
        <v>579</v>
      </c>
      <c r="N202" s="1" t="s">
        <v>579</v>
      </c>
      <c r="O202" s="1" t="s">
        <v>580</v>
      </c>
      <c r="P202" s="1" t="s">
        <v>581</v>
      </c>
      <c r="Q202" s="1" t="s">
        <v>1668</v>
      </c>
      <c r="R202" s="1" t="s">
        <v>583</v>
      </c>
      <c r="S202" s="1" t="s">
        <v>584</v>
      </c>
      <c r="T202" s="1" t="s">
        <v>585</v>
      </c>
    </row>
    <row r="203" s="1" customFormat="1" spans="1:20">
      <c r="A203" s="3">
        <v>16076766697</v>
      </c>
      <c r="B203" s="1" t="s">
        <v>1658</v>
      </c>
      <c r="C203" s="1" t="s">
        <v>1669</v>
      </c>
      <c r="D203" s="1" t="s">
        <v>1041</v>
      </c>
      <c r="E203" s="1" t="s">
        <v>1670</v>
      </c>
      <c r="F203" s="1" t="s">
        <v>1109</v>
      </c>
      <c r="G203" s="1" t="s">
        <v>906</v>
      </c>
      <c r="H203" s="1" t="s">
        <v>576</v>
      </c>
      <c r="I203" s="1" t="s">
        <v>1568</v>
      </c>
      <c r="J203" s="1" t="s">
        <v>29</v>
      </c>
      <c r="K203" s="1" t="s">
        <v>1328</v>
      </c>
      <c r="L203" s="1" t="s">
        <v>1328</v>
      </c>
      <c r="M203" s="1" t="s">
        <v>579</v>
      </c>
      <c r="N203" s="1" t="s">
        <v>579</v>
      </c>
      <c r="O203" s="1" t="s">
        <v>580</v>
      </c>
      <c r="P203" s="1" t="s">
        <v>581</v>
      </c>
      <c r="Q203" s="1" t="s">
        <v>1671</v>
      </c>
      <c r="R203" s="1" t="s">
        <v>583</v>
      </c>
      <c r="S203" s="1" t="s">
        <v>584</v>
      </c>
      <c r="T203" s="1" t="s">
        <v>585</v>
      </c>
    </row>
    <row r="204" s="1" customFormat="1" spans="1:20">
      <c r="A204" s="3">
        <v>16076684013</v>
      </c>
      <c r="B204" s="1" t="s">
        <v>1658</v>
      </c>
      <c r="C204" s="1" t="s">
        <v>1672</v>
      </c>
      <c r="D204" s="1" t="s">
        <v>1041</v>
      </c>
      <c r="E204" s="1" t="s">
        <v>1673</v>
      </c>
      <c r="F204" s="1" t="s">
        <v>692</v>
      </c>
      <c r="G204" s="1" t="s">
        <v>575</v>
      </c>
      <c r="H204" s="1" t="s">
        <v>576</v>
      </c>
      <c r="I204" s="1" t="s">
        <v>1629</v>
      </c>
      <c r="J204" s="1" t="s">
        <v>29</v>
      </c>
      <c r="K204" s="1" t="s">
        <v>1211</v>
      </c>
      <c r="L204" s="1" t="s">
        <v>1211</v>
      </c>
      <c r="M204" s="1" t="s">
        <v>579</v>
      </c>
      <c r="N204" s="1" t="s">
        <v>579</v>
      </c>
      <c r="O204" s="1" t="s">
        <v>580</v>
      </c>
      <c r="P204" s="1" t="s">
        <v>581</v>
      </c>
      <c r="Q204" s="1" t="s">
        <v>1674</v>
      </c>
      <c r="R204" s="1" t="s">
        <v>583</v>
      </c>
      <c r="S204" s="1" t="s">
        <v>584</v>
      </c>
      <c r="T204" s="1" t="s">
        <v>585</v>
      </c>
    </row>
    <row r="205" s="1" customFormat="1" spans="1:20">
      <c r="A205" s="3">
        <v>16075913453</v>
      </c>
      <c r="B205" s="1" t="s">
        <v>1658</v>
      </c>
      <c r="C205" s="1" t="s">
        <v>1675</v>
      </c>
      <c r="D205" s="1" t="s">
        <v>1676</v>
      </c>
      <c r="E205" s="1" t="s">
        <v>1677</v>
      </c>
      <c r="F205" s="1" t="s">
        <v>1528</v>
      </c>
      <c r="G205" s="1" t="s">
        <v>1109</v>
      </c>
      <c r="H205" s="1" t="s">
        <v>576</v>
      </c>
      <c r="I205" s="1" t="s">
        <v>1678</v>
      </c>
      <c r="J205" s="1" t="s">
        <v>29</v>
      </c>
      <c r="K205" s="1" t="s">
        <v>1679</v>
      </c>
      <c r="L205" s="1" t="s">
        <v>1679</v>
      </c>
      <c r="M205" s="1" t="s">
        <v>579</v>
      </c>
      <c r="N205" s="1" t="s">
        <v>579</v>
      </c>
      <c r="O205" s="1" t="s">
        <v>580</v>
      </c>
      <c r="P205" s="1" t="s">
        <v>581</v>
      </c>
      <c r="Q205" s="1" t="s">
        <v>1680</v>
      </c>
      <c r="R205" s="1" t="s">
        <v>583</v>
      </c>
      <c r="S205" s="1" t="s">
        <v>584</v>
      </c>
      <c r="T205" s="1" t="s">
        <v>585</v>
      </c>
    </row>
    <row r="206" s="1" customFormat="1" spans="1:20">
      <c r="A206" s="3">
        <v>16074767936</v>
      </c>
      <c r="B206" s="1" t="s">
        <v>1658</v>
      </c>
      <c r="C206" s="1" t="s">
        <v>1681</v>
      </c>
      <c r="D206" s="1" t="s">
        <v>1682</v>
      </c>
      <c r="E206" s="1" t="s">
        <v>1683</v>
      </c>
      <c r="F206" s="1" t="s">
        <v>1528</v>
      </c>
      <c r="G206" s="1" t="s">
        <v>906</v>
      </c>
      <c r="H206" s="1" t="s">
        <v>576</v>
      </c>
      <c r="I206" s="1" t="s">
        <v>1684</v>
      </c>
      <c r="J206" s="1" t="s">
        <v>29</v>
      </c>
      <c r="K206" s="1" t="s">
        <v>1685</v>
      </c>
      <c r="L206" s="1" t="s">
        <v>1685</v>
      </c>
      <c r="M206" s="1" t="s">
        <v>579</v>
      </c>
      <c r="N206" s="1" t="s">
        <v>579</v>
      </c>
      <c r="O206" s="1" t="s">
        <v>580</v>
      </c>
      <c r="P206" s="1" t="s">
        <v>581</v>
      </c>
      <c r="Q206" s="1" t="s">
        <v>1686</v>
      </c>
      <c r="R206" s="1" t="s">
        <v>583</v>
      </c>
      <c r="S206" s="1" t="s">
        <v>584</v>
      </c>
      <c r="T206" s="1" t="s">
        <v>585</v>
      </c>
    </row>
    <row r="207" s="1" customFormat="1" spans="1:20">
      <c r="A207" s="3">
        <v>16070565886</v>
      </c>
      <c r="B207" s="1" t="s">
        <v>1658</v>
      </c>
      <c r="C207" s="1" t="s">
        <v>1687</v>
      </c>
      <c r="D207" s="1" t="s">
        <v>1688</v>
      </c>
      <c r="E207" s="1" t="s">
        <v>1689</v>
      </c>
      <c r="F207" s="1" t="s">
        <v>1109</v>
      </c>
      <c r="G207" s="1" t="s">
        <v>906</v>
      </c>
      <c r="H207" s="1" t="s">
        <v>576</v>
      </c>
      <c r="I207" s="1" t="s">
        <v>1690</v>
      </c>
      <c r="J207" s="1" t="s">
        <v>29</v>
      </c>
      <c r="K207" s="1" t="s">
        <v>1691</v>
      </c>
      <c r="L207" s="1" t="s">
        <v>1691</v>
      </c>
      <c r="M207" s="1" t="s">
        <v>579</v>
      </c>
      <c r="N207" s="1" t="s">
        <v>579</v>
      </c>
      <c r="O207" s="1" t="s">
        <v>580</v>
      </c>
      <c r="P207" s="1" t="s">
        <v>581</v>
      </c>
      <c r="Q207" s="1" t="s">
        <v>1692</v>
      </c>
      <c r="R207" s="1" t="s">
        <v>583</v>
      </c>
      <c r="S207" s="1" t="s">
        <v>584</v>
      </c>
      <c r="T207" s="1" t="s">
        <v>585</v>
      </c>
    </row>
    <row r="208" s="1" customFormat="1" spans="1:20">
      <c r="A208" s="3">
        <v>16070450174</v>
      </c>
      <c r="B208" s="1" t="s">
        <v>1658</v>
      </c>
      <c r="C208" s="1" t="s">
        <v>1693</v>
      </c>
      <c r="D208" s="1" t="s">
        <v>1694</v>
      </c>
      <c r="E208" s="1" t="s">
        <v>1695</v>
      </c>
      <c r="F208" s="1" t="s">
        <v>906</v>
      </c>
      <c r="G208" s="1" t="s">
        <v>571</v>
      </c>
      <c r="H208" s="1" t="s">
        <v>576</v>
      </c>
      <c r="I208" s="1" t="s">
        <v>1696</v>
      </c>
      <c r="J208" s="1" t="s">
        <v>29</v>
      </c>
      <c r="K208" s="1" t="s">
        <v>1697</v>
      </c>
      <c r="L208" s="1" t="s">
        <v>1697</v>
      </c>
      <c r="M208" s="1" t="s">
        <v>579</v>
      </c>
      <c r="N208" s="1" t="s">
        <v>579</v>
      </c>
      <c r="O208" s="1" t="s">
        <v>580</v>
      </c>
      <c r="P208" s="1" t="s">
        <v>581</v>
      </c>
      <c r="Q208" s="1" t="s">
        <v>1698</v>
      </c>
      <c r="R208" s="1" t="s">
        <v>583</v>
      </c>
      <c r="S208" s="1" t="s">
        <v>584</v>
      </c>
      <c r="T208" s="1" t="s">
        <v>585</v>
      </c>
    </row>
    <row r="209" s="1" customFormat="1" spans="1:20">
      <c r="A209" s="3">
        <v>16070396545</v>
      </c>
      <c r="B209" s="1" t="s">
        <v>1658</v>
      </c>
      <c r="C209" s="1" t="s">
        <v>1699</v>
      </c>
      <c r="D209" s="1" t="s">
        <v>1700</v>
      </c>
      <c r="E209" s="1" t="s">
        <v>1701</v>
      </c>
      <c r="F209" s="1" t="s">
        <v>1528</v>
      </c>
      <c r="G209" s="1" t="s">
        <v>906</v>
      </c>
      <c r="H209" s="1" t="s">
        <v>576</v>
      </c>
      <c r="I209" s="1" t="s">
        <v>1702</v>
      </c>
      <c r="J209" s="1" t="s">
        <v>29</v>
      </c>
      <c r="K209" s="1" t="s">
        <v>1703</v>
      </c>
      <c r="L209" s="1" t="s">
        <v>1703</v>
      </c>
      <c r="M209" s="1" t="s">
        <v>579</v>
      </c>
      <c r="N209" s="1" t="s">
        <v>579</v>
      </c>
      <c r="O209" s="1" t="s">
        <v>580</v>
      </c>
      <c r="P209" s="1" t="s">
        <v>581</v>
      </c>
      <c r="Q209" s="1" t="s">
        <v>1704</v>
      </c>
      <c r="R209" s="1" t="s">
        <v>583</v>
      </c>
      <c r="S209" s="1" t="s">
        <v>584</v>
      </c>
      <c r="T209" s="1" t="s">
        <v>585</v>
      </c>
    </row>
    <row r="210" s="1" customFormat="1" spans="1:20">
      <c r="A210" s="3">
        <v>16070391416</v>
      </c>
      <c r="B210" s="1" t="s">
        <v>1658</v>
      </c>
      <c r="C210" s="1" t="s">
        <v>1705</v>
      </c>
      <c r="D210" s="1" t="s">
        <v>1706</v>
      </c>
      <c r="E210" s="1" t="s">
        <v>1707</v>
      </c>
      <c r="F210" s="1" t="s">
        <v>1528</v>
      </c>
      <c r="G210" s="1" t="s">
        <v>1109</v>
      </c>
      <c r="H210" s="1" t="s">
        <v>576</v>
      </c>
      <c r="I210" s="1" t="s">
        <v>1708</v>
      </c>
      <c r="J210" s="1" t="s">
        <v>29</v>
      </c>
      <c r="K210" s="1" t="s">
        <v>1709</v>
      </c>
      <c r="L210" s="1" t="s">
        <v>1709</v>
      </c>
      <c r="M210" s="1" t="s">
        <v>579</v>
      </c>
      <c r="N210" s="1" t="s">
        <v>579</v>
      </c>
      <c r="O210" s="1" t="s">
        <v>580</v>
      </c>
      <c r="P210" s="1" t="s">
        <v>581</v>
      </c>
      <c r="Q210" s="1" t="s">
        <v>1710</v>
      </c>
      <c r="R210" s="1" t="s">
        <v>583</v>
      </c>
      <c r="S210" s="1" t="s">
        <v>584</v>
      </c>
      <c r="T210" s="1" t="s">
        <v>585</v>
      </c>
    </row>
    <row r="211" s="1" customFormat="1" spans="1:20">
      <c r="A211" s="3">
        <v>16070292182</v>
      </c>
      <c r="B211" s="1" t="s">
        <v>1658</v>
      </c>
      <c r="C211" s="1" t="s">
        <v>1711</v>
      </c>
      <c r="D211" s="1" t="s">
        <v>1712</v>
      </c>
      <c r="E211" s="1" t="s">
        <v>1713</v>
      </c>
      <c r="F211" s="1" t="s">
        <v>1289</v>
      </c>
      <c r="G211" s="1" t="s">
        <v>1109</v>
      </c>
      <c r="H211" s="1" t="s">
        <v>576</v>
      </c>
      <c r="I211" s="1" t="s">
        <v>1714</v>
      </c>
      <c r="J211" s="1" t="s">
        <v>29</v>
      </c>
      <c r="K211" s="1" t="s">
        <v>1236</v>
      </c>
      <c r="L211" s="1" t="s">
        <v>1236</v>
      </c>
      <c r="M211" s="1" t="s">
        <v>579</v>
      </c>
      <c r="N211" s="1" t="s">
        <v>579</v>
      </c>
      <c r="O211" s="1" t="s">
        <v>580</v>
      </c>
      <c r="P211" s="1" t="s">
        <v>581</v>
      </c>
      <c r="Q211" s="1" t="s">
        <v>1715</v>
      </c>
      <c r="R211" s="1" t="s">
        <v>583</v>
      </c>
      <c r="S211" s="1" t="s">
        <v>584</v>
      </c>
      <c r="T211" s="1" t="s">
        <v>585</v>
      </c>
    </row>
    <row r="212" s="1" customFormat="1" spans="1:20">
      <c r="A212" s="3">
        <v>16069951731</v>
      </c>
      <c r="B212" s="1" t="s">
        <v>1716</v>
      </c>
      <c r="C212" s="1" t="s">
        <v>1717</v>
      </c>
      <c r="D212" s="1" t="s">
        <v>1718</v>
      </c>
      <c r="E212" s="1" t="s">
        <v>1719</v>
      </c>
      <c r="F212" s="1" t="s">
        <v>1289</v>
      </c>
      <c r="G212" s="1" t="s">
        <v>692</v>
      </c>
      <c r="H212" s="1" t="s">
        <v>576</v>
      </c>
      <c r="I212" s="1" t="s">
        <v>1720</v>
      </c>
      <c r="J212" s="1" t="s">
        <v>29</v>
      </c>
      <c r="K212" s="1" t="s">
        <v>1721</v>
      </c>
      <c r="L212" s="1" t="s">
        <v>1721</v>
      </c>
      <c r="M212" s="1" t="s">
        <v>579</v>
      </c>
      <c r="N212" s="1" t="s">
        <v>579</v>
      </c>
      <c r="O212" s="1" t="s">
        <v>580</v>
      </c>
      <c r="P212" s="1" t="s">
        <v>581</v>
      </c>
      <c r="Q212" s="1" t="s">
        <v>1722</v>
      </c>
      <c r="R212" s="1" t="s">
        <v>583</v>
      </c>
      <c r="S212" s="1" t="s">
        <v>584</v>
      </c>
      <c r="T212" s="1" t="s">
        <v>585</v>
      </c>
    </row>
    <row r="213" s="1" customFormat="1" spans="1:20">
      <c r="A213" s="3">
        <v>16069945938</v>
      </c>
      <c r="B213" s="1" t="s">
        <v>1716</v>
      </c>
      <c r="C213" s="1" t="s">
        <v>1723</v>
      </c>
      <c r="D213" s="1" t="s">
        <v>1724</v>
      </c>
      <c r="E213" s="1" t="s">
        <v>1725</v>
      </c>
      <c r="F213" s="1" t="s">
        <v>692</v>
      </c>
      <c r="G213" s="1" t="s">
        <v>575</v>
      </c>
      <c r="H213" s="1" t="s">
        <v>576</v>
      </c>
      <c r="I213" s="1" t="s">
        <v>1726</v>
      </c>
      <c r="J213" s="1" t="s">
        <v>29</v>
      </c>
      <c r="K213" s="1" t="s">
        <v>1727</v>
      </c>
      <c r="L213" s="1" t="s">
        <v>1727</v>
      </c>
      <c r="M213" s="1" t="s">
        <v>579</v>
      </c>
      <c r="N213" s="1" t="s">
        <v>579</v>
      </c>
      <c r="O213" s="1" t="s">
        <v>580</v>
      </c>
      <c r="P213" s="1" t="s">
        <v>581</v>
      </c>
      <c r="Q213" s="1" t="s">
        <v>1728</v>
      </c>
      <c r="R213" s="1" t="s">
        <v>583</v>
      </c>
      <c r="S213" s="1" t="s">
        <v>584</v>
      </c>
      <c r="T213" s="1" t="s">
        <v>585</v>
      </c>
    </row>
    <row r="214" s="1" customFormat="1" spans="1:20">
      <c r="A214" s="3">
        <v>16069787316</v>
      </c>
      <c r="B214" s="1" t="s">
        <v>1716</v>
      </c>
      <c r="C214" s="1" t="s">
        <v>1729</v>
      </c>
      <c r="D214" s="1" t="s">
        <v>1041</v>
      </c>
      <c r="E214" s="1" t="s">
        <v>1730</v>
      </c>
      <c r="F214" s="1" t="s">
        <v>692</v>
      </c>
      <c r="G214" s="1" t="s">
        <v>571</v>
      </c>
      <c r="H214" s="1" t="s">
        <v>576</v>
      </c>
      <c r="I214" s="1" t="s">
        <v>1568</v>
      </c>
      <c r="J214" s="1" t="s">
        <v>29</v>
      </c>
      <c r="K214" s="1" t="s">
        <v>1328</v>
      </c>
      <c r="L214" s="1" t="s">
        <v>1328</v>
      </c>
      <c r="M214" s="1" t="s">
        <v>579</v>
      </c>
      <c r="N214" s="1" t="s">
        <v>579</v>
      </c>
      <c r="O214" s="1" t="s">
        <v>580</v>
      </c>
      <c r="P214" s="1" t="s">
        <v>581</v>
      </c>
      <c r="Q214" s="1" t="s">
        <v>1731</v>
      </c>
      <c r="R214" s="1" t="s">
        <v>583</v>
      </c>
      <c r="S214" s="1" t="s">
        <v>584</v>
      </c>
      <c r="T214" s="1" t="s">
        <v>585</v>
      </c>
    </row>
    <row r="215" s="1" customFormat="1" spans="1:20">
      <c r="A215" s="3">
        <v>16069723692</v>
      </c>
      <c r="B215" s="1" t="s">
        <v>1716</v>
      </c>
      <c r="C215" s="1" t="s">
        <v>1732</v>
      </c>
      <c r="D215" s="1" t="s">
        <v>1733</v>
      </c>
      <c r="E215" s="1" t="s">
        <v>1734</v>
      </c>
      <c r="F215" s="1" t="s">
        <v>1528</v>
      </c>
      <c r="G215" s="1" t="s">
        <v>1109</v>
      </c>
      <c r="H215" s="1" t="s">
        <v>576</v>
      </c>
      <c r="I215" s="1" t="s">
        <v>1735</v>
      </c>
      <c r="J215" s="1" t="s">
        <v>29</v>
      </c>
      <c r="K215" s="1" t="s">
        <v>1129</v>
      </c>
      <c r="L215" s="1" t="s">
        <v>1129</v>
      </c>
      <c r="M215" s="1" t="s">
        <v>579</v>
      </c>
      <c r="N215" s="1" t="s">
        <v>579</v>
      </c>
      <c r="O215" s="1" t="s">
        <v>580</v>
      </c>
      <c r="P215" s="1" t="s">
        <v>581</v>
      </c>
      <c r="Q215" s="1" t="s">
        <v>1736</v>
      </c>
      <c r="R215" s="1" t="s">
        <v>583</v>
      </c>
      <c r="S215" s="1" t="s">
        <v>584</v>
      </c>
      <c r="T215" s="1" t="s">
        <v>585</v>
      </c>
    </row>
    <row r="216" s="1" customFormat="1" spans="1:20">
      <c r="A216" s="3">
        <v>16069472002</v>
      </c>
      <c r="B216" s="1" t="s">
        <v>1716</v>
      </c>
      <c r="C216" s="1" t="s">
        <v>1737</v>
      </c>
      <c r="D216" s="1" t="s">
        <v>1535</v>
      </c>
      <c r="E216" s="1" t="s">
        <v>1738</v>
      </c>
      <c r="F216" s="1" t="s">
        <v>692</v>
      </c>
      <c r="G216" s="1" t="s">
        <v>571</v>
      </c>
      <c r="H216" s="1" t="s">
        <v>576</v>
      </c>
      <c r="I216" s="1" t="s">
        <v>1739</v>
      </c>
      <c r="J216" s="1" t="s">
        <v>29</v>
      </c>
      <c r="K216" s="1" t="s">
        <v>1740</v>
      </c>
      <c r="L216" s="1" t="s">
        <v>1740</v>
      </c>
      <c r="M216" s="1" t="s">
        <v>579</v>
      </c>
      <c r="N216" s="1" t="s">
        <v>579</v>
      </c>
      <c r="O216" s="1" t="s">
        <v>580</v>
      </c>
      <c r="P216" s="1" t="s">
        <v>581</v>
      </c>
      <c r="Q216" s="1" t="s">
        <v>1741</v>
      </c>
      <c r="R216" s="1" t="s">
        <v>583</v>
      </c>
      <c r="S216" s="1" t="s">
        <v>584</v>
      </c>
      <c r="T216" s="1" t="s">
        <v>585</v>
      </c>
    </row>
    <row r="217" s="1" customFormat="1" spans="1:20">
      <c r="A217" s="3">
        <v>16069389069</v>
      </c>
      <c r="B217" s="1" t="s">
        <v>1716</v>
      </c>
      <c r="C217" s="1" t="s">
        <v>1742</v>
      </c>
      <c r="D217" s="1" t="s">
        <v>1743</v>
      </c>
      <c r="E217" s="1" t="s">
        <v>1744</v>
      </c>
      <c r="F217" s="1" t="s">
        <v>1528</v>
      </c>
      <c r="G217" s="1" t="s">
        <v>1109</v>
      </c>
      <c r="H217" s="1" t="s">
        <v>576</v>
      </c>
      <c r="I217" s="1" t="s">
        <v>1745</v>
      </c>
      <c r="J217" s="1" t="s">
        <v>29</v>
      </c>
      <c r="K217" s="1" t="s">
        <v>1206</v>
      </c>
      <c r="L217" s="1" t="s">
        <v>1206</v>
      </c>
      <c r="M217" s="1" t="s">
        <v>579</v>
      </c>
      <c r="N217" s="1" t="s">
        <v>579</v>
      </c>
      <c r="O217" s="1" t="s">
        <v>580</v>
      </c>
      <c r="P217" s="1" t="s">
        <v>581</v>
      </c>
      <c r="Q217" s="1" t="s">
        <v>1746</v>
      </c>
      <c r="R217" s="1" t="s">
        <v>583</v>
      </c>
      <c r="S217" s="1" t="s">
        <v>584</v>
      </c>
      <c r="T217" s="1" t="s">
        <v>585</v>
      </c>
    </row>
    <row r="218" s="1" customFormat="1" spans="1:20">
      <c r="A218" s="3">
        <v>16069058289</v>
      </c>
      <c r="B218" s="1" t="s">
        <v>1716</v>
      </c>
      <c r="C218" s="1" t="s">
        <v>1747</v>
      </c>
      <c r="D218" s="1" t="s">
        <v>1375</v>
      </c>
      <c r="E218" s="1" t="s">
        <v>1748</v>
      </c>
      <c r="F218" s="1" t="s">
        <v>692</v>
      </c>
      <c r="G218" s="1" t="s">
        <v>571</v>
      </c>
      <c r="H218" s="1" t="s">
        <v>576</v>
      </c>
      <c r="I218" s="1" t="s">
        <v>1749</v>
      </c>
      <c r="J218" s="1" t="s">
        <v>29</v>
      </c>
      <c r="K218" s="1" t="s">
        <v>1378</v>
      </c>
      <c r="L218" s="1" t="s">
        <v>1378</v>
      </c>
      <c r="M218" s="1" t="s">
        <v>579</v>
      </c>
      <c r="N218" s="1" t="s">
        <v>579</v>
      </c>
      <c r="O218" s="1" t="s">
        <v>580</v>
      </c>
      <c r="P218" s="1" t="s">
        <v>581</v>
      </c>
      <c r="Q218" s="1" t="s">
        <v>1750</v>
      </c>
      <c r="R218" s="1" t="s">
        <v>583</v>
      </c>
      <c r="S218" s="1" t="s">
        <v>584</v>
      </c>
      <c r="T218" s="1" t="s">
        <v>585</v>
      </c>
    </row>
    <row r="219" s="1" customFormat="1" spans="1:20">
      <c r="A219" s="3">
        <v>16067246108</v>
      </c>
      <c r="B219" s="1" t="s">
        <v>1716</v>
      </c>
      <c r="C219" s="1" t="s">
        <v>1751</v>
      </c>
      <c r="D219" s="1" t="s">
        <v>1752</v>
      </c>
      <c r="E219" s="1" t="s">
        <v>1753</v>
      </c>
      <c r="F219" s="1" t="s">
        <v>1109</v>
      </c>
      <c r="G219" s="1" t="s">
        <v>906</v>
      </c>
      <c r="H219" s="1" t="s">
        <v>576</v>
      </c>
      <c r="I219" s="1" t="s">
        <v>1754</v>
      </c>
      <c r="J219" s="1" t="s">
        <v>29</v>
      </c>
      <c r="K219" s="1" t="s">
        <v>884</v>
      </c>
      <c r="L219" s="1" t="s">
        <v>884</v>
      </c>
      <c r="M219" s="1" t="s">
        <v>579</v>
      </c>
      <c r="N219" s="1" t="s">
        <v>579</v>
      </c>
      <c r="O219" s="1" t="s">
        <v>580</v>
      </c>
      <c r="P219" s="1" t="s">
        <v>581</v>
      </c>
      <c r="Q219" s="1" t="s">
        <v>1755</v>
      </c>
      <c r="R219" s="1" t="s">
        <v>583</v>
      </c>
      <c r="S219" s="1" t="s">
        <v>584</v>
      </c>
      <c r="T219" s="1" t="s">
        <v>585</v>
      </c>
    </row>
    <row r="220" s="1" customFormat="1" spans="1:20">
      <c r="A220" s="3">
        <v>16067179687</v>
      </c>
      <c r="B220" s="1" t="s">
        <v>1716</v>
      </c>
      <c r="C220" s="1" t="s">
        <v>1756</v>
      </c>
      <c r="D220" s="1" t="s">
        <v>847</v>
      </c>
      <c r="E220" s="1" t="s">
        <v>1757</v>
      </c>
      <c r="F220" s="1" t="s">
        <v>692</v>
      </c>
      <c r="G220" s="1" t="s">
        <v>571</v>
      </c>
      <c r="H220" s="1" t="s">
        <v>576</v>
      </c>
      <c r="I220" s="1" t="s">
        <v>1758</v>
      </c>
      <c r="J220" s="1" t="s">
        <v>29</v>
      </c>
      <c r="K220" s="1" t="s">
        <v>1759</v>
      </c>
      <c r="L220" s="1" t="s">
        <v>1759</v>
      </c>
      <c r="M220" s="1" t="s">
        <v>579</v>
      </c>
      <c r="N220" s="1" t="s">
        <v>579</v>
      </c>
      <c r="O220" s="1" t="s">
        <v>580</v>
      </c>
      <c r="P220" s="1" t="s">
        <v>581</v>
      </c>
      <c r="Q220" s="1" t="s">
        <v>1760</v>
      </c>
      <c r="R220" s="1" t="s">
        <v>583</v>
      </c>
      <c r="S220" s="1" t="s">
        <v>584</v>
      </c>
      <c r="T220" s="1" t="s">
        <v>585</v>
      </c>
    </row>
    <row r="221" s="1" customFormat="1" spans="1:20">
      <c r="A221" s="3">
        <v>16066762933</v>
      </c>
      <c r="B221" s="1" t="s">
        <v>1716</v>
      </c>
      <c r="C221" s="1" t="s">
        <v>1761</v>
      </c>
      <c r="D221" s="1" t="s">
        <v>1541</v>
      </c>
      <c r="E221" s="1" t="s">
        <v>1762</v>
      </c>
      <c r="F221" s="1" t="s">
        <v>1289</v>
      </c>
      <c r="G221" s="1" t="s">
        <v>1109</v>
      </c>
      <c r="H221" s="1" t="s">
        <v>576</v>
      </c>
      <c r="I221" s="1" t="s">
        <v>1543</v>
      </c>
      <c r="J221" s="1" t="s">
        <v>29</v>
      </c>
      <c r="K221" s="1" t="s">
        <v>1544</v>
      </c>
      <c r="L221" s="1" t="s">
        <v>1544</v>
      </c>
      <c r="M221" s="1" t="s">
        <v>579</v>
      </c>
      <c r="N221" s="1" t="s">
        <v>579</v>
      </c>
      <c r="O221" s="1" t="s">
        <v>580</v>
      </c>
      <c r="P221" s="1" t="s">
        <v>581</v>
      </c>
      <c r="Q221" s="1" t="s">
        <v>1763</v>
      </c>
      <c r="R221" s="1" t="s">
        <v>583</v>
      </c>
      <c r="S221" s="1" t="s">
        <v>584</v>
      </c>
      <c r="T221" s="1" t="s">
        <v>585</v>
      </c>
    </row>
    <row r="222" s="1" customFormat="1" spans="1:20">
      <c r="A222" s="3">
        <v>16066742096</v>
      </c>
      <c r="B222" s="1" t="s">
        <v>1716</v>
      </c>
      <c r="C222" s="1" t="s">
        <v>1764</v>
      </c>
      <c r="D222" s="1" t="s">
        <v>1765</v>
      </c>
      <c r="E222" s="1" t="s">
        <v>1766</v>
      </c>
      <c r="F222" s="1" t="s">
        <v>692</v>
      </c>
      <c r="G222" s="1" t="s">
        <v>571</v>
      </c>
      <c r="H222" s="1" t="s">
        <v>576</v>
      </c>
      <c r="I222" s="1" t="s">
        <v>1767</v>
      </c>
      <c r="J222" s="1" t="s">
        <v>29</v>
      </c>
      <c r="K222" s="1" t="s">
        <v>987</v>
      </c>
      <c r="L222" s="1" t="s">
        <v>987</v>
      </c>
      <c r="M222" s="1" t="s">
        <v>579</v>
      </c>
      <c r="N222" s="1" t="s">
        <v>579</v>
      </c>
      <c r="O222" s="1" t="s">
        <v>580</v>
      </c>
      <c r="P222" s="1" t="s">
        <v>581</v>
      </c>
      <c r="Q222" s="1" t="s">
        <v>1768</v>
      </c>
      <c r="R222" s="1" t="s">
        <v>583</v>
      </c>
      <c r="S222" s="1" t="s">
        <v>584</v>
      </c>
      <c r="T222" s="1" t="s">
        <v>585</v>
      </c>
    </row>
    <row r="223" s="1" customFormat="1" spans="1:20">
      <c r="A223" s="3">
        <v>16066015291</v>
      </c>
      <c r="B223" s="1" t="s">
        <v>1769</v>
      </c>
      <c r="C223" s="1" t="s">
        <v>1770</v>
      </c>
      <c r="D223" s="1" t="s">
        <v>1771</v>
      </c>
      <c r="E223" s="1" t="s">
        <v>1772</v>
      </c>
      <c r="F223" s="1" t="s">
        <v>1769</v>
      </c>
      <c r="G223" s="1" t="s">
        <v>1716</v>
      </c>
      <c r="H223" s="1" t="s">
        <v>576</v>
      </c>
      <c r="I223" s="1" t="s">
        <v>1773</v>
      </c>
      <c r="J223" s="1" t="s">
        <v>29</v>
      </c>
      <c r="K223" s="1" t="s">
        <v>1774</v>
      </c>
      <c r="L223" s="1" t="s">
        <v>580</v>
      </c>
      <c r="M223" s="1" t="s">
        <v>1775</v>
      </c>
      <c r="N223" s="1" t="s">
        <v>1776</v>
      </c>
      <c r="O223" s="1" t="s">
        <v>580</v>
      </c>
      <c r="P223" s="1" t="s">
        <v>581</v>
      </c>
      <c r="Q223" s="1" t="s">
        <v>1777</v>
      </c>
      <c r="R223" s="1" t="s">
        <v>583</v>
      </c>
      <c r="S223" s="1" t="s">
        <v>584</v>
      </c>
      <c r="T223" s="1" t="s">
        <v>585</v>
      </c>
    </row>
    <row r="224" s="1" customFormat="1" spans="1:20">
      <c r="A224" s="3">
        <v>16065872234</v>
      </c>
      <c r="B224" s="1" t="s">
        <v>1769</v>
      </c>
      <c r="C224" s="1" t="s">
        <v>1778</v>
      </c>
      <c r="D224" s="1" t="s">
        <v>1779</v>
      </c>
      <c r="E224" s="1" t="s">
        <v>1780</v>
      </c>
      <c r="F224" s="1" t="s">
        <v>692</v>
      </c>
      <c r="G224" s="1" t="s">
        <v>575</v>
      </c>
      <c r="H224" s="1" t="s">
        <v>576</v>
      </c>
      <c r="I224" s="1" t="s">
        <v>1781</v>
      </c>
      <c r="J224" s="1" t="s">
        <v>29</v>
      </c>
      <c r="K224" s="1" t="s">
        <v>1782</v>
      </c>
      <c r="L224" s="1" t="s">
        <v>1782</v>
      </c>
      <c r="M224" s="1" t="s">
        <v>579</v>
      </c>
      <c r="N224" s="1" t="s">
        <v>579</v>
      </c>
      <c r="O224" s="1" t="s">
        <v>580</v>
      </c>
      <c r="P224" s="1" t="s">
        <v>581</v>
      </c>
      <c r="Q224" s="1" t="s">
        <v>1783</v>
      </c>
      <c r="R224" s="1" t="s">
        <v>583</v>
      </c>
      <c r="S224" s="1" t="s">
        <v>584</v>
      </c>
      <c r="T224" s="1" t="s">
        <v>585</v>
      </c>
    </row>
    <row r="225" s="1" customFormat="1" spans="1:20">
      <c r="A225" s="3">
        <v>16065529843</v>
      </c>
      <c r="B225" s="1" t="s">
        <v>1769</v>
      </c>
      <c r="C225" s="1" t="s">
        <v>1784</v>
      </c>
      <c r="D225" s="1" t="s">
        <v>1785</v>
      </c>
      <c r="E225" s="1" t="s">
        <v>1786</v>
      </c>
      <c r="F225" s="1" t="s">
        <v>1289</v>
      </c>
      <c r="G225" s="1" t="s">
        <v>1109</v>
      </c>
      <c r="H225" s="1" t="s">
        <v>576</v>
      </c>
      <c r="I225" s="1" t="s">
        <v>1787</v>
      </c>
      <c r="J225" s="1" t="s">
        <v>29</v>
      </c>
      <c r="K225" s="1" t="s">
        <v>1190</v>
      </c>
      <c r="L225" s="1" t="s">
        <v>1190</v>
      </c>
      <c r="M225" s="1" t="s">
        <v>579</v>
      </c>
      <c r="N225" s="1" t="s">
        <v>579</v>
      </c>
      <c r="O225" s="1" t="s">
        <v>580</v>
      </c>
      <c r="P225" s="1" t="s">
        <v>581</v>
      </c>
      <c r="Q225" s="1" t="s">
        <v>1788</v>
      </c>
      <c r="R225" s="1" t="s">
        <v>583</v>
      </c>
      <c r="S225" s="1" t="s">
        <v>584</v>
      </c>
      <c r="T225" s="1" t="s">
        <v>585</v>
      </c>
    </row>
    <row r="226" s="1" customFormat="1" spans="1:20">
      <c r="A226" s="3">
        <v>16065488275</v>
      </c>
      <c r="B226" s="1" t="s">
        <v>1769</v>
      </c>
      <c r="C226" s="1" t="s">
        <v>1789</v>
      </c>
      <c r="D226" s="1" t="s">
        <v>1790</v>
      </c>
      <c r="E226" s="1" t="s">
        <v>1791</v>
      </c>
      <c r="F226" s="1" t="s">
        <v>1528</v>
      </c>
      <c r="G226" s="1" t="s">
        <v>1109</v>
      </c>
      <c r="H226" s="1" t="s">
        <v>576</v>
      </c>
      <c r="I226" s="1" t="s">
        <v>1792</v>
      </c>
      <c r="J226" s="1" t="s">
        <v>29</v>
      </c>
      <c r="K226" s="1" t="s">
        <v>1793</v>
      </c>
      <c r="L226" s="1" t="s">
        <v>1793</v>
      </c>
      <c r="M226" s="1" t="s">
        <v>579</v>
      </c>
      <c r="N226" s="1" t="s">
        <v>579</v>
      </c>
      <c r="O226" s="1" t="s">
        <v>580</v>
      </c>
      <c r="P226" s="1" t="s">
        <v>581</v>
      </c>
      <c r="Q226" s="1" t="s">
        <v>1794</v>
      </c>
      <c r="R226" s="1" t="s">
        <v>583</v>
      </c>
      <c r="S226" s="1" t="s">
        <v>584</v>
      </c>
      <c r="T226" s="1" t="s">
        <v>585</v>
      </c>
    </row>
    <row r="227" s="1" customFormat="1" spans="1:20">
      <c r="A227" s="3">
        <v>16060158143</v>
      </c>
      <c r="B227" s="1" t="s">
        <v>1769</v>
      </c>
      <c r="C227" s="1" t="s">
        <v>1795</v>
      </c>
      <c r="D227" s="1" t="s">
        <v>1796</v>
      </c>
      <c r="E227" s="1" t="s">
        <v>1797</v>
      </c>
      <c r="F227" s="1" t="s">
        <v>1289</v>
      </c>
      <c r="G227" s="1" t="s">
        <v>692</v>
      </c>
      <c r="H227" s="1" t="s">
        <v>576</v>
      </c>
      <c r="I227" s="1" t="s">
        <v>1798</v>
      </c>
      <c r="J227" s="1" t="s">
        <v>29</v>
      </c>
      <c r="K227" s="1" t="s">
        <v>1799</v>
      </c>
      <c r="L227" s="1" t="s">
        <v>1799</v>
      </c>
      <c r="M227" s="1" t="s">
        <v>579</v>
      </c>
      <c r="N227" s="1" t="s">
        <v>579</v>
      </c>
      <c r="O227" s="1" t="s">
        <v>580</v>
      </c>
      <c r="P227" s="1" t="s">
        <v>581</v>
      </c>
      <c r="Q227" s="1" t="s">
        <v>1800</v>
      </c>
      <c r="R227" s="1" t="s">
        <v>583</v>
      </c>
      <c r="S227" s="1" t="s">
        <v>584</v>
      </c>
      <c r="T227" s="1" t="s">
        <v>585</v>
      </c>
    </row>
    <row r="228" s="1" customFormat="1" spans="1:20">
      <c r="A228" s="3">
        <v>16059757410</v>
      </c>
      <c r="B228" s="1" t="s">
        <v>1769</v>
      </c>
      <c r="C228" s="1" t="s">
        <v>1801</v>
      </c>
      <c r="D228" s="1" t="s">
        <v>1676</v>
      </c>
      <c r="E228" s="1" t="s">
        <v>1802</v>
      </c>
      <c r="F228" s="1" t="s">
        <v>1528</v>
      </c>
      <c r="G228" s="1" t="s">
        <v>1109</v>
      </c>
      <c r="H228" s="1" t="s">
        <v>576</v>
      </c>
      <c r="I228" s="1" t="s">
        <v>1803</v>
      </c>
      <c r="J228" s="1" t="s">
        <v>29</v>
      </c>
      <c r="K228" s="1" t="s">
        <v>1804</v>
      </c>
      <c r="L228" s="1" t="s">
        <v>1804</v>
      </c>
      <c r="M228" s="1" t="s">
        <v>579</v>
      </c>
      <c r="N228" s="1" t="s">
        <v>579</v>
      </c>
      <c r="O228" s="1" t="s">
        <v>580</v>
      </c>
      <c r="P228" s="1" t="s">
        <v>581</v>
      </c>
      <c r="Q228" s="1" t="s">
        <v>1805</v>
      </c>
      <c r="R228" s="1" t="s">
        <v>583</v>
      </c>
      <c r="S228" s="1" t="s">
        <v>584</v>
      </c>
      <c r="T228" s="1" t="s">
        <v>585</v>
      </c>
    </row>
    <row r="229" s="1" customFormat="1" spans="1:20">
      <c r="A229" s="3">
        <v>16059596647</v>
      </c>
      <c r="B229" s="1" t="s">
        <v>1769</v>
      </c>
      <c r="C229" s="1" t="s">
        <v>1806</v>
      </c>
      <c r="D229" s="1" t="s">
        <v>1807</v>
      </c>
      <c r="E229" s="1" t="s">
        <v>1808</v>
      </c>
      <c r="F229" s="1" t="s">
        <v>692</v>
      </c>
      <c r="G229" s="1" t="s">
        <v>575</v>
      </c>
      <c r="H229" s="1" t="s">
        <v>576</v>
      </c>
      <c r="I229" s="1" t="s">
        <v>1809</v>
      </c>
      <c r="J229" s="1" t="s">
        <v>29</v>
      </c>
      <c r="K229" s="1" t="s">
        <v>1810</v>
      </c>
      <c r="L229" s="1" t="s">
        <v>1810</v>
      </c>
      <c r="M229" s="1" t="s">
        <v>579</v>
      </c>
      <c r="N229" s="1" t="s">
        <v>579</v>
      </c>
      <c r="O229" s="1" t="s">
        <v>580</v>
      </c>
      <c r="P229" s="1" t="s">
        <v>581</v>
      </c>
      <c r="Q229" s="1" t="s">
        <v>1811</v>
      </c>
      <c r="R229" s="1" t="s">
        <v>583</v>
      </c>
      <c r="S229" s="1" t="s">
        <v>584</v>
      </c>
      <c r="T229" s="1" t="s">
        <v>585</v>
      </c>
    </row>
    <row r="230" s="1" customFormat="1" spans="1:20">
      <c r="A230" s="3">
        <v>16059201361</v>
      </c>
      <c r="B230" s="1" t="s">
        <v>1769</v>
      </c>
      <c r="C230" s="1" t="s">
        <v>1812</v>
      </c>
      <c r="D230" s="1" t="s">
        <v>1813</v>
      </c>
      <c r="E230" s="1" t="s">
        <v>1814</v>
      </c>
      <c r="F230" s="1" t="s">
        <v>906</v>
      </c>
      <c r="G230" s="1" t="s">
        <v>571</v>
      </c>
      <c r="H230" s="1" t="s">
        <v>576</v>
      </c>
      <c r="I230" s="1" t="s">
        <v>1815</v>
      </c>
      <c r="J230" s="1" t="s">
        <v>29</v>
      </c>
      <c r="K230" s="1" t="s">
        <v>1816</v>
      </c>
      <c r="L230" s="1" t="s">
        <v>1816</v>
      </c>
      <c r="M230" s="1" t="s">
        <v>579</v>
      </c>
      <c r="N230" s="1" t="s">
        <v>579</v>
      </c>
      <c r="O230" s="1" t="s">
        <v>580</v>
      </c>
      <c r="P230" s="1" t="s">
        <v>581</v>
      </c>
      <c r="Q230" s="1" t="s">
        <v>1817</v>
      </c>
      <c r="R230" s="1" t="s">
        <v>583</v>
      </c>
      <c r="S230" s="1" t="s">
        <v>584</v>
      </c>
      <c r="T230" s="1" t="s">
        <v>585</v>
      </c>
    </row>
    <row r="231" s="1" customFormat="1" spans="1:20">
      <c r="A231" s="3">
        <v>16059165528</v>
      </c>
      <c r="B231" s="1" t="s">
        <v>1769</v>
      </c>
      <c r="C231" s="1" t="s">
        <v>1818</v>
      </c>
      <c r="D231" s="1" t="s">
        <v>1819</v>
      </c>
      <c r="E231" s="1" t="s">
        <v>1820</v>
      </c>
      <c r="F231" s="1" t="s">
        <v>692</v>
      </c>
      <c r="G231" s="1" t="s">
        <v>575</v>
      </c>
      <c r="H231" s="1" t="s">
        <v>576</v>
      </c>
      <c r="I231" s="1" t="s">
        <v>1821</v>
      </c>
      <c r="J231" s="1" t="s">
        <v>29</v>
      </c>
      <c r="K231" s="1" t="s">
        <v>1822</v>
      </c>
      <c r="L231" s="1" t="s">
        <v>1822</v>
      </c>
      <c r="M231" s="1" t="s">
        <v>579</v>
      </c>
      <c r="N231" s="1" t="s">
        <v>579</v>
      </c>
      <c r="O231" s="1" t="s">
        <v>580</v>
      </c>
      <c r="P231" s="1" t="s">
        <v>581</v>
      </c>
      <c r="Q231" s="1" t="s">
        <v>1823</v>
      </c>
      <c r="R231" s="1" t="s">
        <v>583</v>
      </c>
      <c r="S231" s="1" t="s">
        <v>584</v>
      </c>
      <c r="T231" s="1" t="s">
        <v>585</v>
      </c>
    </row>
    <row r="232" s="1" customFormat="1" spans="1:20">
      <c r="A232" s="3">
        <v>16059049365</v>
      </c>
      <c r="B232" s="1" t="s">
        <v>1769</v>
      </c>
      <c r="C232" s="1" t="s">
        <v>1824</v>
      </c>
      <c r="D232" s="1" t="s">
        <v>1825</v>
      </c>
      <c r="E232" s="1" t="s">
        <v>1826</v>
      </c>
      <c r="F232" s="1" t="s">
        <v>1109</v>
      </c>
      <c r="G232" s="1" t="s">
        <v>906</v>
      </c>
      <c r="H232" s="1" t="s">
        <v>576</v>
      </c>
      <c r="I232" s="1" t="s">
        <v>1792</v>
      </c>
      <c r="J232" s="1" t="s">
        <v>29</v>
      </c>
      <c r="K232" s="1" t="s">
        <v>1793</v>
      </c>
      <c r="L232" s="1" t="s">
        <v>1793</v>
      </c>
      <c r="M232" s="1" t="s">
        <v>579</v>
      </c>
      <c r="N232" s="1" t="s">
        <v>579</v>
      </c>
      <c r="O232" s="1" t="s">
        <v>580</v>
      </c>
      <c r="P232" s="1" t="s">
        <v>581</v>
      </c>
      <c r="Q232" s="1" t="s">
        <v>1827</v>
      </c>
      <c r="R232" s="1" t="s">
        <v>583</v>
      </c>
      <c r="S232" s="1" t="s">
        <v>584</v>
      </c>
      <c r="T232" s="1" t="s">
        <v>585</v>
      </c>
    </row>
    <row r="233" s="1" customFormat="1" spans="1:20">
      <c r="A233" s="3">
        <v>16059035088</v>
      </c>
      <c r="B233" s="1" t="s">
        <v>1769</v>
      </c>
      <c r="C233" s="1" t="s">
        <v>1828</v>
      </c>
      <c r="D233" s="1" t="s">
        <v>1829</v>
      </c>
      <c r="E233" s="1" t="s">
        <v>1830</v>
      </c>
      <c r="F233" s="1" t="s">
        <v>571</v>
      </c>
      <c r="G233" s="1" t="s">
        <v>575</v>
      </c>
      <c r="H233" s="1" t="s">
        <v>576</v>
      </c>
      <c r="I233" s="1" t="s">
        <v>1831</v>
      </c>
      <c r="J233" s="1" t="s">
        <v>29</v>
      </c>
      <c r="K233" s="1" t="s">
        <v>1236</v>
      </c>
      <c r="L233" s="1" t="s">
        <v>1236</v>
      </c>
      <c r="M233" s="1" t="s">
        <v>579</v>
      </c>
      <c r="N233" s="1" t="s">
        <v>579</v>
      </c>
      <c r="O233" s="1" t="s">
        <v>580</v>
      </c>
      <c r="P233" s="1" t="s">
        <v>581</v>
      </c>
      <c r="Q233" s="1" t="s">
        <v>1832</v>
      </c>
      <c r="R233" s="1" t="s">
        <v>583</v>
      </c>
      <c r="S233" s="1" t="s">
        <v>584</v>
      </c>
      <c r="T233" s="1" t="s">
        <v>585</v>
      </c>
    </row>
    <row r="234" s="1" customFormat="1" spans="1:20">
      <c r="A234" s="3">
        <v>16059027921</v>
      </c>
      <c r="B234" s="1" t="s">
        <v>1769</v>
      </c>
      <c r="C234" s="1" t="s">
        <v>1833</v>
      </c>
      <c r="D234" s="1" t="s">
        <v>1834</v>
      </c>
      <c r="E234" s="1" t="s">
        <v>1835</v>
      </c>
      <c r="F234" s="1" t="s">
        <v>692</v>
      </c>
      <c r="G234" s="1" t="s">
        <v>575</v>
      </c>
      <c r="H234" s="1" t="s">
        <v>576</v>
      </c>
      <c r="I234" s="1" t="s">
        <v>1836</v>
      </c>
      <c r="J234" s="1" t="s">
        <v>29</v>
      </c>
      <c r="K234" s="1" t="s">
        <v>1837</v>
      </c>
      <c r="L234" s="1" t="s">
        <v>1837</v>
      </c>
      <c r="M234" s="1" t="s">
        <v>579</v>
      </c>
      <c r="N234" s="1" t="s">
        <v>579</v>
      </c>
      <c r="O234" s="1" t="s">
        <v>580</v>
      </c>
      <c r="P234" s="1" t="s">
        <v>581</v>
      </c>
      <c r="Q234" s="1" t="s">
        <v>1838</v>
      </c>
      <c r="R234" s="1" t="s">
        <v>583</v>
      </c>
      <c r="S234" s="1" t="s">
        <v>584</v>
      </c>
      <c r="T234" s="1" t="s">
        <v>585</v>
      </c>
    </row>
    <row r="235" s="1" customFormat="1" spans="1:20">
      <c r="A235" s="3">
        <v>16059015505</v>
      </c>
      <c r="B235" s="1" t="s">
        <v>1769</v>
      </c>
      <c r="C235" s="1" t="s">
        <v>1839</v>
      </c>
      <c r="D235" s="1" t="s">
        <v>1648</v>
      </c>
      <c r="E235" s="1" t="s">
        <v>1840</v>
      </c>
      <c r="F235" s="1" t="s">
        <v>1109</v>
      </c>
      <c r="G235" s="1" t="s">
        <v>906</v>
      </c>
      <c r="H235" s="1" t="s">
        <v>576</v>
      </c>
      <c r="I235" s="1" t="s">
        <v>1841</v>
      </c>
      <c r="J235" s="1" t="s">
        <v>29</v>
      </c>
      <c r="K235" s="1" t="s">
        <v>1842</v>
      </c>
      <c r="L235" s="1" t="s">
        <v>1842</v>
      </c>
      <c r="M235" s="1" t="s">
        <v>579</v>
      </c>
      <c r="N235" s="1" t="s">
        <v>579</v>
      </c>
      <c r="O235" s="1" t="s">
        <v>580</v>
      </c>
      <c r="P235" s="1" t="s">
        <v>581</v>
      </c>
      <c r="Q235" s="1" t="s">
        <v>1843</v>
      </c>
      <c r="R235" s="1" t="s">
        <v>583</v>
      </c>
      <c r="S235" s="1" t="s">
        <v>584</v>
      </c>
      <c r="T235" s="1" t="s">
        <v>585</v>
      </c>
    </row>
    <row r="236" s="1" customFormat="1" spans="1:20">
      <c r="A236" s="3">
        <v>16059009582</v>
      </c>
      <c r="B236" s="1" t="s">
        <v>1769</v>
      </c>
      <c r="C236" s="1" t="s">
        <v>1844</v>
      </c>
      <c r="D236" s="1" t="s">
        <v>1845</v>
      </c>
      <c r="E236" s="1" t="s">
        <v>1846</v>
      </c>
      <c r="F236" s="1" t="s">
        <v>1109</v>
      </c>
      <c r="G236" s="1" t="s">
        <v>906</v>
      </c>
      <c r="H236" s="1" t="s">
        <v>576</v>
      </c>
      <c r="I236" s="1" t="s">
        <v>1847</v>
      </c>
      <c r="J236" s="1" t="s">
        <v>29</v>
      </c>
      <c r="K236" s="1" t="s">
        <v>999</v>
      </c>
      <c r="L236" s="1" t="s">
        <v>999</v>
      </c>
      <c r="M236" s="1" t="s">
        <v>579</v>
      </c>
      <c r="N236" s="1" t="s">
        <v>579</v>
      </c>
      <c r="O236" s="1" t="s">
        <v>580</v>
      </c>
      <c r="P236" s="1" t="s">
        <v>581</v>
      </c>
      <c r="Q236" s="1" t="s">
        <v>1848</v>
      </c>
      <c r="R236" s="1" t="s">
        <v>583</v>
      </c>
      <c r="S236" s="1" t="s">
        <v>584</v>
      </c>
      <c r="T236" s="1" t="s">
        <v>585</v>
      </c>
    </row>
    <row r="237" s="1" customFormat="1" spans="1:20">
      <c r="A237" s="3">
        <v>16058932450</v>
      </c>
      <c r="B237" s="1" t="s">
        <v>1769</v>
      </c>
      <c r="C237" s="1" t="s">
        <v>1849</v>
      </c>
      <c r="D237" s="1" t="s">
        <v>1850</v>
      </c>
      <c r="E237" s="1" t="s">
        <v>1851</v>
      </c>
      <c r="F237" s="1" t="s">
        <v>906</v>
      </c>
      <c r="G237" s="1" t="s">
        <v>692</v>
      </c>
      <c r="H237" s="1" t="s">
        <v>576</v>
      </c>
      <c r="I237" s="1" t="s">
        <v>1852</v>
      </c>
      <c r="J237" s="1" t="s">
        <v>29</v>
      </c>
      <c r="K237" s="1" t="s">
        <v>1853</v>
      </c>
      <c r="L237" s="1" t="s">
        <v>1853</v>
      </c>
      <c r="M237" s="1" t="s">
        <v>579</v>
      </c>
      <c r="N237" s="1" t="s">
        <v>579</v>
      </c>
      <c r="O237" s="1" t="s">
        <v>580</v>
      </c>
      <c r="P237" s="1" t="s">
        <v>581</v>
      </c>
      <c r="Q237" s="1" t="s">
        <v>1854</v>
      </c>
      <c r="R237" s="1" t="s">
        <v>583</v>
      </c>
      <c r="S237" s="1" t="s">
        <v>584</v>
      </c>
      <c r="T237" s="1" t="s">
        <v>585</v>
      </c>
    </row>
    <row r="238" s="1" customFormat="1" spans="1:20">
      <c r="A238" s="3">
        <v>16058597780</v>
      </c>
      <c r="B238" s="1" t="s">
        <v>1855</v>
      </c>
      <c r="C238" s="1" t="s">
        <v>1856</v>
      </c>
      <c r="D238" s="1" t="s">
        <v>1857</v>
      </c>
      <c r="E238" s="1" t="s">
        <v>1858</v>
      </c>
      <c r="F238" s="1" t="s">
        <v>906</v>
      </c>
      <c r="G238" s="1" t="s">
        <v>571</v>
      </c>
      <c r="H238" s="1" t="s">
        <v>576</v>
      </c>
      <c r="I238" s="1" t="s">
        <v>1859</v>
      </c>
      <c r="J238" s="1" t="s">
        <v>29</v>
      </c>
      <c r="K238" s="1" t="s">
        <v>1860</v>
      </c>
      <c r="L238" s="1" t="s">
        <v>1860</v>
      </c>
      <c r="M238" s="1" t="s">
        <v>579</v>
      </c>
      <c r="N238" s="1" t="s">
        <v>579</v>
      </c>
      <c r="O238" s="1" t="s">
        <v>580</v>
      </c>
      <c r="P238" s="1" t="s">
        <v>581</v>
      </c>
      <c r="Q238" s="1" t="s">
        <v>1861</v>
      </c>
      <c r="R238" s="1" t="s">
        <v>583</v>
      </c>
      <c r="S238" s="1" t="s">
        <v>584</v>
      </c>
      <c r="T238" s="1" t="s">
        <v>585</v>
      </c>
    </row>
    <row r="239" s="1" customFormat="1" spans="1:20">
      <c r="A239" s="3">
        <v>16058005151</v>
      </c>
      <c r="B239" s="1" t="s">
        <v>1855</v>
      </c>
      <c r="C239" s="1" t="s">
        <v>1862</v>
      </c>
      <c r="D239" s="1" t="s">
        <v>1863</v>
      </c>
      <c r="E239" s="1" t="s">
        <v>1864</v>
      </c>
      <c r="F239" s="1" t="s">
        <v>906</v>
      </c>
      <c r="G239" s="1" t="s">
        <v>692</v>
      </c>
      <c r="H239" s="1" t="s">
        <v>576</v>
      </c>
      <c r="I239" s="1" t="s">
        <v>1865</v>
      </c>
      <c r="J239" s="1" t="s">
        <v>29</v>
      </c>
      <c r="K239" s="1" t="s">
        <v>1866</v>
      </c>
      <c r="L239" s="1" t="s">
        <v>1866</v>
      </c>
      <c r="M239" s="1" t="s">
        <v>579</v>
      </c>
      <c r="N239" s="1" t="s">
        <v>579</v>
      </c>
      <c r="O239" s="1" t="s">
        <v>580</v>
      </c>
      <c r="P239" s="1" t="s">
        <v>581</v>
      </c>
      <c r="Q239" s="1" t="s">
        <v>1867</v>
      </c>
      <c r="R239" s="1" t="s">
        <v>583</v>
      </c>
      <c r="S239" s="1" t="s">
        <v>584</v>
      </c>
      <c r="T239" s="1" t="s">
        <v>585</v>
      </c>
    </row>
    <row r="240" s="1" customFormat="1" spans="1:20">
      <c r="A240" s="3">
        <v>16057230712</v>
      </c>
      <c r="B240" s="1" t="s">
        <v>1855</v>
      </c>
      <c r="C240" s="1" t="s">
        <v>1868</v>
      </c>
      <c r="D240" s="1" t="s">
        <v>1869</v>
      </c>
      <c r="E240" s="1" t="s">
        <v>1870</v>
      </c>
      <c r="F240" s="1" t="s">
        <v>1109</v>
      </c>
      <c r="G240" s="1" t="s">
        <v>906</v>
      </c>
      <c r="H240" s="1" t="s">
        <v>576</v>
      </c>
      <c r="I240" s="1" t="s">
        <v>1871</v>
      </c>
      <c r="J240" s="1" t="s">
        <v>29</v>
      </c>
      <c r="K240" s="1" t="s">
        <v>1872</v>
      </c>
      <c r="L240" s="1" t="s">
        <v>1872</v>
      </c>
      <c r="M240" s="1" t="s">
        <v>579</v>
      </c>
      <c r="N240" s="1" t="s">
        <v>579</v>
      </c>
      <c r="O240" s="1" t="s">
        <v>580</v>
      </c>
      <c r="P240" s="1" t="s">
        <v>581</v>
      </c>
      <c r="Q240" s="1" t="s">
        <v>1873</v>
      </c>
      <c r="R240" s="1" t="s">
        <v>583</v>
      </c>
      <c r="S240" s="1" t="s">
        <v>584</v>
      </c>
      <c r="T240" s="1" t="s">
        <v>585</v>
      </c>
    </row>
    <row r="241" s="1" customFormat="1" spans="1:20">
      <c r="A241" s="3">
        <v>16057144486</v>
      </c>
      <c r="B241" s="1" t="s">
        <v>1855</v>
      </c>
      <c r="C241" s="1" t="s">
        <v>1874</v>
      </c>
      <c r="D241" s="1" t="s">
        <v>1041</v>
      </c>
      <c r="E241" s="1" t="s">
        <v>1875</v>
      </c>
      <c r="F241" s="1" t="s">
        <v>1109</v>
      </c>
      <c r="G241" s="1" t="s">
        <v>906</v>
      </c>
      <c r="H241" s="1" t="s">
        <v>576</v>
      </c>
      <c r="I241" s="1" t="s">
        <v>1876</v>
      </c>
      <c r="J241" s="1" t="s">
        <v>29</v>
      </c>
      <c r="K241" s="1" t="s">
        <v>715</v>
      </c>
      <c r="L241" s="1" t="s">
        <v>715</v>
      </c>
      <c r="M241" s="1" t="s">
        <v>579</v>
      </c>
      <c r="N241" s="1" t="s">
        <v>579</v>
      </c>
      <c r="O241" s="1" t="s">
        <v>580</v>
      </c>
      <c r="P241" s="1" t="s">
        <v>581</v>
      </c>
      <c r="Q241" s="1" t="s">
        <v>1877</v>
      </c>
      <c r="R241" s="1" t="s">
        <v>583</v>
      </c>
      <c r="S241" s="1" t="s">
        <v>584</v>
      </c>
      <c r="T241" s="1" t="s">
        <v>585</v>
      </c>
    </row>
    <row r="242" s="1" customFormat="1" spans="1:20">
      <c r="A242" s="3">
        <v>16055590244</v>
      </c>
      <c r="B242" s="1" t="s">
        <v>1855</v>
      </c>
      <c r="C242" s="1" t="s">
        <v>1878</v>
      </c>
      <c r="D242" s="1" t="s">
        <v>1879</v>
      </c>
      <c r="E242" s="1" t="s">
        <v>1880</v>
      </c>
      <c r="F242" s="1" t="s">
        <v>906</v>
      </c>
      <c r="G242" s="1" t="s">
        <v>692</v>
      </c>
      <c r="H242" s="1" t="s">
        <v>576</v>
      </c>
      <c r="I242" s="1" t="s">
        <v>1881</v>
      </c>
      <c r="J242" s="1" t="s">
        <v>29</v>
      </c>
      <c r="K242" s="1" t="s">
        <v>1287</v>
      </c>
      <c r="L242" s="1" t="s">
        <v>1287</v>
      </c>
      <c r="M242" s="1" t="s">
        <v>579</v>
      </c>
      <c r="N242" s="1" t="s">
        <v>579</v>
      </c>
      <c r="O242" s="1" t="s">
        <v>580</v>
      </c>
      <c r="P242" s="1" t="s">
        <v>581</v>
      </c>
      <c r="Q242" s="1" t="s">
        <v>1882</v>
      </c>
      <c r="R242" s="1" t="s">
        <v>583</v>
      </c>
      <c r="S242" s="1" t="s">
        <v>584</v>
      </c>
      <c r="T242" s="1" t="s">
        <v>585</v>
      </c>
    </row>
    <row r="243" s="1" customFormat="1" spans="1:20">
      <c r="A243" s="3">
        <v>16055369603</v>
      </c>
      <c r="B243" s="1" t="s">
        <v>1855</v>
      </c>
      <c r="C243" s="1" t="s">
        <v>1883</v>
      </c>
      <c r="D243" s="1" t="s">
        <v>1884</v>
      </c>
      <c r="E243" s="1" t="s">
        <v>1885</v>
      </c>
      <c r="F243" s="1" t="s">
        <v>571</v>
      </c>
      <c r="G243" s="1" t="s">
        <v>575</v>
      </c>
      <c r="H243" s="1" t="s">
        <v>576</v>
      </c>
      <c r="I243" s="1" t="s">
        <v>1886</v>
      </c>
      <c r="J243" s="1" t="s">
        <v>29</v>
      </c>
      <c r="K243" s="1" t="s">
        <v>697</v>
      </c>
      <c r="L243" s="1" t="s">
        <v>1493</v>
      </c>
      <c r="M243" s="1" t="s">
        <v>1887</v>
      </c>
      <c r="N243" s="1" t="s">
        <v>1888</v>
      </c>
      <c r="O243" s="1" t="s">
        <v>580</v>
      </c>
      <c r="P243" s="1" t="s">
        <v>581</v>
      </c>
      <c r="Q243" s="1" t="s">
        <v>1889</v>
      </c>
      <c r="R243" s="1" t="s">
        <v>583</v>
      </c>
      <c r="S243" s="1" t="s">
        <v>584</v>
      </c>
      <c r="T243" s="1" t="s">
        <v>585</v>
      </c>
    </row>
    <row r="244" s="1" customFormat="1" spans="1:20">
      <c r="A244" s="3">
        <v>16055271268</v>
      </c>
      <c r="B244" s="1" t="s">
        <v>1855</v>
      </c>
      <c r="C244" s="1" t="s">
        <v>1890</v>
      </c>
      <c r="D244" s="1" t="s">
        <v>1891</v>
      </c>
      <c r="E244" s="1" t="s">
        <v>1892</v>
      </c>
      <c r="F244" s="1" t="s">
        <v>692</v>
      </c>
      <c r="G244" s="1" t="s">
        <v>575</v>
      </c>
      <c r="H244" s="1" t="s">
        <v>576</v>
      </c>
      <c r="I244" s="1" t="s">
        <v>1893</v>
      </c>
      <c r="J244" s="1" t="s">
        <v>29</v>
      </c>
      <c r="K244" s="1" t="s">
        <v>1894</v>
      </c>
      <c r="L244" s="1" t="s">
        <v>1894</v>
      </c>
      <c r="M244" s="1" t="s">
        <v>579</v>
      </c>
      <c r="N244" s="1" t="s">
        <v>579</v>
      </c>
      <c r="O244" s="1" t="s">
        <v>580</v>
      </c>
      <c r="P244" s="1" t="s">
        <v>581</v>
      </c>
      <c r="Q244" s="1" t="s">
        <v>1895</v>
      </c>
      <c r="R244" s="1" t="s">
        <v>583</v>
      </c>
      <c r="S244" s="1" t="s">
        <v>584</v>
      </c>
      <c r="T244" s="1" t="s">
        <v>585</v>
      </c>
    </row>
    <row r="245" s="1" customFormat="1" spans="1:20">
      <c r="A245" s="3">
        <v>16055224897</v>
      </c>
      <c r="B245" s="1" t="s">
        <v>1896</v>
      </c>
      <c r="C245" s="1" t="s">
        <v>1897</v>
      </c>
      <c r="D245" s="1" t="s">
        <v>1898</v>
      </c>
      <c r="E245" s="1" t="s">
        <v>1899</v>
      </c>
      <c r="F245" s="1" t="s">
        <v>571</v>
      </c>
      <c r="G245" s="1" t="s">
        <v>575</v>
      </c>
      <c r="H245" s="1" t="s">
        <v>576</v>
      </c>
      <c r="I245" s="1" t="s">
        <v>1900</v>
      </c>
      <c r="J245" s="1" t="s">
        <v>29</v>
      </c>
      <c r="K245" s="1" t="s">
        <v>1901</v>
      </c>
      <c r="L245" s="1" t="s">
        <v>1901</v>
      </c>
      <c r="M245" s="1" t="s">
        <v>579</v>
      </c>
      <c r="N245" s="1" t="s">
        <v>579</v>
      </c>
      <c r="O245" s="1" t="s">
        <v>580</v>
      </c>
      <c r="P245" s="1" t="s">
        <v>581</v>
      </c>
      <c r="Q245" s="1" t="s">
        <v>1902</v>
      </c>
      <c r="R245" s="1" t="s">
        <v>583</v>
      </c>
      <c r="S245" s="1" t="s">
        <v>584</v>
      </c>
      <c r="T245" s="1" t="s">
        <v>585</v>
      </c>
    </row>
    <row r="246" s="1" customFormat="1" spans="1:20">
      <c r="A246" s="3">
        <v>16055212903</v>
      </c>
      <c r="B246" s="1" t="s">
        <v>1896</v>
      </c>
      <c r="C246" s="1" t="s">
        <v>1903</v>
      </c>
      <c r="D246" s="1" t="s">
        <v>1904</v>
      </c>
      <c r="E246" s="1" t="s">
        <v>1905</v>
      </c>
      <c r="F246" s="1" t="s">
        <v>1658</v>
      </c>
      <c r="G246" s="1" t="s">
        <v>575</v>
      </c>
      <c r="H246" s="1" t="s">
        <v>576</v>
      </c>
      <c r="I246" s="1" t="s">
        <v>1906</v>
      </c>
      <c r="J246" s="1" t="s">
        <v>29</v>
      </c>
      <c r="K246" s="1" t="s">
        <v>1860</v>
      </c>
      <c r="L246" s="1" t="s">
        <v>1860</v>
      </c>
      <c r="M246" s="1" t="s">
        <v>579</v>
      </c>
      <c r="N246" s="1" t="s">
        <v>579</v>
      </c>
      <c r="O246" s="1" t="s">
        <v>580</v>
      </c>
      <c r="P246" s="1" t="s">
        <v>581</v>
      </c>
      <c r="Q246" s="1" t="s">
        <v>1907</v>
      </c>
      <c r="R246" s="1" t="s">
        <v>583</v>
      </c>
      <c r="S246" s="1" t="s">
        <v>584</v>
      </c>
      <c r="T246" s="1" t="s">
        <v>585</v>
      </c>
    </row>
    <row r="247" s="1" customFormat="1" spans="1:20">
      <c r="A247" s="3">
        <v>16054186143</v>
      </c>
      <c r="B247" s="1" t="s">
        <v>1896</v>
      </c>
      <c r="C247" s="1" t="s">
        <v>1908</v>
      </c>
      <c r="D247" s="1" t="s">
        <v>1381</v>
      </c>
      <c r="E247" s="1" t="s">
        <v>1909</v>
      </c>
      <c r="F247" s="1" t="s">
        <v>1658</v>
      </c>
      <c r="G247" s="1" t="s">
        <v>1109</v>
      </c>
      <c r="H247" s="1" t="s">
        <v>576</v>
      </c>
      <c r="I247" s="1" t="s">
        <v>1910</v>
      </c>
      <c r="J247" s="1" t="s">
        <v>29</v>
      </c>
      <c r="K247" s="1" t="s">
        <v>1911</v>
      </c>
      <c r="L247" s="1" t="s">
        <v>1911</v>
      </c>
      <c r="M247" s="1" t="s">
        <v>579</v>
      </c>
      <c r="N247" s="1" t="s">
        <v>579</v>
      </c>
      <c r="O247" s="1" t="s">
        <v>580</v>
      </c>
      <c r="P247" s="1" t="s">
        <v>581</v>
      </c>
      <c r="Q247" s="1" t="s">
        <v>1912</v>
      </c>
      <c r="R247" s="1" t="s">
        <v>583</v>
      </c>
      <c r="S247" s="1" t="s">
        <v>584</v>
      </c>
      <c r="T247" s="1" t="s">
        <v>585</v>
      </c>
    </row>
    <row r="248" s="1" customFormat="1" spans="1:20">
      <c r="A248" s="3">
        <v>16050349000</v>
      </c>
      <c r="B248" s="1" t="s">
        <v>1896</v>
      </c>
      <c r="C248" s="1" t="s">
        <v>1913</v>
      </c>
      <c r="D248" s="1" t="s">
        <v>1914</v>
      </c>
      <c r="E248" s="1" t="s">
        <v>1915</v>
      </c>
      <c r="F248" s="1" t="s">
        <v>571</v>
      </c>
      <c r="G248" s="1" t="s">
        <v>575</v>
      </c>
      <c r="H248" s="1" t="s">
        <v>576</v>
      </c>
      <c r="I248" s="1" t="s">
        <v>1916</v>
      </c>
      <c r="J248" s="1" t="s">
        <v>29</v>
      </c>
      <c r="K248" s="1" t="s">
        <v>656</v>
      </c>
      <c r="L248" s="1" t="s">
        <v>656</v>
      </c>
      <c r="M248" s="1" t="s">
        <v>579</v>
      </c>
      <c r="N248" s="1" t="s">
        <v>579</v>
      </c>
      <c r="O248" s="1" t="s">
        <v>580</v>
      </c>
      <c r="P248" s="1" t="s">
        <v>581</v>
      </c>
      <c r="Q248" s="1" t="s">
        <v>1917</v>
      </c>
      <c r="R248" s="1" t="s">
        <v>583</v>
      </c>
      <c r="S248" s="1" t="s">
        <v>584</v>
      </c>
      <c r="T248" s="1" t="s">
        <v>585</v>
      </c>
    </row>
    <row r="249" s="1" customFormat="1" spans="1:20">
      <c r="A249" s="3">
        <v>16049672641</v>
      </c>
      <c r="B249" s="1" t="s">
        <v>1896</v>
      </c>
      <c r="C249" s="1" t="s">
        <v>1918</v>
      </c>
      <c r="D249" s="1" t="s">
        <v>1919</v>
      </c>
      <c r="E249" s="1" t="s">
        <v>1920</v>
      </c>
      <c r="F249" s="1" t="s">
        <v>571</v>
      </c>
      <c r="G249" s="1" t="s">
        <v>575</v>
      </c>
      <c r="H249" s="1" t="s">
        <v>576</v>
      </c>
      <c r="I249" s="1" t="s">
        <v>1906</v>
      </c>
      <c r="J249" s="1" t="s">
        <v>29</v>
      </c>
      <c r="K249" s="1" t="s">
        <v>1860</v>
      </c>
      <c r="L249" s="1" t="s">
        <v>1860</v>
      </c>
      <c r="M249" s="1" t="s">
        <v>579</v>
      </c>
      <c r="N249" s="1" t="s">
        <v>579</v>
      </c>
      <c r="O249" s="1" t="s">
        <v>580</v>
      </c>
      <c r="P249" s="1" t="s">
        <v>581</v>
      </c>
      <c r="Q249" s="1" t="s">
        <v>1921</v>
      </c>
      <c r="R249" s="1" t="s">
        <v>583</v>
      </c>
      <c r="S249" s="1" t="s">
        <v>584</v>
      </c>
      <c r="T249" s="1" t="s">
        <v>585</v>
      </c>
    </row>
    <row r="250" s="1" customFormat="1" spans="1:20">
      <c r="A250" s="3">
        <v>16048563053</v>
      </c>
      <c r="B250" s="1" t="s">
        <v>1896</v>
      </c>
      <c r="C250" s="1" t="s">
        <v>1922</v>
      </c>
      <c r="D250" s="1" t="s">
        <v>1923</v>
      </c>
      <c r="E250" s="1" t="s">
        <v>1924</v>
      </c>
      <c r="F250" s="1" t="s">
        <v>692</v>
      </c>
      <c r="G250" s="1" t="s">
        <v>575</v>
      </c>
      <c r="H250" s="1" t="s">
        <v>576</v>
      </c>
      <c r="I250" s="1" t="s">
        <v>1925</v>
      </c>
      <c r="J250" s="1" t="s">
        <v>29</v>
      </c>
      <c r="K250" s="1" t="s">
        <v>1599</v>
      </c>
      <c r="L250" s="1" t="s">
        <v>1599</v>
      </c>
      <c r="M250" s="1" t="s">
        <v>579</v>
      </c>
      <c r="N250" s="1" t="s">
        <v>579</v>
      </c>
      <c r="O250" s="1" t="s">
        <v>580</v>
      </c>
      <c r="P250" s="1" t="s">
        <v>581</v>
      </c>
      <c r="Q250" s="1" t="s">
        <v>1926</v>
      </c>
      <c r="R250" s="1" t="s">
        <v>583</v>
      </c>
      <c r="S250" s="1" t="s">
        <v>584</v>
      </c>
      <c r="T250" s="1" t="s">
        <v>585</v>
      </c>
    </row>
    <row r="251" s="1" customFormat="1" spans="1:20">
      <c r="A251" s="3">
        <v>16048406862</v>
      </c>
      <c r="B251" s="1" t="s">
        <v>1896</v>
      </c>
      <c r="C251" s="1" t="s">
        <v>1927</v>
      </c>
      <c r="D251" s="1" t="s">
        <v>1928</v>
      </c>
      <c r="E251" s="1" t="s">
        <v>1929</v>
      </c>
      <c r="F251" s="1" t="s">
        <v>906</v>
      </c>
      <c r="G251" s="1" t="s">
        <v>692</v>
      </c>
      <c r="H251" s="1" t="s">
        <v>576</v>
      </c>
      <c r="I251" s="1" t="s">
        <v>1930</v>
      </c>
      <c r="J251" s="1" t="s">
        <v>29</v>
      </c>
      <c r="K251" s="1" t="s">
        <v>1579</v>
      </c>
      <c r="L251" s="1" t="s">
        <v>1579</v>
      </c>
      <c r="M251" s="1" t="s">
        <v>579</v>
      </c>
      <c r="N251" s="1" t="s">
        <v>579</v>
      </c>
      <c r="O251" s="1" t="s">
        <v>580</v>
      </c>
      <c r="P251" s="1" t="s">
        <v>581</v>
      </c>
      <c r="Q251" s="1" t="s">
        <v>1931</v>
      </c>
      <c r="R251" s="1" t="s">
        <v>583</v>
      </c>
      <c r="S251" s="1" t="s">
        <v>584</v>
      </c>
      <c r="T251" s="1" t="s">
        <v>585</v>
      </c>
    </row>
    <row r="252" s="1" customFormat="1" spans="1:20">
      <c r="A252" s="3">
        <v>16048380661</v>
      </c>
      <c r="B252" s="1" t="s">
        <v>1896</v>
      </c>
      <c r="C252" s="1" t="s">
        <v>1932</v>
      </c>
      <c r="D252" s="1" t="s">
        <v>1933</v>
      </c>
      <c r="E252" s="1" t="s">
        <v>1934</v>
      </c>
      <c r="F252" s="1" t="s">
        <v>1896</v>
      </c>
      <c r="G252" s="1" t="s">
        <v>1855</v>
      </c>
      <c r="H252" s="1" t="s">
        <v>576</v>
      </c>
      <c r="I252" s="1" t="s">
        <v>580</v>
      </c>
      <c r="J252" s="1" t="s">
        <v>29</v>
      </c>
      <c r="K252" s="1" t="s">
        <v>580</v>
      </c>
      <c r="L252" s="1" t="s">
        <v>580</v>
      </c>
      <c r="M252" s="1" t="s">
        <v>579</v>
      </c>
      <c r="N252" s="1" t="s">
        <v>579</v>
      </c>
      <c r="O252" s="1" t="s">
        <v>580</v>
      </c>
      <c r="P252" s="1" t="s">
        <v>581</v>
      </c>
      <c r="Q252" s="1" t="s">
        <v>1935</v>
      </c>
      <c r="R252" s="1" t="s">
        <v>583</v>
      </c>
      <c r="S252" s="1" t="s">
        <v>584</v>
      </c>
      <c r="T252" s="1" t="s">
        <v>585</v>
      </c>
    </row>
    <row r="253" s="1" customFormat="1" spans="1:20">
      <c r="A253" s="3">
        <v>16048373997</v>
      </c>
      <c r="B253" s="1" t="s">
        <v>1896</v>
      </c>
      <c r="C253" s="1" t="s">
        <v>1936</v>
      </c>
      <c r="D253" s="1" t="s">
        <v>1863</v>
      </c>
      <c r="E253" s="1" t="s">
        <v>1937</v>
      </c>
      <c r="F253" s="1" t="s">
        <v>906</v>
      </c>
      <c r="G253" s="1" t="s">
        <v>692</v>
      </c>
      <c r="H253" s="1" t="s">
        <v>576</v>
      </c>
      <c r="I253" s="1" t="s">
        <v>1938</v>
      </c>
      <c r="J253" s="1" t="s">
        <v>29</v>
      </c>
      <c r="K253" s="1" t="s">
        <v>1866</v>
      </c>
      <c r="L253" s="1" t="s">
        <v>1866</v>
      </c>
      <c r="M253" s="1" t="s">
        <v>579</v>
      </c>
      <c r="N253" s="1" t="s">
        <v>579</v>
      </c>
      <c r="O253" s="1" t="s">
        <v>580</v>
      </c>
      <c r="P253" s="1" t="s">
        <v>581</v>
      </c>
      <c r="Q253" s="1" t="s">
        <v>1939</v>
      </c>
      <c r="R253" s="1" t="s">
        <v>583</v>
      </c>
      <c r="S253" s="1" t="s">
        <v>584</v>
      </c>
      <c r="T253" s="1" t="s">
        <v>585</v>
      </c>
    </row>
    <row r="254" s="1" customFormat="1" spans="1:20">
      <c r="A254" s="3">
        <v>16048369231</v>
      </c>
      <c r="B254" s="1" t="s">
        <v>1896</v>
      </c>
      <c r="C254" s="1" t="s">
        <v>1940</v>
      </c>
      <c r="D254" s="1" t="s">
        <v>1941</v>
      </c>
      <c r="E254" s="1" t="s">
        <v>1942</v>
      </c>
      <c r="F254" s="1" t="s">
        <v>1716</v>
      </c>
      <c r="G254" s="1" t="s">
        <v>1528</v>
      </c>
      <c r="H254" s="1" t="s">
        <v>576</v>
      </c>
      <c r="I254" s="1" t="s">
        <v>580</v>
      </c>
      <c r="J254" s="1" t="s">
        <v>29</v>
      </c>
      <c r="K254" s="1" t="s">
        <v>580</v>
      </c>
      <c r="L254" s="1" t="s">
        <v>580</v>
      </c>
      <c r="M254" s="1" t="s">
        <v>579</v>
      </c>
      <c r="N254" s="1" t="s">
        <v>579</v>
      </c>
      <c r="O254" s="1" t="s">
        <v>580</v>
      </c>
      <c r="P254" s="1" t="s">
        <v>581</v>
      </c>
      <c r="Q254" s="1" t="s">
        <v>1943</v>
      </c>
      <c r="R254" s="1" t="s">
        <v>583</v>
      </c>
      <c r="S254" s="1" t="s">
        <v>584</v>
      </c>
      <c r="T254" s="1" t="s">
        <v>585</v>
      </c>
    </row>
    <row r="255" s="1" customFormat="1" spans="1:20">
      <c r="A255" s="3">
        <v>16048326824</v>
      </c>
      <c r="B255" s="1" t="s">
        <v>1896</v>
      </c>
      <c r="C255" s="1" t="s">
        <v>1944</v>
      </c>
      <c r="D255" s="1" t="s">
        <v>774</v>
      </c>
      <c r="E255" s="1" t="s">
        <v>1945</v>
      </c>
      <c r="F255" s="1" t="s">
        <v>1109</v>
      </c>
      <c r="G255" s="1" t="s">
        <v>906</v>
      </c>
      <c r="H255" s="1" t="s">
        <v>576</v>
      </c>
      <c r="I255" s="1" t="s">
        <v>1946</v>
      </c>
      <c r="J255" s="1" t="s">
        <v>29</v>
      </c>
      <c r="K255" s="1" t="s">
        <v>1947</v>
      </c>
      <c r="L255" s="1" t="s">
        <v>1947</v>
      </c>
      <c r="M255" s="1" t="s">
        <v>579</v>
      </c>
      <c r="N255" s="1" t="s">
        <v>579</v>
      </c>
      <c r="O255" s="1" t="s">
        <v>580</v>
      </c>
      <c r="P255" s="1" t="s">
        <v>581</v>
      </c>
      <c r="Q255" s="1" t="s">
        <v>1948</v>
      </c>
      <c r="R255" s="1" t="s">
        <v>583</v>
      </c>
      <c r="S255" s="1" t="s">
        <v>584</v>
      </c>
      <c r="T255" s="1" t="s">
        <v>585</v>
      </c>
    </row>
    <row r="256" s="1" customFormat="1" spans="1:20">
      <c r="A256" s="3">
        <v>16048300452</v>
      </c>
      <c r="B256" s="1" t="s">
        <v>1896</v>
      </c>
      <c r="C256" s="1" t="s">
        <v>1949</v>
      </c>
      <c r="D256" s="1" t="s">
        <v>1950</v>
      </c>
      <c r="E256" s="1" t="s">
        <v>1951</v>
      </c>
      <c r="F256" s="1" t="s">
        <v>906</v>
      </c>
      <c r="G256" s="1" t="s">
        <v>692</v>
      </c>
      <c r="H256" s="1" t="s">
        <v>576</v>
      </c>
      <c r="I256" s="1" t="s">
        <v>1952</v>
      </c>
      <c r="J256" s="1" t="s">
        <v>29</v>
      </c>
      <c r="K256" s="1" t="s">
        <v>1953</v>
      </c>
      <c r="L256" s="1" t="s">
        <v>1953</v>
      </c>
      <c r="M256" s="1" t="s">
        <v>579</v>
      </c>
      <c r="N256" s="1" t="s">
        <v>579</v>
      </c>
      <c r="O256" s="1" t="s">
        <v>580</v>
      </c>
      <c r="P256" s="1" t="s">
        <v>581</v>
      </c>
      <c r="Q256" s="1" t="s">
        <v>1954</v>
      </c>
      <c r="R256" s="1" t="s">
        <v>583</v>
      </c>
      <c r="S256" s="1" t="s">
        <v>584</v>
      </c>
      <c r="T256" s="1" t="s">
        <v>585</v>
      </c>
    </row>
    <row r="257" s="1" customFormat="1" spans="1:20">
      <c r="A257" s="3">
        <v>16048007495</v>
      </c>
      <c r="B257" s="1" t="s">
        <v>1955</v>
      </c>
      <c r="C257" s="1" t="s">
        <v>1956</v>
      </c>
      <c r="D257" s="1" t="s">
        <v>1957</v>
      </c>
      <c r="E257" s="1" t="s">
        <v>1958</v>
      </c>
      <c r="F257" s="1" t="s">
        <v>692</v>
      </c>
      <c r="G257" s="1" t="s">
        <v>571</v>
      </c>
      <c r="H257" s="1" t="s">
        <v>576</v>
      </c>
      <c r="I257" s="1" t="s">
        <v>1959</v>
      </c>
      <c r="J257" s="1" t="s">
        <v>29</v>
      </c>
      <c r="K257" s="1" t="s">
        <v>1960</v>
      </c>
      <c r="L257" s="1" t="s">
        <v>1960</v>
      </c>
      <c r="M257" s="1" t="s">
        <v>579</v>
      </c>
      <c r="N257" s="1" t="s">
        <v>579</v>
      </c>
      <c r="O257" s="1" t="s">
        <v>580</v>
      </c>
      <c r="P257" s="1" t="s">
        <v>581</v>
      </c>
      <c r="Q257" s="1" t="s">
        <v>1961</v>
      </c>
      <c r="R257" s="1" t="s">
        <v>583</v>
      </c>
      <c r="S257" s="1" t="s">
        <v>584</v>
      </c>
      <c r="T257" s="1" t="s">
        <v>585</v>
      </c>
    </row>
    <row r="258" s="1" customFormat="1" spans="1:20">
      <c r="A258" s="3">
        <v>16047706242</v>
      </c>
      <c r="B258" s="1" t="s">
        <v>1955</v>
      </c>
      <c r="C258" s="1" t="s">
        <v>1962</v>
      </c>
      <c r="D258" s="1" t="s">
        <v>1356</v>
      </c>
      <c r="E258" s="1" t="s">
        <v>1963</v>
      </c>
      <c r="F258" s="1" t="s">
        <v>692</v>
      </c>
      <c r="G258" s="1" t="s">
        <v>575</v>
      </c>
      <c r="H258" s="1" t="s">
        <v>576</v>
      </c>
      <c r="I258" s="1" t="s">
        <v>1964</v>
      </c>
      <c r="J258" s="1" t="s">
        <v>29</v>
      </c>
      <c r="K258" s="1" t="s">
        <v>1384</v>
      </c>
      <c r="L258" s="1" t="s">
        <v>1384</v>
      </c>
      <c r="M258" s="1" t="s">
        <v>579</v>
      </c>
      <c r="N258" s="1" t="s">
        <v>579</v>
      </c>
      <c r="O258" s="1" t="s">
        <v>580</v>
      </c>
      <c r="P258" s="1" t="s">
        <v>581</v>
      </c>
      <c r="Q258" s="1" t="s">
        <v>1965</v>
      </c>
      <c r="R258" s="1" t="s">
        <v>583</v>
      </c>
      <c r="S258" s="1" t="s">
        <v>584</v>
      </c>
      <c r="T258" s="1" t="s">
        <v>585</v>
      </c>
    </row>
    <row r="259" s="1" customFormat="1" spans="1:20">
      <c r="A259" s="3">
        <v>16047366074</v>
      </c>
      <c r="B259" s="1" t="s">
        <v>1955</v>
      </c>
      <c r="C259" s="1" t="s">
        <v>1966</v>
      </c>
      <c r="D259" s="1" t="s">
        <v>1967</v>
      </c>
      <c r="E259" s="1" t="s">
        <v>1968</v>
      </c>
      <c r="F259" s="1" t="s">
        <v>1109</v>
      </c>
      <c r="G259" s="1" t="s">
        <v>906</v>
      </c>
      <c r="H259" s="1" t="s">
        <v>576</v>
      </c>
      <c r="I259" s="1" t="s">
        <v>1969</v>
      </c>
      <c r="J259" s="1" t="s">
        <v>29</v>
      </c>
      <c r="K259" s="1" t="s">
        <v>1390</v>
      </c>
      <c r="L259" s="1" t="s">
        <v>1390</v>
      </c>
      <c r="M259" s="1" t="s">
        <v>579</v>
      </c>
      <c r="N259" s="1" t="s">
        <v>579</v>
      </c>
      <c r="O259" s="1" t="s">
        <v>580</v>
      </c>
      <c r="P259" s="1" t="s">
        <v>581</v>
      </c>
      <c r="Q259" s="1" t="s">
        <v>1970</v>
      </c>
      <c r="R259" s="1" t="s">
        <v>583</v>
      </c>
      <c r="S259" s="1" t="s">
        <v>584</v>
      </c>
      <c r="T259" s="1" t="s">
        <v>585</v>
      </c>
    </row>
    <row r="260" s="1" customFormat="1" spans="1:20">
      <c r="A260" s="3">
        <v>16045320160</v>
      </c>
      <c r="B260" s="1" t="s">
        <v>1955</v>
      </c>
      <c r="C260" s="1" t="s">
        <v>1971</v>
      </c>
      <c r="D260" s="1" t="s">
        <v>1972</v>
      </c>
      <c r="E260" s="1" t="s">
        <v>1973</v>
      </c>
      <c r="F260" s="1" t="s">
        <v>692</v>
      </c>
      <c r="G260" s="1" t="s">
        <v>571</v>
      </c>
      <c r="H260" s="1" t="s">
        <v>576</v>
      </c>
      <c r="I260" s="1" t="s">
        <v>1974</v>
      </c>
      <c r="J260" s="1" t="s">
        <v>29</v>
      </c>
      <c r="K260" s="1" t="s">
        <v>1975</v>
      </c>
      <c r="L260" s="1" t="s">
        <v>1975</v>
      </c>
      <c r="M260" s="1" t="s">
        <v>579</v>
      </c>
      <c r="N260" s="1" t="s">
        <v>579</v>
      </c>
      <c r="O260" s="1" t="s">
        <v>580</v>
      </c>
      <c r="P260" s="1" t="s">
        <v>581</v>
      </c>
      <c r="Q260" s="1" t="s">
        <v>1976</v>
      </c>
      <c r="R260" s="1" t="s">
        <v>583</v>
      </c>
      <c r="S260" s="1" t="s">
        <v>584</v>
      </c>
      <c r="T260" s="1" t="s">
        <v>585</v>
      </c>
    </row>
    <row r="261" s="1" customFormat="1" spans="1:20">
      <c r="A261" s="3">
        <v>16045029590</v>
      </c>
      <c r="B261" s="1" t="s">
        <v>1955</v>
      </c>
      <c r="C261" s="1" t="s">
        <v>1977</v>
      </c>
      <c r="D261" s="1" t="s">
        <v>1978</v>
      </c>
      <c r="E261" s="1" t="s">
        <v>1979</v>
      </c>
      <c r="F261" s="1" t="s">
        <v>1109</v>
      </c>
      <c r="G261" s="1" t="s">
        <v>692</v>
      </c>
      <c r="H261" s="1" t="s">
        <v>576</v>
      </c>
      <c r="I261" s="1" t="s">
        <v>1980</v>
      </c>
      <c r="J261" s="1" t="s">
        <v>29</v>
      </c>
      <c r="K261" s="1" t="s">
        <v>1981</v>
      </c>
      <c r="L261" s="1" t="s">
        <v>1981</v>
      </c>
      <c r="M261" s="1" t="s">
        <v>579</v>
      </c>
      <c r="N261" s="1" t="s">
        <v>579</v>
      </c>
      <c r="O261" s="1" t="s">
        <v>580</v>
      </c>
      <c r="P261" s="1" t="s">
        <v>581</v>
      </c>
      <c r="Q261" s="1" t="s">
        <v>1982</v>
      </c>
      <c r="R261" s="1" t="s">
        <v>583</v>
      </c>
      <c r="S261" s="1" t="s">
        <v>584</v>
      </c>
      <c r="T261" s="1" t="s">
        <v>585</v>
      </c>
    </row>
    <row r="262" s="1" customFormat="1" spans="1:20">
      <c r="A262" s="3">
        <v>16044729369</v>
      </c>
      <c r="B262" s="1" t="s">
        <v>1955</v>
      </c>
      <c r="C262" s="1" t="s">
        <v>1983</v>
      </c>
      <c r="D262" s="1" t="s">
        <v>847</v>
      </c>
      <c r="E262" s="1" t="s">
        <v>1984</v>
      </c>
      <c r="F262" s="1" t="s">
        <v>571</v>
      </c>
      <c r="G262" s="1" t="s">
        <v>575</v>
      </c>
      <c r="H262" s="1" t="s">
        <v>576</v>
      </c>
      <c r="I262" s="1" t="s">
        <v>1985</v>
      </c>
      <c r="J262" s="1" t="s">
        <v>29</v>
      </c>
      <c r="K262" s="1" t="s">
        <v>850</v>
      </c>
      <c r="L262" s="1" t="s">
        <v>850</v>
      </c>
      <c r="M262" s="1" t="s">
        <v>579</v>
      </c>
      <c r="N262" s="1" t="s">
        <v>579</v>
      </c>
      <c r="O262" s="1" t="s">
        <v>580</v>
      </c>
      <c r="P262" s="1" t="s">
        <v>581</v>
      </c>
      <c r="Q262" s="1" t="s">
        <v>1986</v>
      </c>
      <c r="R262" s="1" t="s">
        <v>583</v>
      </c>
      <c r="S262" s="1" t="s">
        <v>584</v>
      </c>
      <c r="T262" s="1" t="s">
        <v>585</v>
      </c>
    </row>
    <row r="263" s="1" customFormat="1" spans="1:20">
      <c r="A263" s="3">
        <v>16044435750</v>
      </c>
      <c r="B263" s="1" t="s">
        <v>1955</v>
      </c>
      <c r="C263" s="1" t="s">
        <v>1987</v>
      </c>
      <c r="D263" s="1" t="s">
        <v>1988</v>
      </c>
      <c r="E263" s="1" t="s">
        <v>1989</v>
      </c>
      <c r="F263" s="1" t="s">
        <v>571</v>
      </c>
      <c r="G263" s="1" t="s">
        <v>575</v>
      </c>
      <c r="H263" s="1" t="s">
        <v>576</v>
      </c>
      <c r="I263" s="1" t="s">
        <v>1990</v>
      </c>
      <c r="J263" s="1" t="s">
        <v>29</v>
      </c>
      <c r="K263" s="1" t="s">
        <v>1991</v>
      </c>
      <c r="L263" s="1" t="s">
        <v>1991</v>
      </c>
      <c r="M263" s="1" t="s">
        <v>579</v>
      </c>
      <c r="N263" s="1" t="s">
        <v>579</v>
      </c>
      <c r="O263" s="1" t="s">
        <v>580</v>
      </c>
      <c r="P263" s="1" t="s">
        <v>581</v>
      </c>
      <c r="Q263" s="1" t="s">
        <v>1992</v>
      </c>
      <c r="R263" s="1" t="s">
        <v>583</v>
      </c>
      <c r="S263" s="1" t="s">
        <v>584</v>
      </c>
      <c r="T263" s="1" t="s">
        <v>585</v>
      </c>
    </row>
    <row r="264" s="1" customFormat="1" spans="1:20">
      <c r="A264" s="3">
        <v>16044425697</v>
      </c>
      <c r="B264" s="1" t="s">
        <v>1955</v>
      </c>
      <c r="C264" s="1" t="s">
        <v>1993</v>
      </c>
      <c r="D264" s="1" t="s">
        <v>1994</v>
      </c>
      <c r="E264" s="1" t="s">
        <v>1995</v>
      </c>
      <c r="F264" s="1" t="s">
        <v>906</v>
      </c>
      <c r="G264" s="1" t="s">
        <v>692</v>
      </c>
      <c r="H264" s="1" t="s">
        <v>576</v>
      </c>
      <c r="I264" s="1" t="s">
        <v>1964</v>
      </c>
      <c r="J264" s="1" t="s">
        <v>29</v>
      </c>
      <c r="K264" s="1" t="s">
        <v>1384</v>
      </c>
      <c r="L264" s="1" t="s">
        <v>1384</v>
      </c>
      <c r="M264" s="1" t="s">
        <v>579</v>
      </c>
      <c r="N264" s="1" t="s">
        <v>579</v>
      </c>
      <c r="O264" s="1" t="s">
        <v>580</v>
      </c>
      <c r="P264" s="1" t="s">
        <v>581</v>
      </c>
      <c r="Q264" s="1" t="s">
        <v>1996</v>
      </c>
      <c r="R264" s="1" t="s">
        <v>583</v>
      </c>
      <c r="S264" s="1" t="s">
        <v>584</v>
      </c>
      <c r="T264" s="1" t="s">
        <v>585</v>
      </c>
    </row>
    <row r="265" s="1" customFormat="1" spans="1:20">
      <c r="A265" s="3">
        <v>16044380901</v>
      </c>
      <c r="B265" s="1" t="s">
        <v>1955</v>
      </c>
      <c r="C265" s="1" t="s">
        <v>1997</v>
      </c>
      <c r="D265" s="1" t="s">
        <v>1998</v>
      </c>
      <c r="E265" s="1" t="s">
        <v>1999</v>
      </c>
      <c r="F265" s="1" t="s">
        <v>1109</v>
      </c>
      <c r="G265" s="1" t="s">
        <v>692</v>
      </c>
      <c r="H265" s="1" t="s">
        <v>576</v>
      </c>
      <c r="I265" s="1" t="s">
        <v>2000</v>
      </c>
      <c r="J265" s="1" t="s">
        <v>29</v>
      </c>
      <c r="K265" s="1" t="s">
        <v>2001</v>
      </c>
      <c r="L265" s="1" t="s">
        <v>2001</v>
      </c>
      <c r="M265" s="1" t="s">
        <v>579</v>
      </c>
      <c r="N265" s="1" t="s">
        <v>579</v>
      </c>
      <c r="O265" s="1" t="s">
        <v>580</v>
      </c>
      <c r="P265" s="1" t="s">
        <v>581</v>
      </c>
      <c r="Q265" s="1" t="s">
        <v>2002</v>
      </c>
      <c r="R265" s="1" t="s">
        <v>583</v>
      </c>
      <c r="S265" s="1" t="s">
        <v>584</v>
      </c>
      <c r="T265" s="1" t="s">
        <v>585</v>
      </c>
    </row>
    <row r="266" s="1" customFormat="1" spans="1:20">
      <c r="A266" s="3">
        <v>16044366486</v>
      </c>
      <c r="B266" s="1" t="s">
        <v>1955</v>
      </c>
      <c r="C266" s="1" t="s">
        <v>2003</v>
      </c>
      <c r="D266" s="1" t="s">
        <v>893</v>
      </c>
      <c r="E266" s="1" t="s">
        <v>2004</v>
      </c>
      <c r="F266" s="1" t="s">
        <v>1289</v>
      </c>
      <c r="G266" s="1" t="s">
        <v>1109</v>
      </c>
      <c r="H266" s="1" t="s">
        <v>576</v>
      </c>
      <c r="I266" s="1" t="s">
        <v>2005</v>
      </c>
      <c r="J266" s="1" t="s">
        <v>29</v>
      </c>
      <c r="K266" s="1" t="s">
        <v>896</v>
      </c>
      <c r="L266" s="1" t="s">
        <v>896</v>
      </c>
      <c r="M266" s="1" t="s">
        <v>579</v>
      </c>
      <c r="N266" s="1" t="s">
        <v>579</v>
      </c>
      <c r="O266" s="1" t="s">
        <v>580</v>
      </c>
      <c r="P266" s="1" t="s">
        <v>581</v>
      </c>
      <c r="Q266" s="1" t="s">
        <v>2006</v>
      </c>
      <c r="R266" s="1" t="s">
        <v>583</v>
      </c>
      <c r="S266" s="1" t="s">
        <v>584</v>
      </c>
      <c r="T266" s="1" t="s">
        <v>585</v>
      </c>
    </row>
    <row r="267" s="1" customFormat="1" spans="1:20">
      <c r="A267" s="3">
        <v>16044305572</v>
      </c>
      <c r="B267" s="1" t="s">
        <v>1955</v>
      </c>
      <c r="C267" s="1" t="s">
        <v>2007</v>
      </c>
      <c r="D267" s="1" t="s">
        <v>2008</v>
      </c>
      <c r="E267" s="1" t="s">
        <v>2009</v>
      </c>
      <c r="F267" s="1" t="s">
        <v>906</v>
      </c>
      <c r="G267" s="1" t="s">
        <v>575</v>
      </c>
      <c r="H267" s="1" t="s">
        <v>576</v>
      </c>
      <c r="I267" s="1" t="s">
        <v>2010</v>
      </c>
      <c r="J267" s="1" t="s">
        <v>29</v>
      </c>
      <c r="K267" s="1" t="s">
        <v>2011</v>
      </c>
      <c r="L267" s="1" t="s">
        <v>2011</v>
      </c>
      <c r="M267" s="1" t="s">
        <v>579</v>
      </c>
      <c r="N267" s="1" t="s">
        <v>579</v>
      </c>
      <c r="O267" s="1" t="s">
        <v>580</v>
      </c>
      <c r="P267" s="1" t="s">
        <v>581</v>
      </c>
      <c r="Q267" s="1" t="s">
        <v>2012</v>
      </c>
      <c r="R267" s="1" t="s">
        <v>583</v>
      </c>
      <c r="S267" s="1" t="s">
        <v>584</v>
      </c>
      <c r="T267" s="1" t="s">
        <v>585</v>
      </c>
    </row>
    <row r="268" s="1" customFormat="1" spans="1:20">
      <c r="A268" s="3">
        <v>16044194216</v>
      </c>
      <c r="B268" s="1" t="s">
        <v>1955</v>
      </c>
      <c r="C268" s="1" t="s">
        <v>2013</v>
      </c>
      <c r="D268" s="1" t="s">
        <v>1957</v>
      </c>
      <c r="E268" s="1" t="s">
        <v>2014</v>
      </c>
      <c r="F268" s="1" t="s">
        <v>692</v>
      </c>
      <c r="G268" s="1" t="s">
        <v>571</v>
      </c>
      <c r="H268" s="1" t="s">
        <v>576</v>
      </c>
      <c r="I268" s="1" t="s">
        <v>1959</v>
      </c>
      <c r="J268" s="1" t="s">
        <v>29</v>
      </c>
      <c r="K268" s="1" t="s">
        <v>1960</v>
      </c>
      <c r="L268" s="1" t="s">
        <v>1960</v>
      </c>
      <c r="M268" s="1" t="s">
        <v>579</v>
      </c>
      <c r="N268" s="1" t="s">
        <v>579</v>
      </c>
      <c r="O268" s="1" t="s">
        <v>580</v>
      </c>
      <c r="P268" s="1" t="s">
        <v>581</v>
      </c>
      <c r="Q268" s="1" t="s">
        <v>2015</v>
      </c>
      <c r="R268" s="1" t="s">
        <v>583</v>
      </c>
      <c r="S268" s="1" t="s">
        <v>584</v>
      </c>
      <c r="T268" s="1" t="s">
        <v>585</v>
      </c>
    </row>
    <row r="269" s="1" customFormat="1" spans="1:20">
      <c r="A269" s="3">
        <v>16041369446</v>
      </c>
      <c r="B269" s="1" t="s">
        <v>1955</v>
      </c>
      <c r="C269" s="1" t="s">
        <v>2016</v>
      </c>
      <c r="D269" s="1" t="s">
        <v>1863</v>
      </c>
      <c r="E269" s="1" t="s">
        <v>2017</v>
      </c>
      <c r="F269" s="1" t="s">
        <v>906</v>
      </c>
      <c r="G269" s="1" t="s">
        <v>692</v>
      </c>
      <c r="H269" s="1" t="s">
        <v>576</v>
      </c>
      <c r="I269" s="1" t="s">
        <v>2018</v>
      </c>
      <c r="J269" s="1" t="s">
        <v>29</v>
      </c>
      <c r="K269" s="1" t="s">
        <v>2019</v>
      </c>
      <c r="L269" s="1" t="s">
        <v>2019</v>
      </c>
      <c r="M269" s="1" t="s">
        <v>579</v>
      </c>
      <c r="N269" s="1" t="s">
        <v>579</v>
      </c>
      <c r="O269" s="1" t="s">
        <v>580</v>
      </c>
      <c r="P269" s="1" t="s">
        <v>581</v>
      </c>
      <c r="Q269" s="1" t="s">
        <v>2020</v>
      </c>
      <c r="R269" s="1" t="s">
        <v>583</v>
      </c>
      <c r="S269" s="1" t="s">
        <v>584</v>
      </c>
      <c r="T269" s="1" t="s">
        <v>585</v>
      </c>
    </row>
    <row r="270" s="1" customFormat="1" spans="1:20">
      <c r="A270" s="3">
        <v>16041322499</v>
      </c>
      <c r="B270" s="1" t="s">
        <v>2021</v>
      </c>
      <c r="C270" s="1" t="s">
        <v>2022</v>
      </c>
      <c r="D270" s="1" t="s">
        <v>2023</v>
      </c>
      <c r="E270" s="1" t="s">
        <v>2024</v>
      </c>
      <c r="F270" s="1" t="s">
        <v>571</v>
      </c>
      <c r="G270" s="1" t="s">
        <v>575</v>
      </c>
      <c r="H270" s="1" t="s">
        <v>576</v>
      </c>
      <c r="I270" s="1" t="s">
        <v>2025</v>
      </c>
      <c r="J270" s="1" t="s">
        <v>29</v>
      </c>
      <c r="K270" s="1" t="s">
        <v>1146</v>
      </c>
      <c r="L270" s="1" t="s">
        <v>1146</v>
      </c>
      <c r="M270" s="1" t="s">
        <v>579</v>
      </c>
      <c r="N270" s="1" t="s">
        <v>579</v>
      </c>
      <c r="O270" s="1" t="s">
        <v>580</v>
      </c>
      <c r="P270" s="1" t="s">
        <v>581</v>
      </c>
      <c r="Q270" s="1" t="s">
        <v>2026</v>
      </c>
      <c r="R270" s="1" t="s">
        <v>583</v>
      </c>
      <c r="S270" s="1" t="s">
        <v>584</v>
      </c>
      <c r="T270" s="1" t="s">
        <v>585</v>
      </c>
    </row>
    <row r="271" s="1" customFormat="1" spans="1:20">
      <c r="A271" s="3">
        <v>16041186980</v>
      </c>
      <c r="B271" s="1" t="s">
        <v>2021</v>
      </c>
      <c r="C271" s="1" t="s">
        <v>2027</v>
      </c>
      <c r="D271" s="1" t="s">
        <v>1879</v>
      </c>
      <c r="E271" s="1" t="s">
        <v>2028</v>
      </c>
      <c r="F271" s="1" t="s">
        <v>571</v>
      </c>
      <c r="G271" s="1" t="s">
        <v>575</v>
      </c>
      <c r="H271" s="1" t="s">
        <v>576</v>
      </c>
      <c r="I271" s="1" t="s">
        <v>2029</v>
      </c>
      <c r="J271" s="1" t="s">
        <v>29</v>
      </c>
      <c r="K271" s="1" t="s">
        <v>1287</v>
      </c>
      <c r="L271" s="1" t="s">
        <v>1287</v>
      </c>
      <c r="M271" s="1" t="s">
        <v>579</v>
      </c>
      <c r="N271" s="1" t="s">
        <v>579</v>
      </c>
      <c r="O271" s="1" t="s">
        <v>580</v>
      </c>
      <c r="P271" s="1" t="s">
        <v>581</v>
      </c>
      <c r="Q271" s="1" t="s">
        <v>2030</v>
      </c>
      <c r="R271" s="1" t="s">
        <v>583</v>
      </c>
      <c r="S271" s="1" t="s">
        <v>584</v>
      </c>
      <c r="T271" s="1" t="s">
        <v>585</v>
      </c>
    </row>
    <row r="272" s="1" customFormat="1" spans="1:20">
      <c r="A272" s="3">
        <v>16040926600</v>
      </c>
      <c r="B272" s="1" t="s">
        <v>2021</v>
      </c>
      <c r="C272" s="1" t="s">
        <v>2031</v>
      </c>
      <c r="D272" s="1" t="s">
        <v>2032</v>
      </c>
      <c r="E272" s="1" t="s">
        <v>2033</v>
      </c>
      <c r="F272" s="1" t="s">
        <v>1289</v>
      </c>
      <c r="G272" s="1" t="s">
        <v>692</v>
      </c>
      <c r="H272" s="1" t="s">
        <v>576</v>
      </c>
      <c r="I272" s="1" t="s">
        <v>2034</v>
      </c>
      <c r="J272" s="1" t="s">
        <v>29</v>
      </c>
      <c r="K272" s="1" t="s">
        <v>2035</v>
      </c>
      <c r="L272" s="1" t="s">
        <v>2035</v>
      </c>
      <c r="M272" s="1" t="s">
        <v>579</v>
      </c>
      <c r="N272" s="1" t="s">
        <v>579</v>
      </c>
      <c r="O272" s="1" t="s">
        <v>580</v>
      </c>
      <c r="P272" s="1" t="s">
        <v>581</v>
      </c>
      <c r="Q272" s="1" t="s">
        <v>2036</v>
      </c>
      <c r="R272" s="1" t="s">
        <v>583</v>
      </c>
      <c r="S272" s="1" t="s">
        <v>584</v>
      </c>
      <c r="T272" s="1" t="s">
        <v>585</v>
      </c>
    </row>
    <row r="273" s="1" customFormat="1" spans="1:20">
      <c r="A273" s="3">
        <v>16040345210</v>
      </c>
      <c r="B273" s="1" t="s">
        <v>2021</v>
      </c>
      <c r="C273" s="1" t="s">
        <v>2037</v>
      </c>
      <c r="D273" s="1" t="s">
        <v>2038</v>
      </c>
      <c r="E273" s="1" t="s">
        <v>2039</v>
      </c>
      <c r="F273" s="1" t="s">
        <v>571</v>
      </c>
      <c r="G273" s="1" t="s">
        <v>575</v>
      </c>
      <c r="H273" s="1" t="s">
        <v>576</v>
      </c>
      <c r="I273" s="1" t="s">
        <v>2040</v>
      </c>
      <c r="J273" s="1" t="s">
        <v>29</v>
      </c>
      <c r="K273" s="1" t="s">
        <v>1378</v>
      </c>
      <c r="L273" s="1" t="s">
        <v>1378</v>
      </c>
      <c r="M273" s="1" t="s">
        <v>579</v>
      </c>
      <c r="N273" s="1" t="s">
        <v>579</v>
      </c>
      <c r="O273" s="1" t="s">
        <v>580</v>
      </c>
      <c r="P273" s="1" t="s">
        <v>581</v>
      </c>
      <c r="Q273" s="1" t="s">
        <v>2041</v>
      </c>
      <c r="R273" s="1" t="s">
        <v>583</v>
      </c>
      <c r="S273" s="1" t="s">
        <v>584</v>
      </c>
      <c r="T273" s="1" t="s">
        <v>585</v>
      </c>
    </row>
    <row r="274" s="1" customFormat="1" spans="1:20">
      <c r="A274" s="3">
        <v>16040098406</v>
      </c>
      <c r="B274" s="1" t="s">
        <v>2021</v>
      </c>
      <c r="C274" s="1" t="s">
        <v>2042</v>
      </c>
      <c r="D274" s="1" t="s">
        <v>2043</v>
      </c>
      <c r="E274" s="1" t="s">
        <v>2044</v>
      </c>
      <c r="F274" s="1" t="s">
        <v>1896</v>
      </c>
      <c r="G274" s="1" t="s">
        <v>1855</v>
      </c>
      <c r="H274" s="1" t="s">
        <v>576</v>
      </c>
      <c r="I274" s="1" t="s">
        <v>2045</v>
      </c>
      <c r="J274" s="1" t="s">
        <v>29</v>
      </c>
      <c r="K274" s="1" t="s">
        <v>749</v>
      </c>
      <c r="L274" s="1" t="s">
        <v>580</v>
      </c>
      <c r="M274" s="1" t="s">
        <v>2046</v>
      </c>
      <c r="N274" s="1" t="s">
        <v>2047</v>
      </c>
      <c r="O274" s="1" t="s">
        <v>580</v>
      </c>
      <c r="P274" s="1" t="s">
        <v>581</v>
      </c>
      <c r="Q274" s="1" t="s">
        <v>2048</v>
      </c>
      <c r="R274" s="1" t="s">
        <v>583</v>
      </c>
      <c r="S274" s="1" t="s">
        <v>584</v>
      </c>
      <c r="T274" s="1" t="s">
        <v>585</v>
      </c>
    </row>
    <row r="275" s="1" customFormat="1" spans="1:20">
      <c r="A275" s="3">
        <v>16038435747</v>
      </c>
      <c r="B275" s="1" t="s">
        <v>2021</v>
      </c>
      <c r="C275" s="1" t="s">
        <v>2049</v>
      </c>
      <c r="D275" s="1" t="s">
        <v>2050</v>
      </c>
      <c r="E275" s="1" t="s">
        <v>2051</v>
      </c>
      <c r="F275" s="1" t="s">
        <v>906</v>
      </c>
      <c r="G275" s="1" t="s">
        <v>575</v>
      </c>
      <c r="H275" s="1" t="s">
        <v>576</v>
      </c>
      <c r="I275" s="1" t="s">
        <v>2052</v>
      </c>
      <c r="J275" s="1" t="s">
        <v>29</v>
      </c>
      <c r="K275" s="1" t="s">
        <v>2053</v>
      </c>
      <c r="L275" s="1" t="s">
        <v>2053</v>
      </c>
      <c r="M275" s="1" t="s">
        <v>579</v>
      </c>
      <c r="N275" s="1" t="s">
        <v>579</v>
      </c>
      <c r="O275" s="1" t="s">
        <v>580</v>
      </c>
      <c r="P275" s="1" t="s">
        <v>581</v>
      </c>
      <c r="Q275" s="1" t="s">
        <v>2054</v>
      </c>
      <c r="R275" s="1" t="s">
        <v>583</v>
      </c>
      <c r="S275" s="1" t="s">
        <v>584</v>
      </c>
      <c r="T275" s="1" t="s">
        <v>585</v>
      </c>
    </row>
    <row r="276" s="1" customFormat="1" spans="1:20">
      <c r="A276" s="3">
        <v>16038434191</v>
      </c>
      <c r="B276" s="1" t="s">
        <v>2021</v>
      </c>
      <c r="C276" s="1" t="s">
        <v>2055</v>
      </c>
      <c r="D276" s="1" t="s">
        <v>1957</v>
      </c>
      <c r="E276" s="1" t="s">
        <v>2056</v>
      </c>
      <c r="F276" s="1" t="s">
        <v>692</v>
      </c>
      <c r="G276" s="1" t="s">
        <v>571</v>
      </c>
      <c r="H276" s="1" t="s">
        <v>576</v>
      </c>
      <c r="I276" s="1" t="s">
        <v>2057</v>
      </c>
      <c r="J276" s="1" t="s">
        <v>29</v>
      </c>
      <c r="K276" s="1" t="s">
        <v>1960</v>
      </c>
      <c r="L276" s="1" t="s">
        <v>1960</v>
      </c>
      <c r="M276" s="1" t="s">
        <v>579</v>
      </c>
      <c r="N276" s="1" t="s">
        <v>579</v>
      </c>
      <c r="O276" s="1" t="s">
        <v>580</v>
      </c>
      <c r="P276" s="1" t="s">
        <v>581</v>
      </c>
      <c r="Q276" s="1" t="s">
        <v>2058</v>
      </c>
      <c r="R276" s="1" t="s">
        <v>583</v>
      </c>
      <c r="S276" s="1" t="s">
        <v>584</v>
      </c>
      <c r="T276" s="1" t="s">
        <v>585</v>
      </c>
    </row>
    <row r="277" s="1" customFormat="1" spans="1:20">
      <c r="A277" s="3">
        <v>16038324741</v>
      </c>
      <c r="B277" s="1" t="s">
        <v>2021</v>
      </c>
      <c r="C277" s="1" t="s">
        <v>2059</v>
      </c>
      <c r="D277" s="1" t="s">
        <v>2060</v>
      </c>
      <c r="E277" s="1" t="s">
        <v>2061</v>
      </c>
      <c r="F277" s="1" t="s">
        <v>906</v>
      </c>
      <c r="G277" s="1" t="s">
        <v>571</v>
      </c>
      <c r="H277" s="1" t="s">
        <v>576</v>
      </c>
      <c r="I277" s="1" t="s">
        <v>2062</v>
      </c>
      <c r="J277" s="1" t="s">
        <v>29</v>
      </c>
      <c r="K277" s="1" t="s">
        <v>2063</v>
      </c>
      <c r="L277" s="1" t="s">
        <v>2063</v>
      </c>
      <c r="M277" s="1" t="s">
        <v>579</v>
      </c>
      <c r="N277" s="1" t="s">
        <v>579</v>
      </c>
      <c r="O277" s="1" t="s">
        <v>580</v>
      </c>
      <c r="P277" s="1" t="s">
        <v>581</v>
      </c>
      <c r="Q277" s="1" t="s">
        <v>2064</v>
      </c>
      <c r="R277" s="1" t="s">
        <v>583</v>
      </c>
      <c r="S277" s="1" t="s">
        <v>584</v>
      </c>
      <c r="T277" s="1" t="s">
        <v>585</v>
      </c>
    </row>
    <row r="278" s="1" customFormat="1" spans="1:20">
      <c r="A278" s="3">
        <v>16037792128</v>
      </c>
      <c r="B278" s="1" t="s">
        <v>2065</v>
      </c>
      <c r="C278" s="1" t="s">
        <v>2066</v>
      </c>
      <c r="D278" s="1" t="s">
        <v>2067</v>
      </c>
      <c r="E278" s="1" t="s">
        <v>2068</v>
      </c>
      <c r="F278" s="1" t="s">
        <v>906</v>
      </c>
      <c r="G278" s="1" t="s">
        <v>692</v>
      </c>
      <c r="H278" s="1" t="s">
        <v>576</v>
      </c>
      <c r="I278" s="1" t="s">
        <v>2069</v>
      </c>
      <c r="J278" s="1" t="s">
        <v>29</v>
      </c>
      <c r="K278" s="1" t="s">
        <v>596</v>
      </c>
      <c r="L278" s="1" t="s">
        <v>596</v>
      </c>
      <c r="M278" s="1" t="s">
        <v>579</v>
      </c>
      <c r="N278" s="1" t="s">
        <v>579</v>
      </c>
      <c r="O278" s="1" t="s">
        <v>580</v>
      </c>
      <c r="P278" s="1" t="s">
        <v>581</v>
      </c>
      <c r="Q278" s="1" t="s">
        <v>2070</v>
      </c>
      <c r="R278" s="1" t="s">
        <v>583</v>
      </c>
      <c r="S278" s="1" t="s">
        <v>584</v>
      </c>
      <c r="T278" s="1" t="s">
        <v>585</v>
      </c>
    </row>
    <row r="279" s="1" customFormat="1" spans="1:20">
      <c r="A279" s="3">
        <v>16036687982</v>
      </c>
      <c r="B279" s="1" t="s">
        <v>2065</v>
      </c>
      <c r="C279" s="1" t="s">
        <v>2071</v>
      </c>
      <c r="D279" s="1" t="s">
        <v>2072</v>
      </c>
      <c r="E279" s="1" t="s">
        <v>2073</v>
      </c>
      <c r="F279" s="1" t="s">
        <v>1855</v>
      </c>
      <c r="G279" s="1" t="s">
        <v>906</v>
      </c>
      <c r="H279" s="1" t="s">
        <v>576</v>
      </c>
      <c r="I279" s="1" t="s">
        <v>2074</v>
      </c>
      <c r="J279" s="1" t="s">
        <v>29</v>
      </c>
      <c r="K279" s="1" t="s">
        <v>2075</v>
      </c>
      <c r="L279" s="1" t="s">
        <v>2075</v>
      </c>
      <c r="M279" s="1" t="s">
        <v>579</v>
      </c>
      <c r="N279" s="1" t="s">
        <v>579</v>
      </c>
      <c r="O279" s="1" t="s">
        <v>580</v>
      </c>
      <c r="P279" s="1" t="s">
        <v>581</v>
      </c>
      <c r="Q279" s="1" t="s">
        <v>2076</v>
      </c>
      <c r="R279" s="1" t="s">
        <v>583</v>
      </c>
      <c r="S279" s="1" t="s">
        <v>584</v>
      </c>
      <c r="T279" s="1" t="s">
        <v>585</v>
      </c>
    </row>
    <row r="280" s="1" customFormat="1" spans="1:20">
      <c r="A280" s="3">
        <v>16035191025</v>
      </c>
      <c r="B280" s="1" t="s">
        <v>2065</v>
      </c>
      <c r="C280" s="1" t="s">
        <v>2077</v>
      </c>
      <c r="D280" s="1" t="s">
        <v>1957</v>
      </c>
      <c r="E280" s="1" t="s">
        <v>2078</v>
      </c>
      <c r="F280" s="1" t="s">
        <v>692</v>
      </c>
      <c r="G280" s="1" t="s">
        <v>571</v>
      </c>
      <c r="H280" s="1" t="s">
        <v>576</v>
      </c>
      <c r="I280" s="1" t="s">
        <v>2057</v>
      </c>
      <c r="J280" s="1" t="s">
        <v>29</v>
      </c>
      <c r="K280" s="1" t="s">
        <v>1960</v>
      </c>
      <c r="L280" s="1" t="s">
        <v>1960</v>
      </c>
      <c r="M280" s="1" t="s">
        <v>579</v>
      </c>
      <c r="N280" s="1" t="s">
        <v>579</v>
      </c>
      <c r="O280" s="1" t="s">
        <v>580</v>
      </c>
      <c r="P280" s="1" t="s">
        <v>581</v>
      </c>
      <c r="Q280" s="1" t="s">
        <v>2079</v>
      </c>
      <c r="R280" s="1" t="s">
        <v>583</v>
      </c>
      <c r="S280" s="1" t="s">
        <v>584</v>
      </c>
      <c r="T280" s="1" t="s">
        <v>585</v>
      </c>
    </row>
    <row r="281" s="1" customFormat="1" spans="1:20">
      <c r="A281" s="3">
        <v>16028583198</v>
      </c>
      <c r="B281" s="1" t="s">
        <v>2080</v>
      </c>
      <c r="C281" s="1" t="s">
        <v>2081</v>
      </c>
      <c r="D281" s="1" t="s">
        <v>2082</v>
      </c>
      <c r="E281" s="1" t="s">
        <v>2083</v>
      </c>
      <c r="F281" s="1" t="s">
        <v>692</v>
      </c>
      <c r="G281" s="1" t="s">
        <v>571</v>
      </c>
      <c r="H281" s="1" t="s">
        <v>576</v>
      </c>
      <c r="I281" s="1" t="s">
        <v>2084</v>
      </c>
      <c r="J281" s="1" t="s">
        <v>29</v>
      </c>
      <c r="K281" s="1" t="s">
        <v>1455</v>
      </c>
      <c r="L281" s="1" t="s">
        <v>1455</v>
      </c>
      <c r="M281" s="1" t="s">
        <v>579</v>
      </c>
      <c r="N281" s="1" t="s">
        <v>579</v>
      </c>
      <c r="O281" s="1" t="s">
        <v>580</v>
      </c>
      <c r="P281" s="1" t="s">
        <v>581</v>
      </c>
      <c r="Q281" s="1" t="s">
        <v>2085</v>
      </c>
      <c r="R281" s="1" t="s">
        <v>583</v>
      </c>
      <c r="S281" s="1" t="s">
        <v>584</v>
      </c>
      <c r="T281" s="1" t="s">
        <v>585</v>
      </c>
    </row>
    <row r="282" s="1" customFormat="1" spans="1:20">
      <c r="A282" s="3">
        <v>16027478641</v>
      </c>
      <c r="B282" s="1" t="s">
        <v>2080</v>
      </c>
      <c r="C282" s="1" t="s">
        <v>2086</v>
      </c>
      <c r="D282" s="1" t="s">
        <v>2087</v>
      </c>
      <c r="E282" s="1" t="s">
        <v>2088</v>
      </c>
      <c r="F282" s="1" t="s">
        <v>2065</v>
      </c>
      <c r="G282" s="1" t="s">
        <v>2021</v>
      </c>
      <c r="H282" s="1" t="s">
        <v>576</v>
      </c>
      <c r="I282" s="1" t="s">
        <v>580</v>
      </c>
      <c r="J282" s="1" t="s">
        <v>29</v>
      </c>
      <c r="K282" s="1" t="s">
        <v>580</v>
      </c>
      <c r="L282" s="1" t="s">
        <v>580</v>
      </c>
      <c r="M282" s="1" t="s">
        <v>579</v>
      </c>
      <c r="N282" s="1" t="s">
        <v>579</v>
      </c>
      <c r="O282" s="1" t="s">
        <v>580</v>
      </c>
      <c r="P282" s="1" t="s">
        <v>581</v>
      </c>
      <c r="Q282" s="1" t="s">
        <v>2089</v>
      </c>
      <c r="R282" s="1" t="s">
        <v>583</v>
      </c>
      <c r="S282" s="1" t="s">
        <v>584</v>
      </c>
      <c r="T282" s="1" t="s">
        <v>585</v>
      </c>
    </row>
    <row r="283" s="1" customFormat="1" spans="1:20">
      <c r="A283" s="3">
        <v>16027463851</v>
      </c>
      <c r="B283" s="1" t="s">
        <v>2080</v>
      </c>
      <c r="C283" s="1" t="s">
        <v>2090</v>
      </c>
      <c r="D283" s="1" t="s">
        <v>2091</v>
      </c>
      <c r="E283" s="1" t="s">
        <v>2092</v>
      </c>
      <c r="F283" s="1" t="s">
        <v>906</v>
      </c>
      <c r="G283" s="1" t="s">
        <v>571</v>
      </c>
      <c r="H283" s="1" t="s">
        <v>576</v>
      </c>
      <c r="I283" s="1" t="s">
        <v>2034</v>
      </c>
      <c r="J283" s="1" t="s">
        <v>29</v>
      </c>
      <c r="K283" s="1" t="s">
        <v>2035</v>
      </c>
      <c r="L283" s="1" t="s">
        <v>2035</v>
      </c>
      <c r="M283" s="1" t="s">
        <v>579</v>
      </c>
      <c r="N283" s="1" t="s">
        <v>579</v>
      </c>
      <c r="O283" s="1" t="s">
        <v>580</v>
      </c>
      <c r="P283" s="1" t="s">
        <v>581</v>
      </c>
      <c r="Q283" s="1" t="s">
        <v>2093</v>
      </c>
      <c r="R283" s="1" t="s">
        <v>583</v>
      </c>
      <c r="S283" s="1" t="s">
        <v>584</v>
      </c>
      <c r="T283" s="1" t="s">
        <v>585</v>
      </c>
    </row>
    <row r="284" s="1" customFormat="1" spans="1:20">
      <c r="A284" s="3">
        <v>16027361598</v>
      </c>
      <c r="B284" s="1" t="s">
        <v>2080</v>
      </c>
      <c r="C284" s="1" t="s">
        <v>2094</v>
      </c>
      <c r="D284" s="1" t="s">
        <v>1863</v>
      </c>
      <c r="E284" s="1" t="s">
        <v>2095</v>
      </c>
      <c r="F284" s="1" t="s">
        <v>906</v>
      </c>
      <c r="G284" s="1" t="s">
        <v>692</v>
      </c>
      <c r="H284" s="1" t="s">
        <v>576</v>
      </c>
      <c r="I284" s="1" t="s">
        <v>2096</v>
      </c>
      <c r="J284" s="1" t="s">
        <v>29</v>
      </c>
      <c r="K284" s="1" t="s">
        <v>2097</v>
      </c>
      <c r="L284" s="1" t="s">
        <v>2097</v>
      </c>
      <c r="M284" s="1" t="s">
        <v>579</v>
      </c>
      <c r="N284" s="1" t="s">
        <v>579</v>
      </c>
      <c r="O284" s="1" t="s">
        <v>580</v>
      </c>
      <c r="P284" s="1" t="s">
        <v>581</v>
      </c>
      <c r="Q284" s="1" t="s">
        <v>2098</v>
      </c>
      <c r="R284" s="1" t="s">
        <v>583</v>
      </c>
      <c r="S284" s="1" t="s">
        <v>584</v>
      </c>
      <c r="T284" s="1" t="s">
        <v>585</v>
      </c>
    </row>
    <row r="285" s="1" customFormat="1" spans="1:20">
      <c r="A285" s="3">
        <v>16025379274</v>
      </c>
      <c r="B285" s="1" t="s">
        <v>2099</v>
      </c>
      <c r="C285" s="1" t="s">
        <v>2100</v>
      </c>
      <c r="D285" s="1" t="s">
        <v>2101</v>
      </c>
      <c r="E285" s="1" t="s">
        <v>2102</v>
      </c>
      <c r="F285" s="1" t="s">
        <v>1855</v>
      </c>
      <c r="G285" s="1" t="s">
        <v>1769</v>
      </c>
      <c r="H285" s="1" t="s">
        <v>576</v>
      </c>
      <c r="I285" s="1" t="s">
        <v>580</v>
      </c>
      <c r="J285" s="1" t="s">
        <v>29</v>
      </c>
      <c r="K285" s="1" t="s">
        <v>580</v>
      </c>
      <c r="L285" s="1" t="s">
        <v>580</v>
      </c>
      <c r="M285" s="1" t="s">
        <v>579</v>
      </c>
      <c r="N285" s="1" t="s">
        <v>579</v>
      </c>
      <c r="O285" s="1" t="s">
        <v>580</v>
      </c>
      <c r="P285" s="1" t="s">
        <v>581</v>
      </c>
      <c r="Q285" s="1" t="s">
        <v>2103</v>
      </c>
      <c r="R285" s="1" t="s">
        <v>583</v>
      </c>
      <c r="S285" s="1" t="s">
        <v>584</v>
      </c>
      <c r="T285" s="1" t="s">
        <v>585</v>
      </c>
    </row>
    <row r="286" s="1" customFormat="1" spans="1:20">
      <c r="A286" s="3">
        <v>16023710886</v>
      </c>
      <c r="B286" s="1" t="s">
        <v>2099</v>
      </c>
      <c r="C286" s="1" t="s">
        <v>2104</v>
      </c>
      <c r="D286" s="1" t="s">
        <v>2105</v>
      </c>
      <c r="E286" s="1" t="s">
        <v>2106</v>
      </c>
      <c r="F286" s="1" t="s">
        <v>1855</v>
      </c>
      <c r="G286" s="1" t="s">
        <v>1769</v>
      </c>
      <c r="H286" s="1" t="s">
        <v>576</v>
      </c>
      <c r="I286" s="1" t="s">
        <v>580</v>
      </c>
      <c r="J286" s="1" t="s">
        <v>29</v>
      </c>
      <c r="K286" s="1" t="s">
        <v>580</v>
      </c>
      <c r="L286" s="1" t="s">
        <v>580</v>
      </c>
      <c r="M286" s="1" t="s">
        <v>579</v>
      </c>
      <c r="N286" s="1" t="s">
        <v>579</v>
      </c>
      <c r="O286" s="1" t="s">
        <v>580</v>
      </c>
      <c r="P286" s="1" t="s">
        <v>581</v>
      </c>
      <c r="Q286" s="1" t="s">
        <v>2107</v>
      </c>
      <c r="R286" s="1" t="s">
        <v>583</v>
      </c>
      <c r="S286" s="1" t="s">
        <v>584</v>
      </c>
      <c r="T286" s="1" t="s">
        <v>585</v>
      </c>
    </row>
    <row r="287" s="1" customFormat="1" spans="1:20">
      <c r="A287" s="3">
        <v>16023560734</v>
      </c>
      <c r="B287" s="1" t="s">
        <v>2099</v>
      </c>
      <c r="C287" s="1" t="s">
        <v>2108</v>
      </c>
      <c r="D287" s="1" t="s">
        <v>2109</v>
      </c>
      <c r="E287" s="1" t="s">
        <v>2110</v>
      </c>
      <c r="F287" s="1" t="s">
        <v>692</v>
      </c>
      <c r="G287" s="1" t="s">
        <v>575</v>
      </c>
      <c r="H287" s="1" t="s">
        <v>576</v>
      </c>
      <c r="I287" s="1" t="s">
        <v>2111</v>
      </c>
      <c r="J287" s="1" t="s">
        <v>29</v>
      </c>
      <c r="K287" s="1" t="s">
        <v>2112</v>
      </c>
      <c r="L287" s="1" t="s">
        <v>2112</v>
      </c>
      <c r="M287" s="1" t="s">
        <v>579</v>
      </c>
      <c r="N287" s="1" t="s">
        <v>579</v>
      </c>
      <c r="O287" s="1" t="s">
        <v>580</v>
      </c>
      <c r="P287" s="1" t="s">
        <v>581</v>
      </c>
      <c r="Q287" s="1" t="s">
        <v>2113</v>
      </c>
      <c r="R287" s="1" t="s">
        <v>583</v>
      </c>
      <c r="S287" s="1" t="s">
        <v>584</v>
      </c>
      <c r="T287" s="1" t="s">
        <v>585</v>
      </c>
    </row>
    <row r="288" s="1" customFormat="1" spans="1:20">
      <c r="A288" s="3">
        <v>16023057962</v>
      </c>
      <c r="B288" s="1" t="s">
        <v>2099</v>
      </c>
      <c r="C288" s="1" t="s">
        <v>2114</v>
      </c>
      <c r="D288" s="1" t="s">
        <v>1502</v>
      </c>
      <c r="E288" s="1" t="s">
        <v>2115</v>
      </c>
      <c r="F288" s="1" t="s">
        <v>571</v>
      </c>
      <c r="G288" s="1" t="s">
        <v>575</v>
      </c>
      <c r="H288" s="1" t="s">
        <v>576</v>
      </c>
      <c r="I288" s="1" t="s">
        <v>2116</v>
      </c>
      <c r="J288" s="1" t="s">
        <v>29</v>
      </c>
      <c r="K288" s="1" t="s">
        <v>1544</v>
      </c>
      <c r="L288" s="1" t="s">
        <v>1544</v>
      </c>
      <c r="M288" s="1" t="s">
        <v>579</v>
      </c>
      <c r="N288" s="1" t="s">
        <v>579</v>
      </c>
      <c r="O288" s="1" t="s">
        <v>580</v>
      </c>
      <c r="P288" s="1" t="s">
        <v>581</v>
      </c>
      <c r="Q288" s="1" t="s">
        <v>2117</v>
      </c>
      <c r="R288" s="1" t="s">
        <v>583</v>
      </c>
      <c r="S288" s="1" t="s">
        <v>584</v>
      </c>
      <c r="T288" s="1" t="s">
        <v>585</v>
      </c>
    </row>
    <row r="289" s="1" customFormat="1" spans="1:20">
      <c r="A289" s="3">
        <v>16019199318</v>
      </c>
      <c r="B289" s="1" t="s">
        <v>2118</v>
      </c>
      <c r="C289" s="1" t="s">
        <v>2119</v>
      </c>
      <c r="D289" s="1" t="s">
        <v>1513</v>
      </c>
      <c r="E289" s="1" t="s">
        <v>2120</v>
      </c>
      <c r="F289" s="1" t="s">
        <v>906</v>
      </c>
      <c r="G289" s="1" t="s">
        <v>692</v>
      </c>
      <c r="H289" s="1" t="s">
        <v>576</v>
      </c>
      <c r="I289" s="1" t="s">
        <v>2121</v>
      </c>
      <c r="J289" s="1" t="s">
        <v>29</v>
      </c>
      <c r="K289" s="1" t="s">
        <v>1901</v>
      </c>
      <c r="L289" s="1" t="s">
        <v>1901</v>
      </c>
      <c r="M289" s="1" t="s">
        <v>579</v>
      </c>
      <c r="N289" s="1" t="s">
        <v>579</v>
      </c>
      <c r="O289" s="1" t="s">
        <v>580</v>
      </c>
      <c r="P289" s="1" t="s">
        <v>581</v>
      </c>
      <c r="Q289" s="1" t="s">
        <v>2122</v>
      </c>
      <c r="R289" s="1" t="s">
        <v>583</v>
      </c>
      <c r="S289" s="1" t="s">
        <v>584</v>
      </c>
      <c r="T289" s="1" t="s">
        <v>585</v>
      </c>
    </row>
    <row r="290" s="1" customFormat="1" spans="1:20">
      <c r="A290" s="3">
        <v>16016377233</v>
      </c>
      <c r="B290" s="1" t="s">
        <v>2118</v>
      </c>
      <c r="C290" s="1" t="s">
        <v>2123</v>
      </c>
      <c r="D290" s="1" t="s">
        <v>2124</v>
      </c>
      <c r="E290" s="1" t="s">
        <v>2125</v>
      </c>
      <c r="F290" s="1" t="s">
        <v>906</v>
      </c>
      <c r="G290" s="1" t="s">
        <v>692</v>
      </c>
      <c r="H290" s="1" t="s">
        <v>576</v>
      </c>
      <c r="I290" s="1" t="s">
        <v>2126</v>
      </c>
      <c r="J290" s="1" t="s">
        <v>29</v>
      </c>
      <c r="K290" s="1" t="s">
        <v>2063</v>
      </c>
      <c r="L290" s="1" t="s">
        <v>2063</v>
      </c>
      <c r="M290" s="1" t="s">
        <v>579</v>
      </c>
      <c r="N290" s="1" t="s">
        <v>579</v>
      </c>
      <c r="O290" s="1" t="s">
        <v>580</v>
      </c>
      <c r="P290" s="1" t="s">
        <v>581</v>
      </c>
      <c r="Q290" s="1" t="s">
        <v>2127</v>
      </c>
      <c r="R290" s="1" t="s">
        <v>583</v>
      </c>
      <c r="S290" s="1" t="s">
        <v>584</v>
      </c>
      <c r="T290" s="1" t="s">
        <v>585</v>
      </c>
    </row>
    <row r="291" s="1" customFormat="1" spans="1:20">
      <c r="A291" s="3">
        <v>16016215655</v>
      </c>
      <c r="B291" s="1" t="s">
        <v>2118</v>
      </c>
      <c r="C291" s="1" t="s">
        <v>2128</v>
      </c>
      <c r="D291" s="1" t="s">
        <v>2129</v>
      </c>
      <c r="E291" s="1" t="s">
        <v>2130</v>
      </c>
      <c r="F291" s="1" t="s">
        <v>692</v>
      </c>
      <c r="G291" s="1" t="s">
        <v>571</v>
      </c>
      <c r="H291" s="1" t="s">
        <v>576</v>
      </c>
      <c r="I291" s="1" t="s">
        <v>2131</v>
      </c>
      <c r="J291" s="1" t="s">
        <v>29</v>
      </c>
      <c r="K291" s="1" t="s">
        <v>1317</v>
      </c>
      <c r="L291" s="1" t="s">
        <v>1317</v>
      </c>
      <c r="M291" s="1" t="s">
        <v>579</v>
      </c>
      <c r="N291" s="1" t="s">
        <v>579</v>
      </c>
      <c r="O291" s="1" t="s">
        <v>580</v>
      </c>
      <c r="P291" s="1" t="s">
        <v>581</v>
      </c>
      <c r="Q291" s="1" t="s">
        <v>2132</v>
      </c>
      <c r="R291" s="1" t="s">
        <v>583</v>
      </c>
      <c r="S291" s="1" t="s">
        <v>584</v>
      </c>
      <c r="T291" s="1" t="s">
        <v>585</v>
      </c>
    </row>
    <row r="292" s="1" customFormat="1" spans="1:20">
      <c r="A292" s="3">
        <v>16016143235</v>
      </c>
      <c r="B292" s="1" t="s">
        <v>2118</v>
      </c>
      <c r="C292" s="1" t="s">
        <v>2133</v>
      </c>
      <c r="D292" s="1" t="s">
        <v>2134</v>
      </c>
      <c r="E292" s="1" t="s">
        <v>2135</v>
      </c>
      <c r="F292" s="1" t="s">
        <v>1855</v>
      </c>
      <c r="G292" s="1" t="s">
        <v>1769</v>
      </c>
      <c r="H292" s="1" t="s">
        <v>576</v>
      </c>
      <c r="I292" s="1" t="s">
        <v>580</v>
      </c>
      <c r="J292" s="1" t="s">
        <v>29</v>
      </c>
      <c r="K292" s="1" t="s">
        <v>580</v>
      </c>
      <c r="L292" s="1" t="s">
        <v>580</v>
      </c>
      <c r="M292" s="1" t="s">
        <v>579</v>
      </c>
      <c r="N292" s="1" t="s">
        <v>579</v>
      </c>
      <c r="O292" s="1" t="s">
        <v>580</v>
      </c>
      <c r="P292" s="1" t="s">
        <v>581</v>
      </c>
      <c r="Q292" s="1" t="s">
        <v>2136</v>
      </c>
      <c r="R292" s="1" t="s">
        <v>583</v>
      </c>
      <c r="S292" s="1" t="s">
        <v>584</v>
      </c>
      <c r="T292" s="1" t="s">
        <v>585</v>
      </c>
    </row>
    <row r="293" s="1" customFormat="1" spans="1:20">
      <c r="A293" s="3">
        <v>16016061928</v>
      </c>
      <c r="B293" s="1" t="s">
        <v>2118</v>
      </c>
      <c r="C293" s="1" t="s">
        <v>2137</v>
      </c>
      <c r="D293" s="1" t="s">
        <v>2138</v>
      </c>
      <c r="E293" s="1" t="s">
        <v>2139</v>
      </c>
      <c r="F293" s="1" t="s">
        <v>1528</v>
      </c>
      <c r="G293" s="1" t="s">
        <v>1109</v>
      </c>
      <c r="H293" s="1" t="s">
        <v>576</v>
      </c>
      <c r="I293" s="1" t="s">
        <v>2140</v>
      </c>
      <c r="J293" s="1" t="s">
        <v>29</v>
      </c>
      <c r="K293" s="1" t="s">
        <v>2141</v>
      </c>
      <c r="L293" s="1" t="s">
        <v>2141</v>
      </c>
      <c r="M293" s="1" t="s">
        <v>579</v>
      </c>
      <c r="N293" s="1" t="s">
        <v>579</v>
      </c>
      <c r="O293" s="1" t="s">
        <v>580</v>
      </c>
      <c r="P293" s="1" t="s">
        <v>581</v>
      </c>
      <c r="Q293" s="1" t="s">
        <v>2142</v>
      </c>
      <c r="R293" s="1" t="s">
        <v>583</v>
      </c>
      <c r="S293" s="1" t="s">
        <v>584</v>
      </c>
      <c r="T293" s="1" t="s">
        <v>585</v>
      </c>
    </row>
    <row r="294" s="1" customFormat="1" spans="1:20">
      <c r="A294" s="3">
        <v>16016062121</v>
      </c>
      <c r="B294" s="1" t="s">
        <v>2118</v>
      </c>
      <c r="C294" s="1" t="s">
        <v>2143</v>
      </c>
      <c r="D294" s="1" t="s">
        <v>2144</v>
      </c>
      <c r="E294" s="1" t="s">
        <v>2145</v>
      </c>
      <c r="F294" s="1" t="s">
        <v>1896</v>
      </c>
      <c r="G294" s="1" t="s">
        <v>1855</v>
      </c>
      <c r="H294" s="1" t="s">
        <v>576</v>
      </c>
      <c r="I294" s="1" t="s">
        <v>580</v>
      </c>
      <c r="J294" s="1" t="s">
        <v>29</v>
      </c>
      <c r="K294" s="1" t="s">
        <v>580</v>
      </c>
      <c r="L294" s="1" t="s">
        <v>580</v>
      </c>
      <c r="M294" s="1" t="s">
        <v>579</v>
      </c>
      <c r="N294" s="1" t="s">
        <v>579</v>
      </c>
      <c r="O294" s="1" t="s">
        <v>580</v>
      </c>
      <c r="P294" s="1" t="s">
        <v>581</v>
      </c>
      <c r="Q294" s="1" t="s">
        <v>2146</v>
      </c>
      <c r="R294" s="1" t="s">
        <v>583</v>
      </c>
      <c r="S294" s="1" t="s">
        <v>584</v>
      </c>
      <c r="T294" s="1" t="s">
        <v>585</v>
      </c>
    </row>
    <row r="295" s="1" customFormat="1" spans="1:20">
      <c r="A295" s="3">
        <v>16016018945</v>
      </c>
      <c r="B295" s="1" t="s">
        <v>2118</v>
      </c>
      <c r="C295" s="1" t="s">
        <v>2147</v>
      </c>
      <c r="D295" s="1" t="s">
        <v>2148</v>
      </c>
      <c r="E295" s="1" t="s">
        <v>2149</v>
      </c>
      <c r="F295" s="1" t="s">
        <v>571</v>
      </c>
      <c r="G295" s="1" t="s">
        <v>575</v>
      </c>
      <c r="H295" s="1" t="s">
        <v>576</v>
      </c>
      <c r="I295" s="1" t="s">
        <v>2150</v>
      </c>
      <c r="J295" s="1" t="s">
        <v>29</v>
      </c>
      <c r="K295" s="1" t="s">
        <v>715</v>
      </c>
      <c r="L295" s="1" t="s">
        <v>715</v>
      </c>
      <c r="M295" s="1" t="s">
        <v>579</v>
      </c>
      <c r="N295" s="1" t="s">
        <v>579</v>
      </c>
      <c r="O295" s="1" t="s">
        <v>580</v>
      </c>
      <c r="P295" s="1" t="s">
        <v>581</v>
      </c>
      <c r="Q295" s="1" t="s">
        <v>2151</v>
      </c>
      <c r="R295" s="1" t="s">
        <v>583</v>
      </c>
      <c r="S295" s="1" t="s">
        <v>584</v>
      </c>
      <c r="T295" s="1" t="s">
        <v>585</v>
      </c>
    </row>
    <row r="296" s="1" customFormat="1" spans="1:20">
      <c r="A296" s="3">
        <v>16015583816</v>
      </c>
      <c r="B296" s="1" t="s">
        <v>2152</v>
      </c>
      <c r="C296" s="1" t="s">
        <v>2153</v>
      </c>
      <c r="D296" s="1" t="s">
        <v>2154</v>
      </c>
      <c r="E296" s="1" t="s">
        <v>2155</v>
      </c>
      <c r="F296" s="1" t="s">
        <v>2152</v>
      </c>
      <c r="G296" s="1" t="s">
        <v>2118</v>
      </c>
      <c r="H296" s="1" t="s">
        <v>576</v>
      </c>
      <c r="I296" s="1" t="s">
        <v>580</v>
      </c>
      <c r="J296" s="1" t="s">
        <v>29</v>
      </c>
      <c r="K296" s="1" t="s">
        <v>580</v>
      </c>
      <c r="L296" s="1" t="s">
        <v>580</v>
      </c>
      <c r="M296" s="1" t="s">
        <v>579</v>
      </c>
      <c r="N296" s="1" t="s">
        <v>579</v>
      </c>
      <c r="O296" s="1" t="s">
        <v>580</v>
      </c>
      <c r="P296" s="1" t="s">
        <v>581</v>
      </c>
      <c r="Q296" s="1" t="s">
        <v>2156</v>
      </c>
      <c r="R296" s="1" t="s">
        <v>583</v>
      </c>
      <c r="S296" s="1" t="s">
        <v>584</v>
      </c>
      <c r="T296" s="1" t="s">
        <v>585</v>
      </c>
    </row>
    <row r="297" s="1" customFormat="1" spans="1:20">
      <c r="A297" s="3">
        <v>16014022224</v>
      </c>
      <c r="B297" s="1" t="s">
        <v>2152</v>
      </c>
      <c r="C297" s="1" t="s">
        <v>2157</v>
      </c>
      <c r="D297" s="1" t="s">
        <v>2158</v>
      </c>
      <c r="E297" s="1" t="s">
        <v>2159</v>
      </c>
      <c r="F297" s="1" t="s">
        <v>2152</v>
      </c>
      <c r="G297" s="1" t="s">
        <v>2118</v>
      </c>
      <c r="H297" s="1" t="s">
        <v>576</v>
      </c>
      <c r="I297" s="1" t="s">
        <v>580</v>
      </c>
      <c r="J297" s="1" t="s">
        <v>29</v>
      </c>
      <c r="K297" s="1" t="s">
        <v>580</v>
      </c>
      <c r="L297" s="1" t="s">
        <v>580</v>
      </c>
      <c r="M297" s="1" t="s">
        <v>579</v>
      </c>
      <c r="N297" s="1" t="s">
        <v>579</v>
      </c>
      <c r="O297" s="1" t="s">
        <v>580</v>
      </c>
      <c r="P297" s="1" t="s">
        <v>581</v>
      </c>
      <c r="Q297" s="1" t="s">
        <v>2160</v>
      </c>
      <c r="R297" s="1" t="s">
        <v>583</v>
      </c>
      <c r="S297" s="1" t="s">
        <v>584</v>
      </c>
      <c r="T297" s="1" t="s">
        <v>585</v>
      </c>
    </row>
    <row r="298" s="1" customFormat="1" spans="1:20">
      <c r="A298" s="3">
        <v>16013827666</v>
      </c>
      <c r="B298" s="1" t="s">
        <v>2152</v>
      </c>
      <c r="C298" s="1" t="s">
        <v>2161</v>
      </c>
      <c r="D298" s="1" t="s">
        <v>2162</v>
      </c>
      <c r="E298" s="1" t="s">
        <v>2163</v>
      </c>
      <c r="F298" s="1" t="s">
        <v>571</v>
      </c>
      <c r="G298" s="1" t="s">
        <v>575</v>
      </c>
      <c r="H298" s="1" t="s">
        <v>576</v>
      </c>
      <c r="I298" s="1" t="s">
        <v>580</v>
      </c>
      <c r="J298" s="1" t="s">
        <v>29</v>
      </c>
      <c r="K298" s="1" t="s">
        <v>580</v>
      </c>
      <c r="L298" s="1" t="s">
        <v>580</v>
      </c>
      <c r="M298" s="1" t="s">
        <v>579</v>
      </c>
      <c r="N298" s="1" t="s">
        <v>579</v>
      </c>
      <c r="O298" s="1" t="s">
        <v>580</v>
      </c>
      <c r="P298" s="1" t="s">
        <v>581</v>
      </c>
      <c r="Q298" s="1" t="s">
        <v>2164</v>
      </c>
      <c r="R298" s="1" t="s">
        <v>583</v>
      </c>
      <c r="S298" s="1" t="s">
        <v>584</v>
      </c>
      <c r="T298" s="1" t="s">
        <v>585</v>
      </c>
    </row>
    <row r="299" s="1" customFormat="1" spans="1:20">
      <c r="A299" s="3">
        <v>16013190131</v>
      </c>
      <c r="B299" s="1" t="s">
        <v>2152</v>
      </c>
      <c r="C299" s="1" t="s">
        <v>2165</v>
      </c>
      <c r="D299" s="1" t="s">
        <v>2166</v>
      </c>
      <c r="E299" s="1" t="s">
        <v>2167</v>
      </c>
      <c r="F299" s="1" t="s">
        <v>692</v>
      </c>
      <c r="G299" s="1" t="s">
        <v>571</v>
      </c>
      <c r="H299" s="1" t="s">
        <v>576</v>
      </c>
      <c r="I299" s="1" t="s">
        <v>2168</v>
      </c>
      <c r="J299" s="1" t="s">
        <v>29</v>
      </c>
      <c r="K299" s="1" t="s">
        <v>644</v>
      </c>
      <c r="L299" s="1" t="s">
        <v>644</v>
      </c>
      <c r="M299" s="1" t="s">
        <v>579</v>
      </c>
      <c r="N299" s="1" t="s">
        <v>579</v>
      </c>
      <c r="O299" s="1" t="s">
        <v>580</v>
      </c>
      <c r="P299" s="1" t="s">
        <v>581</v>
      </c>
      <c r="Q299" s="1" t="s">
        <v>2169</v>
      </c>
      <c r="R299" s="1" t="s">
        <v>583</v>
      </c>
      <c r="S299" s="1" t="s">
        <v>584</v>
      </c>
      <c r="T299" s="1" t="s">
        <v>585</v>
      </c>
    </row>
    <row r="300" s="1" customFormat="1" spans="1:20">
      <c r="A300" s="3">
        <v>16012475771</v>
      </c>
      <c r="B300" s="1" t="s">
        <v>2152</v>
      </c>
      <c r="C300" s="1" t="s">
        <v>2170</v>
      </c>
      <c r="D300" s="1" t="s">
        <v>2171</v>
      </c>
      <c r="E300" s="1" t="s">
        <v>2172</v>
      </c>
      <c r="F300" s="1" t="s">
        <v>692</v>
      </c>
      <c r="G300" s="1" t="s">
        <v>575</v>
      </c>
      <c r="H300" s="1" t="s">
        <v>576</v>
      </c>
      <c r="I300" s="1" t="s">
        <v>2173</v>
      </c>
      <c r="J300" s="1" t="s">
        <v>29</v>
      </c>
      <c r="K300" s="1" t="s">
        <v>2174</v>
      </c>
      <c r="L300" s="1" t="s">
        <v>2174</v>
      </c>
      <c r="M300" s="1" t="s">
        <v>579</v>
      </c>
      <c r="N300" s="1" t="s">
        <v>579</v>
      </c>
      <c r="O300" s="1" t="s">
        <v>580</v>
      </c>
      <c r="P300" s="1" t="s">
        <v>581</v>
      </c>
      <c r="Q300" s="1" t="s">
        <v>2175</v>
      </c>
      <c r="R300" s="1" t="s">
        <v>583</v>
      </c>
      <c r="S300" s="1" t="s">
        <v>584</v>
      </c>
      <c r="T300" s="1" t="s">
        <v>585</v>
      </c>
    </row>
    <row r="301" s="1" customFormat="1" spans="1:20">
      <c r="A301" s="3">
        <v>16008419417</v>
      </c>
      <c r="B301" s="1" t="s">
        <v>2152</v>
      </c>
      <c r="C301" s="1" t="s">
        <v>2176</v>
      </c>
      <c r="D301" s="1" t="s">
        <v>2177</v>
      </c>
      <c r="E301" s="1" t="s">
        <v>2178</v>
      </c>
      <c r="F301" s="1" t="s">
        <v>906</v>
      </c>
      <c r="G301" s="1" t="s">
        <v>692</v>
      </c>
      <c r="H301" s="1" t="s">
        <v>576</v>
      </c>
      <c r="I301" s="1" t="s">
        <v>2179</v>
      </c>
      <c r="J301" s="1" t="s">
        <v>29</v>
      </c>
      <c r="K301" s="1" t="s">
        <v>668</v>
      </c>
      <c r="L301" s="1" t="s">
        <v>668</v>
      </c>
      <c r="M301" s="1" t="s">
        <v>579</v>
      </c>
      <c r="N301" s="1" t="s">
        <v>579</v>
      </c>
      <c r="O301" s="1" t="s">
        <v>580</v>
      </c>
      <c r="P301" s="1" t="s">
        <v>581</v>
      </c>
      <c r="Q301" s="1" t="s">
        <v>2180</v>
      </c>
      <c r="R301" s="1" t="s">
        <v>583</v>
      </c>
      <c r="S301" s="1" t="s">
        <v>584</v>
      </c>
      <c r="T301" s="1" t="s">
        <v>585</v>
      </c>
    </row>
    <row r="302" s="1" customFormat="1" spans="1:20">
      <c r="A302" s="3">
        <v>16008072081</v>
      </c>
      <c r="B302" s="1" t="s">
        <v>2152</v>
      </c>
      <c r="C302" s="1" t="s">
        <v>2181</v>
      </c>
      <c r="D302" s="1" t="s">
        <v>2182</v>
      </c>
      <c r="E302" s="1" t="s">
        <v>2183</v>
      </c>
      <c r="F302" s="1" t="s">
        <v>571</v>
      </c>
      <c r="G302" s="1" t="s">
        <v>575</v>
      </c>
      <c r="H302" s="1" t="s">
        <v>576</v>
      </c>
      <c r="I302" s="1" t="s">
        <v>2184</v>
      </c>
      <c r="J302" s="1" t="s">
        <v>29</v>
      </c>
      <c r="K302" s="1" t="s">
        <v>2185</v>
      </c>
      <c r="L302" s="1" t="s">
        <v>2185</v>
      </c>
      <c r="M302" s="1" t="s">
        <v>579</v>
      </c>
      <c r="N302" s="1" t="s">
        <v>579</v>
      </c>
      <c r="O302" s="1" t="s">
        <v>580</v>
      </c>
      <c r="P302" s="1" t="s">
        <v>581</v>
      </c>
      <c r="Q302" s="1" t="s">
        <v>2186</v>
      </c>
      <c r="R302" s="1" t="s">
        <v>583</v>
      </c>
      <c r="S302" s="1" t="s">
        <v>584</v>
      </c>
      <c r="T302" s="1" t="s">
        <v>585</v>
      </c>
    </row>
    <row r="303" s="1" customFormat="1" spans="1:20">
      <c r="A303" s="3">
        <v>16007989462</v>
      </c>
      <c r="B303" s="1" t="s">
        <v>2152</v>
      </c>
      <c r="C303" s="1" t="s">
        <v>2187</v>
      </c>
      <c r="D303" s="1" t="s">
        <v>2188</v>
      </c>
      <c r="E303" s="1" t="s">
        <v>2189</v>
      </c>
      <c r="F303" s="1" t="s">
        <v>2099</v>
      </c>
      <c r="G303" s="1" t="s">
        <v>2065</v>
      </c>
      <c r="H303" s="1" t="s">
        <v>576</v>
      </c>
      <c r="I303" s="1" t="s">
        <v>580</v>
      </c>
      <c r="J303" s="1" t="s">
        <v>29</v>
      </c>
      <c r="K303" s="1" t="s">
        <v>580</v>
      </c>
      <c r="L303" s="1" t="s">
        <v>580</v>
      </c>
      <c r="M303" s="1" t="s">
        <v>579</v>
      </c>
      <c r="N303" s="1" t="s">
        <v>579</v>
      </c>
      <c r="O303" s="1" t="s">
        <v>580</v>
      </c>
      <c r="P303" s="1" t="s">
        <v>581</v>
      </c>
      <c r="Q303" s="1" t="s">
        <v>2190</v>
      </c>
      <c r="R303" s="1" t="s">
        <v>583</v>
      </c>
      <c r="S303" s="1" t="s">
        <v>584</v>
      </c>
      <c r="T303" s="1" t="s">
        <v>585</v>
      </c>
    </row>
    <row r="304" s="1" customFormat="1" spans="1:20">
      <c r="A304" s="3">
        <v>16007891707</v>
      </c>
      <c r="B304" s="1" t="s">
        <v>2191</v>
      </c>
      <c r="C304" s="1" t="s">
        <v>2192</v>
      </c>
      <c r="D304" s="1" t="s">
        <v>2166</v>
      </c>
      <c r="E304" s="1" t="s">
        <v>2193</v>
      </c>
      <c r="F304" s="1" t="s">
        <v>906</v>
      </c>
      <c r="G304" s="1" t="s">
        <v>575</v>
      </c>
      <c r="H304" s="1" t="s">
        <v>576</v>
      </c>
      <c r="I304" s="1" t="s">
        <v>2194</v>
      </c>
      <c r="J304" s="1" t="s">
        <v>29</v>
      </c>
      <c r="K304" s="1" t="s">
        <v>2195</v>
      </c>
      <c r="L304" s="1" t="s">
        <v>2195</v>
      </c>
      <c r="M304" s="1" t="s">
        <v>579</v>
      </c>
      <c r="N304" s="1" t="s">
        <v>579</v>
      </c>
      <c r="O304" s="1" t="s">
        <v>580</v>
      </c>
      <c r="P304" s="1" t="s">
        <v>581</v>
      </c>
      <c r="Q304" s="1" t="s">
        <v>2196</v>
      </c>
      <c r="R304" s="1" t="s">
        <v>583</v>
      </c>
      <c r="S304" s="1" t="s">
        <v>584</v>
      </c>
      <c r="T304" s="1" t="s">
        <v>585</v>
      </c>
    </row>
    <row r="305" s="1" customFormat="1" spans="1:20">
      <c r="A305" s="3">
        <v>16007599775</v>
      </c>
      <c r="B305" s="1" t="s">
        <v>2191</v>
      </c>
      <c r="C305" s="1" t="s">
        <v>2197</v>
      </c>
      <c r="D305" s="1" t="s">
        <v>2198</v>
      </c>
      <c r="E305" s="1" t="s">
        <v>2199</v>
      </c>
      <c r="F305" s="1" t="s">
        <v>2191</v>
      </c>
      <c r="G305" s="1" t="s">
        <v>2152</v>
      </c>
      <c r="H305" s="1" t="s">
        <v>576</v>
      </c>
      <c r="I305" s="1" t="s">
        <v>580</v>
      </c>
      <c r="J305" s="1" t="s">
        <v>29</v>
      </c>
      <c r="K305" s="1" t="s">
        <v>580</v>
      </c>
      <c r="L305" s="1" t="s">
        <v>580</v>
      </c>
      <c r="M305" s="1" t="s">
        <v>579</v>
      </c>
      <c r="N305" s="1" t="s">
        <v>579</v>
      </c>
      <c r="O305" s="1" t="s">
        <v>580</v>
      </c>
      <c r="P305" s="1" t="s">
        <v>581</v>
      </c>
      <c r="Q305" s="1" t="s">
        <v>2200</v>
      </c>
      <c r="R305" s="1" t="s">
        <v>583</v>
      </c>
      <c r="S305" s="1" t="s">
        <v>584</v>
      </c>
      <c r="T305" s="1" t="s">
        <v>585</v>
      </c>
    </row>
    <row r="306" s="1" customFormat="1" spans="1:20">
      <c r="A306" s="3">
        <v>16006390494</v>
      </c>
      <c r="B306" s="1" t="s">
        <v>2191</v>
      </c>
      <c r="C306" s="1" t="s">
        <v>2201</v>
      </c>
      <c r="D306" s="1" t="s">
        <v>2202</v>
      </c>
      <c r="E306" s="1" t="s">
        <v>2203</v>
      </c>
      <c r="F306" s="1" t="s">
        <v>571</v>
      </c>
      <c r="G306" s="1" t="s">
        <v>575</v>
      </c>
      <c r="H306" s="1" t="s">
        <v>576</v>
      </c>
      <c r="I306" s="1" t="s">
        <v>2204</v>
      </c>
      <c r="J306" s="1" t="s">
        <v>29</v>
      </c>
      <c r="K306" s="1" t="s">
        <v>1740</v>
      </c>
      <c r="L306" s="1" t="s">
        <v>1740</v>
      </c>
      <c r="M306" s="1" t="s">
        <v>579</v>
      </c>
      <c r="N306" s="1" t="s">
        <v>579</v>
      </c>
      <c r="O306" s="1" t="s">
        <v>580</v>
      </c>
      <c r="P306" s="1" t="s">
        <v>581</v>
      </c>
      <c r="Q306" s="1" t="s">
        <v>2205</v>
      </c>
      <c r="R306" s="1" t="s">
        <v>583</v>
      </c>
      <c r="S306" s="1" t="s">
        <v>584</v>
      </c>
      <c r="T306" s="1" t="s">
        <v>585</v>
      </c>
    </row>
    <row r="307" s="1" customFormat="1" spans="1:20">
      <c r="A307" s="3">
        <v>16005189638</v>
      </c>
      <c r="B307" s="1" t="s">
        <v>2191</v>
      </c>
      <c r="C307" s="1" t="s">
        <v>2206</v>
      </c>
      <c r="D307" s="1" t="s">
        <v>1214</v>
      </c>
      <c r="E307" s="1" t="s">
        <v>2207</v>
      </c>
      <c r="F307" s="1" t="s">
        <v>1658</v>
      </c>
      <c r="G307" s="1" t="s">
        <v>1289</v>
      </c>
      <c r="H307" s="1" t="s">
        <v>576</v>
      </c>
      <c r="I307" s="1" t="s">
        <v>580</v>
      </c>
      <c r="J307" s="1" t="s">
        <v>29</v>
      </c>
      <c r="K307" s="1" t="s">
        <v>580</v>
      </c>
      <c r="L307" s="1" t="s">
        <v>580</v>
      </c>
      <c r="M307" s="1" t="s">
        <v>579</v>
      </c>
      <c r="N307" s="1" t="s">
        <v>579</v>
      </c>
      <c r="O307" s="1" t="s">
        <v>580</v>
      </c>
      <c r="P307" s="1" t="s">
        <v>581</v>
      </c>
      <c r="Q307" s="1" t="s">
        <v>2208</v>
      </c>
      <c r="R307" s="1" t="s">
        <v>583</v>
      </c>
      <c r="S307" s="1" t="s">
        <v>584</v>
      </c>
      <c r="T307" s="1" t="s">
        <v>585</v>
      </c>
    </row>
    <row r="308" s="1" customFormat="1" spans="1:20">
      <c r="A308" s="3">
        <v>16004756399</v>
      </c>
      <c r="B308" s="1" t="s">
        <v>2191</v>
      </c>
      <c r="C308" s="1" t="s">
        <v>2209</v>
      </c>
      <c r="D308" s="1" t="s">
        <v>2210</v>
      </c>
      <c r="E308" s="1" t="s">
        <v>2211</v>
      </c>
      <c r="F308" s="1" t="s">
        <v>906</v>
      </c>
      <c r="G308" s="1" t="s">
        <v>692</v>
      </c>
      <c r="H308" s="1" t="s">
        <v>576</v>
      </c>
      <c r="I308" s="1" t="s">
        <v>2212</v>
      </c>
      <c r="J308" s="1" t="s">
        <v>29</v>
      </c>
      <c r="K308" s="1" t="s">
        <v>1579</v>
      </c>
      <c r="L308" s="1" t="s">
        <v>1579</v>
      </c>
      <c r="M308" s="1" t="s">
        <v>579</v>
      </c>
      <c r="N308" s="1" t="s">
        <v>579</v>
      </c>
      <c r="O308" s="1" t="s">
        <v>580</v>
      </c>
      <c r="P308" s="1" t="s">
        <v>581</v>
      </c>
      <c r="Q308" s="1" t="s">
        <v>2213</v>
      </c>
      <c r="R308" s="1" t="s">
        <v>583</v>
      </c>
      <c r="S308" s="1" t="s">
        <v>584</v>
      </c>
      <c r="T308" s="1" t="s">
        <v>585</v>
      </c>
    </row>
    <row r="309" s="1" customFormat="1" spans="1:20">
      <c r="A309" s="3">
        <v>16004583000</v>
      </c>
      <c r="B309" s="1" t="s">
        <v>2191</v>
      </c>
      <c r="C309" s="1" t="s">
        <v>2214</v>
      </c>
      <c r="D309" s="1" t="s">
        <v>706</v>
      </c>
      <c r="E309" s="1" t="s">
        <v>2215</v>
      </c>
      <c r="F309" s="1" t="s">
        <v>906</v>
      </c>
      <c r="G309" s="1" t="s">
        <v>692</v>
      </c>
      <c r="H309" s="1" t="s">
        <v>576</v>
      </c>
      <c r="I309" s="1" t="s">
        <v>2216</v>
      </c>
      <c r="J309" s="1" t="s">
        <v>29</v>
      </c>
      <c r="K309" s="1" t="s">
        <v>1349</v>
      </c>
      <c r="L309" s="1" t="s">
        <v>1349</v>
      </c>
      <c r="M309" s="1" t="s">
        <v>579</v>
      </c>
      <c r="N309" s="1" t="s">
        <v>579</v>
      </c>
      <c r="O309" s="1" t="s">
        <v>580</v>
      </c>
      <c r="P309" s="1" t="s">
        <v>581</v>
      </c>
      <c r="Q309" s="1" t="s">
        <v>2217</v>
      </c>
      <c r="R309" s="1" t="s">
        <v>583</v>
      </c>
      <c r="S309" s="1" t="s">
        <v>584</v>
      </c>
      <c r="T309" s="1" t="s">
        <v>585</v>
      </c>
    </row>
    <row r="310" s="1" customFormat="1" spans="1:20">
      <c r="A310" s="3">
        <v>16004205100</v>
      </c>
      <c r="B310" s="1" t="s">
        <v>2191</v>
      </c>
      <c r="C310" s="1" t="s">
        <v>2218</v>
      </c>
      <c r="D310" s="1" t="s">
        <v>2219</v>
      </c>
      <c r="E310" s="1" t="s">
        <v>2220</v>
      </c>
      <c r="F310" s="1" t="s">
        <v>692</v>
      </c>
      <c r="G310" s="1" t="s">
        <v>571</v>
      </c>
      <c r="H310" s="1" t="s">
        <v>576</v>
      </c>
      <c r="I310" s="1" t="s">
        <v>2221</v>
      </c>
      <c r="J310" s="1" t="s">
        <v>29</v>
      </c>
      <c r="K310" s="1" t="s">
        <v>2222</v>
      </c>
      <c r="L310" s="1" t="s">
        <v>2222</v>
      </c>
      <c r="M310" s="1" t="s">
        <v>579</v>
      </c>
      <c r="N310" s="1" t="s">
        <v>579</v>
      </c>
      <c r="O310" s="1" t="s">
        <v>580</v>
      </c>
      <c r="P310" s="1" t="s">
        <v>581</v>
      </c>
      <c r="Q310" s="1" t="s">
        <v>2223</v>
      </c>
      <c r="R310" s="1" t="s">
        <v>583</v>
      </c>
      <c r="S310" s="1" t="s">
        <v>584</v>
      </c>
      <c r="T310" s="1" t="s">
        <v>585</v>
      </c>
    </row>
    <row r="311" s="1" customFormat="1" spans="1:20">
      <c r="A311" s="3">
        <v>16004071508</v>
      </c>
      <c r="B311" s="1" t="s">
        <v>2224</v>
      </c>
      <c r="C311" s="1" t="s">
        <v>2225</v>
      </c>
      <c r="D311" s="1" t="s">
        <v>1863</v>
      </c>
      <c r="E311" s="1" t="s">
        <v>2226</v>
      </c>
      <c r="F311" s="1" t="s">
        <v>906</v>
      </c>
      <c r="G311" s="1" t="s">
        <v>692</v>
      </c>
      <c r="H311" s="1" t="s">
        <v>576</v>
      </c>
      <c r="I311" s="1" t="s">
        <v>2227</v>
      </c>
      <c r="J311" s="1" t="s">
        <v>29</v>
      </c>
      <c r="K311" s="1" t="s">
        <v>2228</v>
      </c>
      <c r="L311" s="1" t="s">
        <v>2228</v>
      </c>
      <c r="M311" s="1" t="s">
        <v>579</v>
      </c>
      <c r="N311" s="1" t="s">
        <v>579</v>
      </c>
      <c r="O311" s="1" t="s">
        <v>580</v>
      </c>
      <c r="P311" s="1" t="s">
        <v>581</v>
      </c>
      <c r="Q311" s="1" t="s">
        <v>2229</v>
      </c>
      <c r="R311" s="1" t="s">
        <v>583</v>
      </c>
      <c r="S311" s="1" t="s">
        <v>584</v>
      </c>
      <c r="T311" s="1" t="s">
        <v>585</v>
      </c>
    </row>
    <row r="312" s="1" customFormat="1" spans="1:20">
      <c r="A312" s="3">
        <v>15998057926</v>
      </c>
      <c r="B312" s="1" t="s">
        <v>2224</v>
      </c>
      <c r="C312" s="1" t="s">
        <v>2230</v>
      </c>
      <c r="D312" s="1" t="s">
        <v>2231</v>
      </c>
      <c r="E312" s="1" t="s">
        <v>2232</v>
      </c>
      <c r="F312" s="1" t="s">
        <v>1528</v>
      </c>
      <c r="G312" s="1" t="s">
        <v>1289</v>
      </c>
      <c r="H312" s="1" t="s">
        <v>576</v>
      </c>
      <c r="I312" s="1" t="s">
        <v>580</v>
      </c>
      <c r="J312" s="1" t="s">
        <v>29</v>
      </c>
      <c r="K312" s="1" t="s">
        <v>580</v>
      </c>
      <c r="L312" s="1" t="s">
        <v>580</v>
      </c>
      <c r="M312" s="1" t="s">
        <v>579</v>
      </c>
      <c r="N312" s="1" t="s">
        <v>579</v>
      </c>
      <c r="O312" s="1" t="s">
        <v>580</v>
      </c>
      <c r="P312" s="1" t="s">
        <v>581</v>
      </c>
      <c r="Q312" s="1" t="s">
        <v>2233</v>
      </c>
      <c r="R312" s="1" t="s">
        <v>583</v>
      </c>
      <c r="S312" s="1" t="s">
        <v>584</v>
      </c>
      <c r="T312" s="1" t="s">
        <v>585</v>
      </c>
    </row>
    <row r="313" s="1" customFormat="1" spans="1:20">
      <c r="A313" s="3">
        <v>15996266513</v>
      </c>
      <c r="B313" s="1" t="s">
        <v>2224</v>
      </c>
      <c r="C313" s="1" t="s">
        <v>2234</v>
      </c>
      <c r="D313" s="1" t="s">
        <v>2235</v>
      </c>
      <c r="E313" s="1" t="s">
        <v>2236</v>
      </c>
      <c r="F313" s="1" t="s">
        <v>692</v>
      </c>
      <c r="G313" s="1" t="s">
        <v>571</v>
      </c>
      <c r="H313" s="1" t="s">
        <v>576</v>
      </c>
      <c r="I313" s="1" t="s">
        <v>2237</v>
      </c>
      <c r="J313" s="1" t="s">
        <v>29</v>
      </c>
      <c r="K313" s="1" t="s">
        <v>1816</v>
      </c>
      <c r="L313" s="1" t="s">
        <v>1816</v>
      </c>
      <c r="M313" s="1" t="s">
        <v>579</v>
      </c>
      <c r="N313" s="1" t="s">
        <v>579</v>
      </c>
      <c r="O313" s="1" t="s">
        <v>580</v>
      </c>
      <c r="P313" s="1" t="s">
        <v>581</v>
      </c>
      <c r="Q313" s="1" t="s">
        <v>2238</v>
      </c>
      <c r="R313" s="1" t="s">
        <v>583</v>
      </c>
      <c r="S313" s="1" t="s">
        <v>584</v>
      </c>
      <c r="T313" s="1" t="s">
        <v>585</v>
      </c>
    </row>
    <row r="314" s="1" customFormat="1" spans="1:20">
      <c r="A314" s="3">
        <v>15996264264</v>
      </c>
      <c r="B314" s="1" t="s">
        <v>2224</v>
      </c>
      <c r="C314" s="1" t="s">
        <v>2239</v>
      </c>
      <c r="D314" s="1" t="s">
        <v>1863</v>
      </c>
      <c r="E314" s="1" t="s">
        <v>2240</v>
      </c>
      <c r="F314" s="1" t="s">
        <v>906</v>
      </c>
      <c r="G314" s="1" t="s">
        <v>692</v>
      </c>
      <c r="H314" s="1" t="s">
        <v>576</v>
      </c>
      <c r="I314" s="1" t="s">
        <v>2241</v>
      </c>
      <c r="J314" s="1" t="s">
        <v>29</v>
      </c>
      <c r="K314" s="1" t="s">
        <v>2242</v>
      </c>
      <c r="L314" s="1" t="s">
        <v>2242</v>
      </c>
      <c r="M314" s="1" t="s">
        <v>579</v>
      </c>
      <c r="N314" s="1" t="s">
        <v>579</v>
      </c>
      <c r="O314" s="1" t="s">
        <v>580</v>
      </c>
      <c r="P314" s="1" t="s">
        <v>581</v>
      </c>
      <c r="Q314" s="1" t="s">
        <v>2243</v>
      </c>
      <c r="R314" s="1" t="s">
        <v>583</v>
      </c>
      <c r="S314" s="1" t="s">
        <v>584</v>
      </c>
      <c r="T314" s="1" t="s">
        <v>585</v>
      </c>
    </row>
    <row r="315" s="1" customFormat="1" spans="1:20">
      <c r="A315" s="3">
        <v>15996237525</v>
      </c>
      <c r="B315" s="1" t="s">
        <v>2224</v>
      </c>
      <c r="C315" s="1" t="s">
        <v>2244</v>
      </c>
      <c r="D315" s="1" t="s">
        <v>2245</v>
      </c>
      <c r="E315" s="1" t="s">
        <v>2246</v>
      </c>
      <c r="F315" s="1" t="s">
        <v>1109</v>
      </c>
      <c r="G315" s="1" t="s">
        <v>906</v>
      </c>
      <c r="H315" s="1" t="s">
        <v>576</v>
      </c>
      <c r="I315" s="1" t="s">
        <v>2247</v>
      </c>
      <c r="J315" s="1" t="s">
        <v>29</v>
      </c>
      <c r="K315" s="1" t="s">
        <v>2248</v>
      </c>
      <c r="L315" s="1" t="s">
        <v>2248</v>
      </c>
      <c r="M315" s="1" t="s">
        <v>579</v>
      </c>
      <c r="N315" s="1" t="s">
        <v>579</v>
      </c>
      <c r="O315" s="1" t="s">
        <v>580</v>
      </c>
      <c r="P315" s="1" t="s">
        <v>581</v>
      </c>
      <c r="Q315" s="1" t="s">
        <v>2249</v>
      </c>
      <c r="R315" s="1" t="s">
        <v>583</v>
      </c>
      <c r="S315" s="1" t="s">
        <v>584</v>
      </c>
      <c r="T315" s="1" t="s">
        <v>585</v>
      </c>
    </row>
    <row r="316" s="1" customFormat="1" spans="1:20">
      <c r="A316" s="3">
        <v>15996069819</v>
      </c>
      <c r="B316" s="1" t="s">
        <v>2224</v>
      </c>
      <c r="C316" s="1" t="s">
        <v>2250</v>
      </c>
      <c r="D316" s="1" t="s">
        <v>2251</v>
      </c>
      <c r="E316" s="1" t="s">
        <v>2252</v>
      </c>
      <c r="F316" s="1" t="s">
        <v>1289</v>
      </c>
      <c r="G316" s="1" t="s">
        <v>1109</v>
      </c>
      <c r="H316" s="1" t="s">
        <v>576</v>
      </c>
      <c r="I316" s="1" t="s">
        <v>2253</v>
      </c>
      <c r="J316" s="1" t="s">
        <v>29</v>
      </c>
      <c r="K316" s="1" t="s">
        <v>1311</v>
      </c>
      <c r="L316" s="1" t="s">
        <v>1311</v>
      </c>
      <c r="M316" s="1" t="s">
        <v>579</v>
      </c>
      <c r="N316" s="1" t="s">
        <v>579</v>
      </c>
      <c r="O316" s="1" t="s">
        <v>580</v>
      </c>
      <c r="P316" s="1" t="s">
        <v>581</v>
      </c>
      <c r="Q316" s="1" t="s">
        <v>2254</v>
      </c>
      <c r="R316" s="1" t="s">
        <v>583</v>
      </c>
      <c r="S316" s="1" t="s">
        <v>584</v>
      </c>
      <c r="T316" s="1" t="s">
        <v>585</v>
      </c>
    </row>
    <row r="317" s="1" customFormat="1" spans="1:20">
      <c r="A317" s="3">
        <v>15995412241</v>
      </c>
      <c r="B317" s="1" t="s">
        <v>2255</v>
      </c>
      <c r="C317" s="1" t="s">
        <v>2256</v>
      </c>
      <c r="D317" s="1" t="s">
        <v>859</v>
      </c>
      <c r="E317" s="1" t="s">
        <v>2257</v>
      </c>
      <c r="F317" s="1" t="s">
        <v>571</v>
      </c>
      <c r="G317" s="1" t="s">
        <v>575</v>
      </c>
      <c r="H317" s="1" t="s">
        <v>576</v>
      </c>
      <c r="I317" s="1" t="s">
        <v>2258</v>
      </c>
      <c r="J317" s="1" t="s">
        <v>29</v>
      </c>
      <c r="K317" s="1" t="s">
        <v>2259</v>
      </c>
      <c r="L317" s="1" t="s">
        <v>2259</v>
      </c>
      <c r="M317" s="1" t="s">
        <v>579</v>
      </c>
      <c r="N317" s="1" t="s">
        <v>579</v>
      </c>
      <c r="O317" s="1" t="s">
        <v>580</v>
      </c>
      <c r="P317" s="1" t="s">
        <v>581</v>
      </c>
      <c r="Q317" s="1" t="s">
        <v>2260</v>
      </c>
      <c r="R317" s="1" t="s">
        <v>583</v>
      </c>
      <c r="S317" s="1" t="s">
        <v>584</v>
      </c>
      <c r="T317" s="1" t="s">
        <v>585</v>
      </c>
    </row>
    <row r="318" s="1" customFormat="1" spans="1:20">
      <c r="A318" s="3">
        <v>15993997159</v>
      </c>
      <c r="B318" s="1" t="s">
        <v>2255</v>
      </c>
      <c r="C318" s="1" t="s">
        <v>2261</v>
      </c>
      <c r="D318" s="1" t="s">
        <v>2262</v>
      </c>
      <c r="E318" s="1" t="s">
        <v>2263</v>
      </c>
      <c r="F318" s="1" t="s">
        <v>571</v>
      </c>
      <c r="G318" s="1" t="s">
        <v>575</v>
      </c>
      <c r="H318" s="1" t="s">
        <v>576</v>
      </c>
      <c r="I318" s="1" t="s">
        <v>2264</v>
      </c>
      <c r="J318" s="1" t="s">
        <v>29</v>
      </c>
      <c r="K318" s="1" t="s">
        <v>1079</v>
      </c>
      <c r="L318" s="1" t="s">
        <v>1079</v>
      </c>
      <c r="M318" s="1" t="s">
        <v>579</v>
      </c>
      <c r="N318" s="1" t="s">
        <v>579</v>
      </c>
      <c r="O318" s="1" t="s">
        <v>580</v>
      </c>
      <c r="P318" s="1" t="s">
        <v>581</v>
      </c>
      <c r="Q318" s="1" t="s">
        <v>2265</v>
      </c>
      <c r="R318" s="1" t="s">
        <v>583</v>
      </c>
      <c r="S318" s="1" t="s">
        <v>584</v>
      </c>
      <c r="T318" s="1" t="s">
        <v>585</v>
      </c>
    </row>
    <row r="319" s="1" customFormat="1" spans="1:20">
      <c r="A319" s="3">
        <v>15992814423</v>
      </c>
      <c r="B319" s="1" t="s">
        <v>2255</v>
      </c>
      <c r="C319" s="1" t="s">
        <v>2266</v>
      </c>
      <c r="D319" s="1" t="s">
        <v>2267</v>
      </c>
      <c r="E319" s="1" t="s">
        <v>2268</v>
      </c>
      <c r="F319" s="1" t="s">
        <v>1289</v>
      </c>
      <c r="G319" s="1" t="s">
        <v>692</v>
      </c>
      <c r="H319" s="1" t="s">
        <v>576</v>
      </c>
      <c r="I319" s="1" t="s">
        <v>2269</v>
      </c>
      <c r="J319" s="1" t="s">
        <v>29</v>
      </c>
      <c r="K319" s="1" t="s">
        <v>709</v>
      </c>
      <c r="L319" s="1" t="s">
        <v>709</v>
      </c>
      <c r="M319" s="1" t="s">
        <v>579</v>
      </c>
      <c r="N319" s="1" t="s">
        <v>579</v>
      </c>
      <c r="O319" s="1" t="s">
        <v>580</v>
      </c>
      <c r="P319" s="1" t="s">
        <v>581</v>
      </c>
      <c r="Q319" s="1" t="s">
        <v>2270</v>
      </c>
      <c r="R319" s="1" t="s">
        <v>583</v>
      </c>
      <c r="S319" s="1" t="s">
        <v>584</v>
      </c>
      <c r="T319" s="1" t="s">
        <v>585</v>
      </c>
    </row>
    <row r="320" s="1" customFormat="1" spans="1:20">
      <c r="A320" s="3">
        <v>15991487200</v>
      </c>
      <c r="B320" s="1" t="s">
        <v>2255</v>
      </c>
      <c r="C320" s="1" t="s">
        <v>2271</v>
      </c>
      <c r="D320" s="1" t="s">
        <v>2272</v>
      </c>
      <c r="E320" s="1" t="s">
        <v>2273</v>
      </c>
      <c r="F320" s="1" t="s">
        <v>1716</v>
      </c>
      <c r="G320" s="1" t="s">
        <v>906</v>
      </c>
      <c r="H320" s="1" t="s">
        <v>576</v>
      </c>
      <c r="I320" s="1" t="s">
        <v>2274</v>
      </c>
      <c r="J320" s="1" t="s">
        <v>29</v>
      </c>
      <c r="K320" s="1" t="s">
        <v>2275</v>
      </c>
      <c r="L320" s="1" t="s">
        <v>2275</v>
      </c>
      <c r="M320" s="1" t="s">
        <v>579</v>
      </c>
      <c r="N320" s="1" t="s">
        <v>579</v>
      </c>
      <c r="O320" s="1" t="s">
        <v>580</v>
      </c>
      <c r="P320" s="1" t="s">
        <v>581</v>
      </c>
      <c r="Q320" s="1" t="s">
        <v>2276</v>
      </c>
      <c r="R320" s="1" t="s">
        <v>583</v>
      </c>
      <c r="S320" s="1" t="s">
        <v>584</v>
      </c>
      <c r="T320" s="1" t="s">
        <v>585</v>
      </c>
    </row>
    <row r="321" s="1" customFormat="1" spans="1:20">
      <c r="A321" s="3">
        <v>15988129507</v>
      </c>
      <c r="B321" s="1" t="s">
        <v>2255</v>
      </c>
      <c r="C321" s="1" t="s">
        <v>2277</v>
      </c>
      <c r="D321" s="1" t="s">
        <v>2278</v>
      </c>
      <c r="E321" s="1" t="s">
        <v>2279</v>
      </c>
      <c r="F321" s="1" t="s">
        <v>2255</v>
      </c>
      <c r="G321" s="1" t="s">
        <v>2224</v>
      </c>
      <c r="H321" s="1" t="s">
        <v>576</v>
      </c>
      <c r="I321" s="1" t="s">
        <v>580</v>
      </c>
      <c r="J321" s="1" t="s">
        <v>29</v>
      </c>
      <c r="K321" s="1" t="s">
        <v>580</v>
      </c>
      <c r="L321" s="1" t="s">
        <v>580</v>
      </c>
      <c r="M321" s="1" t="s">
        <v>579</v>
      </c>
      <c r="N321" s="1" t="s">
        <v>579</v>
      </c>
      <c r="O321" s="1" t="s">
        <v>580</v>
      </c>
      <c r="P321" s="1" t="s">
        <v>581</v>
      </c>
      <c r="Q321" s="1" t="s">
        <v>2280</v>
      </c>
      <c r="R321" s="1" t="s">
        <v>583</v>
      </c>
      <c r="S321" s="1" t="s">
        <v>584</v>
      </c>
      <c r="T321" s="1" t="s">
        <v>585</v>
      </c>
    </row>
    <row r="322" s="1" customFormat="1" spans="1:20">
      <c r="A322" s="3">
        <v>15987807381</v>
      </c>
      <c r="B322" s="1" t="s">
        <v>2255</v>
      </c>
      <c r="C322" s="1" t="s">
        <v>2281</v>
      </c>
      <c r="D322" s="1" t="s">
        <v>2282</v>
      </c>
      <c r="E322" s="1" t="s">
        <v>2283</v>
      </c>
      <c r="F322" s="1" t="s">
        <v>906</v>
      </c>
      <c r="G322" s="1" t="s">
        <v>571</v>
      </c>
      <c r="H322" s="1" t="s">
        <v>576</v>
      </c>
      <c r="I322" s="1" t="s">
        <v>2284</v>
      </c>
      <c r="J322" s="1" t="s">
        <v>29</v>
      </c>
      <c r="K322" s="1" t="s">
        <v>1625</v>
      </c>
      <c r="L322" s="1" t="s">
        <v>1625</v>
      </c>
      <c r="M322" s="1" t="s">
        <v>579</v>
      </c>
      <c r="N322" s="1" t="s">
        <v>579</v>
      </c>
      <c r="O322" s="1" t="s">
        <v>580</v>
      </c>
      <c r="P322" s="1" t="s">
        <v>581</v>
      </c>
      <c r="Q322" s="1" t="s">
        <v>2285</v>
      </c>
      <c r="R322" s="1" t="s">
        <v>583</v>
      </c>
      <c r="S322" s="1" t="s">
        <v>584</v>
      </c>
      <c r="T322" s="1" t="s">
        <v>585</v>
      </c>
    </row>
    <row r="323" s="1" customFormat="1" spans="1:20">
      <c r="A323" s="3">
        <v>15987047599</v>
      </c>
      <c r="B323" s="1" t="s">
        <v>2286</v>
      </c>
      <c r="C323" s="1" t="s">
        <v>2287</v>
      </c>
      <c r="D323" s="1" t="s">
        <v>2288</v>
      </c>
      <c r="E323" s="1" t="s">
        <v>2289</v>
      </c>
      <c r="F323" s="1" t="s">
        <v>2286</v>
      </c>
      <c r="G323" s="1" t="s">
        <v>2255</v>
      </c>
      <c r="H323" s="1" t="s">
        <v>576</v>
      </c>
      <c r="I323" s="1" t="s">
        <v>2290</v>
      </c>
      <c r="J323" s="1" t="s">
        <v>29</v>
      </c>
      <c r="K323" s="1" t="s">
        <v>2291</v>
      </c>
      <c r="L323" s="1" t="s">
        <v>580</v>
      </c>
      <c r="M323" s="1" t="s">
        <v>2292</v>
      </c>
      <c r="N323" s="1" t="s">
        <v>2293</v>
      </c>
      <c r="O323" s="1" t="s">
        <v>580</v>
      </c>
      <c r="P323" s="1" t="s">
        <v>581</v>
      </c>
      <c r="Q323" s="1" t="s">
        <v>2294</v>
      </c>
      <c r="R323" s="1" t="s">
        <v>583</v>
      </c>
      <c r="S323" s="1" t="s">
        <v>584</v>
      </c>
      <c r="T323" s="1" t="s">
        <v>585</v>
      </c>
    </row>
    <row r="324" s="1" customFormat="1" spans="1:20">
      <c r="A324" s="3">
        <v>15986395024</v>
      </c>
      <c r="B324" s="1" t="s">
        <v>2286</v>
      </c>
      <c r="C324" s="1" t="s">
        <v>2295</v>
      </c>
      <c r="D324" s="1" t="s">
        <v>2296</v>
      </c>
      <c r="E324" s="1" t="s">
        <v>2297</v>
      </c>
      <c r="F324" s="1" t="s">
        <v>2286</v>
      </c>
      <c r="G324" s="1" t="s">
        <v>2255</v>
      </c>
      <c r="H324" s="1" t="s">
        <v>576</v>
      </c>
      <c r="I324" s="1" t="s">
        <v>580</v>
      </c>
      <c r="J324" s="1" t="s">
        <v>29</v>
      </c>
      <c r="K324" s="1" t="s">
        <v>580</v>
      </c>
      <c r="L324" s="1" t="s">
        <v>580</v>
      </c>
      <c r="M324" s="1" t="s">
        <v>579</v>
      </c>
      <c r="N324" s="1" t="s">
        <v>579</v>
      </c>
      <c r="O324" s="1" t="s">
        <v>580</v>
      </c>
      <c r="P324" s="1" t="s">
        <v>581</v>
      </c>
      <c r="Q324" s="1" t="s">
        <v>2298</v>
      </c>
      <c r="R324" s="1" t="s">
        <v>583</v>
      </c>
      <c r="S324" s="1" t="s">
        <v>584</v>
      </c>
      <c r="T324" s="1" t="s">
        <v>585</v>
      </c>
    </row>
    <row r="325" s="1" customFormat="1" spans="1:20">
      <c r="A325" s="3">
        <v>15986300803</v>
      </c>
      <c r="B325" s="1" t="s">
        <v>2286</v>
      </c>
      <c r="C325" s="1" t="s">
        <v>2299</v>
      </c>
      <c r="D325" s="1" t="s">
        <v>2300</v>
      </c>
      <c r="E325" s="1" t="s">
        <v>2301</v>
      </c>
      <c r="F325" s="1" t="s">
        <v>692</v>
      </c>
      <c r="G325" s="1" t="s">
        <v>575</v>
      </c>
      <c r="H325" s="1" t="s">
        <v>576</v>
      </c>
      <c r="I325" s="1" t="s">
        <v>2302</v>
      </c>
      <c r="J325" s="1" t="s">
        <v>29</v>
      </c>
      <c r="K325" s="1" t="s">
        <v>2303</v>
      </c>
      <c r="L325" s="1" t="s">
        <v>2303</v>
      </c>
      <c r="M325" s="1" t="s">
        <v>579</v>
      </c>
      <c r="N325" s="1" t="s">
        <v>579</v>
      </c>
      <c r="O325" s="1" t="s">
        <v>580</v>
      </c>
      <c r="P325" s="1" t="s">
        <v>581</v>
      </c>
      <c r="Q325" s="1" t="s">
        <v>2304</v>
      </c>
      <c r="R325" s="1" t="s">
        <v>583</v>
      </c>
      <c r="S325" s="1" t="s">
        <v>584</v>
      </c>
      <c r="T325" s="1" t="s">
        <v>585</v>
      </c>
    </row>
    <row r="326" s="1" customFormat="1" spans="1:20">
      <c r="A326" s="3">
        <v>15983521007</v>
      </c>
      <c r="B326" s="1" t="s">
        <v>2286</v>
      </c>
      <c r="C326" s="1" t="s">
        <v>2305</v>
      </c>
      <c r="D326" s="1" t="s">
        <v>2166</v>
      </c>
      <c r="E326" s="1" t="s">
        <v>2306</v>
      </c>
      <c r="F326" s="1" t="s">
        <v>571</v>
      </c>
      <c r="G326" s="1" t="s">
        <v>575</v>
      </c>
      <c r="H326" s="1" t="s">
        <v>576</v>
      </c>
      <c r="I326" s="1" t="s">
        <v>2307</v>
      </c>
      <c r="J326" s="1" t="s">
        <v>29</v>
      </c>
      <c r="K326" s="1" t="s">
        <v>644</v>
      </c>
      <c r="L326" s="1" t="s">
        <v>644</v>
      </c>
      <c r="M326" s="1" t="s">
        <v>579</v>
      </c>
      <c r="N326" s="1" t="s">
        <v>579</v>
      </c>
      <c r="O326" s="1" t="s">
        <v>580</v>
      </c>
      <c r="P326" s="1" t="s">
        <v>581</v>
      </c>
      <c r="Q326" s="1" t="s">
        <v>2308</v>
      </c>
      <c r="R326" s="1" t="s">
        <v>583</v>
      </c>
      <c r="S326" s="1" t="s">
        <v>584</v>
      </c>
      <c r="T326" s="1" t="s">
        <v>585</v>
      </c>
    </row>
    <row r="327" s="1" customFormat="1" spans="1:20">
      <c r="A327" s="3">
        <v>15983497370</v>
      </c>
      <c r="B327" s="1" t="s">
        <v>2286</v>
      </c>
      <c r="C327" s="1" t="s">
        <v>2309</v>
      </c>
      <c r="D327" s="1" t="s">
        <v>2310</v>
      </c>
      <c r="E327" s="1" t="s">
        <v>2311</v>
      </c>
      <c r="F327" s="1" t="s">
        <v>1528</v>
      </c>
      <c r="G327" s="1" t="s">
        <v>1289</v>
      </c>
      <c r="H327" s="1" t="s">
        <v>576</v>
      </c>
      <c r="I327" s="1" t="s">
        <v>580</v>
      </c>
      <c r="J327" s="1" t="s">
        <v>29</v>
      </c>
      <c r="K327" s="1" t="s">
        <v>580</v>
      </c>
      <c r="L327" s="1" t="s">
        <v>580</v>
      </c>
      <c r="M327" s="1" t="s">
        <v>579</v>
      </c>
      <c r="N327" s="1" t="s">
        <v>579</v>
      </c>
      <c r="O327" s="1" t="s">
        <v>580</v>
      </c>
      <c r="P327" s="1" t="s">
        <v>581</v>
      </c>
      <c r="Q327" s="1" t="s">
        <v>2312</v>
      </c>
      <c r="R327" s="1" t="s">
        <v>583</v>
      </c>
      <c r="S327" s="1" t="s">
        <v>584</v>
      </c>
      <c r="T327" s="1" t="s">
        <v>585</v>
      </c>
    </row>
    <row r="328" s="1" customFormat="1" spans="1:20">
      <c r="A328" s="3">
        <v>15983478994</v>
      </c>
      <c r="B328" s="1" t="s">
        <v>2286</v>
      </c>
      <c r="C328" s="1" t="s">
        <v>2313</v>
      </c>
      <c r="D328" s="1" t="s">
        <v>2314</v>
      </c>
      <c r="E328" s="1" t="s">
        <v>2315</v>
      </c>
      <c r="F328" s="1" t="s">
        <v>2224</v>
      </c>
      <c r="G328" s="1" t="s">
        <v>2191</v>
      </c>
      <c r="H328" s="1" t="s">
        <v>576</v>
      </c>
      <c r="I328" s="1" t="s">
        <v>580</v>
      </c>
      <c r="J328" s="1" t="s">
        <v>29</v>
      </c>
      <c r="K328" s="1" t="s">
        <v>580</v>
      </c>
      <c r="L328" s="1" t="s">
        <v>580</v>
      </c>
      <c r="M328" s="1" t="s">
        <v>579</v>
      </c>
      <c r="N328" s="1" t="s">
        <v>579</v>
      </c>
      <c r="O328" s="1" t="s">
        <v>580</v>
      </c>
      <c r="P328" s="1" t="s">
        <v>581</v>
      </c>
      <c r="Q328" s="1" t="s">
        <v>2316</v>
      </c>
      <c r="R328" s="1" t="s">
        <v>583</v>
      </c>
      <c r="S328" s="1" t="s">
        <v>584</v>
      </c>
      <c r="T328" s="1" t="s">
        <v>585</v>
      </c>
    </row>
    <row r="329" s="1" customFormat="1" spans="1:20">
      <c r="A329" s="3">
        <v>15978759690</v>
      </c>
      <c r="B329" s="1" t="s">
        <v>2317</v>
      </c>
      <c r="C329" s="1" t="s">
        <v>2318</v>
      </c>
      <c r="D329" s="1" t="s">
        <v>2319</v>
      </c>
      <c r="E329" s="1" t="s">
        <v>2320</v>
      </c>
      <c r="F329" s="1" t="s">
        <v>571</v>
      </c>
      <c r="G329" s="1" t="s">
        <v>575</v>
      </c>
      <c r="H329" s="1" t="s">
        <v>576</v>
      </c>
      <c r="I329" s="1" t="s">
        <v>2321</v>
      </c>
      <c r="J329" s="1" t="s">
        <v>29</v>
      </c>
      <c r="K329" s="1" t="s">
        <v>2322</v>
      </c>
      <c r="L329" s="1" t="s">
        <v>2322</v>
      </c>
      <c r="M329" s="1" t="s">
        <v>579</v>
      </c>
      <c r="N329" s="1" t="s">
        <v>579</v>
      </c>
      <c r="O329" s="1" t="s">
        <v>580</v>
      </c>
      <c r="P329" s="1" t="s">
        <v>581</v>
      </c>
      <c r="Q329" s="1" t="s">
        <v>2323</v>
      </c>
      <c r="R329" s="1" t="s">
        <v>583</v>
      </c>
      <c r="S329" s="1" t="s">
        <v>584</v>
      </c>
      <c r="T329" s="1" t="s">
        <v>585</v>
      </c>
    </row>
    <row r="330" s="1" customFormat="1" spans="1:20">
      <c r="A330" s="3">
        <v>15976887002</v>
      </c>
      <c r="B330" s="1" t="s">
        <v>2317</v>
      </c>
      <c r="C330" s="1" t="s">
        <v>2324</v>
      </c>
      <c r="D330" s="1" t="s">
        <v>2325</v>
      </c>
      <c r="E330" s="1" t="s">
        <v>2326</v>
      </c>
      <c r="F330" s="1" t="s">
        <v>1289</v>
      </c>
      <c r="G330" s="1" t="s">
        <v>1109</v>
      </c>
      <c r="H330" s="1" t="s">
        <v>576</v>
      </c>
      <c r="I330" s="1" t="s">
        <v>2327</v>
      </c>
      <c r="J330" s="1" t="s">
        <v>29</v>
      </c>
      <c r="K330" s="1" t="s">
        <v>1190</v>
      </c>
      <c r="L330" s="1" t="s">
        <v>1190</v>
      </c>
      <c r="M330" s="1" t="s">
        <v>579</v>
      </c>
      <c r="N330" s="1" t="s">
        <v>579</v>
      </c>
      <c r="O330" s="1" t="s">
        <v>580</v>
      </c>
      <c r="P330" s="1" t="s">
        <v>581</v>
      </c>
      <c r="Q330" s="1" t="s">
        <v>2328</v>
      </c>
      <c r="R330" s="1" t="s">
        <v>583</v>
      </c>
      <c r="S330" s="1" t="s">
        <v>584</v>
      </c>
      <c r="T330" s="1" t="s">
        <v>585</v>
      </c>
    </row>
    <row r="331" s="1" customFormat="1" spans="1:20">
      <c r="A331" s="3">
        <v>15974877765</v>
      </c>
      <c r="B331" s="1" t="s">
        <v>2317</v>
      </c>
      <c r="C331" s="1" t="s">
        <v>2329</v>
      </c>
      <c r="D331" s="1" t="s">
        <v>2330</v>
      </c>
      <c r="E331" s="1" t="s">
        <v>2331</v>
      </c>
      <c r="F331" s="1" t="s">
        <v>2224</v>
      </c>
      <c r="G331" s="1" t="s">
        <v>2191</v>
      </c>
      <c r="H331" s="1" t="s">
        <v>576</v>
      </c>
      <c r="I331" s="1" t="s">
        <v>580</v>
      </c>
      <c r="J331" s="1" t="s">
        <v>29</v>
      </c>
      <c r="K331" s="1" t="s">
        <v>580</v>
      </c>
      <c r="L331" s="1" t="s">
        <v>580</v>
      </c>
      <c r="M331" s="1" t="s">
        <v>579</v>
      </c>
      <c r="N331" s="1" t="s">
        <v>579</v>
      </c>
      <c r="O331" s="1" t="s">
        <v>580</v>
      </c>
      <c r="P331" s="1" t="s">
        <v>581</v>
      </c>
      <c r="Q331" s="1" t="s">
        <v>2332</v>
      </c>
      <c r="R331" s="1" t="s">
        <v>583</v>
      </c>
      <c r="S331" s="1" t="s">
        <v>584</v>
      </c>
      <c r="T331" s="1" t="s">
        <v>585</v>
      </c>
    </row>
    <row r="332" s="1" customFormat="1" spans="1:20">
      <c r="A332" s="3">
        <v>15974729696</v>
      </c>
      <c r="B332" s="1" t="s">
        <v>2317</v>
      </c>
      <c r="C332" s="1" t="s">
        <v>2333</v>
      </c>
      <c r="D332" s="1" t="s">
        <v>2334</v>
      </c>
      <c r="E332" s="1" t="s">
        <v>2335</v>
      </c>
      <c r="F332" s="1" t="s">
        <v>2080</v>
      </c>
      <c r="G332" s="1" t="s">
        <v>2065</v>
      </c>
      <c r="H332" s="1" t="s">
        <v>576</v>
      </c>
      <c r="I332" s="1" t="s">
        <v>580</v>
      </c>
      <c r="J332" s="1" t="s">
        <v>29</v>
      </c>
      <c r="K332" s="1" t="s">
        <v>580</v>
      </c>
      <c r="L332" s="1" t="s">
        <v>580</v>
      </c>
      <c r="M332" s="1" t="s">
        <v>579</v>
      </c>
      <c r="N332" s="1" t="s">
        <v>579</v>
      </c>
      <c r="O332" s="1" t="s">
        <v>580</v>
      </c>
      <c r="P332" s="1" t="s">
        <v>581</v>
      </c>
      <c r="Q332" s="1" t="s">
        <v>2336</v>
      </c>
      <c r="R332" s="1" t="s">
        <v>583</v>
      </c>
      <c r="S332" s="1" t="s">
        <v>584</v>
      </c>
      <c r="T332" s="1" t="s">
        <v>585</v>
      </c>
    </row>
    <row r="333" s="1" customFormat="1" spans="1:20">
      <c r="A333" s="3">
        <v>15974538744</v>
      </c>
      <c r="B333" s="1" t="s">
        <v>2317</v>
      </c>
      <c r="C333" s="1" t="s">
        <v>2337</v>
      </c>
      <c r="D333" s="1" t="s">
        <v>2338</v>
      </c>
      <c r="E333" s="1" t="s">
        <v>2339</v>
      </c>
      <c r="F333" s="1" t="s">
        <v>692</v>
      </c>
      <c r="G333" s="1" t="s">
        <v>571</v>
      </c>
      <c r="H333" s="1" t="s">
        <v>576</v>
      </c>
      <c r="I333" s="1" t="s">
        <v>2340</v>
      </c>
      <c r="J333" s="1" t="s">
        <v>29</v>
      </c>
      <c r="K333" s="1" t="s">
        <v>1625</v>
      </c>
      <c r="L333" s="1" t="s">
        <v>1625</v>
      </c>
      <c r="M333" s="1" t="s">
        <v>579</v>
      </c>
      <c r="N333" s="1" t="s">
        <v>579</v>
      </c>
      <c r="O333" s="1" t="s">
        <v>580</v>
      </c>
      <c r="P333" s="1" t="s">
        <v>581</v>
      </c>
      <c r="Q333" s="1" t="s">
        <v>2341</v>
      </c>
      <c r="R333" s="1" t="s">
        <v>583</v>
      </c>
      <c r="S333" s="1" t="s">
        <v>584</v>
      </c>
      <c r="T333" s="1" t="s">
        <v>585</v>
      </c>
    </row>
    <row r="334" s="1" customFormat="1" spans="1:20">
      <c r="A334" s="3">
        <v>15970364281</v>
      </c>
      <c r="B334" s="1" t="s">
        <v>2342</v>
      </c>
      <c r="C334" s="1" t="s">
        <v>2343</v>
      </c>
      <c r="D334" s="1" t="s">
        <v>2344</v>
      </c>
      <c r="E334" s="1" t="s">
        <v>2345</v>
      </c>
      <c r="F334" s="1" t="s">
        <v>571</v>
      </c>
      <c r="G334" s="1" t="s">
        <v>575</v>
      </c>
      <c r="H334" s="1" t="s">
        <v>576</v>
      </c>
      <c r="I334" s="1" t="s">
        <v>2346</v>
      </c>
      <c r="J334" s="1" t="s">
        <v>29</v>
      </c>
      <c r="K334" s="1" t="s">
        <v>2347</v>
      </c>
      <c r="L334" s="1" t="s">
        <v>2347</v>
      </c>
      <c r="M334" s="1" t="s">
        <v>579</v>
      </c>
      <c r="N334" s="1" t="s">
        <v>579</v>
      </c>
      <c r="O334" s="1" t="s">
        <v>580</v>
      </c>
      <c r="P334" s="1" t="s">
        <v>581</v>
      </c>
      <c r="Q334" s="1" t="s">
        <v>2348</v>
      </c>
      <c r="R334" s="1" t="s">
        <v>583</v>
      </c>
      <c r="S334" s="1" t="s">
        <v>584</v>
      </c>
      <c r="T334" s="1" t="s">
        <v>585</v>
      </c>
    </row>
    <row r="335" s="1" customFormat="1" spans="1:20">
      <c r="A335" s="3">
        <v>15966655416</v>
      </c>
      <c r="B335" s="1" t="s">
        <v>2342</v>
      </c>
      <c r="C335" s="1" t="s">
        <v>2349</v>
      </c>
      <c r="D335" s="1" t="s">
        <v>2350</v>
      </c>
      <c r="E335" s="1" t="s">
        <v>2351</v>
      </c>
      <c r="F335" s="1" t="s">
        <v>692</v>
      </c>
      <c r="G335" s="1" t="s">
        <v>575</v>
      </c>
      <c r="H335" s="1" t="s">
        <v>576</v>
      </c>
      <c r="I335" s="1" t="s">
        <v>2352</v>
      </c>
      <c r="J335" s="1" t="s">
        <v>29</v>
      </c>
      <c r="K335" s="1" t="s">
        <v>2353</v>
      </c>
      <c r="L335" s="1" t="s">
        <v>2353</v>
      </c>
      <c r="M335" s="1" t="s">
        <v>579</v>
      </c>
      <c r="N335" s="1" t="s">
        <v>579</v>
      </c>
      <c r="O335" s="1" t="s">
        <v>580</v>
      </c>
      <c r="P335" s="1" t="s">
        <v>581</v>
      </c>
      <c r="Q335" s="1" t="s">
        <v>2354</v>
      </c>
      <c r="R335" s="1" t="s">
        <v>583</v>
      </c>
      <c r="S335" s="1" t="s">
        <v>584</v>
      </c>
      <c r="T335" s="1" t="s">
        <v>585</v>
      </c>
    </row>
    <row r="336" s="1" customFormat="1" spans="1:20">
      <c r="A336" s="3">
        <v>15966143469</v>
      </c>
      <c r="B336" s="1" t="s">
        <v>2342</v>
      </c>
      <c r="C336" s="1" t="s">
        <v>2355</v>
      </c>
      <c r="D336" s="1" t="s">
        <v>2356</v>
      </c>
      <c r="E336" s="1" t="s">
        <v>2357</v>
      </c>
      <c r="F336" s="1" t="s">
        <v>906</v>
      </c>
      <c r="G336" s="1" t="s">
        <v>692</v>
      </c>
      <c r="H336" s="1" t="s">
        <v>576</v>
      </c>
      <c r="I336" s="1" t="s">
        <v>2358</v>
      </c>
      <c r="J336" s="1" t="s">
        <v>29</v>
      </c>
      <c r="K336" s="1" t="s">
        <v>749</v>
      </c>
      <c r="L336" s="1" t="s">
        <v>749</v>
      </c>
      <c r="M336" s="1" t="s">
        <v>579</v>
      </c>
      <c r="N336" s="1" t="s">
        <v>579</v>
      </c>
      <c r="O336" s="1" t="s">
        <v>580</v>
      </c>
      <c r="P336" s="1" t="s">
        <v>581</v>
      </c>
      <c r="Q336" s="1" t="s">
        <v>2359</v>
      </c>
      <c r="R336" s="1" t="s">
        <v>583</v>
      </c>
      <c r="S336" s="1" t="s">
        <v>584</v>
      </c>
      <c r="T336" s="1" t="s">
        <v>585</v>
      </c>
    </row>
    <row r="337" s="1" customFormat="1" spans="1:20">
      <c r="A337" s="3">
        <v>15965530137</v>
      </c>
      <c r="B337" s="1" t="s">
        <v>2342</v>
      </c>
      <c r="C337" s="1" t="s">
        <v>2360</v>
      </c>
      <c r="D337" s="1" t="s">
        <v>2361</v>
      </c>
      <c r="E337" s="1" t="s">
        <v>2362</v>
      </c>
      <c r="F337" s="1" t="s">
        <v>2255</v>
      </c>
      <c r="G337" s="1" t="s">
        <v>2224</v>
      </c>
      <c r="H337" s="1" t="s">
        <v>576</v>
      </c>
      <c r="I337" s="1" t="s">
        <v>580</v>
      </c>
      <c r="J337" s="1" t="s">
        <v>29</v>
      </c>
      <c r="K337" s="1" t="s">
        <v>580</v>
      </c>
      <c r="L337" s="1" t="s">
        <v>580</v>
      </c>
      <c r="M337" s="1" t="s">
        <v>579</v>
      </c>
      <c r="N337" s="1" t="s">
        <v>579</v>
      </c>
      <c r="O337" s="1" t="s">
        <v>580</v>
      </c>
      <c r="P337" s="1" t="s">
        <v>581</v>
      </c>
      <c r="Q337" s="1" t="s">
        <v>2363</v>
      </c>
      <c r="R337" s="1" t="s">
        <v>583</v>
      </c>
      <c r="S337" s="1" t="s">
        <v>584</v>
      </c>
      <c r="T337" s="1" t="s">
        <v>585</v>
      </c>
    </row>
    <row r="338" s="1" customFormat="1" spans="1:20">
      <c r="A338" s="3">
        <v>15964382297</v>
      </c>
      <c r="B338" s="1" t="s">
        <v>2364</v>
      </c>
      <c r="C338" s="1" t="s">
        <v>2365</v>
      </c>
      <c r="D338" s="1" t="s">
        <v>2344</v>
      </c>
      <c r="E338" s="1" t="s">
        <v>2366</v>
      </c>
      <c r="F338" s="1" t="s">
        <v>571</v>
      </c>
      <c r="G338" s="1" t="s">
        <v>575</v>
      </c>
      <c r="H338" s="1" t="s">
        <v>576</v>
      </c>
      <c r="I338" s="1" t="s">
        <v>2367</v>
      </c>
      <c r="J338" s="1" t="s">
        <v>29</v>
      </c>
      <c r="K338" s="1" t="s">
        <v>2347</v>
      </c>
      <c r="L338" s="1" t="s">
        <v>2347</v>
      </c>
      <c r="M338" s="1" t="s">
        <v>579</v>
      </c>
      <c r="N338" s="1" t="s">
        <v>579</v>
      </c>
      <c r="O338" s="1" t="s">
        <v>580</v>
      </c>
      <c r="P338" s="1" t="s">
        <v>581</v>
      </c>
      <c r="Q338" s="1" t="s">
        <v>2368</v>
      </c>
      <c r="R338" s="1" t="s">
        <v>583</v>
      </c>
      <c r="S338" s="1" t="s">
        <v>584</v>
      </c>
      <c r="T338" s="1" t="s">
        <v>585</v>
      </c>
    </row>
    <row r="339" s="1" customFormat="1" spans="1:20">
      <c r="A339" s="3">
        <v>15959409372</v>
      </c>
      <c r="B339" s="1" t="s">
        <v>2364</v>
      </c>
      <c r="C339" s="1" t="s">
        <v>2369</v>
      </c>
      <c r="D339" s="1" t="s">
        <v>2370</v>
      </c>
      <c r="E339" s="1" t="s">
        <v>2371</v>
      </c>
      <c r="F339" s="1" t="s">
        <v>571</v>
      </c>
      <c r="G339" s="1" t="s">
        <v>575</v>
      </c>
      <c r="H339" s="1" t="s">
        <v>576</v>
      </c>
      <c r="I339" s="1" t="s">
        <v>2372</v>
      </c>
      <c r="J339" s="1" t="s">
        <v>29</v>
      </c>
      <c r="K339" s="1" t="s">
        <v>2373</v>
      </c>
      <c r="L339" s="1" t="s">
        <v>2373</v>
      </c>
      <c r="M339" s="1" t="s">
        <v>579</v>
      </c>
      <c r="N339" s="1" t="s">
        <v>579</v>
      </c>
      <c r="O339" s="1" t="s">
        <v>580</v>
      </c>
      <c r="P339" s="1" t="s">
        <v>581</v>
      </c>
      <c r="Q339" s="1" t="s">
        <v>2374</v>
      </c>
      <c r="R339" s="1" t="s">
        <v>583</v>
      </c>
      <c r="S339" s="1" t="s">
        <v>584</v>
      </c>
      <c r="T339" s="1" t="s">
        <v>585</v>
      </c>
    </row>
    <row r="340" s="1" customFormat="1" spans="1:20">
      <c r="A340" s="3">
        <v>15955676797</v>
      </c>
      <c r="B340" s="1" t="s">
        <v>2364</v>
      </c>
      <c r="C340" s="1" t="s">
        <v>2375</v>
      </c>
      <c r="D340" s="1" t="s">
        <v>1076</v>
      </c>
      <c r="E340" s="1" t="s">
        <v>2376</v>
      </c>
      <c r="F340" s="1" t="s">
        <v>1109</v>
      </c>
      <c r="G340" s="1" t="s">
        <v>906</v>
      </c>
      <c r="H340" s="1" t="s">
        <v>576</v>
      </c>
      <c r="I340" s="1" t="s">
        <v>2372</v>
      </c>
      <c r="J340" s="1" t="s">
        <v>29</v>
      </c>
      <c r="K340" s="1" t="s">
        <v>2373</v>
      </c>
      <c r="L340" s="1" t="s">
        <v>2373</v>
      </c>
      <c r="M340" s="1" t="s">
        <v>579</v>
      </c>
      <c r="N340" s="1" t="s">
        <v>579</v>
      </c>
      <c r="O340" s="1" t="s">
        <v>580</v>
      </c>
      <c r="P340" s="1" t="s">
        <v>581</v>
      </c>
      <c r="Q340" s="1" t="s">
        <v>2377</v>
      </c>
      <c r="R340" s="1" t="s">
        <v>583</v>
      </c>
      <c r="S340" s="1" t="s">
        <v>584</v>
      </c>
      <c r="T340" s="1" t="s">
        <v>585</v>
      </c>
    </row>
    <row r="341" s="1" customFormat="1" spans="1:20">
      <c r="A341" s="3">
        <v>15949958692</v>
      </c>
      <c r="B341" s="1" t="s">
        <v>2378</v>
      </c>
      <c r="C341" s="1" t="s">
        <v>2379</v>
      </c>
      <c r="D341" s="1" t="s">
        <v>2124</v>
      </c>
      <c r="E341" s="1" t="s">
        <v>2380</v>
      </c>
      <c r="F341" s="1" t="s">
        <v>906</v>
      </c>
      <c r="G341" s="1" t="s">
        <v>692</v>
      </c>
      <c r="H341" s="1" t="s">
        <v>576</v>
      </c>
      <c r="I341" s="1" t="s">
        <v>2381</v>
      </c>
      <c r="J341" s="1" t="s">
        <v>29</v>
      </c>
      <c r="K341" s="1" t="s">
        <v>2063</v>
      </c>
      <c r="L341" s="1" t="s">
        <v>2063</v>
      </c>
      <c r="M341" s="1" t="s">
        <v>579</v>
      </c>
      <c r="N341" s="1" t="s">
        <v>579</v>
      </c>
      <c r="O341" s="1" t="s">
        <v>580</v>
      </c>
      <c r="P341" s="1" t="s">
        <v>581</v>
      </c>
      <c r="Q341" s="1" t="s">
        <v>2382</v>
      </c>
      <c r="R341" s="1" t="s">
        <v>583</v>
      </c>
      <c r="S341" s="1" t="s">
        <v>584</v>
      </c>
      <c r="T341" s="1" t="s">
        <v>585</v>
      </c>
    </row>
    <row r="342" s="1" customFormat="1" spans="1:20">
      <c r="A342" s="3">
        <v>15940916351</v>
      </c>
      <c r="B342" s="1" t="s">
        <v>2383</v>
      </c>
      <c r="C342" s="1" t="s">
        <v>2384</v>
      </c>
      <c r="D342" s="1" t="s">
        <v>2385</v>
      </c>
      <c r="E342" s="1" t="s">
        <v>2386</v>
      </c>
      <c r="F342" s="1" t="s">
        <v>906</v>
      </c>
      <c r="G342" s="1" t="s">
        <v>575</v>
      </c>
      <c r="H342" s="1" t="s">
        <v>576</v>
      </c>
      <c r="I342" s="1" t="s">
        <v>2387</v>
      </c>
      <c r="J342" s="1" t="s">
        <v>29</v>
      </c>
      <c r="K342" s="1" t="s">
        <v>1619</v>
      </c>
      <c r="L342" s="1" t="s">
        <v>1619</v>
      </c>
      <c r="M342" s="1" t="s">
        <v>579</v>
      </c>
      <c r="N342" s="1" t="s">
        <v>579</v>
      </c>
      <c r="O342" s="1" t="s">
        <v>580</v>
      </c>
      <c r="P342" s="1" t="s">
        <v>581</v>
      </c>
      <c r="Q342" s="1" t="s">
        <v>2388</v>
      </c>
      <c r="R342" s="1" t="s">
        <v>583</v>
      </c>
      <c r="S342" s="1" t="s">
        <v>584</v>
      </c>
      <c r="T342" s="1" t="s">
        <v>585</v>
      </c>
    </row>
    <row r="343" s="1" customFormat="1" spans="1:20">
      <c r="A343" s="3">
        <v>15940566284</v>
      </c>
      <c r="B343" s="1" t="s">
        <v>2383</v>
      </c>
      <c r="C343" s="1" t="s">
        <v>2389</v>
      </c>
      <c r="D343" s="1" t="s">
        <v>2390</v>
      </c>
      <c r="E343" s="1" t="s">
        <v>2391</v>
      </c>
      <c r="F343" s="1" t="s">
        <v>1109</v>
      </c>
      <c r="G343" s="1" t="s">
        <v>906</v>
      </c>
      <c r="H343" s="1" t="s">
        <v>576</v>
      </c>
      <c r="I343" s="1" t="s">
        <v>580</v>
      </c>
      <c r="J343" s="1" t="s">
        <v>29</v>
      </c>
      <c r="K343" s="1" t="s">
        <v>580</v>
      </c>
      <c r="L343" s="1" t="s">
        <v>580</v>
      </c>
      <c r="M343" s="1" t="s">
        <v>579</v>
      </c>
      <c r="N343" s="1" t="s">
        <v>579</v>
      </c>
      <c r="O343" s="1" t="s">
        <v>580</v>
      </c>
      <c r="P343" s="1" t="s">
        <v>581</v>
      </c>
      <c r="Q343" s="1" t="s">
        <v>2392</v>
      </c>
      <c r="R343" s="1" t="s">
        <v>583</v>
      </c>
      <c r="S343" s="1" t="s">
        <v>584</v>
      </c>
      <c r="T343" s="1" t="s">
        <v>585</v>
      </c>
    </row>
    <row r="344" s="1" customFormat="1" spans="1:20">
      <c r="A344" s="3">
        <v>15940535386</v>
      </c>
      <c r="B344" s="1" t="s">
        <v>2383</v>
      </c>
      <c r="C344" s="1" t="s">
        <v>2393</v>
      </c>
      <c r="D344" s="1" t="s">
        <v>2394</v>
      </c>
      <c r="E344" s="1" t="s">
        <v>2395</v>
      </c>
      <c r="F344" s="1" t="s">
        <v>1769</v>
      </c>
      <c r="G344" s="1" t="s">
        <v>1528</v>
      </c>
      <c r="H344" s="1" t="s">
        <v>576</v>
      </c>
      <c r="I344" s="1" t="s">
        <v>2396</v>
      </c>
      <c r="J344" s="1" t="s">
        <v>29</v>
      </c>
      <c r="K344" s="1" t="s">
        <v>2397</v>
      </c>
      <c r="L344" s="1" t="s">
        <v>2397</v>
      </c>
      <c r="M344" s="1" t="s">
        <v>579</v>
      </c>
      <c r="N344" s="1" t="s">
        <v>579</v>
      </c>
      <c r="O344" s="1" t="s">
        <v>580</v>
      </c>
      <c r="P344" s="1" t="s">
        <v>581</v>
      </c>
      <c r="Q344" s="1" t="s">
        <v>2398</v>
      </c>
      <c r="R344" s="1" t="s">
        <v>583</v>
      </c>
      <c r="S344" s="1" t="s">
        <v>584</v>
      </c>
      <c r="T344" s="1" t="s">
        <v>585</v>
      </c>
    </row>
    <row r="345" s="1" customFormat="1" spans="1:20">
      <c r="A345" s="3">
        <v>15938608357</v>
      </c>
      <c r="B345" s="1" t="s">
        <v>2383</v>
      </c>
      <c r="C345" s="1" t="s">
        <v>2399</v>
      </c>
      <c r="D345" s="1" t="s">
        <v>2400</v>
      </c>
      <c r="E345" s="1" t="s">
        <v>2401</v>
      </c>
      <c r="F345" s="1" t="s">
        <v>2255</v>
      </c>
      <c r="G345" s="1" t="s">
        <v>2224</v>
      </c>
      <c r="H345" s="1" t="s">
        <v>576</v>
      </c>
      <c r="I345" s="1" t="s">
        <v>580</v>
      </c>
      <c r="J345" s="1" t="s">
        <v>29</v>
      </c>
      <c r="K345" s="1" t="s">
        <v>580</v>
      </c>
      <c r="L345" s="1" t="s">
        <v>580</v>
      </c>
      <c r="M345" s="1" t="s">
        <v>579</v>
      </c>
      <c r="N345" s="1" t="s">
        <v>579</v>
      </c>
      <c r="O345" s="1" t="s">
        <v>580</v>
      </c>
      <c r="P345" s="1" t="s">
        <v>581</v>
      </c>
      <c r="Q345" s="1" t="s">
        <v>2402</v>
      </c>
      <c r="R345" s="1" t="s">
        <v>583</v>
      </c>
      <c r="S345" s="1" t="s">
        <v>584</v>
      </c>
      <c r="T345" s="1" t="s">
        <v>585</v>
      </c>
    </row>
    <row r="346" s="1" customFormat="1" spans="1:20">
      <c r="A346" s="3">
        <v>15931721392</v>
      </c>
      <c r="B346" s="1" t="s">
        <v>2383</v>
      </c>
      <c r="C346" s="1" t="s">
        <v>2403</v>
      </c>
      <c r="D346" s="1" t="s">
        <v>2404</v>
      </c>
      <c r="E346" s="1" t="s">
        <v>2405</v>
      </c>
      <c r="F346" s="1" t="s">
        <v>692</v>
      </c>
      <c r="G346" s="1" t="s">
        <v>575</v>
      </c>
      <c r="H346" s="1" t="s">
        <v>576</v>
      </c>
      <c r="I346" s="1" t="s">
        <v>2406</v>
      </c>
      <c r="J346" s="1" t="s">
        <v>29</v>
      </c>
      <c r="K346" s="1" t="s">
        <v>2407</v>
      </c>
      <c r="L346" s="1" t="s">
        <v>2407</v>
      </c>
      <c r="M346" s="1" t="s">
        <v>579</v>
      </c>
      <c r="N346" s="1" t="s">
        <v>579</v>
      </c>
      <c r="O346" s="1" t="s">
        <v>580</v>
      </c>
      <c r="P346" s="1" t="s">
        <v>581</v>
      </c>
      <c r="Q346" s="1" t="s">
        <v>2408</v>
      </c>
      <c r="R346" s="1" t="s">
        <v>583</v>
      </c>
      <c r="S346" s="1" t="s">
        <v>584</v>
      </c>
      <c r="T346" s="1" t="s">
        <v>585</v>
      </c>
    </row>
    <row r="347" s="1" customFormat="1" spans="1:20">
      <c r="A347" s="3">
        <v>15929011050</v>
      </c>
      <c r="B347" s="1" t="s">
        <v>2409</v>
      </c>
      <c r="C347" s="1" t="s">
        <v>2410</v>
      </c>
      <c r="D347" s="1" t="s">
        <v>2411</v>
      </c>
      <c r="E347" s="1" t="s">
        <v>2412</v>
      </c>
      <c r="F347" s="1" t="s">
        <v>1289</v>
      </c>
      <c r="G347" s="1" t="s">
        <v>1109</v>
      </c>
      <c r="H347" s="1" t="s">
        <v>576</v>
      </c>
      <c r="I347" s="1" t="s">
        <v>580</v>
      </c>
      <c r="J347" s="1" t="s">
        <v>29</v>
      </c>
      <c r="K347" s="1" t="s">
        <v>580</v>
      </c>
      <c r="L347" s="1" t="s">
        <v>580</v>
      </c>
      <c r="M347" s="1" t="s">
        <v>579</v>
      </c>
      <c r="N347" s="1" t="s">
        <v>579</v>
      </c>
      <c r="O347" s="1" t="s">
        <v>580</v>
      </c>
      <c r="P347" s="1" t="s">
        <v>581</v>
      </c>
      <c r="Q347" s="1" t="s">
        <v>2413</v>
      </c>
      <c r="R347" s="1" t="s">
        <v>583</v>
      </c>
      <c r="S347" s="1" t="s">
        <v>584</v>
      </c>
      <c r="T347" s="1" t="s">
        <v>585</v>
      </c>
    </row>
    <row r="348" s="1" customFormat="1" spans="1:20">
      <c r="A348" s="3">
        <v>15922631872</v>
      </c>
      <c r="B348" s="1" t="s">
        <v>2409</v>
      </c>
      <c r="C348" s="1" t="s">
        <v>2414</v>
      </c>
      <c r="D348" s="1" t="s">
        <v>2415</v>
      </c>
      <c r="E348" s="1" t="s">
        <v>2416</v>
      </c>
      <c r="F348" s="1" t="s">
        <v>692</v>
      </c>
      <c r="G348" s="1" t="s">
        <v>571</v>
      </c>
      <c r="H348" s="1" t="s">
        <v>576</v>
      </c>
      <c r="I348" s="1" t="s">
        <v>2417</v>
      </c>
      <c r="J348" s="1" t="s">
        <v>29</v>
      </c>
      <c r="K348" s="1" t="s">
        <v>2418</v>
      </c>
      <c r="L348" s="1" t="s">
        <v>2418</v>
      </c>
      <c r="M348" s="1" t="s">
        <v>579</v>
      </c>
      <c r="N348" s="1" t="s">
        <v>579</v>
      </c>
      <c r="O348" s="1" t="s">
        <v>580</v>
      </c>
      <c r="P348" s="1" t="s">
        <v>581</v>
      </c>
      <c r="Q348" s="1" t="s">
        <v>2419</v>
      </c>
      <c r="R348" s="1" t="s">
        <v>583</v>
      </c>
      <c r="S348" s="1" t="s">
        <v>584</v>
      </c>
      <c r="T348" s="1" t="s">
        <v>585</v>
      </c>
    </row>
    <row r="349" s="1" customFormat="1" spans="1:20">
      <c r="A349" s="3">
        <v>15922553132</v>
      </c>
      <c r="B349" s="1" t="s">
        <v>2409</v>
      </c>
      <c r="C349" s="1" t="s">
        <v>2420</v>
      </c>
      <c r="D349" s="1" t="s">
        <v>2421</v>
      </c>
      <c r="E349" s="1" t="s">
        <v>2422</v>
      </c>
      <c r="F349" s="1" t="s">
        <v>571</v>
      </c>
      <c r="G349" s="1" t="s">
        <v>575</v>
      </c>
      <c r="H349" s="1" t="s">
        <v>576</v>
      </c>
      <c r="I349" s="1" t="s">
        <v>2423</v>
      </c>
      <c r="J349" s="1" t="s">
        <v>29</v>
      </c>
      <c r="K349" s="1" t="s">
        <v>2097</v>
      </c>
      <c r="L349" s="1" t="s">
        <v>2097</v>
      </c>
      <c r="M349" s="1" t="s">
        <v>579</v>
      </c>
      <c r="N349" s="1" t="s">
        <v>579</v>
      </c>
      <c r="O349" s="1" t="s">
        <v>580</v>
      </c>
      <c r="P349" s="1" t="s">
        <v>581</v>
      </c>
      <c r="Q349" s="1" t="s">
        <v>2424</v>
      </c>
      <c r="R349" s="1" t="s">
        <v>583</v>
      </c>
      <c r="S349" s="1" t="s">
        <v>584</v>
      </c>
      <c r="T349" s="1" t="s">
        <v>585</v>
      </c>
    </row>
    <row r="350" s="1" customFormat="1" spans="1:20">
      <c r="A350" s="3">
        <v>15904761413</v>
      </c>
      <c r="B350" s="1" t="s">
        <v>2425</v>
      </c>
      <c r="C350" s="1" t="s">
        <v>2426</v>
      </c>
      <c r="D350" s="1" t="s">
        <v>2427</v>
      </c>
      <c r="E350" s="1" t="s">
        <v>2428</v>
      </c>
      <c r="F350" s="1" t="s">
        <v>1658</v>
      </c>
      <c r="G350" s="1" t="s">
        <v>1528</v>
      </c>
      <c r="H350" s="1" t="s">
        <v>576</v>
      </c>
      <c r="I350" s="1" t="s">
        <v>2429</v>
      </c>
      <c r="J350" s="1" t="s">
        <v>29</v>
      </c>
      <c r="K350" s="1" t="s">
        <v>1378</v>
      </c>
      <c r="L350" s="1" t="s">
        <v>1378</v>
      </c>
      <c r="M350" s="1" t="s">
        <v>579</v>
      </c>
      <c r="N350" s="1" t="s">
        <v>579</v>
      </c>
      <c r="O350" s="1" t="s">
        <v>580</v>
      </c>
      <c r="P350" s="1" t="s">
        <v>581</v>
      </c>
      <c r="Q350" s="1" t="s">
        <v>2430</v>
      </c>
      <c r="R350" s="1" t="s">
        <v>583</v>
      </c>
      <c r="S350" s="1" t="s">
        <v>584</v>
      </c>
      <c r="T350" s="1" t="s">
        <v>585</v>
      </c>
    </row>
    <row r="351" s="1" customFormat="1" spans="1:20">
      <c r="A351" s="3">
        <v>15903626828</v>
      </c>
      <c r="B351" s="1" t="s">
        <v>2425</v>
      </c>
      <c r="C351" s="1" t="s">
        <v>2431</v>
      </c>
      <c r="D351" s="1" t="s">
        <v>2432</v>
      </c>
      <c r="E351" s="1" t="s">
        <v>2433</v>
      </c>
      <c r="F351" s="1" t="s">
        <v>1716</v>
      </c>
      <c r="G351" s="1" t="s">
        <v>1528</v>
      </c>
      <c r="H351" s="1" t="s">
        <v>576</v>
      </c>
      <c r="I351" s="1" t="s">
        <v>2434</v>
      </c>
      <c r="J351" s="1" t="s">
        <v>29</v>
      </c>
      <c r="K351" s="1" t="s">
        <v>1095</v>
      </c>
      <c r="L351" s="1" t="s">
        <v>1095</v>
      </c>
      <c r="M351" s="1" t="s">
        <v>579</v>
      </c>
      <c r="N351" s="1" t="s">
        <v>579</v>
      </c>
      <c r="O351" s="1" t="s">
        <v>580</v>
      </c>
      <c r="P351" s="1" t="s">
        <v>581</v>
      </c>
      <c r="Q351" s="1" t="s">
        <v>2435</v>
      </c>
      <c r="R351" s="1" t="s">
        <v>583</v>
      </c>
      <c r="S351" s="1" t="s">
        <v>584</v>
      </c>
      <c r="T351" s="1" t="s">
        <v>585</v>
      </c>
    </row>
    <row r="352" s="1" customFormat="1" spans="1:20">
      <c r="A352" s="3">
        <v>15888194886</v>
      </c>
      <c r="B352" s="1" t="s">
        <v>2436</v>
      </c>
      <c r="C352" s="1" t="s">
        <v>2437</v>
      </c>
      <c r="D352" s="1" t="s">
        <v>2438</v>
      </c>
      <c r="E352" s="1" t="s">
        <v>2439</v>
      </c>
      <c r="F352" s="1" t="s">
        <v>1896</v>
      </c>
      <c r="G352" s="1" t="s">
        <v>1855</v>
      </c>
      <c r="H352" s="1" t="s">
        <v>576</v>
      </c>
      <c r="I352" s="1" t="s">
        <v>580</v>
      </c>
      <c r="J352" s="1" t="s">
        <v>29</v>
      </c>
      <c r="K352" s="1" t="s">
        <v>580</v>
      </c>
      <c r="L352" s="1" t="s">
        <v>580</v>
      </c>
      <c r="M352" s="1" t="s">
        <v>579</v>
      </c>
      <c r="N352" s="1" t="s">
        <v>579</v>
      </c>
      <c r="O352" s="1" t="s">
        <v>580</v>
      </c>
      <c r="P352" s="1" t="s">
        <v>581</v>
      </c>
      <c r="Q352" s="1" t="s">
        <v>2440</v>
      </c>
      <c r="R352" s="1" t="s">
        <v>583</v>
      </c>
      <c r="S352" s="1" t="s">
        <v>584</v>
      </c>
      <c r="T352" s="1" t="s">
        <v>585</v>
      </c>
    </row>
    <row r="353" s="1" customFormat="1" spans="1:20">
      <c r="A353" s="3">
        <v>15886479038</v>
      </c>
      <c r="B353" s="1" t="s">
        <v>2436</v>
      </c>
      <c r="C353" s="1" t="s">
        <v>2441</v>
      </c>
      <c r="D353" s="1" t="s">
        <v>2442</v>
      </c>
      <c r="E353" s="1" t="s">
        <v>2443</v>
      </c>
      <c r="F353" s="1" t="s">
        <v>1896</v>
      </c>
      <c r="G353" s="1" t="s">
        <v>1528</v>
      </c>
      <c r="H353" s="1" t="s">
        <v>576</v>
      </c>
      <c r="I353" s="1" t="s">
        <v>2444</v>
      </c>
      <c r="J353" s="1" t="s">
        <v>29</v>
      </c>
      <c r="K353" s="1" t="s">
        <v>2445</v>
      </c>
      <c r="L353" s="1" t="s">
        <v>2445</v>
      </c>
      <c r="M353" s="1" t="s">
        <v>579</v>
      </c>
      <c r="N353" s="1" t="s">
        <v>579</v>
      </c>
      <c r="O353" s="1" t="s">
        <v>580</v>
      </c>
      <c r="P353" s="1" t="s">
        <v>581</v>
      </c>
      <c r="Q353" s="1" t="s">
        <v>2446</v>
      </c>
      <c r="R353" s="1" t="s">
        <v>583</v>
      </c>
      <c r="S353" s="1" t="s">
        <v>584</v>
      </c>
      <c r="T353" s="1" t="s">
        <v>585</v>
      </c>
    </row>
    <row r="354" s="1" customFormat="1" spans="1:20">
      <c r="A354" s="3">
        <v>15874234114</v>
      </c>
      <c r="B354" s="1" t="s">
        <v>2436</v>
      </c>
      <c r="C354" s="1" t="s">
        <v>2447</v>
      </c>
      <c r="D354" s="1" t="s">
        <v>2448</v>
      </c>
      <c r="E354" s="1" t="s">
        <v>2449</v>
      </c>
      <c r="F354" s="1" t="s">
        <v>1289</v>
      </c>
      <c r="G354" s="1" t="s">
        <v>1109</v>
      </c>
      <c r="H354" s="1" t="s">
        <v>576</v>
      </c>
      <c r="I354" s="1" t="s">
        <v>2450</v>
      </c>
      <c r="J354" s="1" t="s">
        <v>29</v>
      </c>
      <c r="K354" s="1" t="s">
        <v>1378</v>
      </c>
      <c r="L354" s="1" t="s">
        <v>1378</v>
      </c>
      <c r="M354" s="1" t="s">
        <v>579</v>
      </c>
      <c r="N354" s="1" t="s">
        <v>579</v>
      </c>
      <c r="O354" s="1" t="s">
        <v>580</v>
      </c>
      <c r="P354" s="1" t="s">
        <v>581</v>
      </c>
      <c r="Q354" s="1" t="s">
        <v>2451</v>
      </c>
      <c r="R354" s="1" t="s">
        <v>583</v>
      </c>
      <c r="S354" s="1" t="s">
        <v>584</v>
      </c>
      <c r="T354" s="1" t="s">
        <v>585</v>
      </c>
    </row>
    <row r="355" s="1" customFormat="1" spans="1:20">
      <c r="A355" s="3">
        <v>15874022055</v>
      </c>
      <c r="B355" s="1" t="s">
        <v>2436</v>
      </c>
      <c r="C355" s="1" t="s">
        <v>2452</v>
      </c>
      <c r="D355" s="1" t="s">
        <v>2453</v>
      </c>
      <c r="E355" s="1" t="s">
        <v>2454</v>
      </c>
      <c r="F355" s="1" t="s">
        <v>2286</v>
      </c>
      <c r="G355" s="1" t="s">
        <v>2224</v>
      </c>
      <c r="H355" s="1" t="s">
        <v>576</v>
      </c>
      <c r="I355" s="1" t="s">
        <v>580</v>
      </c>
      <c r="J355" s="1" t="s">
        <v>29</v>
      </c>
      <c r="K355" s="1" t="s">
        <v>580</v>
      </c>
      <c r="L355" s="1" t="s">
        <v>580</v>
      </c>
      <c r="M355" s="1" t="s">
        <v>579</v>
      </c>
      <c r="N355" s="1" t="s">
        <v>579</v>
      </c>
      <c r="O355" s="1" t="s">
        <v>580</v>
      </c>
      <c r="P355" s="1" t="s">
        <v>581</v>
      </c>
      <c r="Q355" s="1" t="s">
        <v>2455</v>
      </c>
      <c r="R355" s="1" t="s">
        <v>583</v>
      </c>
      <c r="S355" s="1" t="s">
        <v>584</v>
      </c>
      <c r="T355" s="1" t="s">
        <v>585</v>
      </c>
    </row>
    <row r="356" s="1" customFormat="1" spans="1:20">
      <c r="A356" s="3">
        <v>15862651354</v>
      </c>
      <c r="B356" s="1" t="s">
        <v>2456</v>
      </c>
      <c r="C356" s="1" t="s">
        <v>2457</v>
      </c>
      <c r="D356" s="1" t="s">
        <v>2334</v>
      </c>
      <c r="E356" s="1" t="s">
        <v>2458</v>
      </c>
      <c r="F356" s="1" t="s">
        <v>571</v>
      </c>
      <c r="G356" s="1" t="s">
        <v>575</v>
      </c>
      <c r="H356" s="1" t="s">
        <v>576</v>
      </c>
      <c r="I356" s="1" t="s">
        <v>2459</v>
      </c>
      <c r="J356" s="1" t="s">
        <v>29</v>
      </c>
      <c r="K356" s="1" t="s">
        <v>2460</v>
      </c>
      <c r="L356" s="1" t="s">
        <v>2460</v>
      </c>
      <c r="M356" s="1" t="s">
        <v>579</v>
      </c>
      <c r="N356" s="1" t="s">
        <v>579</v>
      </c>
      <c r="O356" s="1" t="s">
        <v>580</v>
      </c>
      <c r="P356" s="1" t="s">
        <v>581</v>
      </c>
      <c r="Q356" s="1" t="s">
        <v>2461</v>
      </c>
      <c r="R356" s="1" t="s">
        <v>583</v>
      </c>
      <c r="S356" s="1" t="s">
        <v>584</v>
      </c>
      <c r="T356" s="1" t="s">
        <v>585</v>
      </c>
    </row>
    <row r="357" s="1" customFormat="1" spans="1:20">
      <c r="A357" s="3">
        <v>15862648973</v>
      </c>
      <c r="B357" s="1" t="s">
        <v>2456</v>
      </c>
      <c r="C357" s="1" t="s">
        <v>2462</v>
      </c>
      <c r="D357" s="1" t="s">
        <v>2463</v>
      </c>
      <c r="E357" s="1" t="s">
        <v>2464</v>
      </c>
      <c r="F357" s="1" t="s">
        <v>906</v>
      </c>
      <c r="G357" s="1" t="s">
        <v>692</v>
      </c>
      <c r="H357" s="1" t="s">
        <v>576</v>
      </c>
      <c r="I357" s="1" t="s">
        <v>2465</v>
      </c>
      <c r="J357" s="1" t="s">
        <v>29</v>
      </c>
      <c r="K357" s="1" t="s">
        <v>620</v>
      </c>
      <c r="L357" s="1" t="s">
        <v>620</v>
      </c>
      <c r="M357" s="1" t="s">
        <v>579</v>
      </c>
      <c r="N357" s="1" t="s">
        <v>579</v>
      </c>
      <c r="O357" s="1" t="s">
        <v>580</v>
      </c>
      <c r="P357" s="1" t="s">
        <v>581</v>
      </c>
      <c r="Q357" s="1" t="s">
        <v>2466</v>
      </c>
      <c r="R357" s="1" t="s">
        <v>583</v>
      </c>
      <c r="S357" s="1" t="s">
        <v>584</v>
      </c>
      <c r="T357" s="1" t="s">
        <v>585</v>
      </c>
    </row>
    <row r="358" s="1" customFormat="1" spans="1:20">
      <c r="A358" s="3">
        <v>15857999208</v>
      </c>
      <c r="B358" s="1" t="s">
        <v>2467</v>
      </c>
      <c r="C358" s="1" t="s">
        <v>2468</v>
      </c>
      <c r="D358" s="1" t="s">
        <v>2469</v>
      </c>
      <c r="E358" s="1" t="s">
        <v>2470</v>
      </c>
      <c r="F358" s="1" t="s">
        <v>2286</v>
      </c>
      <c r="G358" s="1" t="s">
        <v>2191</v>
      </c>
      <c r="H358" s="1" t="s">
        <v>576</v>
      </c>
      <c r="I358" s="1" t="s">
        <v>580</v>
      </c>
      <c r="J358" s="1" t="s">
        <v>29</v>
      </c>
      <c r="K358" s="1" t="s">
        <v>580</v>
      </c>
      <c r="L358" s="1" t="s">
        <v>580</v>
      </c>
      <c r="M358" s="1" t="s">
        <v>579</v>
      </c>
      <c r="N358" s="1" t="s">
        <v>579</v>
      </c>
      <c r="O358" s="1" t="s">
        <v>580</v>
      </c>
      <c r="P358" s="1" t="s">
        <v>581</v>
      </c>
      <c r="Q358" s="1" t="s">
        <v>2471</v>
      </c>
      <c r="R358" s="1" t="s">
        <v>583</v>
      </c>
      <c r="S358" s="1" t="s">
        <v>584</v>
      </c>
      <c r="T358" s="1" t="s">
        <v>585</v>
      </c>
    </row>
    <row r="359" s="1" customFormat="1" spans="1:20">
      <c r="A359" s="3">
        <v>15839900602</v>
      </c>
      <c r="B359" s="1" t="s">
        <v>2472</v>
      </c>
      <c r="C359" s="1" t="s">
        <v>2473</v>
      </c>
      <c r="D359" s="1" t="s">
        <v>2474</v>
      </c>
      <c r="E359" s="1" t="s">
        <v>2475</v>
      </c>
      <c r="F359" s="1" t="s">
        <v>1109</v>
      </c>
      <c r="G359" s="1" t="s">
        <v>692</v>
      </c>
      <c r="H359" s="1" t="s">
        <v>576</v>
      </c>
      <c r="I359" s="1" t="s">
        <v>2476</v>
      </c>
      <c r="J359" s="1" t="s">
        <v>29</v>
      </c>
      <c r="K359" s="1" t="s">
        <v>2477</v>
      </c>
      <c r="L359" s="1" t="s">
        <v>2477</v>
      </c>
      <c r="M359" s="1" t="s">
        <v>579</v>
      </c>
      <c r="N359" s="1" t="s">
        <v>579</v>
      </c>
      <c r="O359" s="1" t="s">
        <v>580</v>
      </c>
      <c r="P359" s="1" t="s">
        <v>581</v>
      </c>
      <c r="Q359" s="1" t="s">
        <v>2478</v>
      </c>
      <c r="R359" s="1" t="s">
        <v>583</v>
      </c>
      <c r="S359" s="1" t="s">
        <v>584</v>
      </c>
      <c r="T359" s="1" t="s">
        <v>585</v>
      </c>
    </row>
    <row r="360" s="1" customFormat="1" spans="1:20">
      <c r="A360" s="3">
        <v>15830883279</v>
      </c>
      <c r="B360" s="1" t="s">
        <v>2472</v>
      </c>
      <c r="C360" s="1" t="s">
        <v>2479</v>
      </c>
      <c r="D360" s="1" t="s">
        <v>2480</v>
      </c>
      <c r="E360" s="1" t="s">
        <v>2481</v>
      </c>
      <c r="F360" s="1" t="s">
        <v>571</v>
      </c>
      <c r="G360" s="1" t="s">
        <v>575</v>
      </c>
      <c r="H360" s="1" t="s">
        <v>576</v>
      </c>
      <c r="I360" s="1" t="s">
        <v>2482</v>
      </c>
      <c r="J360" s="1" t="s">
        <v>29</v>
      </c>
      <c r="K360" s="1" t="s">
        <v>608</v>
      </c>
      <c r="L360" s="1" t="s">
        <v>608</v>
      </c>
      <c r="M360" s="1" t="s">
        <v>579</v>
      </c>
      <c r="N360" s="1" t="s">
        <v>579</v>
      </c>
      <c r="O360" s="1" t="s">
        <v>580</v>
      </c>
      <c r="P360" s="1" t="s">
        <v>581</v>
      </c>
      <c r="Q360" s="1" t="s">
        <v>2483</v>
      </c>
      <c r="R360" s="1" t="s">
        <v>583</v>
      </c>
      <c r="S360" s="1" t="s">
        <v>584</v>
      </c>
      <c r="T360" s="1" t="s">
        <v>585</v>
      </c>
    </row>
    <row r="361" s="1" customFormat="1" spans="1:20">
      <c r="A361" s="3">
        <v>15822211496</v>
      </c>
      <c r="B361" s="1" t="s">
        <v>2484</v>
      </c>
      <c r="C361" s="1" t="s">
        <v>2485</v>
      </c>
      <c r="D361" s="1" t="s">
        <v>2486</v>
      </c>
      <c r="E361" s="1" t="s">
        <v>2487</v>
      </c>
      <c r="F361" s="1" t="s">
        <v>1109</v>
      </c>
      <c r="G361" s="1" t="s">
        <v>692</v>
      </c>
      <c r="H361" s="1" t="s">
        <v>576</v>
      </c>
      <c r="I361" s="1" t="s">
        <v>2488</v>
      </c>
      <c r="J361" s="1" t="s">
        <v>29</v>
      </c>
      <c r="K361" s="1" t="s">
        <v>1107</v>
      </c>
      <c r="L361" s="1" t="s">
        <v>1107</v>
      </c>
      <c r="M361" s="1" t="s">
        <v>579</v>
      </c>
      <c r="N361" s="1" t="s">
        <v>579</v>
      </c>
      <c r="O361" s="1" t="s">
        <v>580</v>
      </c>
      <c r="P361" s="1" t="s">
        <v>581</v>
      </c>
      <c r="Q361" s="1" t="s">
        <v>2489</v>
      </c>
      <c r="R361" s="1" t="s">
        <v>583</v>
      </c>
      <c r="S361" s="1" t="s">
        <v>584</v>
      </c>
      <c r="T361" s="1" t="s">
        <v>585</v>
      </c>
    </row>
    <row r="362" s="1" customFormat="1" spans="1:20">
      <c r="A362" s="3">
        <v>15816902455</v>
      </c>
      <c r="B362" s="1" t="s">
        <v>2484</v>
      </c>
      <c r="C362" s="1" t="s">
        <v>2490</v>
      </c>
      <c r="D362" s="1" t="s">
        <v>2491</v>
      </c>
      <c r="E362" s="1" t="s">
        <v>2492</v>
      </c>
      <c r="F362" s="1" t="s">
        <v>692</v>
      </c>
      <c r="G362" s="1" t="s">
        <v>575</v>
      </c>
      <c r="H362" s="1" t="s">
        <v>576</v>
      </c>
      <c r="I362" s="1" t="s">
        <v>2493</v>
      </c>
      <c r="J362" s="1" t="s">
        <v>29</v>
      </c>
      <c r="K362" s="1" t="s">
        <v>1721</v>
      </c>
      <c r="L362" s="1" t="s">
        <v>1721</v>
      </c>
      <c r="M362" s="1" t="s">
        <v>579</v>
      </c>
      <c r="N362" s="1" t="s">
        <v>579</v>
      </c>
      <c r="O362" s="1" t="s">
        <v>580</v>
      </c>
      <c r="P362" s="1" t="s">
        <v>581</v>
      </c>
      <c r="Q362" s="1" t="s">
        <v>2494</v>
      </c>
      <c r="R362" s="1" t="s">
        <v>583</v>
      </c>
      <c r="S362" s="1" t="s">
        <v>584</v>
      </c>
      <c r="T362" s="1" t="s">
        <v>585</v>
      </c>
    </row>
    <row r="363" s="1" customFormat="1" spans="1:20">
      <c r="A363" s="3">
        <v>15807911951</v>
      </c>
      <c r="B363" s="1" t="s">
        <v>2495</v>
      </c>
      <c r="C363" s="1" t="s">
        <v>2496</v>
      </c>
      <c r="D363" s="1" t="s">
        <v>2497</v>
      </c>
      <c r="E363" s="1" t="s">
        <v>2498</v>
      </c>
      <c r="F363" s="1" t="s">
        <v>1528</v>
      </c>
      <c r="G363" s="1" t="s">
        <v>1109</v>
      </c>
      <c r="H363" s="1" t="s">
        <v>576</v>
      </c>
      <c r="I363" s="1" t="s">
        <v>2499</v>
      </c>
      <c r="J363" s="1" t="s">
        <v>29</v>
      </c>
      <c r="K363" s="1" t="s">
        <v>1975</v>
      </c>
      <c r="L363" s="1" t="s">
        <v>1975</v>
      </c>
      <c r="M363" s="1" t="s">
        <v>579</v>
      </c>
      <c r="N363" s="1" t="s">
        <v>579</v>
      </c>
      <c r="O363" s="1" t="s">
        <v>580</v>
      </c>
      <c r="P363" s="1" t="s">
        <v>581</v>
      </c>
      <c r="Q363" s="1" t="s">
        <v>2500</v>
      </c>
      <c r="R363" s="1" t="s">
        <v>583</v>
      </c>
      <c r="S363" s="1" t="s">
        <v>584</v>
      </c>
      <c r="T363" s="1" t="s">
        <v>585</v>
      </c>
    </row>
    <row r="364" s="1" customFormat="1" spans="1:20">
      <c r="A364" s="3">
        <v>15806482118</v>
      </c>
      <c r="B364" s="1" t="s">
        <v>2501</v>
      </c>
      <c r="C364" s="1" t="s">
        <v>2502</v>
      </c>
      <c r="D364" s="1" t="s">
        <v>2497</v>
      </c>
      <c r="E364" s="1" t="s">
        <v>2503</v>
      </c>
      <c r="F364" s="1" t="s">
        <v>1289</v>
      </c>
      <c r="G364" s="1" t="s">
        <v>1109</v>
      </c>
      <c r="H364" s="1" t="s">
        <v>576</v>
      </c>
      <c r="I364" s="1" t="s">
        <v>2504</v>
      </c>
      <c r="J364" s="1" t="s">
        <v>29</v>
      </c>
      <c r="K364" s="1" t="s">
        <v>944</v>
      </c>
      <c r="L364" s="1" t="s">
        <v>944</v>
      </c>
      <c r="M364" s="1" t="s">
        <v>579</v>
      </c>
      <c r="N364" s="1" t="s">
        <v>579</v>
      </c>
      <c r="O364" s="1" t="s">
        <v>580</v>
      </c>
      <c r="P364" s="1" t="s">
        <v>581</v>
      </c>
      <c r="Q364" s="1" t="s">
        <v>2505</v>
      </c>
      <c r="R364" s="1" t="s">
        <v>583</v>
      </c>
      <c r="S364" s="1" t="s">
        <v>584</v>
      </c>
      <c r="T364" s="1" t="s">
        <v>585</v>
      </c>
    </row>
    <row r="365" s="1" customFormat="1" spans="1:20">
      <c r="A365" s="3">
        <v>15794460378</v>
      </c>
      <c r="B365" s="1" t="s">
        <v>2501</v>
      </c>
      <c r="C365" s="1" t="s">
        <v>2506</v>
      </c>
      <c r="D365" s="1" t="s">
        <v>2507</v>
      </c>
      <c r="E365" s="1" t="s">
        <v>2508</v>
      </c>
      <c r="F365" s="1" t="s">
        <v>906</v>
      </c>
      <c r="G365" s="1" t="s">
        <v>692</v>
      </c>
      <c r="H365" s="1" t="s">
        <v>576</v>
      </c>
      <c r="I365" s="1" t="s">
        <v>2509</v>
      </c>
      <c r="J365" s="1" t="s">
        <v>29</v>
      </c>
      <c r="K365" s="1" t="s">
        <v>1200</v>
      </c>
      <c r="L365" s="1" t="s">
        <v>1200</v>
      </c>
      <c r="M365" s="1" t="s">
        <v>579</v>
      </c>
      <c r="N365" s="1" t="s">
        <v>579</v>
      </c>
      <c r="O365" s="1" t="s">
        <v>580</v>
      </c>
      <c r="P365" s="1" t="s">
        <v>581</v>
      </c>
      <c r="Q365" s="1" t="s">
        <v>2510</v>
      </c>
      <c r="R365" s="1" t="s">
        <v>583</v>
      </c>
      <c r="S365" s="1" t="s">
        <v>584</v>
      </c>
      <c r="T365" s="1" t="s">
        <v>585</v>
      </c>
    </row>
    <row r="366" s="1" customFormat="1" spans="1:20">
      <c r="A366" s="3">
        <v>15794084150</v>
      </c>
      <c r="B366" s="1" t="s">
        <v>2501</v>
      </c>
      <c r="C366" s="1" t="s">
        <v>2511</v>
      </c>
      <c r="D366" s="1" t="s">
        <v>2512</v>
      </c>
      <c r="E366" s="1" t="s">
        <v>2513</v>
      </c>
      <c r="F366" s="1" t="s">
        <v>2286</v>
      </c>
      <c r="G366" s="1" t="s">
        <v>2255</v>
      </c>
      <c r="H366" s="1" t="s">
        <v>576</v>
      </c>
      <c r="I366" s="1" t="s">
        <v>580</v>
      </c>
      <c r="J366" s="1" t="s">
        <v>29</v>
      </c>
      <c r="K366" s="1" t="s">
        <v>580</v>
      </c>
      <c r="L366" s="1" t="s">
        <v>580</v>
      </c>
      <c r="M366" s="1" t="s">
        <v>579</v>
      </c>
      <c r="N366" s="1" t="s">
        <v>579</v>
      </c>
      <c r="O366" s="1" t="s">
        <v>580</v>
      </c>
      <c r="P366" s="1" t="s">
        <v>581</v>
      </c>
      <c r="Q366" s="1" t="s">
        <v>2514</v>
      </c>
      <c r="R366" s="1" t="s">
        <v>583</v>
      </c>
      <c r="S366" s="1" t="s">
        <v>584</v>
      </c>
      <c r="T366" s="1" t="s">
        <v>585</v>
      </c>
    </row>
    <row r="367" s="1" customFormat="1" spans="1:20">
      <c r="A367" s="3">
        <v>15774463360</v>
      </c>
      <c r="B367" s="1" t="s">
        <v>2515</v>
      </c>
      <c r="C367" s="1" t="s">
        <v>2516</v>
      </c>
      <c r="D367" s="1" t="s">
        <v>2517</v>
      </c>
      <c r="E367" s="1" t="s">
        <v>2518</v>
      </c>
      <c r="F367" s="1" t="s">
        <v>571</v>
      </c>
      <c r="G367" s="1" t="s">
        <v>575</v>
      </c>
      <c r="H367" s="1" t="s">
        <v>576</v>
      </c>
      <c r="I367" s="1" t="s">
        <v>2519</v>
      </c>
      <c r="J367" s="1" t="s">
        <v>29</v>
      </c>
      <c r="K367" s="1" t="s">
        <v>650</v>
      </c>
      <c r="L367" s="1" t="s">
        <v>650</v>
      </c>
      <c r="M367" s="1" t="s">
        <v>579</v>
      </c>
      <c r="N367" s="1" t="s">
        <v>579</v>
      </c>
      <c r="O367" s="1" t="s">
        <v>580</v>
      </c>
      <c r="P367" s="1" t="s">
        <v>581</v>
      </c>
      <c r="Q367" s="1" t="s">
        <v>2520</v>
      </c>
      <c r="R367" s="1" t="s">
        <v>583</v>
      </c>
      <c r="S367" s="1" t="s">
        <v>584</v>
      </c>
      <c r="T367" s="1" t="s">
        <v>585</v>
      </c>
    </row>
    <row r="368" s="1" customFormat="1" spans="1:20">
      <c r="A368" s="3">
        <v>15750129406</v>
      </c>
      <c r="B368" s="1" t="s">
        <v>2521</v>
      </c>
      <c r="C368" s="1" t="s">
        <v>2522</v>
      </c>
      <c r="D368" s="1" t="s">
        <v>1957</v>
      </c>
      <c r="E368" s="1" t="s">
        <v>2523</v>
      </c>
      <c r="F368" s="1" t="s">
        <v>571</v>
      </c>
      <c r="G368" s="1" t="s">
        <v>575</v>
      </c>
      <c r="H368" s="1" t="s">
        <v>576</v>
      </c>
      <c r="I368" s="1" t="s">
        <v>2524</v>
      </c>
      <c r="J368" s="1" t="s">
        <v>29</v>
      </c>
      <c r="K368" s="1" t="s">
        <v>856</v>
      </c>
      <c r="L368" s="1" t="s">
        <v>856</v>
      </c>
      <c r="M368" s="1" t="s">
        <v>579</v>
      </c>
      <c r="N368" s="1" t="s">
        <v>579</v>
      </c>
      <c r="O368" s="1" t="s">
        <v>580</v>
      </c>
      <c r="P368" s="1" t="s">
        <v>581</v>
      </c>
      <c r="Q368" s="1" t="s">
        <v>2525</v>
      </c>
      <c r="R368" s="1" t="s">
        <v>583</v>
      </c>
      <c r="S368" s="1" t="s">
        <v>584</v>
      </c>
      <c r="T368" s="1" t="s">
        <v>585</v>
      </c>
    </row>
    <row r="369" s="1" customFormat="1" spans="1:20">
      <c r="A369" s="3">
        <v>15750059568</v>
      </c>
      <c r="B369" s="1" t="s">
        <v>2521</v>
      </c>
      <c r="C369" s="1" t="s">
        <v>2526</v>
      </c>
      <c r="D369" s="1" t="s">
        <v>2527</v>
      </c>
      <c r="E369" s="1" t="s">
        <v>2528</v>
      </c>
      <c r="F369" s="1" t="s">
        <v>1109</v>
      </c>
      <c r="G369" s="1" t="s">
        <v>906</v>
      </c>
      <c r="H369" s="1" t="s">
        <v>576</v>
      </c>
      <c r="I369" s="1" t="s">
        <v>2529</v>
      </c>
      <c r="J369" s="1" t="s">
        <v>29</v>
      </c>
      <c r="K369" s="1" t="s">
        <v>1378</v>
      </c>
      <c r="L369" s="1" t="s">
        <v>1378</v>
      </c>
      <c r="M369" s="1" t="s">
        <v>579</v>
      </c>
      <c r="N369" s="1" t="s">
        <v>579</v>
      </c>
      <c r="O369" s="1" t="s">
        <v>580</v>
      </c>
      <c r="P369" s="1" t="s">
        <v>581</v>
      </c>
      <c r="Q369" s="1" t="s">
        <v>2530</v>
      </c>
      <c r="R369" s="1" t="s">
        <v>583</v>
      </c>
      <c r="S369" s="1" t="s">
        <v>584</v>
      </c>
      <c r="T369" s="1" t="s">
        <v>585</v>
      </c>
    </row>
    <row r="370" s="1" customFormat="1" spans="1:20">
      <c r="A370" s="3">
        <v>15741122664</v>
      </c>
      <c r="B370" s="1" t="s">
        <v>2531</v>
      </c>
      <c r="C370" s="1" t="s">
        <v>2532</v>
      </c>
      <c r="D370" s="1" t="s">
        <v>2533</v>
      </c>
      <c r="E370" s="1" t="s">
        <v>2534</v>
      </c>
      <c r="F370" s="1" t="s">
        <v>906</v>
      </c>
      <c r="G370" s="1" t="s">
        <v>575</v>
      </c>
      <c r="H370" s="1" t="s">
        <v>576</v>
      </c>
      <c r="I370" s="1" t="s">
        <v>2535</v>
      </c>
      <c r="J370" s="1" t="s">
        <v>29</v>
      </c>
      <c r="K370" s="1" t="s">
        <v>1574</v>
      </c>
      <c r="L370" s="1" t="s">
        <v>596</v>
      </c>
      <c r="M370" s="1" t="s">
        <v>2536</v>
      </c>
      <c r="N370" s="1" t="s">
        <v>2537</v>
      </c>
      <c r="O370" s="1" t="s">
        <v>580</v>
      </c>
      <c r="P370" s="1" t="s">
        <v>581</v>
      </c>
      <c r="Q370" s="1" t="s">
        <v>2538</v>
      </c>
      <c r="R370" s="1" t="s">
        <v>583</v>
      </c>
      <c r="S370" s="1" t="s">
        <v>584</v>
      </c>
      <c r="T370" s="1" t="s">
        <v>585</v>
      </c>
    </row>
    <row r="371" s="1" customFormat="1" spans="1:20">
      <c r="A371" s="3">
        <v>15729967292</v>
      </c>
      <c r="B371" s="1" t="s">
        <v>2539</v>
      </c>
      <c r="C371" s="1" t="s">
        <v>2540</v>
      </c>
      <c r="D371" s="1" t="s">
        <v>2350</v>
      </c>
      <c r="E371" s="1" t="s">
        <v>2541</v>
      </c>
      <c r="F371" s="1" t="s">
        <v>2118</v>
      </c>
      <c r="G371" s="1" t="s">
        <v>2099</v>
      </c>
      <c r="H371" s="1" t="s">
        <v>576</v>
      </c>
      <c r="I371" s="1" t="s">
        <v>580</v>
      </c>
      <c r="J371" s="1" t="s">
        <v>29</v>
      </c>
      <c r="K371" s="1" t="s">
        <v>580</v>
      </c>
      <c r="L371" s="1" t="s">
        <v>580</v>
      </c>
      <c r="M371" s="1" t="s">
        <v>579</v>
      </c>
      <c r="N371" s="1" t="s">
        <v>579</v>
      </c>
      <c r="O371" s="1" t="s">
        <v>580</v>
      </c>
      <c r="P371" s="1" t="s">
        <v>581</v>
      </c>
      <c r="Q371" s="1" t="s">
        <v>2542</v>
      </c>
      <c r="R371" s="1" t="s">
        <v>583</v>
      </c>
      <c r="S371" s="1" t="s">
        <v>584</v>
      </c>
      <c r="T371" s="1" t="s">
        <v>585</v>
      </c>
    </row>
    <row r="372" s="1" customFormat="1" spans="1:20">
      <c r="A372" s="3">
        <v>15729731357</v>
      </c>
      <c r="B372" s="1" t="s">
        <v>2539</v>
      </c>
      <c r="C372" s="1" t="s">
        <v>2543</v>
      </c>
      <c r="D372" s="1" t="s">
        <v>2544</v>
      </c>
      <c r="E372" s="1" t="s">
        <v>2545</v>
      </c>
      <c r="F372" s="1" t="s">
        <v>1528</v>
      </c>
      <c r="G372" s="1" t="s">
        <v>1109</v>
      </c>
      <c r="H372" s="1" t="s">
        <v>576</v>
      </c>
      <c r="I372" s="1" t="s">
        <v>2546</v>
      </c>
      <c r="J372" s="1" t="s">
        <v>29</v>
      </c>
      <c r="K372" s="1" t="s">
        <v>2547</v>
      </c>
      <c r="L372" s="1" t="s">
        <v>2547</v>
      </c>
      <c r="M372" s="1" t="s">
        <v>579</v>
      </c>
      <c r="N372" s="1" t="s">
        <v>579</v>
      </c>
      <c r="O372" s="1" t="s">
        <v>580</v>
      </c>
      <c r="P372" s="1" t="s">
        <v>581</v>
      </c>
      <c r="Q372" s="1" t="s">
        <v>2548</v>
      </c>
      <c r="R372" s="1" t="s">
        <v>583</v>
      </c>
      <c r="S372" s="1" t="s">
        <v>584</v>
      </c>
      <c r="T372" s="1" t="s">
        <v>585</v>
      </c>
    </row>
    <row r="373" s="1" customFormat="1" spans="1:20">
      <c r="A373" s="3">
        <v>15723333443</v>
      </c>
      <c r="B373" s="1" t="s">
        <v>2549</v>
      </c>
      <c r="C373" s="1" t="s">
        <v>2550</v>
      </c>
      <c r="D373" s="1" t="s">
        <v>2551</v>
      </c>
      <c r="E373" s="1" t="s">
        <v>2552</v>
      </c>
      <c r="F373" s="1" t="s">
        <v>692</v>
      </c>
      <c r="G373" s="1" t="s">
        <v>571</v>
      </c>
      <c r="H373" s="1" t="s">
        <v>576</v>
      </c>
      <c r="I373" s="1" t="s">
        <v>2553</v>
      </c>
      <c r="J373" s="1" t="s">
        <v>29</v>
      </c>
      <c r="K373" s="1" t="s">
        <v>771</v>
      </c>
      <c r="L373" s="1" t="s">
        <v>771</v>
      </c>
      <c r="M373" s="1" t="s">
        <v>579</v>
      </c>
      <c r="N373" s="1" t="s">
        <v>579</v>
      </c>
      <c r="O373" s="1" t="s">
        <v>580</v>
      </c>
      <c r="P373" s="1" t="s">
        <v>581</v>
      </c>
      <c r="Q373" s="1" t="s">
        <v>2554</v>
      </c>
      <c r="R373" s="1" t="s">
        <v>583</v>
      </c>
      <c r="S373" s="1" t="s">
        <v>584</v>
      </c>
      <c r="T373" s="1" t="s">
        <v>585</v>
      </c>
    </row>
    <row r="374" s="1" customFormat="1" spans="1:20">
      <c r="A374" s="3">
        <v>15722300777</v>
      </c>
      <c r="B374" s="1" t="s">
        <v>2549</v>
      </c>
      <c r="C374" s="1" t="s">
        <v>2555</v>
      </c>
      <c r="D374" s="1" t="s">
        <v>2556</v>
      </c>
      <c r="E374" s="1" t="s">
        <v>2557</v>
      </c>
      <c r="F374" s="1" t="s">
        <v>1716</v>
      </c>
      <c r="G374" s="1" t="s">
        <v>1528</v>
      </c>
      <c r="H374" s="1" t="s">
        <v>576</v>
      </c>
      <c r="I374" s="1" t="s">
        <v>1803</v>
      </c>
      <c r="J374" s="1" t="s">
        <v>29</v>
      </c>
      <c r="K374" s="1" t="s">
        <v>1804</v>
      </c>
      <c r="L374" s="1" t="s">
        <v>1804</v>
      </c>
      <c r="M374" s="1" t="s">
        <v>579</v>
      </c>
      <c r="N374" s="1" t="s">
        <v>579</v>
      </c>
      <c r="O374" s="1" t="s">
        <v>580</v>
      </c>
      <c r="P374" s="1" t="s">
        <v>581</v>
      </c>
      <c r="Q374" s="1" t="s">
        <v>2558</v>
      </c>
      <c r="R374" s="1" t="s">
        <v>583</v>
      </c>
      <c r="S374" s="1" t="s">
        <v>584</v>
      </c>
      <c r="T374" s="1" t="s">
        <v>585</v>
      </c>
    </row>
    <row r="375" s="1" customFormat="1" spans="1:20">
      <c r="A375" s="3">
        <v>15655982843</v>
      </c>
      <c r="B375" s="1" t="s">
        <v>2559</v>
      </c>
      <c r="C375" s="1" t="s">
        <v>2560</v>
      </c>
      <c r="D375" s="1" t="s">
        <v>2561</v>
      </c>
      <c r="E375" s="1" t="s">
        <v>2562</v>
      </c>
      <c r="F375" s="1" t="s">
        <v>692</v>
      </c>
      <c r="G375" s="1" t="s">
        <v>575</v>
      </c>
      <c r="H375" s="1" t="s">
        <v>576</v>
      </c>
      <c r="I375" s="1" t="s">
        <v>2563</v>
      </c>
      <c r="J375" s="1" t="s">
        <v>29</v>
      </c>
      <c r="K375" s="1" t="s">
        <v>2564</v>
      </c>
      <c r="L375" s="1" t="s">
        <v>2564</v>
      </c>
      <c r="M375" s="1" t="s">
        <v>579</v>
      </c>
      <c r="N375" s="1" t="s">
        <v>579</v>
      </c>
      <c r="O375" s="1" t="s">
        <v>580</v>
      </c>
      <c r="P375" s="1" t="s">
        <v>581</v>
      </c>
      <c r="Q375" s="1" t="s">
        <v>2565</v>
      </c>
      <c r="R375" s="1" t="s">
        <v>583</v>
      </c>
      <c r="S375" s="1" t="s">
        <v>584</v>
      </c>
      <c r="T375" s="1" t="s">
        <v>585</v>
      </c>
    </row>
    <row r="376" s="1" customFormat="1" spans="1:20">
      <c r="A376" s="3">
        <v>15655021702</v>
      </c>
      <c r="B376" s="1" t="s">
        <v>2559</v>
      </c>
      <c r="C376" s="1" t="s">
        <v>2566</v>
      </c>
      <c r="D376" s="1" t="s">
        <v>2463</v>
      </c>
      <c r="E376" s="1" t="s">
        <v>2567</v>
      </c>
      <c r="F376" s="1" t="s">
        <v>1528</v>
      </c>
      <c r="G376" s="1" t="s">
        <v>1289</v>
      </c>
      <c r="H376" s="1" t="s">
        <v>576</v>
      </c>
      <c r="I376" s="1" t="s">
        <v>2568</v>
      </c>
      <c r="J376" s="1" t="s">
        <v>29</v>
      </c>
      <c r="K376" s="1" t="s">
        <v>2569</v>
      </c>
      <c r="L376" s="1" t="s">
        <v>2569</v>
      </c>
      <c r="M376" s="1" t="s">
        <v>579</v>
      </c>
      <c r="N376" s="1" t="s">
        <v>579</v>
      </c>
      <c r="O376" s="1" t="s">
        <v>580</v>
      </c>
      <c r="P376" s="1" t="s">
        <v>581</v>
      </c>
      <c r="Q376" s="1" t="s">
        <v>2570</v>
      </c>
      <c r="R376" s="1" t="s">
        <v>2571</v>
      </c>
      <c r="S376" s="1" t="s">
        <v>584</v>
      </c>
      <c r="T376" s="1" t="s">
        <v>585</v>
      </c>
    </row>
    <row r="377" s="1" customFormat="1" spans="1:20">
      <c r="A377" s="3">
        <v>15641174880</v>
      </c>
      <c r="B377" s="1" t="s">
        <v>2572</v>
      </c>
      <c r="C377" s="1" t="s">
        <v>2573</v>
      </c>
      <c r="D377" s="1" t="s">
        <v>2574</v>
      </c>
      <c r="E377" s="1" t="s">
        <v>2575</v>
      </c>
      <c r="F377" s="1" t="s">
        <v>906</v>
      </c>
      <c r="G377" s="1" t="s">
        <v>575</v>
      </c>
      <c r="H377" s="1" t="s">
        <v>576</v>
      </c>
      <c r="I377" s="1" t="s">
        <v>2576</v>
      </c>
      <c r="J377" s="1" t="s">
        <v>29</v>
      </c>
      <c r="K377" s="1" t="s">
        <v>2577</v>
      </c>
      <c r="L377" s="1" t="s">
        <v>2577</v>
      </c>
      <c r="M377" s="1" t="s">
        <v>579</v>
      </c>
      <c r="N377" s="1" t="s">
        <v>579</v>
      </c>
      <c r="O377" s="1" t="s">
        <v>580</v>
      </c>
      <c r="P377" s="1" t="s">
        <v>581</v>
      </c>
      <c r="Q377" s="1" t="s">
        <v>2578</v>
      </c>
      <c r="R377" s="1" t="s">
        <v>583</v>
      </c>
      <c r="S377" s="1" t="s">
        <v>584</v>
      </c>
      <c r="T377" s="1" t="s">
        <v>585</v>
      </c>
    </row>
    <row r="378" s="1" customFormat="1" spans="1:20">
      <c r="A378" s="3">
        <v>15612443173</v>
      </c>
      <c r="B378" s="1" t="s">
        <v>2579</v>
      </c>
      <c r="C378" s="1" t="s">
        <v>2580</v>
      </c>
      <c r="D378" s="1" t="s">
        <v>2581</v>
      </c>
      <c r="E378" s="1" t="s">
        <v>2582</v>
      </c>
      <c r="F378" s="1" t="s">
        <v>1109</v>
      </c>
      <c r="G378" s="1" t="s">
        <v>906</v>
      </c>
      <c r="H378" s="1" t="s">
        <v>576</v>
      </c>
      <c r="I378" s="1" t="s">
        <v>2583</v>
      </c>
      <c r="J378" s="1" t="s">
        <v>29</v>
      </c>
      <c r="K378" s="1" t="s">
        <v>2259</v>
      </c>
      <c r="L378" s="1" t="s">
        <v>2259</v>
      </c>
      <c r="M378" s="1" t="s">
        <v>579</v>
      </c>
      <c r="N378" s="1" t="s">
        <v>579</v>
      </c>
      <c r="O378" s="1" t="s">
        <v>580</v>
      </c>
      <c r="P378" s="1" t="s">
        <v>581</v>
      </c>
      <c r="Q378" s="1" t="s">
        <v>2584</v>
      </c>
      <c r="R378" s="1" t="s">
        <v>583</v>
      </c>
      <c r="S378" s="1" t="s">
        <v>584</v>
      </c>
      <c r="T378" s="1" t="s">
        <v>585</v>
      </c>
    </row>
    <row r="379" s="1" customFormat="1" spans="1:20">
      <c r="A379" s="3">
        <v>15611164662</v>
      </c>
      <c r="B379" s="1" t="s">
        <v>2579</v>
      </c>
      <c r="C379" s="1" t="s">
        <v>2585</v>
      </c>
      <c r="D379" s="1" t="s">
        <v>2390</v>
      </c>
      <c r="E379" s="1" t="s">
        <v>2586</v>
      </c>
      <c r="F379" s="1" t="s">
        <v>1658</v>
      </c>
      <c r="G379" s="1" t="s">
        <v>1528</v>
      </c>
      <c r="H379" s="1" t="s">
        <v>576</v>
      </c>
      <c r="I379" s="1" t="s">
        <v>2587</v>
      </c>
      <c r="J379" s="1" t="s">
        <v>29</v>
      </c>
      <c r="K379" s="1" t="s">
        <v>2588</v>
      </c>
      <c r="L379" s="1" t="s">
        <v>2588</v>
      </c>
      <c r="M379" s="1" t="s">
        <v>579</v>
      </c>
      <c r="N379" s="1" t="s">
        <v>579</v>
      </c>
      <c r="O379" s="1" t="s">
        <v>580</v>
      </c>
      <c r="P379" s="1" t="s">
        <v>581</v>
      </c>
      <c r="Q379" s="1" t="s">
        <v>2589</v>
      </c>
      <c r="R379" s="1" t="s">
        <v>583</v>
      </c>
      <c r="S379" s="1" t="s">
        <v>584</v>
      </c>
      <c r="T379" s="1" t="s">
        <v>585</v>
      </c>
    </row>
    <row r="380" s="1" customFormat="1" spans="1:20">
      <c r="A380" s="3">
        <v>15573837288</v>
      </c>
      <c r="B380" s="1" t="s">
        <v>2590</v>
      </c>
      <c r="C380" s="1" t="s">
        <v>2591</v>
      </c>
      <c r="D380" s="1" t="s">
        <v>2592</v>
      </c>
      <c r="E380" s="1" t="s">
        <v>2593</v>
      </c>
      <c r="F380" s="1" t="s">
        <v>1109</v>
      </c>
      <c r="G380" s="1" t="s">
        <v>692</v>
      </c>
      <c r="H380" s="1" t="s">
        <v>576</v>
      </c>
      <c r="I380" s="1" t="s">
        <v>580</v>
      </c>
      <c r="J380" s="1" t="s">
        <v>29</v>
      </c>
      <c r="K380" s="1" t="s">
        <v>580</v>
      </c>
      <c r="L380" s="1" t="s">
        <v>580</v>
      </c>
      <c r="M380" s="1" t="s">
        <v>579</v>
      </c>
      <c r="N380" s="1" t="s">
        <v>579</v>
      </c>
      <c r="O380" s="1" t="s">
        <v>580</v>
      </c>
      <c r="P380" s="1" t="s">
        <v>581</v>
      </c>
      <c r="Q380" s="1" t="s">
        <v>2594</v>
      </c>
      <c r="R380" s="1" t="s">
        <v>583</v>
      </c>
      <c r="S380" s="1" t="s">
        <v>584</v>
      </c>
      <c r="T380" s="1" t="s">
        <v>585</v>
      </c>
    </row>
    <row r="381" s="1" customFormat="1" spans="1:20">
      <c r="A381" s="3">
        <v>15565251781</v>
      </c>
      <c r="B381" s="1" t="s">
        <v>2590</v>
      </c>
      <c r="C381" s="1" t="s">
        <v>2595</v>
      </c>
      <c r="D381" s="1" t="s">
        <v>2596</v>
      </c>
      <c r="E381" s="1" t="s">
        <v>2597</v>
      </c>
      <c r="F381" s="1" t="s">
        <v>2080</v>
      </c>
      <c r="G381" s="1" t="s">
        <v>2065</v>
      </c>
      <c r="H381" s="1" t="s">
        <v>576</v>
      </c>
      <c r="I381" s="1" t="s">
        <v>580</v>
      </c>
      <c r="J381" s="1" t="s">
        <v>29</v>
      </c>
      <c r="K381" s="1" t="s">
        <v>580</v>
      </c>
      <c r="L381" s="1" t="s">
        <v>580</v>
      </c>
      <c r="M381" s="1" t="s">
        <v>579</v>
      </c>
      <c r="N381" s="1" t="s">
        <v>579</v>
      </c>
      <c r="O381" s="1" t="s">
        <v>580</v>
      </c>
      <c r="P381" s="1" t="s">
        <v>581</v>
      </c>
      <c r="Q381" s="1" t="s">
        <v>2598</v>
      </c>
      <c r="R381" s="1" t="s">
        <v>583</v>
      </c>
      <c r="S381" s="1" t="s">
        <v>584</v>
      </c>
      <c r="T381" s="1" t="s">
        <v>585</v>
      </c>
    </row>
    <row r="382" s="1" customFormat="1" spans="1:20">
      <c r="A382" s="3">
        <v>15552676915</v>
      </c>
      <c r="B382" s="1" t="s">
        <v>2599</v>
      </c>
      <c r="C382" s="1" t="s">
        <v>2600</v>
      </c>
      <c r="D382" s="1" t="s">
        <v>2601</v>
      </c>
      <c r="E382" s="1" t="s">
        <v>2602</v>
      </c>
      <c r="F382" s="1" t="s">
        <v>571</v>
      </c>
      <c r="G382" s="1" t="s">
        <v>575</v>
      </c>
      <c r="H382" s="1" t="s">
        <v>576</v>
      </c>
      <c r="I382" s="1" t="s">
        <v>2603</v>
      </c>
      <c r="J382" s="1" t="s">
        <v>29</v>
      </c>
      <c r="K382" s="1" t="s">
        <v>2604</v>
      </c>
      <c r="L382" s="1" t="s">
        <v>2604</v>
      </c>
      <c r="M382" s="1" t="s">
        <v>579</v>
      </c>
      <c r="N382" s="1" t="s">
        <v>579</v>
      </c>
      <c r="O382" s="1" t="s">
        <v>580</v>
      </c>
      <c r="P382" s="1" t="s">
        <v>581</v>
      </c>
      <c r="Q382" s="1" t="s">
        <v>2605</v>
      </c>
      <c r="R382" s="1" t="s">
        <v>583</v>
      </c>
      <c r="S382" s="1" t="s">
        <v>584</v>
      </c>
      <c r="T382" s="1" t="s">
        <v>585</v>
      </c>
    </row>
    <row r="383" s="1" customFormat="1" spans="1:20">
      <c r="A383" s="3">
        <v>15549615763</v>
      </c>
      <c r="B383" s="1" t="s">
        <v>2606</v>
      </c>
      <c r="C383" s="1" t="s">
        <v>2607</v>
      </c>
      <c r="D383" s="1" t="s">
        <v>2390</v>
      </c>
      <c r="E383" s="1" t="s">
        <v>2608</v>
      </c>
      <c r="F383" s="1" t="s">
        <v>692</v>
      </c>
      <c r="G383" s="1" t="s">
        <v>571</v>
      </c>
      <c r="H383" s="1" t="s">
        <v>576</v>
      </c>
      <c r="I383" s="1" t="s">
        <v>2609</v>
      </c>
      <c r="J383" s="1" t="s">
        <v>29</v>
      </c>
      <c r="K383" s="1" t="s">
        <v>2610</v>
      </c>
      <c r="L383" s="1" t="s">
        <v>2610</v>
      </c>
      <c r="M383" s="1" t="s">
        <v>579</v>
      </c>
      <c r="N383" s="1" t="s">
        <v>579</v>
      </c>
      <c r="O383" s="1" t="s">
        <v>580</v>
      </c>
      <c r="P383" s="1" t="s">
        <v>581</v>
      </c>
      <c r="Q383" s="1" t="s">
        <v>2611</v>
      </c>
      <c r="R383" s="1" t="s">
        <v>583</v>
      </c>
      <c r="S383" s="1" t="s">
        <v>584</v>
      </c>
      <c r="T383" s="1" t="s">
        <v>585</v>
      </c>
    </row>
    <row r="384" s="1" customFormat="1" spans="1:20">
      <c r="A384" s="3">
        <v>15549592704</v>
      </c>
      <c r="B384" s="1" t="s">
        <v>2606</v>
      </c>
      <c r="C384" s="1" t="s">
        <v>2612</v>
      </c>
      <c r="D384" s="1" t="s">
        <v>2613</v>
      </c>
      <c r="E384" s="1" t="s">
        <v>2614</v>
      </c>
      <c r="F384" s="1" t="s">
        <v>1658</v>
      </c>
      <c r="G384" s="1" t="s">
        <v>1528</v>
      </c>
      <c r="H384" s="1" t="s">
        <v>576</v>
      </c>
      <c r="I384" s="1" t="s">
        <v>2615</v>
      </c>
      <c r="J384" s="1" t="s">
        <v>29</v>
      </c>
      <c r="K384" s="1" t="s">
        <v>2616</v>
      </c>
      <c r="L384" s="1" t="s">
        <v>2616</v>
      </c>
      <c r="M384" s="1" t="s">
        <v>579</v>
      </c>
      <c r="N384" s="1" t="s">
        <v>579</v>
      </c>
      <c r="O384" s="1" t="s">
        <v>580</v>
      </c>
      <c r="P384" s="1" t="s">
        <v>581</v>
      </c>
      <c r="Q384" s="1" t="s">
        <v>2617</v>
      </c>
      <c r="R384" s="1" t="s">
        <v>583</v>
      </c>
      <c r="S384" s="1" t="s">
        <v>584</v>
      </c>
      <c r="T384" s="1" t="s">
        <v>585</v>
      </c>
    </row>
    <row r="385" s="1" customFormat="1" spans="1:20">
      <c r="A385" s="3">
        <v>15547801272</v>
      </c>
      <c r="B385" s="1" t="s">
        <v>2618</v>
      </c>
      <c r="C385" s="1" t="s">
        <v>2619</v>
      </c>
      <c r="D385" s="1" t="s">
        <v>2620</v>
      </c>
      <c r="E385" s="1" t="s">
        <v>2621</v>
      </c>
      <c r="F385" s="1" t="s">
        <v>571</v>
      </c>
      <c r="G385" s="1" t="s">
        <v>575</v>
      </c>
      <c r="H385" s="1" t="s">
        <v>576</v>
      </c>
      <c r="I385" s="1" t="s">
        <v>2622</v>
      </c>
      <c r="J385" s="1" t="s">
        <v>29</v>
      </c>
      <c r="K385" s="1" t="s">
        <v>1960</v>
      </c>
      <c r="L385" s="1" t="s">
        <v>1960</v>
      </c>
      <c r="M385" s="1" t="s">
        <v>579</v>
      </c>
      <c r="N385" s="1" t="s">
        <v>579</v>
      </c>
      <c r="O385" s="1" t="s">
        <v>580</v>
      </c>
      <c r="P385" s="1" t="s">
        <v>581</v>
      </c>
      <c r="Q385" s="1" t="s">
        <v>2623</v>
      </c>
      <c r="R385" s="1" t="s">
        <v>583</v>
      </c>
      <c r="S385" s="1" t="s">
        <v>584</v>
      </c>
      <c r="T385" s="1" t="s">
        <v>585</v>
      </c>
    </row>
    <row r="386" s="1" customFormat="1" spans="1:20">
      <c r="A386" s="3">
        <v>15545836942</v>
      </c>
      <c r="B386" s="1" t="s">
        <v>2624</v>
      </c>
      <c r="C386" s="1" t="s">
        <v>2625</v>
      </c>
      <c r="D386" s="1" t="s">
        <v>2497</v>
      </c>
      <c r="E386" s="1" t="s">
        <v>2626</v>
      </c>
      <c r="F386" s="1" t="s">
        <v>692</v>
      </c>
      <c r="G386" s="1" t="s">
        <v>575</v>
      </c>
      <c r="H386" s="1" t="s">
        <v>576</v>
      </c>
      <c r="I386" s="1" t="s">
        <v>2627</v>
      </c>
      <c r="J386" s="1" t="s">
        <v>29</v>
      </c>
      <c r="K386" s="1" t="s">
        <v>2628</v>
      </c>
      <c r="L386" s="1" t="s">
        <v>2628</v>
      </c>
      <c r="M386" s="1" t="s">
        <v>579</v>
      </c>
      <c r="N386" s="1" t="s">
        <v>579</v>
      </c>
      <c r="O386" s="1" t="s">
        <v>580</v>
      </c>
      <c r="P386" s="1" t="s">
        <v>581</v>
      </c>
      <c r="Q386" s="1" t="s">
        <v>2629</v>
      </c>
      <c r="R386" s="1" t="s">
        <v>583</v>
      </c>
      <c r="S386" s="1" t="s">
        <v>584</v>
      </c>
      <c r="T386" s="1" t="s">
        <v>585</v>
      </c>
    </row>
    <row r="387" s="1" customFormat="1" spans="1:20">
      <c r="A387" s="3">
        <v>15320121727</v>
      </c>
      <c r="B387" s="1" t="s">
        <v>2630</v>
      </c>
      <c r="C387" s="1" t="s">
        <v>2631</v>
      </c>
      <c r="D387" s="1" t="s">
        <v>2632</v>
      </c>
      <c r="E387" s="1" t="s">
        <v>2633</v>
      </c>
      <c r="F387" s="1" t="s">
        <v>692</v>
      </c>
      <c r="G387" s="1" t="s">
        <v>571</v>
      </c>
      <c r="H387" s="1" t="s">
        <v>576</v>
      </c>
      <c r="I387" s="1" t="s">
        <v>580</v>
      </c>
      <c r="J387" s="1" t="s">
        <v>29</v>
      </c>
      <c r="K387" s="1" t="s">
        <v>580</v>
      </c>
      <c r="L387" s="1" t="s">
        <v>580</v>
      </c>
      <c r="M387" s="1" t="s">
        <v>579</v>
      </c>
      <c r="N387" s="1" t="s">
        <v>579</v>
      </c>
      <c r="O387" s="1" t="s">
        <v>580</v>
      </c>
      <c r="P387" s="1" t="s">
        <v>581</v>
      </c>
      <c r="Q387" s="1" t="s">
        <v>2634</v>
      </c>
      <c r="R387" s="1" t="s">
        <v>583</v>
      </c>
      <c r="S387" s="1" t="s">
        <v>584</v>
      </c>
      <c r="T387" s="1" t="s">
        <v>585</v>
      </c>
    </row>
    <row r="388" s="1" customFormat="1" spans="1:20">
      <c r="A388" s="3">
        <v>15250143755</v>
      </c>
      <c r="B388" s="1" t="s">
        <v>2635</v>
      </c>
      <c r="C388" s="1" t="s">
        <v>2636</v>
      </c>
      <c r="D388" s="1" t="s">
        <v>2637</v>
      </c>
      <c r="E388" s="1" t="s">
        <v>2638</v>
      </c>
      <c r="F388" s="1" t="s">
        <v>2080</v>
      </c>
      <c r="G388" s="1" t="s">
        <v>2065</v>
      </c>
      <c r="H388" s="1" t="s">
        <v>576</v>
      </c>
      <c r="I388" s="1" t="s">
        <v>580</v>
      </c>
      <c r="J388" s="1" t="s">
        <v>29</v>
      </c>
      <c r="K388" s="1" t="s">
        <v>580</v>
      </c>
      <c r="L388" s="1" t="s">
        <v>580</v>
      </c>
      <c r="M388" s="1" t="s">
        <v>579</v>
      </c>
      <c r="N388" s="1" t="s">
        <v>579</v>
      </c>
      <c r="O388" s="1" t="s">
        <v>580</v>
      </c>
      <c r="P388" s="1" t="s">
        <v>581</v>
      </c>
      <c r="Q388" s="1" t="s">
        <v>2639</v>
      </c>
      <c r="R388" s="1" t="s">
        <v>583</v>
      </c>
      <c r="S388" s="1" t="s">
        <v>584</v>
      </c>
      <c r="T388" s="1" t="s">
        <v>585</v>
      </c>
    </row>
    <row r="389" s="1" customFormat="1" spans="1:20">
      <c r="A389" s="3">
        <v>14896671439</v>
      </c>
      <c r="B389" s="1" t="s">
        <v>2640</v>
      </c>
      <c r="C389" s="1" t="s">
        <v>2641</v>
      </c>
      <c r="D389" s="1" t="s">
        <v>2642</v>
      </c>
      <c r="E389" s="1" t="s">
        <v>2643</v>
      </c>
      <c r="F389" s="1" t="s">
        <v>2118</v>
      </c>
      <c r="G389" s="1" t="s">
        <v>2099</v>
      </c>
      <c r="H389" s="1" t="s">
        <v>576</v>
      </c>
      <c r="I389" s="1" t="s">
        <v>580</v>
      </c>
      <c r="J389" s="1" t="s">
        <v>29</v>
      </c>
      <c r="K389" s="1" t="s">
        <v>580</v>
      </c>
      <c r="L389" s="1" t="s">
        <v>580</v>
      </c>
      <c r="M389" s="1" t="s">
        <v>579</v>
      </c>
      <c r="N389" s="1" t="s">
        <v>579</v>
      </c>
      <c r="O389" s="1" t="s">
        <v>580</v>
      </c>
      <c r="P389" s="1" t="s">
        <v>581</v>
      </c>
      <c r="Q389" s="1" t="s">
        <v>2644</v>
      </c>
      <c r="R389" s="1" t="s">
        <v>583</v>
      </c>
      <c r="S389" s="1" t="s">
        <v>584</v>
      </c>
      <c r="T389" s="1" t="s">
        <v>585</v>
      </c>
    </row>
    <row r="390" s="1" customFormat="1" spans="1:20">
      <c r="A390" s="3">
        <v>14305385381</v>
      </c>
      <c r="B390" s="1" t="s">
        <v>2645</v>
      </c>
      <c r="C390" s="1" t="s">
        <v>2646</v>
      </c>
      <c r="D390" s="1" t="s">
        <v>1486</v>
      </c>
      <c r="E390" s="1" t="s">
        <v>2647</v>
      </c>
      <c r="F390" s="1" t="s">
        <v>906</v>
      </c>
      <c r="G390" s="1" t="s">
        <v>692</v>
      </c>
      <c r="H390" s="1" t="s">
        <v>576</v>
      </c>
      <c r="I390" s="1" t="s">
        <v>580</v>
      </c>
      <c r="J390" s="1" t="s">
        <v>29</v>
      </c>
      <c r="K390" s="1" t="s">
        <v>580</v>
      </c>
      <c r="L390" s="1" t="s">
        <v>580</v>
      </c>
      <c r="M390" s="1" t="s">
        <v>579</v>
      </c>
      <c r="N390" s="1" t="s">
        <v>579</v>
      </c>
      <c r="O390" s="1" t="s">
        <v>580</v>
      </c>
      <c r="P390" s="1" t="s">
        <v>581</v>
      </c>
      <c r="Q390" s="1" t="s">
        <v>2648</v>
      </c>
      <c r="R390" s="1" t="s">
        <v>583</v>
      </c>
      <c r="S390" s="1" t="s">
        <v>584</v>
      </c>
      <c r="T390" s="1" t="s">
        <v>585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2021-08-23T02:10:00Z</dcterms:created>
  <dcterms:modified xsi:type="dcterms:W3CDTF">2021-09-02T08:06:42Z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897E646F7D054BC284CD05AB464DF60A</vt:lpwstr>
  </property>
  <property fmtid="{D5CDD505-2E9C-101B-9397-08002B2CF9AE}" pid="3" name="KSOProductBuildVer">
    <vt:lpwstr>2052-11.1.0.10503</vt:lpwstr>
  </property>
</Properties>
</file>