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对账!$A$1:$J$21</definedName>
  </definedNames>
  <calcPr calcId="144525" concurrentCalc="0"/>
</workbook>
</file>

<file path=xl/sharedStrings.xml><?xml version="1.0" encoding="utf-8"?>
<sst xmlns="http://schemas.openxmlformats.org/spreadsheetml/2006/main" count="494" uniqueCount="173">
  <si>
    <t>同程旅行对账单
(账期：20210906-20210912)</t>
  </si>
  <si>
    <t>应付房费总金额</t>
  </si>
  <si>
    <t>应付罚金总金额</t>
  </si>
  <si>
    <t>调整项</t>
  </si>
  <si>
    <t>币种</t>
  </si>
  <si>
    <t>应付合计</t>
  </si>
  <si>
    <t>7324.00</t>
  </si>
  <si>
    <t>0.00</t>
  </si>
  <si>
    <t>CNY</t>
  </si>
  <si>
    <t>安顺豪生温泉度假酒店</t>
  </si>
  <si>
    <t/>
  </si>
  <si>
    <t>小计:4350.00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</si>
  <si>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</si>
  <si>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</si>
  <si>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</si>
  <si>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</si>
  <si>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</si>
  <si>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</si>
  <si>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</si>
  <si>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</si>
  <si>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</si>
  <si>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</si>
  <si>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1139743907</t>
  </si>
  <si>
    <t>1105763</t>
  </si>
  <si>
    <t>杨坤燕</t>
  </si>
  <si>
    <t>观庭双床房</t>
  </si>
  <si>
    <t>2021/09/05</t>
  </si>
  <si>
    <t>2021/09/06</t>
  </si>
  <si>
    <t>1.00</t>
  </si>
  <si>
    <t>349.00</t>
  </si>
  <si>
    <t>1140842269</t>
  </si>
  <si>
    <t>2021/09/07</t>
  </si>
  <si>
    <t>1141276932</t>
  </si>
  <si>
    <t>1109491</t>
  </si>
  <si>
    <t>黄捷</t>
  </si>
  <si>
    <t>黄俊平</t>
  </si>
  <si>
    <t>1142307136</t>
  </si>
  <si>
    <t>焦海波</t>
  </si>
  <si>
    <t>轻奢大床房</t>
  </si>
  <si>
    <t>2021/09/08</t>
  </si>
  <si>
    <t>358.00</t>
  </si>
  <si>
    <t>李春涛</t>
  </si>
  <si>
    <t>1142441851</t>
  </si>
  <si>
    <t>阚志钢</t>
  </si>
  <si>
    <t>1143344278</t>
  </si>
  <si>
    <t>1113718</t>
  </si>
  <si>
    <t>邹梓轩</t>
  </si>
  <si>
    <t>2021/09/09</t>
  </si>
  <si>
    <t>367.00</t>
  </si>
  <si>
    <t>1143514248</t>
  </si>
  <si>
    <t>梁平</t>
  </si>
  <si>
    <t>1143516311</t>
  </si>
  <si>
    <t>付玉婵</t>
  </si>
  <si>
    <t>豪庭大床房</t>
  </si>
  <si>
    <t>394.00</t>
  </si>
  <si>
    <t>1143577108</t>
  </si>
  <si>
    <t>2021/09/10</t>
  </si>
  <si>
    <t>贵阳溪山里酒店</t>
  </si>
  <si>
    <t>小计:1909.00</t>
  </si>
  <si>
    <t>1140081232</t>
  </si>
  <si>
    <t>田宏利</t>
  </si>
  <si>
    <t>高级大床房</t>
  </si>
  <si>
    <t>484.00</t>
  </si>
  <si>
    <t>1142111281</t>
  </si>
  <si>
    <t>152693</t>
  </si>
  <si>
    <t>潘碧娟</t>
  </si>
  <si>
    <t>高级双床房</t>
  </si>
  <si>
    <t>475.00</t>
  </si>
  <si>
    <t>林锦</t>
  </si>
  <si>
    <t>1145608803</t>
  </si>
  <si>
    <t>155206</t>
  </si>
  <si>
    <t>彭丽莎</t>
  </si>
  <si>
    <t>2021/09/11</t>
  </si>
  <si>
    <t>广州圣合骐酒店</t>
  </si>
  <si>
    <t>小计:579.00</t>
  </si>
  <si>
    <t>1142297280</t>
  </si>
  <si>
    <t>廖忙</t>
  </si>
  <si>
    <t>豪华商务双床房</t>
  </si>
  <si>
    <t>90.00</t>
  </si>
  <si>
    <t>1143141387</t>
  </si>
  <si>
    <t>黄耀铭</t>
  </si>
  <si>
    <t>特价房</t>
  </si>
  <si>
    <t>69.00</t>
  </si>
  <si>
    <t>1144181963</t>
  </si>
  <si>
    <t>1145937372</t>
  </si>
  <si>
    <t>杨叶果</t>
  </si>
  <si>
    <t>2021/09/12</t>
  </si>
  <si>
    <t>2.00</t>
  </si>
  <si>
    <t>240.00</t>
  </si>
  <si>
    <t>1146596149</t>
  </si>
  <si>
    <t>111.00</t>
  </si>
  <si>
    <t>仰云三生纪公寓(广州动物园黄花岗地铁站店)</t>
  </si>
  <si>
    <t>小计:406.00</t>
  </si>
  <si>
    <t>1144758729</t>
  </si>
  <si>
    <t>许鹏飞</t>
  </si>
  <si>
    <t>经典雅逸大床房</t>
  </si>
  <si>
    <t>150.00</t>
  </si>
  <si>
    <t>1144721807</t>
  </si>
  <si>
    <t>陈康英</t>
  </si>
  <si>
    <t>素逸大床房</t>
  </si>
  <si>
    <t>128.00</t>
  </si>
  <si>
    <t>杨彩娣</t>
  </si>
  <si>
    <t>东莞V+国际青年人才公寓</t>
  </si>
  <si>
    <t>小计:80.00</t>
  </si>
  <si>
    <t>1144688531</t>
  </si>
  <si>
    <t>陈堂明</t>
  </si>
  <si>
    <t>北欧风一室大床房</t>
  </si>
  <si>
    <t>80.00</t>
  </si>
  <si>
    <t>，</t>
  </si>
  <si>
    <t>202109051323200020</t>
  </si>
  <si>
    <t>202109061227270025</t>
  </si>
  <si>
    <t>202109062127540021</t>
  </si>
  <si>
    <t>202109071908490022</t>
  </si>
  <si>
    <t>202109072151440022</t>
  </si>
  <si>
    <t>202109081508490020</t>
  </si>
  <si>
    <t>202109081910230022</t>
  </si>
  <si>
    <t>202109081910540022</t>
  </si>
  <si>
    <t>202109082001270022</t>
  </si>
  <si>
    <t>202109052026190022</t>
  </si>
  <si>
    <t>202109071457590020</t>
  </si>
  <si>
    <t>202109101434030020</t>
  </si>
  <si>
    <t>202109071904340022</t>
  </si>
  <si>
    <t>202109081056210020</t>
  </si>
  <si>
    <t>202109090837400025</t>
  </si>
  <si>
    <t>202109102123240021</t>
  </si>
  <si>
    <t>202109131026070001</t>
  </si>
  <si>
    <t>202109092043160022</t>
  </si>
  <si>
    <t>202109092001140022</t>
  </si>
  <si>
    <t>202109091915120022</t>
  </si>
  <si>
    <t>i210914110610</t>
  </si>
  <si>
    <t>总计：7324元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</si>
  <si>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</si>
  <si>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</si>
  <si>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</si>
  <si>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</si>
  <si>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</si>
  <si>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</si>
  <si>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</si>
  <si>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</si>
  <si>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</si>
  <si>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</si>
  <si>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</si>
  <si>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</si>
  <si>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</si>
  <si>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</si>
  <si>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</si>
  <si>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</si>
  <si>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</si>
  <si>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</si>
  <si>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1100634959</t>
  </si>
  <si>
    <t>2021-08-03</t>
  </si>
  <si>
    <t>2216150</t>
  </si>
  <si>
    <t>佛山碧桂园度假村</t>
  </si>
  <si>
    <t>李凯毅</t>
  </si>
  <si>
    <t>2021-08-29</t>
  </si>
  <si>
    <t>2021-08-30</t>
  </si>
  <si>
    <t>退房日周结</t>
  </si>
  <si>
    <t>360.00</t>
  </si>
  <si>
    <t>RMB</t>
  </si>
  <si>
    <t>0</t>
  </si>
  <si>
    <t>同程艺龙国内酒店EBK</t>
  </si>
  <si>
    <t>2021-08-03 09:17:00</t>
  </si>
  <si>
    <t>否</t>
  </si>
  <si>
    <t>广州汇登信息科技有限公司</t>
  </si>
  <si>
    <t>直采</t>
  </si>
  <si>
    <t>1138855630</t>
  </si>
  <si>
    <t>2021-09-04</t>
  </si>
  <si>
    <t>2243255</t>
  </si>
  <si>
    <t>石头酒店</t>
  </si>
  <si>
    <t>江克桥,胡迪飞</t>
  </si>
  <si>
    <t>2021-09-05</t>
  </si>
  <si>
    <t>468.00</t>
  </si>
  <si>
    <t>2021-09-04 18:58:56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</si>
</sst>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3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10</v>
      </c>
      <c r="E12" t="s">
        <v>24</v>
      </c>
      <c r="F12" t="s">
        <v>25</v>
      </c>
      <c r="G12" t="s">
        <v>27</v>
      </c>
      <c r="H12" t="s">
        <v>31</v>
      </c>
      <c r="I12" t="s">
        <v>28</v>
      </c>
      <c r="J12" t="s">
        <v>8</v>
      </c>
      <c r="K12" t="s">
        <v>29</v>
      </c>
    </row>
    <row r="13" spans="2:11">
      <c r="B13" t="s">
        <v>21</v>
      </c>
      <c r="C13" t="s">
        <v>32</v>
      </c>
      <c r="D13" t="s">
        <v>33</v>
      </c>
      <c r="E13" t="s">
        <v>34</v>
      </c>
      <c r="F13" t="s">
        <v>25</v>
      </c>
      <c r="G13" t="s">
        <v>27</v>
      </c>
      <c r="H13" t="s">
        <v>31</v>
      </c>
      <c r="I13" t="s">
        <v>28</v>
      </c>
      <c r="J13" t="s">
        <v>8</v>
      </c>
      <c r="K13" t="s">
        <v>29</v>
      </c>
    </row>
    <row r="14" spans="2:11">
      <c r="B14" t="s">
        <v>21</v>
      </c>
      <c r="C14" t="s">
        <v>32</v>
      </c>
      <c r="D14" t="s">
        <v>33</v>
      </c>
      <c r="E14" t="s">
        <v>35</v>
      </c>
      <c r="F14" t="s">
        <v>25</v>
      </c>
      <c r="G14" t="s">
        <v>27</v>
      </c>
      <c r="H14" t="s">
        <v>31</v>
      </c>
      <c r="I14" t="s">
        <v>28</v>
      </c>
      <c r="J14" t="s">
        <v>8</v>
      </c>
      <c r="K14" t="s">
        <v>29</v>
      </c>
    </row>
    <row r="15" spans="2:11">
      <c r="B15" t="s">
        <v>21</v>
      </c>
      <c r="C15" t="s">
        <v>36</v>
      </c>
      <c r="D15" t="s">
        <v>10</v>
      </c>
      <c r="E15" t="s">
        <v>37</v>
      </c>
      <c r="F15" t="s">
        <v>38</v>
      </c>
      <c r="G15" t="s">
        <v>31</v>
      </c>
      <c r="H15" t="s">
        <v>39</v>
      </c>
      <c r="I15" t="s">
        <v>28</v>
      </c>
      <c r="J15" t="s">
        <v>8</v>
      </c>
      <c r="K15" t="s">
        <v>40</v>
      </c>
    </row>
    <row r="16" spans="2:11">
      <c r="B16" t="s">
        <v>21</v>
      </c>
      <c r="C16" t="s">
        <v>36</v>
      </c>
      <c r="D16" t="s">
        <v>10</v>
      </c>
      <c r="E16" t="s">
        <v>41</v>
      </c>
      <c r="F16" t="s">
        <v>38</v>
      </c>
      <c r="G16" t="s">
        <v>31</v>
      </c>
      <c r="H16" t="s">
        <v>39</v>
      </c>
      <c r="I16" t="s">
        <v>28</v>
      </c>
      <c r="J16" t="s">
        <v>8</v>
      </c>
      <c r="K16" t="s">
        <v>40</v>
      </c>
    </row>
    <row r="17" spans="2:11">
      <c r="B17" t="s">
        <v>21</v>
      </c>
      <c r="C17" t="s">
        <v>42</v>
      </c>
      <c r="D17" t="s">
        <v>10</v>
      </c>
      <c r="E17" t="s">
        <v>43</v>
      </c>
      <c r="F17" t="s">
        <v>38</v>
      </c>
      <c r="G17" t="s">
        <v>31</v>
      </c>
      <c r="H17" t="s">
        <v>39</v>
      </c>
      <c r="I17" t="s">
        <v>28</v>
      </c>
      <c r="J17" t="s">
        <v>8</v>
      </c>
      <c r="K17" t="s">
        <v>40</v>
      </c>
    </row>
    <row r="18" spans="2:11">
      <c r="B18" t="s">
        <v>21</v>
      </c>
      <c r="C18" t="s">
        <v>44</v>
      </c>
      <c r="D18" t="s">
        <v>45</v>
      </c>
      <c r="E18" t="s">
        <v>46</v>
      </c>
      <c r="F18" t="s">
        <v>38</v>
      </c>
      <c r="G18" t="s">
        <v>39</v>
      </c>
      <c r="H18" t="s">
        <v>47</v>
      </c>
      <c r="I18" t="s">
        <v>28</v>
      </c>
      <c r="J18" t="s">
        <v>8</v>
      </c>
      <c r="K18" t="s">
        <v>48</v>
      </c>
    </row>
    <row r="19" spans="2:11">
      <c r="B19" t="s">
        <v>21</v>
      </c>
      <c r="C19" t="s">
        <v>49</v>
      </c>
      <c r="D19" t="s">
        <v>10</v>
      </c>
      <c r="E19" t="s">
        <v>50</v>
      </c>
      <c r="F19" t="s">
        <v>25</v>
      </c>
      <c r="G19" t="s">
        <v>39</v>
      </c>
      <c r="H19" t="s">
        <v>47</v>
      </c>
      <c r="I19" t="s">
        <v>28</v>
      </c>
      <c r="J19" t="s">
        <v>8</v>
      </c>
      <c r="K19" t="s">
        <v>40</v>
      </c>
    </row>
    <row r="20" spans="2:11">
      <c r="B20" t="s">
        <v>21</v>
      </c>
      <c r="C20" t="s">
        <v>51</v>
      </c>
      <c r="D20" t="s">
        <v>10</v>
      </c>
      <c r="E20" t="s">
        <v>52</v>
      </c>
      <c r="F20" t="s">
        <v>53</v>
      </c>
      <c r="G20" t="s">
        <v>39</v>
      </c>
      <c r="H20" t="s">
        <v>47</v>
      </c>
      <c r="I20" t="s">
        <v>28</v>
      </c>
      <c r="J20" t="s">
        <v>8</v>
      </c>
      <c r="K20" t="s">
        <v>54</v>
      </c>
    </row>
    <row r="21" spans="2:11">
      <c r="B21" t="s">
        <v>21</v>
      </c>
      <c r="C21" t="s">
        <v>51</v>
      </c>
      <c r="D21" t="s">
        <v>10</v>
      </c>
      <c r="E21" t="s">
        <v>50</v>
      </c>
      <c r="F21" t="s">
        <v>53</v>
      </c>
      <c r="G21" t="s">
        <v>39</v>
      </c>
      <c r="H21" t="s">
        <v>47</v>
      </c>
      <c r="I21" t="s">
        <v>28</v>
      </c>
      <c r="J21" t="s">
        <v>8</v>
      </c>
      <c r="K21" t="s">
        <v>54</v>
      </c>
    </row>
    <row r="22" spans="2:11">
      <c r="B22" t="s">
        <v>21</v>
      </c>
      <c r="C22" t="s">
        <v>55</v>
      </c>
      <c r="D22" t="s">
        <v>10</v>
      </c>
      <c r="E22" t="s">
        <v>46</v>
      </c>
      <c r="F22" t="s">
        <v>38</v>
      </c>
      <c r="G22" t="s">
        <v>47</v>
      </c>
      <c r="H22" t="s">
        <v>56</v>
      </c>
      <c r="I22" t="s">
        <v>28</v>
      </c>
      <c r="J22" t="s">
        <v>8</v>
      </c>
      <c r="K22" t="s">
        <v>48</v>
      </c>
    </row>
    <row r="23" spans="2:12">
      <c r="B23" s="3" t="s">
        <v>57</v>
      </c>
      <c r="C23" s="3" t="s">
        <v>10</v>
      </c>
      <c r="D23" s="3" t="s">
        <v>10</v>
      </c>
      <c r="E23" s="3" t="s">
        <v>10</v>
      </c>
      <c r="F23" s="3" t="s">
        <v>58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</row>
    <row r="25" spans="2:11">
      <c r="B25" t="s">
        <v>21</v>
      </c>
      <c r="C25" t="s">
        <v>59</v>
      </c>
      <c r="D25" t="s">
        <v>10</v>
      </c>
      <c r="E25" t="s">
        <v>60</v>
      </c>
      <c r="F25" t="s">
        <v>61</v>
      </c>
      <c r="G25" t="s">
        <v>26</v>
      </c>
      <c r="H25" t="s">
        <v>27</v>
      </c>
      <c r="I25" t="s">
        <v>28</v>
      </c>
      <c r="J25" t="s">
        <v>8</v>
      </c>
      <c r="K25" t="s">
        <v>62</v>
      </c>
    </row>
    <row r="26" spans="2:11">
      <c r="B26" t="s">
        <v>21</v>
      </c>
      <c r="C26" t="s">
        <v>63</v>
      </c>
      <c r="D26" t="s">
        <v>64</v>
      </c>
      <c r="E26" t="s">
        <v>65</v>
      </c>
      <c r="F26" t="s">
        <v>66</v>
      </c>
      <c r="G26" t="s">
        <v>31</v>
      </c>
      <c r="H26" t="s">
        <v>39</v>
      </c>
      <c r="I26" t="s">
        <v>28</v>
      </c>
      <c r="J26" t="s">
        <v>8</v>
      </c>
      <c r="K26" t="s">
        <v>67</v>
      </c>
    </row>
    <row r="27" spans="2:11">
      <c r="B27" t="s">
        <v>21</v>
      </c>
      <c r="C27" t="s">
        <v>63</v>
      </c>
      <c r="D27" t="s">
        <v>64</v>
      </c>
      <c r="E27" t="s">
        <v>68</v>
      </c>
      <c r="F27" t="s">
        <v>66</v>
      </c>
      <c r="G27" t="s">
        <v>31</v>
      </c>
      <c r="H27" t="s">
        <v>39</v>
      </c>
      <c r="I27" t="s">
        <v>28</v>
      </c>
      <c r="J27" t="s">
        <v>8</v>
      </c>
      <c r="K27" t="s">
        <v>67</v>
      </c>
    </row>
    <row r="28" spans="2:11">
      <c r="B28" t="s">
        <v>21</v>
      </c>
      <c r="C28" t="s">
        <v>69</v>
      </c>
      <c r="D28" t="s">
        <v>70</v>
      </c>
      <c r="E28" t="s">
        <v>71</v>
      </c>
      <c r="F28" t="s">
        <v>61</v>
      </c>
      <c r="G28" t="s">
        <v>56</v>
      </c>
      <c r="H28" t="s">
        <v>72</v>
      </c>
      <c r="I28" t="s">
        <v>28</v>
      </c>
      <c r="J28" t="s">
        <v>8</v>
      </c>
      <c r="K28" t="s">
        <v>67</v>
      </c>
    </row>
    <row r="29" spans="2:12">
      <c r="B29" s="3" t="s">
        <v>73</v>
      </c>
      <c r="C29" s="3" t="s">
        <v>10</v>
      </c>
      <c r="D29" s="3" t="s">
        <v>10</v>
      </c>
      <c r="E29" s="3" t="s">
        <v>10</v>
      </c>
      <c r="F29" s="3" t="s">
        <v>74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1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</row>
    <row r="31" spans="2:11">
      <c r="B31" t="s">
        <v>21</v>
      </c>
      <c r="C31" t="s">
        <v>75</v>
      </c>
      <c r="D31" t="s">
        <v>10</v>
      </c>
      <c r="E31" t="s">
        <v>76</v>
      </c>
      <c r="F31" t="s">
        <v>77</v>
      </c>
      <c r="G31" t="s">
        <v>31</v>
      </c>
      <c r="H31" t="s">
        <v>39</v>
      </c>
      <c r="I31" t="s">
        <v>28</v>
      </c>
      <c r="J31" t="s">
        <v>8</v>
      </c>
      <c r="K31" t="s">
        <v>78</v>
      </c>
    </row>
    <row r="32" spans="2:11">
      <c r="B32" t="s">
        <v>21</v>
      </c>
      <c r="C32" t="s">
        <v>79</v>
      </c>
      <c r="D32" t="s">
        <v>10</v>
      </c>
      <c r="E32" t="s">
        <v>80</v>
      </c>
      <c r="F32" t="s">
        <v>81</v>
      </c>
      <c r="G32" t="s">
        <v>39</v>
      </c>
      <c r="H32" t="s">
        <v>47</v>
      </c>
      <c r="I32" t="s">
        <v>28</v>
      </c>
      <c r="J32" t="s">
        <v>8</v>
      </c>
      <c r="K32" t="s">
        <v>82</v>
      </c>
    </row>
    <row r="33" spans="2:11">
      <c r="B33" t="s">
        <v>21</v>
      </c>
      <c r="C33" t="s">
        <v>83</v>
      </c>
      <c r="D33" t="s">
        <v>10</v>
      </c>
      <c r="E33" t="s">
        <v>80</v>
      </c>
      <c r="F33" t="s">
        <v>81</v>
      </c>
      <c r="G33" t="s">
        <v>47</v>
      </c>
      <c r="H33" t="s">
        <v>56</v>
      </c>
      <c r="I33" t="s">
        <v>28</v>
      </c>
      <c r="J33" t="s">
        <v>8</v>
      </c>
      <c r="K33" t="s">
        <v>82</v>
      </c>
    </row>
    <row r="34" spans="2:11">
      <c r="B34" t="s">
        <v>21</v>
      </c>
      <c r="C34" t="s">
        <v>84</v>
      </c>
      <c r="D34" t="s">
        <v>10</v>
      </c>
      <c r="E34" t="s">
        <v>85</v>
      </c>
      <c r="F34" t="s">
        <v>77</v>
      </c>
      <c r="G34" t="s">
        <v>56</v>
      </c>
      <c r="H34" t="s">
        <v>86</v>
      </c>
      <c r="I34" t="s">
        <v>87</v>
      </c>
      <c r="J34" t="s">
        <v>8</v>
      </c>
      <c r="K34" t="s">
        <v>88</v>
      </c>
    </row>
    <row r="35" spans="2:11">
      <c r="B35" t="s">
        <v>21</v>
      </c>
      <c r="C35" t="s">
        <v>89</v>
      </c>
      <c r="D35" t="s">
        <v>10</v>
      </c>
      <c r="E35" t="s">
        <v>80</v>
      </c>
      <c r="F35" t="s">
        <v>81</v>
      </c>
      <c r="G35" t="s">
        <v>72</v>
      </c>
      <c r="H35" t="s">
        <v>86</v>
      </c>
      <c r="I35" t="s">
        <v>28</v>
      </c>
      <c r="J35" t="s">
        <v>8</v>
      </c>
      <c r="K35" t="s">
        <v>90</v>
      </c>
    </row>
    <row r="36" spans="2:12">
      <c r="B36" s="3" t="s">
        <v>91</v>
      </c>
      <c r="C36" s="3" t="s">
        <v>10</v>
      </c>
      <c r="D36" s="3" t="s">
        <v>10</v>
      </c>
      <c r="E36" s="3" t="s">
        <v>10</v>
      </c>
      <c r="F36" s="3" t="s">
        <v>92</v>
      </c>
      <c r="G36" s="3" t="s">
        <v>10</v>
      </c>
      <c r="H36" s="3" t="s">
        <v>10</v>
      </c>
      <c r="I36" s="3" t="s">
        <v>10</v>
      </c>
      <c r="J36" s="3" t="s">
        <v>10</v>
      </c>
      <c r="K36" s="3" t="s">
        <v>10</v>
      </c>
      <c r="L36" s="3" t="s">
        <v>10</v>
      </c>
    </row>
    <row r="37" spans="2:11">
      <c r="B37" s="3" t="s">
        <v>12</v>
      </c>
      <c r="C37" s="3" t="s">
        <v>13</v>
      </c>
      <c r="D37" s="3" t="s">
        <v>14</v>
      </c>
      <c r="E37" s="3" t="s">
        <v>15</v>
      </c>
      <c r="F37" s="3" t="s">
        <v>16</v>
      </c>
      <c r="G37" s="3" t="s">
        <v>17</v>
      </c>
      <c r="H37" s="3" t="s">
        <v>18</v>
      </c>
      <c r="I37" s="3" t="s">
        <v>19</v>
      </c>
      <c r="J37" s="3" t="s">
        <v>4</v>
      </c>
      <c r="K37" s="3" t="s">
        <v>20</v>
      </c>
    </row>
    <row r="38" spans="2:11">
      <c r="B38" t="s">
        <v>21</v>
      </c>
      <c r="C38" t="s">
        <v>93</v>
      </c>
      <c r="D38" t="s">
        <v>10</v>
      </c>
      <c r="E38" t="s">
        <v>94</v>
      </c>
      <c r="F38" t="s">
        <v>95</v>
      </c>
      <c r="G38" t="s">
        <v>47</v>
      </c>
      <c r="H38" t="s">
        <v>56</v>
      </c>
      <c r="I38" t="s">
        <v>28</v>
      </c>
      <c r="J38" t="s">
        <v>8</v>
      </c>
      <c r="K38" t="s">
        <v>96</v>
      </c>
    </row>
    <row r="39" spans="2:11">
      <c r="B39" t="s">
        <v>21</v>
      </c>
      <c r="C39" t="s">
        <v>97</v>
      </c>
      <c r="D39" t="s">
        <v>10</v>
      </c>
      <c r="E39" t="s">
        <v>98</v>
      </c>
      <c r="F39" t="s">
        <v>99</v>
      </c>
      <c r="G39" t="s">
        <v>56</v>
      </c>
      <c r="H39" t="s">
        <v>72</v>
      </c>
      <c r="I39" t="s">
        <v>28</v>
      </c>
      <c r="J39" t="s">
        <v>8</v>
      </c>
      <c r="K39" t="s">
        <v>100</v>
      </c>
    </row>
    <row r="40" spans="2:11">
      <c r="B40" t="s">
        <v>21</v>
      </c>
      <c r="C40" t="s">
        <v>97</v>
      </c>
      <c r="D40" t="s">
        <v>10</v>
      </c>
      <c r="E40" t="s">
        <v>101</v>
      </c>
      <c r="F40" t="s">
        <v>99</v>
      </c>
      <c r="G40" t="s">
        <v>56</v>
      </c>
      <c r="H40" t="s">
        <v>72</v>
      </c>
      <c r="I40" t="s">
        <v>28</v>
      </c>
      <c r="J40" t="s">
        <v>8</v>
      </c>
      <c r="K40" t="s">
        <v>100</v>
      </c>
    </row>
    <row r="41" spans="2:12">
      <c r="B41" s="3" t="s">
        <v>102</v>
      </c>
      <c r="C41" s="3" t="s">
        <v>10</v>
      </c>
      <c r="D41" s="3" t="s">
        <v>10</v>
      </c>
      <c r="E41" s="3" t="s">
        <v>10</v>
      </c>
      <c r="F41" s="3" t="s">
        <v>103</v>
      </c>
      <c r="G41" s="3" t="s">
        <v>10</v>
      </c>
      <c r="H41" s="3" t="s">
        <v>10</v>
      </c>
      <c r="I41" s="3" t="s">
        <v>10</v>
      </c>
      <c r="J41" s="3" t="s">
        <v>10</v>
      </c>
      <c r="K41" s="3" t="s">
        <v>10</v>
      </c>
      <c r="L41" s="3" t="s">
        <v>10</v>
      </c>
    </row>
    <row r="42" spans="2:11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4</v>
      </c>
      <c r="K42" s="3" t="s">
        <v>20</v>
      </c>
    </row>
    <row r="43" spans="2:11">
      <c r="B43" t="s">
        <v>21</v>
      </c>
      <c r="C43" t="s">
        <v>104</v>
      </c>
      <c r="D43" t="s">
        <v>10</v>
      </c>
      <c r="E43" t="s">
        <v>105</v>
      </c>
      <c r="F43" t="s">
        <v>106</v>
      </c>
      <c r="G43" t="s">
        <v>47</v>
      </c>
      <c r="H43" t="s">
        <v>56</v>
      </c>
      <c r="I43" t="s">
        <v>28</v>
      </c>
      <c r="J43" t="s">
        <v>8</v>
      </c>
      <c r="K43" t="s">
        <v>107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D32" sqref="D32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108</v>
      </c>
    </row>
    <row r="2" spans="1:10">
      <c r="A2">
        <v>1139743907</v>
      </c>
      <c r="B2" t="s">
        <v>26</v>
      </c>
      <c r="C2" t="s">
        <v>27</v>
      </c>
      <c r="D2" s="4">
        <v>349</v>
      </c>
      <c r="E2">
        <v>349</v>
      </c>
      <c r="F2" s="8" t="s">
        <v>109</v>
      </c>
      <c r="G2">
        <f>D2-E2</f>
        <v>0</v>
      </c>
      <c r="H2" t="str">
        <f>$H$1&amp;F2</f>
        <v>，202109051323200020</v>
      </c>
      <c r="J2">
        <v>9.5</v>
      </c>
    </row>
    <row r="3" spans="1:10">
      <c r="A3">
        <v>1140842269</v>
      </c>
      <c r="B3" t="s">
        <v>27</v>
      </c>
      <c r="C3" t="s">
        <v>31</v>
      </c>
      <c r="D3" s="4">
        <v>349</v>
      </c>
      <c r="E3">
        <v>349</v>
      </c>
      <c r="F3" s="8" t="s">
        <v>110</v>
      </c>
      <c r="G3">
        <f t="shared" ref="G3:G21" si="0">D3-E3</f>
        <v>0</v>
      </c>
      <c r="H3" t="str">
        <f t="shared" ref="H3:H21" si="1">$H$1&amp;F3</f>
        <v>，202109061227270025</v>
      </c>
      <c r="J3">
        <v>9.6</v>
      </c>
    </row>
    <row r="4" spans="1:10">
      <c r="A4">
        <v>1141276932</v>
      </c>
      <c r="B4" t="s">
        <v>27</v>
      </c>
      <c r="C4" t="s">
        <v>31</v>
      </c>
      <c r="D4" s="4">
        <v>698</v>
      </c>
      <c r="E4">
        <v>698</v>
      </c>
      <c r="F4" s="8" t="s">
        <v>111</v>
      </c>
      <c r="G4">
        <f t="shared" si="0"/>
        <v>0</v>
      </c>
      <c r="H4" t="str">
        <f t="shared" si="1"/>
        <v>，202109062127540021</v>
      </c>
      <c r="J4">
        <v>9.6</v>
      </c>
    </row>
    <row r="5" spans="1:10">
      <c r="A5">
        <v>1142307136</v>
      </c>
      <c r="B5" t="s">
        <v>31</v>
      </c>
      <c r="C5" t="s">
        <v>39</v>
      </c>
      <c r="D5" s="4">
        <v>716</v>
      </c>
      <c r="E5">
        <v>716</v>
      </c>
      <c r="F5" s="8" t="s">
        <v>112</v>
      </c>
      <c r="G5">
        <f t="shared" si="0"/>
        <v>0</v>
      </c>
      <c r="H5" t="str">
        <f t="shared" si="1"/>
        <v>，202109071908490022</v>
      </c>
      <c r="J5">
        <v>9.7</v>
      </c>
    </row>
    <row r="6" spans="1:10">
      <c r="A6">
        <v>1142441851</v>
      </c>
      <c r="B6" t="s">
        <v>31</v>
      </c>
      <c r="C6" t="s">
        <v>39</v>
      </c>
      <c r="D6" s="4">
        <v>358</v>
      </c>
      <c r="E6">
        <v>358</v>
      </c>
      <c r="F6" s="8" t="s">
        <v>113</v>
      </c>
      <c r="G6">
        <f t="shared" si="0"/>
        <v>0</v>
      </c>
      <c r="H6" t="str">
        <f t="shared" si="1"/>
        <v>，202109072151440022</v>
      </c>
      <c r="J6">
        <v>9.7</v>
      </c>
    </row>
    <row r="7" spans="1:10">
      <c r="A7">
        <v>1143344278</v>
      </c>
      <c r="B7" t="s">
        <v>39</v>
      </c>
      <c r="C7" t="s">
        <v>47</v>
      </c>
      <c r="D7" s="4">
        <v>367</v>
      </c>
      <c r="E7">
        <v>367</v>
      </c>
      <c r="F7" s="8" t="s">
        <v>114</v>
      </c>
      <c r="G7">
        <f t="shared" si="0"/>
        <v>0</v>
      </c>
      <c r="H7" t="str">
        <f t="shared" si="1"/>
        <v>，202109081508490020</v>
      </c>
      <c r="J7">
        <v>9.8</v>
      </c>
    </row>
    <row r="8" spans="1:10">
      <c r="A8">
        <v>1143514248</v>
      </c>
      <c r="B8" t="s">
        <v>39</v>
      </c>
      <c r="C8" t="s">
        <v>47</v>
      </c>
      <c r="D8" s="4">
        <v>358</v>
      </c>
      <c r="E8">
        <v>358</v>
      </c>
      <c r="F8" s="8" t="s">
        <v>115</v>
      </c>
      <c r="G8">
        <f t="shared" si="0"/>
        <v>0</v>
      </c>
      <c r="H8" t="str">
        <f t="shared" si="1"/>
        <v>，202109081910230022</v>
      </c>
      <c r="J8">
        <v>9.8</v>
      </c>
    </row>
    <row r="9" spans="1:10">
      <c r="A9">
        <v>1143516311</v>
      </c>
      <c r="B9" t="s">
        <v>39</v>
      </c>
      <c r="C9" t="s">
        <v>47</v>
      </c>
      <c r="D9" s="4">
        <v>788</v>
      </c>
      <c r="E9">
        <v>788</v>
      </c>
      <c r="F9" s="8" t="s">
        <v>116</v>
      </c>
      <c r="G9">
        <f t="shared" si="0"/>
        <v>0</v>
      </c>
      <c r="H9" t="str">
        <f t="shared" si="1"/>
        <v>，202109081910540022</v>
      </c>
      <c r="J9">
        <v>9.8</v>
      </c>
    </row>
    <row r="10" spans="1:10">
      <c r="A10">
        <v>1143577108</v>
      </c>
      <c r="B10" t="s">
        <v>47</v>
      </c>
      <c r="C10" t="s">
        <v>56</v>
      </c>
      <c r="D10" s="4">
        <v>367</v>
      </c>
      <c r="E10">
        <v>367</v>
      </c>
      <c r="F10" s="8" t="s">
        <v>117</v>
      </c>
      <c r="G10">
        <f t="shared" si="0"/>
        <v>0</v>
      </c>
      <c r="H10" t="str">
        <f t="shared" si="1"/>
        <v>，202109082001270022</v>
      </c>
      <c r="J10">
        <v>9.8</v>
      </c>
    </row>
    <row r="11" spans="1:10">
      <c r="A11">
        <v>1140081232</v>
      </c>
      <c r="B11" t="s">
        <v>26</v>
      </c>
      <c r="C11" t="s">
        <v>27</v>
      </c>
      <c r="D11" s="4">
        <v>484</v>
      </c>
      <c r="E11">
        <v>484</v>
      </c>
      <c r="F11" s="8" t="s">
        <v>118</v>
      </c>
      <c r="G11">
        <f t="shared" si="0"/>
        <v>0</v>
      </c>
      <c r="H11" t="str">
        <f t="shared" si="1"/>
        <v>，202109052026190022</v>
      </c>
      <c r="J11">
        <v>9.5</v>
      </c>
    </row>
    <row r="12" spans="1:10">
      <c r="A12">
        <v>1142111281</v>
      </c>
      <c r="B12" t="s">
        <v>31</v>
      </c>
      <c r="C12" t="s">
        <v>39</v>
      </c>
      <c r="D12" s="4">
        <v>950</v>
      </c>
      <c r="E12">
        <v>950</v>
      </c>
      <c r="F12" s="8" t="s">
        <v>119</v>
      </c>
      <c r="G12">
        <f t="shared" si="0"/>
        <v>0</v>
      </c>
      <c r="H12" t="str">
        <f t="shared" si="1"/>
        <v>，202109071457590020</v>
      </c>
      <c r="J12">
        <v>9.7</v>
      </c>
    </row>
    <row r="13" spans="1:10">
      <c r="A13">
        <v>1145608803</v>
      </c>
      <c r="B13" t="s">
        <v>56</v>
      </c>
      <c r="C13" t="s">
        <v>72</v>
      </c>
      <c r="D13" s="4">
        <v>475</v>
      </c>
      <c r="E13">
        <v>475</v>
      </c>
      <c r="F13" s="8" t="s">
        <v>120</v>
      </c>
      <c r="G13">
        <f t="shared" si="0"/>
        <v>0</v>
      </c>
      <c r="H13" t="str">
        <f t="shared" si="1"/>
        <v>，202109101434030020</v>
      </c>
      <c r="J13" s="6">
        <v>9.1</v>
      </c>
    </row>
    <row r="14" spans="1:10">
      <c r="A14">
        <v>1142297280</v>
      </c>
      <c r="B14" t="s">
        <v>31</v>
      </c>
      <c r="C14" t="s">
        <v>39</v>
      </c>
      <c r="D14" s="4">
        <v>90</v>
      </c>
      <c r="E14">
        <v>90</v>
      </c>
      <c r="F14" s="8" t="s">
        <v>121</v>
      </c>
      <c r="G14">
        <f t="shared" si="0"/>
        <v>0</v>
      </c>
      <c r="H14" t="str">
        <f t="shared" si="1"/>
        <v>，202109071904340022</v>
      </c>
      <c r="J14">
        <v>9.7</v>
      </c>
    </row>
    <row r="15" spans="1:10">
      <c r="A15">
        <v>1143141387</v>
      </c>
      <c r="B15" t="s">
        <v>39</v>
      </c>
      <c r="C15" t="s">
        <v>47</v>
      </c>
      <c r="D15" s="4">
        <v>69</v>
      </c>
      <c r="E15">
        <v>69</v>
      </c>
      <c r="F15" s="8" t="s">
        <v>122</v>
      </c>
      <c r="G15">
        <f t="shared" si="0"/>
        <v>0</v>
      </c>
      <c r="H15" t="str">
        <f t="shared" si="1"/>
        <v>，202109081056210020</v>
      </c>
      <c r="J15">
        <v>9.8</v>
      </c>
    </row>
    <row r="16" spans="1:10">
      <c r="A16">
        <v>1144181963</v>
      </c>
      <c r="B16" t="s">
        <v>47</v>
      </c>
      <c r="C16" t="s">
        <v>56</v>
      </c>
      <c r="D16" s="4">
        <v>69</v>
      </c>
      <c r="E16">
        <v>69</v>
      </c>
      <c r="F16" s="8" t="s">
        <v>123</v>
      </c>
      <c r="G16">
        <f t="shared" si="0"/>
        <v>0</v>
      </c>
      <c r="H16" t="str">
        <f t="shared" si="1"/>
        <v>，202109090837400025</v>
      </c>
      <c r="J16">
        <v>9.9</v>
      </c>
    </row>
    <row r="17" spans="1:10">
      <c r="A17">
        <v>1145937372</v>
      </c>
      <c r="B17" t="s">
        <v>56</v>
      </c>
      <c r="C17" t="s">
        <v>86</v>
      </c>
      <c r="D17" s="4">
        <v>240</v>
      </c>
      <c r="E17">
        <v>240</v>
      </c>
      <c r="F17" s="8" t="s">
        <v>124</v>
      </c>
      <c r="G17">
        <f t="shared" si="0"/>
        <v>0</v>
      </c>
      <c r="H17" t="str">
        <f t="shared" si="1"/>
        <v>，202109102123240021</v>
      </c>
      <c r="J17" s="6">
        <v>9.1</v>
      </c>
    </row>
    <row r="18" spans="1:10">
      <c r="A18">
        <v>1146596149</v>
      </c>
      <c r="B18" t="s">
        <v>72</v>
      </c>
      <c r="C18" t="s">
        <v>86</v>
      </c>
      <c r="D18" s="4">
        <v>111</v>
      </c>
      <c r="E18">
        <v>111</v>
      </c>
      <c r="F18" s="8" t="s">
        <v>125</v>
      </c>
      <c r="G18">
        <f t="shared" si="0"/>
        <v>0</v>
      </c>
      <c r="H18" t="str">
        <f t="shared" si="1"/>
        <v>，202109131026070001</v>
      </c>
      <c r="J18">
        <v>9.13</v>
      </c>
    </row>
    <row r="19" spans="1:10">
      <c r="A19">
        <v>1144758729</v>
      </c>
      <c r="B19" t="s">
        <v>47</v>
      </c>
      <c r="C19" t="s">
        <v>56</v>
      </c>
      <c r="D19" s="4">
        <v>150</v>
      </c>
      <c r="E19">
        <v>150</v>
      </c>
      <c r="F19" s="8" t="s">
        <v>126</v>
      </c>
      <c r="G19">
        <f t="shared" si="0"/>
        <v>0</v>
      </c>
      <c r="H19" t="str">
        <f t="shared" si="1"/>
        <v>，202109092043160022</v>
      </c>
      <c r="J19">
        <v>9.9</v>
      </c>
    </row>
    <row r="20" spans="1:10">
      <c r="A20">
        <v>1144721807</v>
      </c>
      <c r="B20" t="s">
        <v>56</v>
      </c>
      <c r="C20" t="s">
        <v>72</v>
      </c>
      <c r="D20" s="4">
        <v>256</v>
      </c>
      <c r="E20">
        <v>256</v>
      </c>
      <c r="F20" s="8" t="s">
        <v>127</v>
      </c>
      <c r="G20">
        <f t="shared" si="0"/>
        <v>0</v>
      </c>
      <c r="H20" t="str">
        <f t="shared" si="1"/>
        <v>，202109092001140022</v>
      </c>
      <c r="J20">
        <v>9.9</v>
      </c>
    </row>
    <row r="21" spans="1:10">
      <c r="A21">
        <v>1144688531</v>
      </c>
      <c r="B21" t="s">
        <v>47</v>
      </c>
      <c r="C21" t="s">
        <v>56</v>
      </c>
      <c r="D21" s="4">
        <v>80</v>
      </c>
      <c r="E21">
        <v>80</v>
      </c>
      <c r="F21" s="8" t="s">
        <v>128</v>
      </c>
      <c r="G21">
        <f t="shared" si="0"/>
        <v>0</v>
      </c>
      <c r="H21" t="str">
        <f t="shared" si="1"/>
        <v>，202109091915120022</v>
      </c>
      <c r="J21">
        <v>9.9</v>
      </c>
    </row>
    <row r="23" spans="4:4">
      <c r="D23">
        <f>SUM(D2:D22)</f>
        <v>7324</v>
      </c>
    </row>
    <row r="24" spans="4:4">
      <c r="D24" s="5" t="s">
        <v>6</v>
      </c>
    </row>
    <row r="27" spans="1:1">
      <c r="A27" t="s">
        <v>129</v>
      </c>
    </row>
    <row r="28" spans="1:1">
      <c r="A28" t="s">
        <v>130</v>
      </c>
    </row>
  </sheetData>
  <autoFilter ref="A1:J2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1" sqref="D$1:D$1048576"/>
    </sheetView>
  </sheetViews>
  <sheetFormatPr defaultColWidth="8" defaultRowHeight="12.75" outlineLevelRow="3"/>
  <cols>
    <col min="1" max="16383" width="8" style="1"/>
  </cols>
  <sheetData>
    <row r="1" s="1" customFormat="1" spans="1:20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135</v>
      </c>
      <c r="F1" s="2" t="s">
        <v>17</v>
      </c>
      <c r="G1" s="2" t="s">
        <v>18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</row>
    <row r="2" s="1" customFormat="1" spans="1:20">
      <c r="A2" s="1" t="s">
        <v>149</v>
      </c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7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</row>
    <row r="3" s="1" customFormat="1" spans="1:20">
      <c r="A3" s="1" t="s">
        <v>165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166</v>
      </c>
      <c r="G3" s="1" t="s">
        <v>170</v>
      </c>
      <c r="H3" s="1" t="s">
        <v>156</v>
      </c>
      <c r="I3" s="1" t="s">
        <v>171</v>
      </c>
      <c r="J3" s="1" t="s">
        <v>158</v>
      </c>
      <c r="K3" s="1" t="s">
        <v>171</v>
      </c>
      <c r="L3" s="1" t="s">
        <v>171</v>
      </c>
      <c r="M3" s="1" t="s">
        <v>159</v>
      </c>
      <c r="N3" s="1" t="s">
        <v>159</v>
      </c>
      <c r="O3" s="1" t="s">
        <v>7</v>
      </c>
      <c r="P3" s="1" t="s">
        <v>160</v>
      </c>
      <c r="Q3" s="1" t="s">
        <v>172</v>
      </c>
      <c r="R3" s="1" t="s">
        <v>162</v>
      </c>
      <c r="S3" s="1" t="s">
        <v>163</v>
      </c>
      <c r="T3" s="1" t="s">
        <v>164</v>
      </c>
    </row>
    <row r="4" ht="14.2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2021-09-14T03:05:33Z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ED76938E7FA146089D88B43DE3D23D28</vt:lpwstr>
  </property>
  <property fmtid="{D5CDD505-2E9C-101B-9397-08002B2CF9AE}" pid="3" name="KSOProductBuildVer">
    <vt:lpwstr>2052-11.1.0.10938</vt:lpwstr>
  </property>
</Properties>
</file>