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对账!$A$1:$K$29</definedName>
  </definedNames>
  <calcPr calcId="144525" concurrentCalc="0"/>
</workbook>
</file>

<file path=xl/sharedStrings.xml><?xml version="1.0" encoding="utf-8"?>
<sst xmlns="http://schemas.openxmlformats.org/spreadsheetml/2006/main" count="621" uniqueCount="197">
  <si>
    <t>同程旅行对账单
(账期：20210913-20210919)</t>
  </si>
  <si>
    <t>应付房费总金额</t>
  </si>
  <si>
    <t>应付罚金总金额</t>
  </si>
  <si>
    <t>调整项</t>
  </si>
  <si>
    <t>币种</t>
  </si>
  <si>
    <t>应付合计</t>
  </si>
  <si>
    <t>5584.00</t>
  </si>
  <si>
    <t>0.00</t>
  </si>
  <si>
    <t>CNY</t>
  </si>
  <si>
    <t>贵阳溪山里酒店</t>
  </si>
  <si>
    <t/>
  </si>
  <si>
    <t>小计:1302.00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</si>
  <si>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</si>
  <si>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</si>
  <si>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</si>
  <si>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</si>
  <si>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</si>
  <si>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</si>
  <si>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</si>
  <si>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</si>
  <si>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</si>
  <si>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</si>
  <si>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1149365514</t>
  </si>
  <si>
    <t>155867</t>
  </si>
  <si>
    <t>吴望华</t>
  </si>
  <si>
    <t>高级精致房</t>
  </si>
  <si>
    <t>2021/09/13</t>
  </si>
  <si>
    <t>2021/09/15</t>
  </si>
  <si>
    <t>2.00</t>
  </si>
  <si>
    <t>880.00</t>
  </si>
  <si>
    <t>1152786161</t>
  </si>
  <si>
    <t>2021/9/14</t>
  </si>
  <si>
    <t>岑钰</t>
  </si>
  <si>
    <t>2021/09/16</t>
  </si>
  <si>
    <t>2021/09/17</t>
  </si>
  <si>
    <t>1.00</t>
  </si>
  <si>
    <t>422.00</t>
  </si>
  <si>
    <t>怀集寻源谷森林康养营地</t>
  </si>
  <si>
    <t>小计:600.00</t>
  </si>
  <si>
    <t>1151467458</t>
  </si>
  <si>
    <t>朱兵华</t>
  </si>
  <si>
    <t>星月香居双床房</t>
  </si>
  <si>
    <t>300.00</t>
  </si>
  <si>
    <t>李云飞</t>
  </si>
  <si>
    <t>佛山锦澜公寓</t>
  </si>
  <si>
    <t>小计:195.00</t>
  </si>
  <si>
    <t>1151214567</t>
  </si>
  <si>
    <t>韦柳艳</t>
  </si>
  <si>
    <t>简约迷你房</t>
  </si>
  <si>
    <t>100.00</t>
  </si>
  <si>
    <t>1152377229</t>
  </si>
  <si>
    <t>95.00</t>
  </si>
  <si>
    <t>广州圣合骐酒店</t>
  </si>
  <si>
    <t>小计:340.00</t>
  </si>
  <si>
    <t>1149273565</t>
  </si>
  <si>
    <t>纪剑雄</t>
  </si>
  <si>
    <t>特价房</t>
  </si>
  <si>
    <t>2021/09/14</t>
  </si>
  <si>
    <t>80.00</t>
  </si>
  <si>
    <t>1150052208</t>
  </si>
  <si>
    <t>黄耀铭</t>
  </si>
  <si>
    <t>1151187639</t>
  </si>
  <si>
    <t>90.00</t>
  </si>
  <si>
    <t>1152345830</t>
  </si>
  <si>
    <t>仰云三生纪公寓(广州动物园黄花岗地铁站店)</t>
  </si>
  <si>
    <t>小计:1249.00</t>
  </si>
  <si>
    <t>1148316584</t>
  </si>
  <si>
    <t>化柳青</t>
  </si>
  <si>
    <t>经典雅逸大床房</t>
  </si>
  <si>
    <t>170.00</t>
  </si>
  <si>
    <t>1149118525</t>
  </si>
  <si>
    <t>张春创</t>
  </si>
  <si>
    <t>奢华静逸大床房</t>
  </si>
  <si>
    <t>205.00</t>
  </si>
  <si>
    <t>1148404227</t>
  </si>
  <si>
    <t>吴滨阶</t>
  </si>
  <si>
    <t>素逸大床房</t>
  </si>
  <si>
    <t>160.00</t>
  </si>
  <si>
    <t>1150056139</t>
  </si>
  <si>
    <t>夏迎秋</t>
  </si>
  <si>
    <t>324.00</t>
  </si>
  <si>
    <t>1151595605</t>
  </si>
  <si>
    <t>戴志炫</t>
  </si>
  <si>
    <t>1152384554</t>
  </si>
  <si>
    <t>陈秋群</t>
  </si>
  <si>
    <t>185.00</t>
  </si>
  <si>
    <t>东莞V+国际青年人才公寓</t>
  </si>
  <si>
    <t>小计:77.00</t>
  </si>
  <si>
    <t>1151232941</t>
  </si>
  <si>
    <t>张强</t>
  </si>
  <si>
    <t>北欧风一室大床房</t>
  </si>
  <si>
    <t>77.00</t>
  </si>
  <si>
    <t>湛江绘海时光精品国际公寓</t>
  </si>
  <si>
    <t>小计:312.00</t>
  </si>
  <si>
    <t>1150498153</t>
  </si>
  <si>
    <t>梁宇平</t>
  </si>
  <si>
    <t>现代简约大床房</t>
  </si>
  <si>
    <t>1151246580</t>
  </si>
  <si>
    <t>曹颖瑞</t>
  </si>
  <si>
    <t>106.00</t>
  </si>
  <si>
    <t>1152254783</t>
  </si>
  <si>
    <t>广州知祥酒店公寓</t>
  </si>
  <si>
    <t>小计:1509.00</t>
  </si>
  <si>
    <t>1150125934</t>
  </si>
  <si>
    <t>刘杰荣</t>
  </si>
  <si>
    <t>标准大床房</t>
  </si>
  <si>
    <t>1150194443</t>
  </si>
  <si>
    <t>唐一峰</t>
  </si>
  <si>
    <t>标准双床房</t>
  </si>
  <si>
    <t>1151667612</t>
  </si>
  <si>
    <t>贺龙辉</t>
  </si>
  <si>
    <t>1152286587</t>
  </si>
  <si>
    <t>罗永康</t>
  </si>
  <si>
    <t>1152539775</t>
  </si>
  <si>
    <t>陈宇鑫</t>
  </si>
  <si>
    <t>155.00</t>
  </si>
  <si>
    <t>1153560463</t>
  </si>
  <si>
    <t>徐巧巧</t>
  </si>
  <si>
    <t>2021/09/18</t>
  </si>
  <si>
    <t>1153831765</t>
  </si>
  <si>
    <t>A1205</t>
  </si>
  <si>
    <t>傅尧</t>
  </si>
  <si>
    <t>173.00</t>
  </si>
  <si>
    <t>1154531785</t>
  </si>
  <si>
    <t>伍时毅</t>
  </si>
  <si>
    <t>2021/09/19</t>
  </si>
  <si>
    <t>1154952293</t>
  </si>
  <si>
    <t>A1403</t>
  </si>
  <si>
    <t>，</t>
  </si>
  <si>
    <t>202109132111500020</t>
  </si>
  <si>
    <t>202109162111040021</t>
  </si>
  <si>
    <t>202109151715130022</t>
  </si>
  <si>
    <t>202109151153430021</t>
  </si>
  <si>
    <t>202109161229490025</t>
  </si>
  <si>
    <t>202109131917010020</t>
  </si>
  <si>
    <t>202109141139170025</t>
  </si>
  <si>
    <t>202109151122080025</t>
  </si>
  <si>
    <t>202109161146080020</t>
  </si>
  <si>
    <t>202109122315200021</t>
  </si>
  <si>
    <t>202109131605160022</t>
  </si>
  <si>
    <t>202109130804550022</t>
  </si>
  <si>
    <t>202109141141350021</t>
  </si>
  <si>
    <t>202109151957330022</t>
  </si>
  <si>
    <t>202109161233390025</t>
  </si>
  <si>
    <t>202109151221140025</t>
  </si>
  <si>
    <t>202109142055150022</t>
  </si>
  <si>
    <t>202109151243390025</t>
  </si>
  <si>
    <t>202109160943400020</t>
  </si>
  <si>
    <t>202109141306410021</t>
  </si>
  <si>
    <t>202109141435120021</t>
  </si>
  <si>
    <t>202109152127200022</t>
  </si>
  <si>
    <t>202109161027380025</t>
  </si>
  <si>
    <t>202109161611150021</t>
  </si>
  <si>
    <t>202109171326230020</t>
  </si>
  <si>
    <t>202109171901110021</t>
  </si>
  <si>
    <t>202109180954480022</t>
  </si>
  <si>
    <t>202109181830020020</t>
  </si>
  <si>
    <t>房集：i210924100200</t>
  </si>
  <si>
    <t>总计：5584元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</si>
  <si>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</si>
  <si>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</si>
  <si>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</si>
  <si>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</si>
  <si>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</si>
  <si>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</si>
  <si>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</si>
  <si>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</si>
  <si>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</si>
  <si>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</si>
  <si>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</si>
  <si>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</si>
  <si>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</si>
  <si>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</si>
  <si>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</si>
  <si>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</si>
  <si>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</si>
  <si>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</si>
  <si>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1156182411</t>
  </si>
  <si>
    <t>2021-09-19</t>
  </si>
  <si>
    <t>2259151</t>
  </si>
  <si>
    <t>维也纳国际酒店(肇庆七星岩星湖景区店)</t>
  </si>
  <si>
    <t>李鳳梅</t>
  </si>
  <si>
    <t>2021-09-20</t>
  </si>
  <si>
    <t>2021-09-21</t>
  </si>
  <si>
    <t>退房日周结</t>
  </si>
  <si>
    <t>340.00</t>
  </si>
  <si>
    <t>RMB</t>
  </si>
  <si>
    <t>0</t>
  </si>
  <si>
    <t>同程艺龙国内酒店EBK</t>
  </si>
  <si>
    <t>2021-09-19 20:14:32</t>
  </si>
  <si>
    <t>否</t>
  </si>
  <si>
    <t>广州汇登信息科技有限公司</t>
  </si>
  <si>
    <t>直采</t>
  </si>
  <si>
    <t>1156192920</t>
  </si>
  <si>
    <t>2259156</t>
  </si>
  <si>
    <t>何振远</t>
  </si>
  <si>
    <t>2021-09-19 20:31:54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</si>
</sst>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8" borderId="2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0" xfId="0" applyFill="1"/>
    <xf numFmtId="0" fontId="0" fillId="0" borderId="0" xfId="0" applyNumberFormat="1" applyFill="1"/>
    <xf numFmtId="0" fontId="0" fillId="0" borderId="1" xfId="0" applyBorder="1"/>
    <xf numFmtId="0" fontId="0" fillId="3" borderId="0" xfId="0" applyFill="1"/>
    <xf numFmtId="0" fontId="3" fillId="0" borderId="0" xfId="0" applyFont="1"/>
    <xf numFmtId="0" fontId="0" fillId="0" borderId="0" xfId="0" quotePrefix="1"/>
    <xf numFmtId="0" fontId="0" fillId="0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3"/>
  <sheetViews>
    <sheetView workbookViewId="0">
      <selection activeCell="F6" sqref="F6"/>
    </sheetView>
  </sheetViews>
  <sheetFormatPr defaultColWidth="11" defaultRowHeight="14.25"/>
  <sheetData>
    <row r="1" ht="39" spans="2:2">
      <c r="B1" s="9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31</v>
      </c>
      <c r="E12" t="s">
        <v>32</v>
      </c>
      <c r="F12" t="s">
        <v>25</v>
      </c>
      <c r="G12" t="s">
        <v>33</v>
      </c>
      <c r="H12" t="s">
        <v>34</v>
      </c>
      <c r="I12" t="s">
        <v>35</v>
      </c>
      <c r="J12" t="s">
        <v>8</v>
      </c>
      <c r="K12" t="s">
        <v>36</v>
      </c>
    </row>
    <row r="13" spans="2:12">
      <c r="B13" s="3" t="s">
        <v>37</v>
      </c>
      <c r="C13" s="3" t="s">
        <v>10</v>
      </c>
      <c r="D13" s="3" t="s">
        <v>10</v>
      </c>
      <c r="E13" s="3" t="s">
        <v>10</v>
      </c>
      <c r="F13" s="3" t="s">
        <v>38</v>
      </c>
      <c r="G13" s="3" t="s">
        <v>10</v>
      </c>
      <c r="H13" s="3" t="s">
        <v>10</v>
      </c>
      <c r="I13" s="3" t="s">
        <v>10</v>
      </c>
      <c r="J13" s="3" t="s">
        <v>10</v>
      </c>
      <c r="K13" s="3" t="s">
        <v>10</v>
      </c>
      <c r="L13" s="3" t="s">
        <v>10</v>
      </c>
    </row>
    <row r="14" spans="2:11"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4</v>
      </c>
      <c r="K14" s="3" t="s">
        <v>20</v>
      </c>
    </row>
    <row r="15" spans="2:11">
      <c r="B15" t="s">
        <v>21</v>
      </c>
      <c r="C15" t="s">
        <v>39</v>
      </c>
      <c r="D15" t="s">
        <v>10</v>
      </c>
      <c r="E15" t="s">
        <v>40</v>
      </c>
      <c r="F15" t="s">
        <v>41</v>
      </c>
      <c r="G15" t="s">
        <v>27</v>
      </c>
      <c r="H15" t="s">
        <v>33</v>
      </c>
      <c r="I15" t="s">
        <v>35</v>
      </c>
      <c r="J15" t="s">
        <v>8</v>
      </c>
      <c r="K15" t="s">
        <v>42</v>
      </c>
    </row>
    <row r="16" spans="2:11">
      <c r="B16" t="s">
        <v>21</v>
      </c>
      <c r="C16" t="s">
        <v>39</v>
      </c>
      <c r="D16" t="s">
        <v>10</v>
      </c>
      <c r="E16" t="s">
        <v>43</v>
      </c>
      <c r="F16" t="s">
        <v>41</v>
      </c>
      <c r="G16" t="s">
        <v>27</v>
      </c>
      <c r="H16" t="s">
        <v>33</v>
      </c>
      <c r="I16" t="s">
        <v>35</v>
      </c>
      <c r="J16" t="s">
        <v>8</v>
      </c>
      <c r="K16" t="s">
        <v>42</v>
      </c>
    </row>
    <row r="17" spans="2:12">
      <c r="B17" s="3" t="s">
        <v>44</v>
      </c>
      <c r="C17" s="3" t="s">
        <v>10</v>
      </c>
      <c r="D17" s="3" t="s">
        <v>10</v>
      </c>
      <c r="E17" s="3" t="s">
        <v>10</v>
      </c>
      <c r="F17" s="3" t="s">
        <v>45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46</v>
      </c>
      <c r="D19" t="s">
        <v>10</v>
      </c>
      <c r="E19" t="s">
        <v>47</v>
      </c>
      <c r="F19" t="s">
        <v>48</v>
      </c>
      <c r="G19" t="s">
        <v>27</v>
      </c>
      <c r="H19" t="s">
        <v>33</v>
      </c>
      <c r="I19" t="s">
        <v>35</v>
      </c>
      <c r="J19" t="s">
        <v>8</v>
      </c>
      <c r="K19" t="s">
        <v>49</v>
      </c>
    </row>
    <row r="20" spans="2:11">
      <c r="B20" t="s">
        <v>21</v>
      </c>
      <c r="C20" t="s">
        <v>50</v>
      </c>
      <c r="D20" t="s">
        <v>10</v>
      </c>
      <c r="E20" t="s">
        <v>47</v>
      </c>
      <c r="F20" t="s">
        <v>48</v>
      </c>
      <c r="G20" t="s">
        <v>33</v>
      </c>
      <c r="H20" t="s">
        <v>34</v>
      </c>
      <c r="I20" t="s">
        <v>35</v>
      </c>
      <c r="J20" t="s">
        <v>8</v>
      </c>
      <c r="K20" t="s">
        <v>51</v>
      </c>
    </row>
    <row r="21" spans="2:12">
      <c r="B21" s="3" t="s">
        <v>52</v>
      </c>
      <c r="C21" s="3" t="s">
        <v>10</v>
      </c>
      <c r="D21" s="3" t="s">
        <v>10</v>
      </c>
      <c r="E21" s="3" t="s">
        <v>10</v>
      </c>
      <c r="F21" s="3" t="s">
        <v>53</v>
      </c>
      <c r="G21" s="3" t="s">
        <v>10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</row>
    <row r="22" spans="2:11"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18</v>
      </c>
      <c r="I22" s="3" t="s">
        <v>19</v>
      </c>
      <c r="J22" s="3" t="s">
        <v>4</v>
      </c>
      <c r="K22" s="3" t="s">
        <v>20</v>
      </c>
    </row>
    <row r="23" spans="2:11">
      <c r="B23" t="s">
        <v>21</v>
      </c>
      <c r="C23" t="s">
        <v>54</v>
      </c>
      <c r="D23" t="s">
        <v>10</v>
      </c>
      <c r="E23" t="s">
        <v>55</v>
      </c>
      <c r="F23" t="s">
        <v>56</v>
      </c>
      <c r="G23" t="s">
        <v>26</v>
      </c>
      <c r="H23" t="s">
        <v>57</v>
      </c>
      <c r="I23" t="s">
        <v>35</v>
      </c>
      <c r="J23" t="s">
        <v>8</v>
      </c>
      <c r="K23" t="s">
        <v>58</v>
      </c>
    </row>
    <row r="24" spans="2:11">
      <c r="B24" t="s">
        <v>21</v>
      </c>
      <c r="C24" t="s">
        <v>59</v>
      </c>
      <c r="D24" t="s">
        <v>10</v>
      </c>
      <c r="E24" t="s">
        <v>60</v>
      </c>
      <c r="F24" t="s">
        <v>56</v>
      </c>
      <c r="G24" t="s">
        <v>57</v>
      </c>
      <c r="H24" t="s">
        <v>27</v>
      </c>
      <c r="I24" t="s">
        <v>35</v>
      </c>
      <c r="J24" t="s">
        <v>8</v>
      </c>
      <c r="K24" t="s">
        <v>58</v>
      </c>
    </row>
    <row r="25" spans="2:11">
      <c r="B25" t="s">
        <v>21</v>
      </c>
      <c r="C25" t="s">
        <v>61</v>
      </c>
      <c r="D25" t="s">
        <v>10</v>
      </c>
      <c r="E25" t="s">
        <v>60</v>
      </c>
      <c r="F25" t="s">
        <v>56</v>
      </c>
      <c r="G25" t="s">
        <v>27</v>
      </c>
      <c r="H25" t="s">
        <v>33</v>
      </c>
      <c r="I25" t="s">
        <v>35</v>
      </c>
      <c r="J25" t="s">
        <v>8</v>
      </c>
      <c r="K25" t="s">
        <v>62</v>
      </c>
    </row>
    <row r="26" spans="2:11">
      <c r="B26" t="s">
        <v>21</v>
      </c>
      <c r="C26" t="s">
        <v>63</v>
      </c>
      <c r="D26" t="s">
        <v>10</v>
      </c>
      <c r="E26" t="s">
        <v>60</v>
      </c>
      <c r="F26" t="s">
        <v>56</v>
      </c>
      <c r="G26" t="s">
        <v>33</v>
      </c>
      <c r="H26" t="s">
        <v>34</v>
      </c>
      <c r="I26" t="s">
        <v>35</v>
      </c>
      <c r="J26" t="s">
        <v>8</v>
      </c>
      <c r="K26" t="s">
        <v>62</v>
      </c>
    </row>
    <row r="27" spans="2:12">
      <c r="B27" s="3" t="s">
        <v>64</v>
      </c>
      <c r="C27" s="3" t="s">
        <v>10</v>
      </c>
      <c r="D27" s="3" t="s">
        <v>10</v>
      </c>
      <c r="E27" s="3" t="s">
        <v>10</v>
      </c>
      <c r="F27" s="3" t="s">
        <v>65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1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4</v>
      </c>
      <c r="K28" s="3" t="s">
        <v>20</v>
      </c>
    </row>
    <row r="29" spans="2:11">
      <c r="B29" t="s">
        <v>21</v>
      </c>
      <c r="C29" t="s">
        <v>66</v>
      </c>
      <c r="D29" t="s">
        <v>10</v>
      </c>
      <c r="E29" t="s">
        <v>67</v>
      </c>
      <c r="F29" t="s">
        <v>68</v>
      </c>
      <c r="G29" t="s">
        <v>26</v>
      </c>
      <c r="H29" t="s">
        <v>57</v>
      </c>
      <c r="I29" t="s">
        <v>35</v>
      </c>
      <c r="J29" t="s">
        <v>8</v>
      </c>
      <c r="K29" t="s">
        <v>69</v>
      </c>
    </row>
    <row r="30" spans="2:11">
      <c r="B30" t="s">
        <v>21</v>
      </c>
      <c r="C30" t="s">
        <v>70</v>
      </c>
      <c r="D30" t="s">
        <v>10</v>
      </c>
      <c r="E30" t="s">
        <v>71</v>
      </c>
      <c r="F30" t="s">
        <v>72</v>
      </c>
      <c r="G30" t="s">
        <v>26</v>
      </c>
      <c r="H30" t="s">
        <v>57</v>
      </c>
      <c r="I30" t="s">
        <v>35</v>
      </c>
      <c r="J30" t="s">
        <v>8</v>
      </c>
      <c r="K30" t="s">
        <v>73</v>
      </c>
    </row>
    <row r="31" spans="2:11">
      <c r="B31" t="s">
        <v>21</v>
      </c>
      <c r="C31" t="s">
        <v>74</v>
      </c>
      <c r="D31" t="s">
        <v>10</v>
      </c>
      <c r="E31" t="s">
        <v>75</v>
      </c>
      <c r="F31" t="s">
        <v>76</v>
      </c>
      <c r="G31" t="s">
        <v>27</v>
      </c>
      <c r="H31" t="s">
        <v>33</v>
      </c>
      <c r="I31" t="s">
        <v>35</v>
      </c>
      <c r="J31" t="s">
        <v>8</v>
      </c>
      <c r="K31" t="s">
        <v>77</v>
      </c>
    </row>
    <row r="32" spans="2:11">
      <c r="B32" t="s">
        <v>21</v>
      </c>
      <c r="C32" t="s">
        <v>78</v>
      </c>
      <c r="D32" t="s">
        <v>10</v>
      </c>
      <c r="E32" t="s">
        <v>79</v>
      </c>
      <c r="F32" t="s">
        <v>76</v>
      </c>
      <c r="G32" t="s">
        <v>57</v>
      </c>
      <c r="H32" t="s">
        <v>33</v>
      </c>
      <c r="I32" t="s">
        <v>28</v>
      </c>
      <c r="J32" t="s">
        <v>8</v>
      </c>
      <c r="K32" t="s">
        <v>80</v>
      </c>
    </row>
    <row r="33" spans="2:11">
      <c r="B33" t="s">
        <v>21</v>
      </c>
      <c r="C33" t="s">
        <v>81</v>
      </c>
      <c r="D33" t="s">
        <v>10</v>
      </c>
      <c r="E33" t="s">
        <v>82</v>
      </c>
      <c r="F33" t="s">
        <v>72</v>
      </c>
      <c r="G33" t="s">
        <v>33</v>
      </c>
      <c r="H33" t="s">
        <v>34</v>
      </c>
      <c r="I33" t="s">
        <v>35</v>
      </c>
      <c r="J33" t="s">
        <v>8</v>
      </c>
      <c r="K33" t="s">
        <v>73</v>
      </c>
    </row>
    <row r="34" spans="2:11">
      <c r="B34" t="s">
        <v>21</v>
      </c>
      <c r="C34" t="s">
        <v>83</v>
      </c>
      <c r="D34" t="s">
        <v>10</v>
      </c>
      <c r="E34" t="s">
        <v>84</v>
      </c>
      <c r="F34" t="s">
        <v>68</v>
      </c>
      <c r="G34" t="s">
        <v>33</v>
      </c>
      <c r="H34" t="s">
        <v>34</v>
      </c>
      <c r="I34" t="s">
        <v>35</v>
      </c>
      <c r="J34" t="s">
        <v>8</v>
      </c>
      <c r="K34" t="s">
        <v>85</v>
      </c>
    </row>
    <row r="35" spans="2:12">
      <c r="B35" s="3" t="s">
        <v>86</v>
      </c>
      <c r="C35" s="3" t="s">
        <v>10</v>
      </c>
      <c r="D35" s="3" t="s">
        <v>10</v>
      </c>
      <c r="E35" s="3" t="s">
        <v>10</v>
      </c>
      <c r="F35" s="3" t="s">
        <v>87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1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</row>
    <row r="37" spans="2:11">
      <c r="B37" t="s">
        <v>21</v>
      </c>
      <c r="C37" t="s">
        <v>88</v>
      </c>
      <c r="D37" t="s">
        <v>10</v>
      </c>
      <c r="E37" t="s">
        <v>89</v>
      </c>
      <c r="F37" t="s">
        <v>90</v>
      </c>
      <c r="G37" t="s">
        <v>27</v>
      </c>
      <c r="H37" t="s">
        <v>33</v>
      </c>
      <c r="I37" t="s">
        <v>35</v>
      </c>
      <c r="J37" t="s">
        <v>8</v>
      </c>
      <c r="K37" t="s">
        <v>91</v>
      </c>
    </row>
    <row r="38" spans="2:12">
      <c r="B38" s="3" t="s">
        <v>92</v>
      </c>
      <c r="C38" s="3" t="s">
        <v>10</v>
      </c>
      <c r="D38" s="3" t="s">
        <v>10</v>
      </c>
      <c r="E38" s="3" t="s">
        <v>10</v>
      </c>
      <c r="F38" s="3" t="s">
        <v>93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94</v>
      </c>
      <c r="D40" t="s">
        <v>10</v>
      </c>
      <c r="E40" t="s">
        <v>95</v>
      </c>
      <c r="F40" t="s">
        <v>96</v>
      </c>
      <c r="G40" t="s">
        <v>57</v>
      </c>
      <c r="H40" t="s">
        <v>27</v>
      </c>
      <c r="I40" t="s">
        <v>35</v>
      </c>
      <c r="J40" t="s">
        <v>8</v>
      </c>
      <c r="K40" t="s">
        <v>49</v>
      </c>
    </row>
    <row r="41" spans="2:11">
      <c r="B41" t="s">
        <v>21</v>
      </c>
      <c r="C41" t="s">
        <v>97</v>
      </c>
      <c r="D41" t="s">
        <v>10</v>
      </c>
      <c r="E41" t="s">
        <v>98</v>
      </c>
      <c r="F41" t="s">
        <v>96</v>
      </c>
      <c r="G41" t="s">
        <v>27</v>
      </c>
      <c r="H41" t="s">
        <v>33</v>
      </c>
      <c r="I41" t="s">
        <v>35</v>
      </c>
      <c r="J41" t="s">
        <v>8</v>
      </c>
      <c r="K41" t="s">
        <v>99</v>
      </c>
    </row>
    <row r="42" spans="2:11">
      <c r="B42" t="s">
        <v>21</v>
      </c>
      <c r="C42" t="s">
        <v>100</v>
      </c>
      <c r="D42" t="s">
        <v>10</v>
      </c>
      <c r="E42" t="s">
        <v>98</v>
      </c>
      <c r="F42" t="s">
        <v>96</v>
      </c>
      <c r="G42" t="s">
        <v>33</v>
      </c>
      <c r="H42" t="s">
        <v>34</v>
      </c>
      <c r="I42" t="s">
        <v>35</v>
      </c>
      <c r="J42" t="s">
        <v>8</v>
      </c>
      <c r="K42" t="s">
        <v>99</v>
      </c>
    </row>
    <row r="43" spans="2:12">
      <c r="B43" s="3" t="s">
        <v>101</v>
      </c>
      <c r="C43" s="3" t="s">
        <v>10</v>
      </c>
      <c r="D43" s="3" t="s">
        <v>10</v>
      </c>
      <c r="E43" s="3" t="s">
        <v>10</v>
      </c>
      <c r="F43" s="3" t="s">
        <v>102</v>
      </c>
      <c r="G43" s="3" t="s">
        <v>10</v>
      </c>
      <c r="H43" s="3" t="s">
        <v>10</v>
      </c>
      <c r="I43" s="3" t="s">
        <v>10</v>
      </c>
      <c r="J43" s="3" t="s">
        <v>10</v>
      </c>
      <c r="K43" s="3" t="s">
        <v>10</v>
      </c>
      <c r="L43" s="3" t="s">
        <v>10</v>
      </c>
    </row>
    <row r="44" spans="2:11"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4</v>
      </c>
      <c r="K44" s="3" t="s">
        <v>20</v>
      </c>
    </row>
    <row r="45" spans="2:11">
      <c r="B45" t="s">
        <v>21</v>
      </c>
      <c r="C45" t="s">
        <v>103</v>
      </c>
      <c r="D45" t="s">
        <v>10</v>
      </c>
      <c r="E45" t="s">
        <v>104</v>
      </c>
      <c r="F45" t="s">
        <v>105</v>
      </c>
      <c r="G45" t="s">
        <v>57</v>
      </c>
      <c r="H45" t="s">
        <v>27</v>
      </c>
      <c r="I45" t="s">
        <v>35</v>
      </c>
      <c r="J45" t="s">
        <v>8</v>
      </c>
      <c r="K45" t="s">
        <v>69</v>
      </c>
    </row>
    <row r="46" spans="2:11">
      <c r="B46" t="s">
        <v>21</v>
      </c>
      <c r="C46" t="s">
        <v>106</v>
      </c>
      <c r="D46" t="s">
        <v>10</v>
      </c>
      <c r="E46" t="s">
        <v>107</v>
      </c>
      <c r="F46" t="s">
        <v>108</v>
      </c>
      <c r="G46" t="s">
        <v>57</v>
      </c>
      <c r="H46" t="s">
        <v>27</v>
      </c>
      <c r="I46" t="s">
        <v>35</v>
      </c>
      <c r="J46" t="s">
        <v>8</v>
      </c>
      <c r="K46" t="s">
        <v>69</v>
      </c>
    </row>
    <row r="47" spans="2:11">
      <c r="B47" t="s">
        <v>21</v>
      </c>
      <c r="C47" t="s">
        <v>109</v>
      </c>
      <c r="D47" t="s">
        <v>10</v>
      </c>
      <c r="E47" t="s">
        <v>110</v>
      </c>
      <c r="F47" t="s">
        <v>108</v>
      </c>
      <c r="G47" t="s">
        <v>27</v>
      </c>
      <c r="H47" t="s">
        <v>33</v>
      </c>
      <c r="I47" t="s">
        <v>35</v>
      </c>
      <c r="J47" t="s">
        <v>8</v>
      </c>
      <c r="K47" t="s">
        <v>69</v>
      </c>
    </row>
    <row r="48" spans="2:11">
      <c r="B48" t="s">
        <v>21</v>
      </c>
      <c r="C48" t="s">
        <v>111</v>
      </c>
      <c r="D48" t="s">
        <v>10</v>
      </c>
      <c r="E48" t="s">
        <v>112</v>
      </c>
      <c r="F48" t="s">
        <v>105</v>
      </c>
      <c r="G48" t="s">
        <v>33</v>
      </c>
      <c r="H48" t="s">
        <v>34</v>
      </c>
      <c r="I48" t="s">
        <v>35</v>
      </c>
      <c r="J48" t="s">
        <v>8</v>
      </c>
      <c r="K48" t="s">
        <v>69</v>
      </c>
    </row>
    <row r="49" spans="2:11">
      <c r="B49" t="s">
        <v>21</v>
      </c>
      <c r="C49" t="s">
        <v>113</v>
      </c>
      <c r="D49" t="s">
        <v>10</v>
      </c>
      <c r="E49" t="s">
        <v>114</v>
      </c>
      <c r="F49" t="s">
        <v>108</v>
      </c>
      <c r="G49" t="s">
        <v>33</v>
      </c>
      <c r="H49" t="s">
        <v>34</v>
      </c>
      <c r="I49" t="s">
        <v>35</v>
      </c>
      <c r="J49" t="s">
        <v>8</v>
      </c>
      <c r="K49" t="s">
        <v>115</v>
      </c>
    </row>
    <row r="50" spans="2:11">
      <c r="B50" t="s">
        <v>21</v>
      </c>
      <c r="C50" t="s">
        <v>116</v>
      </c>
      <c r="D50" t="s">
        <v>10</v>
      </c>
      <c r="E50" t="s">
        <v>117</v>
      </c>
      <c r="F50" t="s">
        <v>108</v>
      </c>
      <c r="G50" t="s">
        <v>34</v>
      </c>
      <c r="H50" t="s">
        <v>118</v>
      </c>
      <c r="I50" t="s">
        <v>35</v>
      </c>
      <c r="J50" t="s">
        <v>8</v>
      </c>
      <c r="K50" t="s">
        <v>115</v>
      </c>
    </row>
    <row r="51" spans="2:11">
      <c r="B51" t="s">
        <v>21</v>
      </c>
      <c r="C51" t="s">
        <v>119</v>
      </c>
      <c r="D51" t="s">
        <v>120</v>
      </c>
      <c r="E51" t="s">
        <v>121</v>
      </c>
      <c r="F51" t="s">
        <v>105</v>
      </c>
      <c r="G51" t="s">
        <v>34</v>
      </c>
      <c r="H51" t="s">
        <v>118</v>
      </c>
      <c r="I51" t="s">
        <v>35</v>
      </c>
      <c r="J51" t="s">
        <v>8</v>
      </c>
      <c r="K51" t="s">
        <v>122</v>
      </c>
    </row>
    <row r="52" spans="2:11">
      <c r="B52" t="s">
        <v>21</v>
      </c>
      <c r="C52" t="s">
        <v>123</v>
      </c>
      <c r="D52" t="s">
        <v>10</v>
      </c>
      <c r="E52" t="s">
        <v>124</v>
      </c>
      <c r="F52" t="s">
        <v>105</v>
      </c>
      <c r="G52" t="s">
        <v>118</v>
      </c>
      <c r="H52" t="s">
        <v>125</v>
      </c>
      <c r="I52" t="s">
        <v>35</v>
      </c>
      <c r="J52" t="s">
        <v>8</v>
      </c>
      <c r="K52" t="s">
        <v>122</v>
      </c>
    </row>
    <row r="53" spans="2:11">
      <c r="B53" t="s">
        <v>21</v>
      </c>
      <c r="C53" t="s">
        <v>126</v>
      </c>
      <c r="D53" t="s">
        <v>127</v>
      </c>
      <c r="E53" t="s">
        <v>110</v>
      </c>
      <c r="F53" t="s">
        <v>108</v>
      </c>
      <c r="G53" t="s">
        <v>118</v>
      </c>
      <c r="H53" t="s">
        <v>125</v>
      </c>
      <c r="I53" t="s">
        <v>35</v>
      </c>
      <c r="J53" t="s">
        <v>8</v>
      </c>
      <c r="K53" t="s">
        <v>122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A34" sqref="A34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128</v>
      </c>
    </row>
    <row r="2" spans="1:10">
      <c r="A2">
        <v>1149365514</v>
      </c>
      <c r="B2" t="s">
        <v>26</v>
      </c>
      <c r="C2" t="s">
        <v>27</v>
      </c>
      <c r="D2" s="4">
        <v>880</v>
      </c>
      <c r="E2">
        <v>880</v>
      </c>
      <c r="F2" s="10" t="s">
        <v>129</v>
      </c>
      <c r="G2">
        <f>D2-E2</f>
        <v>0</v>
      </c>
      <c r="H2" t="str">
        <f>$H$1&amp;F2</f>
        <v>，202109132111500020</v>
      </c>
      <c r="J2">
        <v>9.13</v>
      </c>
    </row>
    <row r="3" spans="1:10">
      <c r="A3">
        <v>1152786161</v>
      </c>
      <c r="B3" t="s">
        <v>33</v>
      </c>
      <c r="C3" t="s">
        <v>34</v>
      </c>
      <c r="D3" s="4">
        <v>422</v>
      </c>
      <c r="E3">
        <v>422</v>
      </c>
      <c r="F3" s="10" t="s">
        <v>130</v>
      </c>
      <c r="G3">
        <f t="shared" ref="G3:G29" si="0">D3-E3</f>
        <v>0</v>
      </c>
      <c r="H3" t="str">
        <f t="shared" ref="H3:H29" si="1">$H$1&amp;F3</f>
        <v>，202109162111040021</v>
      </c>
      <c r="J3">
        <v>9.16</v>
      </c>
    </row>
    <row r="4" spans="1:10">
      <c r="A4">
        <v>1151467458</v>
      </c>
      <c r="B4" t="s">
        <v>27</v>
      </c>
      <c r="C4" t="s">
        <v>33</v>
      </c>
      <c r="D4" s="4">
        <v>600</v>
      </c>
      <c r="E4">
        <v>600</v>
      </c>
      <c r="F4" s="10" t="s">
        <v>131</v>
      </c>
      <c r="G4">
        <f t="shared" si="0"/>
        <v>0</v>
      </c>
      <c r="H4" t="str">
        <f t="shared" si="1"/>
        <v>，202109151715130022</v>
      </c>
      <c r="J4">
        <v>9.15</v>
      </c>
    </row>
    <row r="5" spans="1:11">
      <c r="A5" s="5">
        <v>1151214567</v>
      </c>
      <c r="B5" s="5" t="s">
        <v>27</v>
      </c>
      <c r="C5" s="5" t="s">
        <v>33</v>
      </c>
      <c r="D5" s="6">
        <v>100</v>
      </c>
      <c r="E5" s="5">
        <v>100</v>
      </c>
      <c r="F5" s="11" t="s">
        <v>132</v>
      </c>
      <c r="G5" s="5">
        <f t="shared" si="0"/>
        <v>0</v>
      </c>
      <c r="H5" s="5" t="str">
        <f t="shared" si="1"/>
        <v>，202109151153430021</v>
      </c>
      <c r="I5" s="5"/>
      <c r="J5" s="5">
        <v>9.15</v>
      </c>
      <c r="K5" s="8"/>
    </row>
    <row r="6" spans="1:10">
      <c r="A6">
        <v>1152377229</v>
      </c>
      <c r="B6" t="s">
        <v>33</v>
      </c>
      <c r="C6" t="s">
        <v>34</v>
      </c>
      <c r="D6" s="4">
        <v>95</v>
      </c>
      <c r="E6">
        <v>95</v>
      </c>
      <c r="F6" s="10" t="s">
        <v>133</v>
      </c>
      <c r="G6">
        <f t="shared" si="0"/>
        <v>0</v>
      </c>
      <c r="H6" t="str">
        <f t="shared" si="1"/>
        <v>，202109161229490025</v>
      </c>
      <c r="J6">
        <v>9.16</v>
      </c>
    </row>
    <row r="7" spans="1:10">
      <c r="A7">
        <v>1149273565</v>
      </c>
      <c r="B7" t="s">
        <v>26</v>
      </c>
      <c r="C7" t="s">
        <v>57</v>
      </c>
      <c r="D7" s="4">
        <v>80</v>
      </c>
      <c r="E7">
        <v>80</v>
      </c>
      <c r="F7" s="10" t="s">
        <v>134</v>
      </c>
      <c r="G7">
        <f t="shared" si="0"/>
        <v>0</v>
      </c>
      <c r="H7" t="str">
        <f t="shared" si="1"/>
        <v>，202109131917010020</v>
      </c>
      <c r="J7">
        <v>9.13</v>
      </c>
    </row>
    <row r="8" spans="1:10">
      <c r="A8">
        <v>1150052208</v>
      </c>
      <c r="B8" t="s">
        <v>57</v>
      </c>
      <c r="C8" t="s">
        <v>27</v>
      </c>
      <c r="D8" s="4">
        <v>80</v>
      </c>
      <c r="E8">
        <v>80</v>
      </c>
      <c r="F8" s="10" t="s">
        <v>135</v>
      </c>
      <c r="G8">
        <f t="shared" si="0"/>
        <v>0</v>
      </c>
      <c r="H8" t="str">
        <f t="shared" si="1"/>
        <v>，202109141139170025</v>
      </c>
      <c r="J8">
        <v>9.14</v>
      </c>
    </row>
    <row r="9" spans="1:10">
      <c r="A9">
        <v>1151187639</v>
      </c>
      <c r="B9" t="s">
        <v>27</v>
      </c>
      <c r="C9" t="s">
        <v>33</v>
      </c>
      <c r="D9" s="4">
        <v>90</v>
      </c>
      <c r="E9">
        <v>90</v>
      </c>
      <c r="F9" s="10" t="s">
        <v>136</v>
      </c>
      <c r="G9">
        <f t="shared" si="0"/>
        <v>0</v>
      </c>
      <c r="H9" t="str">
        <f t="shared" si="1"/>
        <v>，202109151122080025</v>
      </c>
      <c r="J9">
        <v>9.15</v>
      </c>
    </row>
    <row r="10" spans="1:10">
      <c r="A10">
        <v>1152345830</v>
      </c>
      <c r="B10" t="s">
        <v>33</v>
      </c>
      <c r="C10" t="s">
        <v>34</v>
      </c>
      <c r="D10" s="4">
        <v>90</v>
      </c>
      <c r="E10">
        <v>90</v>
      </c>
      <c r="F10" s="10" t="s">
        <v>137</v>
      </c>
      <c r="G10">
        <f t="shared" si="0"/>
        <v>0</v>
      </c>
      <c r="H10" t="str">
        <f t="shared" si="1"/>
        <v>，202109161146080020</v>
      </c>
      <c r="J10">
        <v>9.16</v>
      </c>
    </row>
    <row r="11" spans="1:10">
      <c r="A11">
        <v>1148316584</v>
      </c>
      <c r="B11" t="s">
        <v>26</v>
      </c>
      <c r="C11" t="s">
        <v>57</v>
      </c>
      <c r="D11" s="4">
        <v>170</v>
      </c>
      <c r="E11">
        <v>170</v>
      </c>
      <c r="F11" s="10" t="s">
        <v>138</v>
      </c>
      <c r="G11">
        <f t="shared" si="0"/>
        <v>0</v>
      </c>
      <c r="H11" t="str">
        <f t="shared" si="1"/>
        <v>，202109122315200021</v>
      </c>
      <c r="J11">
        <v>9.12</v>
      </c>
    </row>
    <row r="12" spans="1:10">
      <c r="A12">
        <v>1149118525</v>
      </c>
      <c r="B12" t="s">
        <v>26</v>
      </c>
      <c r="C12" t="s">
        <v>57</v>
      </c>
      <c r="D12" s="4">
        <v>205</v>
      </c>
      <c r="E12">
        <v>205</v>
      </c>
      <c r="F12" s="10" t="s">
        <v>139</v>
      </c>
      <c r="G12">
        <f t="shared" si="0"/>
        <v>0</v>
      </c>
      <c r="H12" t="str">
        <f t="shared" si="1"/>
        <v>，202109131605160022</v>
      </c>
      <c r="J12">
        <v>9.13</v>
      </c>
    </row>
    <row r="13" spans="1:10">
      <c r="A13">
        <v>1148404227</v>
      </c>
      <c r="B13" t="s">
        <v>27</v>
      </c>
      <c r="C13" t="s">
        <v>33</v>
      </c>
      <c r="D13" s="4">
        <v>160</v>
      </c>
      <c r="E13">
        <v>160</v>
      </c>
      <c r="F13" s="10" t="s">
        <v>140</v>
      </c>
      <c r="G13">
        <f t="shared" si="0"/>
        <v>0</v>
      </c>
      <c r="H13" t="str">
        <f t="shared" si="1"/>
        <v>，202109130804550022</v>
      </c>
      <c r="J13">
        <v>9.13</v>
      </c>
    </row>
    <row r="14" spans="1:10">
      <c r="A14">
        <v>1150056139</v>
      </c>
      <c r="B14" t="s">
        <v>57</v>
      </c>
      <c r="C14" t="s">
        <v>33</v>
      </c>
      <c r="D14" s="4">
        <v>324</v>
      </c>
      <c r="E14">
        <v>324</v>
      </c>
      <c r="F14" s="10" t="s">
        <v>141</v>
      </c>
      <c r="G14">
        <f t="shared" si="0"/>
        <v>0</v>
      </c>
      <c r="H14" t="str">
        <f t="shared" si="1"/>
        <v>，202109141141350021</v>
      </c>
      <c r="J14">
        <v>9.14</v>
      </c>
    </row>
    <row r="15" spans="1:11">
      <c r="A15" s="5">
        <v>1151595605</v>
      </c>
      <c r="B15" s="5" t="s">
        <v>33</v>
      </c>
      <c r="C15" s="5" t="s">
        <v>34</v>
      </c>
      <c r="D15" s="6">
        <v>205</v>
      </c>
      <c r="E15" s="5">
        <v>205</v>
      </c>
      <c r="F15" s="11" t="s">
        <v>142</v>
      </c>
      <c r="G15" s="5">
        <f t="shared" si="0"/>
        <v>0</v>
      </c>
      <c r="H15" s="5" t="str">
        <f t="shared" si="1"/>
        <v>，202109151957330022</v>
      </c>
      <c r="I15" s="5"/>
      <c r="J15" s="5">
        <v>9.15</v>
      </c>
      <c r="K15" s="8"/>
    </row>
    <row r="16" spans="1:10">
      <c r="A16">
        <v>1152384554</v>
      </c>
      <c r="B16" t="s">
        <v>33</v>
      </c>
      <c r="C16" t="s">
        <v>34</v>
      </c>
      <c r="D16" s="4">
        <v>185</v>
      </c>
      <c r="E16">
        <v>185</v>
      </c>
      <c r="F16" s="10" t="s">
        <v>143</v>
      </c>
      <c r="G16">
        <f t="shared" si="0"/>
        <v>0</v>
      </c>
      <c r="H16" t="str">
        <f t="shared" si="1"/>
        <v>，202109161233390025</v>
      </c>
      <c r="J16">
        <v>9.16</v>
      </c>
    </row>
    <row r="17" spans="1:10">
      <c r="A17">
        <v>1151232941</v>
      </c>
      <c r="B17" t="s">
        <v>27</v>
      </c>
      <c r="C17" t="s">
        <v>33</v>
      </c>
      <c r="D17" s="4">
        <v>77</v>
      </c>
      <c r="E17">
        <v>77</v>
      </c>
      <c r="F17" s="10" t="s">
        <v>144</v>
      </c>
      <c r="G17">
        <f t="shared" si="0"/>
        <v>0</v>
      </c>
      <c r="H17" t="str">
        <f t="shared" si="1"/>
        <v>，202109151221140025</v>
      </c>
      <c r="J17">
        <v>9.15</v>
      </c>
    </row>
    <row r="18" spans="1:10">
      <c r="A18">
        <v>1150498153</v>
      </c>
      <c r="B18" t="s">
        <v>57</v>
      </c>
      <c r="C18" t="s">
        <v>27</v>
      </c>
      <c r="D18" s="4">
        <v>100</v>
      </c>
      <c r="E18">
        <v>100</v>
      </c>
      <c r="F18" s="10" t="s">
        <v>145</v>
      </c>
      <c r="G18">
        <f t="shared" si="0"/>
        <v>0</v>
      </c>
      <c r="H18" t="str">
        <f t="shared" si="1"/>
        <v>，202109142055150022</v>
      </c>
      <c r="J18">
        <v>9.14</v>
      </c>
    </row>
    <row r="19" spans="1:10">
      <c r="A19">
        <v>1151246580</v>
      </c>
      <c r="B19" t="s">
        <v>27</v>
      </c>
      <c r="C19" t="s">
        <v>33</v>
      </c>
      <c r="D19" s="4">
        <v>106</v>
      </c>
      <c r="E19">
        <v>106</v>
      </c>
      <c r="F19" s="10" t="s">
        <v>146</v>
      </c>
      <c r="G19">
        <f t="shared" si="0"/>
        <v>0</v>
      </c>
      <c r="H19" t="str">
        <f t="shared" si="1"/>
        <v>，202109151243390025</v>
      </c>
      <c r="J19">
        <v>9.15</v>
      </c>
    </row>
    <row r="20" spans="1:10">
      <c r="A20">
        <v>1152254783</v>
      </c>
      <c r="B20" t="s">
        <v>33</v>
      </c>
      <c r="C20" t="s">
        <v>34</v>
      </c>
      <c r="D20" s="4">
        <v>106</v>
      </c>
      <c r="E20">
        <v>106</v>
      </c>
      <c r="F20" s="10" t="s">
        <v>147</v>
      </c>
      <c r="G20">
        <f t="shared" si="0"/>
        <v>0</v>
      </c>
      <c r="H20" t="str">
        <f t="shared" si="1"/>
        <v>，202109160943400020</v>
      </c>
      <c r="J20">
        <v>9.16</v>
      </c>
    </row>
    <row r="21" spans="1:10">
      <c r="A21">
        <v>1150125934</v>
      </c>
      <c r="B21" t="s">
        <v>57</v>
      </c>
      <c r="C21" t="s">
        <v>27</v>
      </c>
      <c r="D21" s="4">
        <v>170</v>
      </c>
      <c r="E21">
        <v>170</v>
      </c>
      <c r="F21" s="10" t="s">
        <v>148</v>
      </c>
      <c r="G21">
        <f t="shared" si="0"/>
        <v>0</v>
      </c>
      <c r="H21" t="str">
        <f t="shared" si="1"/>
        <v>，202109141306410021</v>
      </c>
      <c r="J21">
        <v>9.14</v>
      </c>
    </row>
    <row r="22" spans="1:10">
      <c r="A22">
        <v>1150194443</v>
      </c>
      <c r="B22" t="s">
        <v>57</v>
      </c>
      <c r="C22" t="s">
        <v>27</v>
      </c>
      <c r="D22" s="4">
        <v>170</v>
      </c>
      <c r="E22">
        <v>170</v>
      </c>
      <c r="F22" s="10" t="s">
        <v>149</v>
      </c>
      <c r="G22">
        <f t="shared" si="0"/>
        <v>0</v>
      </c>
      <c r="H22" t="str">
        <f t="shared" si="1"/>
        <v>，202109141435120021</v>
      </c>
      <c r="J22">
        <v>9.14</v>
      </c>
    </row>
    <row r="23" spans="1:11">
      <c r="A23" s="5">
        <v>1151667612</v>
      </c>
      <c r="B23" s="5" t="s">
        <v>27</v>
      </c>
      <c r="C23" s="5" t="s">
        <v>33</v>
      </c>
      <c r="D23" s="6">
        <v>170</v>
      </c>
      <c r="E23" s="5">
        <v>170</v>
      </c>
      <c r="F23" s="11" t="s">
        <v>150</v>
      </c>
      <c r="G23" s="5">
        <f t="shared" si="0"/>
        <v>0</v>
      </c>
      <c r="H23" s="5" t="str">
        <f t="shared" si="1"/>
        <v>，202109152127200022</v>
      </c>
      <c r="I23" s="5"/>
      <c r="J23" s="5">
        <v>9.15</v>
      </c>
      <c r="K23" s="8"/>
    </row>
    <row r="24" spans="1:10">
      <c r="A24">
        <v>1152286587</v>
      </c>
      <c r="B24" t="s">
        <v>33</v>
      </c>
      <c r="C24" t="s">
        <v>34</v>
      </c>
      <c r="D24" s="4">
        <v>170</v>
      </c>
      <c r="E24">
        <v>170</v>
      </c>
      <c r="F24" s="10" t="s">
        <v>151</v>
      </c>
      <c r="G24">
        <f t="shared" si="0"/>
        <v>0</v>
      </c>
      <c r="H24" t="str">
        <f t="shared" si="1"/>
        <v>，202109161027380025</v>
      </c>
      <c r="J24">
        <v>9.16</v>
      </c>
    </row>
    <row r="25" spans="1:10">
      <c r="A25">
        <v>1152539775</v>
      </c>
      <c r="B25" t="s">
        <v>33</v>
      </c>
      <c r="C25" t="s">
        <v>34</v>
      </c>
      <c r="D25" s="4">
        <v>155</v>
      </c>
      <c r="E25">
        <v>155</v>
      </c>
      <c r="F25" s="10" t="s">
        <v>152</v>
      </c>
      <c r="G25">
        <f t="shared" si="0"/>
        <v>0</v>
      </c>
      <c r="H25" t="str">
        <f t="shared" si="1"/>
        <v>，202109161611150021</v>
      </c>
      <c r="J25">
        <v>9.16</v>
      </c>
    </row>
    <row r="26" spans="1:10">
      <c r="A26">
        <v>1153560463</v>
      </c>
      <c r="B26" t="s">
        <v>34</v>
      </c>
      <c r="C26" t="s">
        <v>118</v>
      </c>
      <c r="D26" s="4">
        <v>155</v>
      </c>
      <c r="E26">
        <v>155</v>
      </c>
      <c r="F26" s="10" t="s">
        <v>153</v>
      </c>
      <c r="G26">
        <f t="shared" si="0"/>
        <v>0</v>
      </c>
      <c r="H26" t="str">
        <f t="shared" si="1"/>
        <v>，202109171326230020</v>
      </c>
      <c r="J26">
        <v>9.17</v>
      </c>
    </row>
    <row r="27" spans="1:10">
      <c r="A27">
        <v>1153831765</v>
      </c>
      <c r="B27" t="s">
        <v>34</v>
      </c>
      <c r="C27" t="s">
        <v>118</v>
      </c>
      <c r="D27" s="4">
        <v>173</v>
      </c>
      <c r="E27">
        <v>173</v>
      </c>
      <c r="F27" s="10" t="s">
        <v>154</v>
      </c>
      <c r="G27">
        <f t="shared" si="0"/>
        <v>0</v>
      </c>
      <c r="H27" t="str">
        <f t="shared" si="1"/>
        <v>，202109171901110021</v>
      </c>
      <c r="J27">
        <v>9.17</v>
      </c>
    </row>
    <row r="28" spans="1:10">
      <c r="A28">
        <v>1154531785</v>
      </c>
      <c r="B28" t="s">
        <v>118</v>
      </c>
      <c r="C28" t="s">
        <v>125</v>
      </c>
      <c r="D28" s="4">
        <v>173</v>
      </c>
      <c r="E28">
        <v>173</v>
      </c>
      <c r="F28" s="10" t="s">
        <v>155</v>
      </c>
      <c r="G28">
        <f t="shared" si="0"/>
        <v>0</v>
      </c>
      <c r="H28" t="str">
        <f t="shared" si="1"/>
        <v>，202109180954480022</v>
      </c>
      <c r="J28">
        <v>9.18</v>
      </c>
    </row>
    <row r="29" spans="1:10">
      <c r="A29">
        <v>1154952293</v>
      </c>
      <c r="B29" t="s">
        <v>118</v>
      </c>
      <c r="C29" t="s">
        <v>125</v>
      </c>
      <c r="D29" s="4">
        <v>173</v>
      </c>
      <c r="E29">
        <v>173</v>
      </c>
      <c r="F29" s="10" t="s">
        <v>156</v>
      </c>
      <c r="G29">
        <f t="shared" si="0"/>
        <v>0</v>
      </c>
      <c r="H29" t="str">
        <f t="shared" si="1"/>
        <v>，202109181830020020</v>
      </c>
      <c r="J29">
        <v>9.18</v>
      </c>
    </row>
    <row r="31" spans="4:4">
      <c r="D31">
        <f>SUM(D2:D30)</f>
        <v>5584</v>
      </c>
    </row>
    <row r="32" spans="4:4">
      <c r="D32" s="7" t="s">
        <v>6</v>
      </c>
    </row>
    <row r="35" spans="1:1">
      <c r="A35" t="s">
        <v>157</v>
      </c>
    </row>
    <row r="36" spans="1:1">
      <c r="A36" t="s">
        <v>158</v>
      </c>
    </row>
  </sheetData>
  <autoFilter ref="A1:K2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31" sqref="D31"/>
    </sheetView>
  </sheetViews>
  <sheetFormatPr defaultColWidth="8" defaultRowHeight="12.75" outlineLevelRow="2"/>
  <cols>
    <col min="1" max="16383" width="8" style="1"/>
  </cols>
  <sheetData>
    <row r="1" s="1" customFormat="1" spans="1:20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163</v>
      </c>
      <c r="F1" s="2" t="s">
        <v>17</v>
      </c>
      <c r="G1" s="2" t="s">
        <v>18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1" t="s">
        <v>177</v>
      </c>
      <c r="B2" s="1" t="s">
        <v>178</v>
      </c>
      <c r="C2" s="1" t="s">
        <v>179</v>
      </c>
      <c r="D2" s="1" t="s">
        <v>180</v>
      </c>
      <c r="E2" s="1" t="s">
        <v>181</v>
      </c>
      <c r="F2" s="1" t="s">
        <v>182</v>
      </c>
      <c r="G2" s="1" t="s">
        <v>183</v>
      </c>
      <c r="H2" s="1" t="s">
        <v>184</v>
      </c>
      <c r="I2" s="1" t="s">
        <v>185</v>
      </c>
      <c r="J2" s="1" t="s">
        <v>186</v>
      </c>
      <c r="K2" s="1" t="s">
        <v>185</v>
      </c>
      <c r="L2" s="1" t="s">
        <v>185</v>
      </c>
      <c r="M2" s="1" t="s">
        <v>187</v>
      </c>
      <c r="N2" s="1" t="s">
        <v>187</v>
      </c>
      <c r="O2" s="1" t="s">
        <v>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</row>
    <row r="3" s="1" customFormat="1" spans="1:20">
      <c r="A3" s="1" t="s">
        <v>193</v>
      </c>
      <c r="B3" s="1" t="s">
        <v>178</v>
      </c>
      <c r="C3" s="1" t="s">
        <v>194</v>
      </c>
      <c r="D3" s="1" t="s">
        <v>180</v>
      </c>
      <c r="E3" s="1" t="s">
        <v>195</v>
      </c>
      <c r="F3" s="1" t="s">
        <v>182</v>
      </c>
      <c r="G3" s="1" t="s">
        <v>183</v>
      </c>
      <c r="H3" s="1" t="s">
        <v>184</v>
      </c>
      <c r="I3" s="1" t="s">
        <v>185</v>
      </c>
      <c r="J3" s="1" t="s">
        <v>186</v>
      </c>
      <c r="K3" s="1" t="s">
        <v>185</v>
      </c>
      <c r="L3" s="1" t="s">
        <v>185</v>
      </c>
      <c r="M3" s="1" t="s">
        <v>187</v>
      </c>
      <c r="N3" s="1" t="s">
        <v>187</v>
      </c>
      <c r="O3" s="1" t="s">
        <v>7</v>
      </c>
      <c r="P3" s="1" t="s">
        <v>188</v>
      </c>
      <c r="Q3" s="1" t="s">
        <v>196</v>
      </c>
      <c r="R3" s="1" t="s">
        <v>190</v>
      </c>
      <c r="S3" s="1" t="s">
        <v>191</v>
      </c>
      <c r="T3" s="1" t="s">
        <v>192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2021-09-24T02:01:21Z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B617C430519245838E7D891D0648CFB8</vt:lpwstr>
  </property>
  <property fmtid="{D5CDD505-2E9C-101B-9397-08002B2CF9AE}" pid="3" name="KSOProductBuildVer">
    <vt:lpwstr>2052-11.1.0.10938</vt:lpwstr>
  </property>
</Properties>
</file>