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对账!$1:$101</definedName>
  </definedNames>
  <calcPr calcId="144525"/>
</workbook>
</file>

<file path=xl/sharedStrings.xml><?xml version="1.0" encoding="utf-8"?>
<sst xmlns="http://schemas.openxmlformats.org/spreadsheetml/2006/main" count="6477" uniqueCount="1978">
  <si>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</si>
  <si>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</si>
  <si>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</si>
  <si>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</si>
  <si>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</si>
  <si>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</si>
  <si>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</si>
  <si>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</si>
  <si>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</si>
  <si>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</si>
  <si>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</si>
  <si>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</si>
  <si>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</si>
  <si>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</si>
  <si>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</si>
  <si>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</si>
  <si>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</si>
  <si>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</si>
  <si>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</si>
  <si>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</si>
  <si>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</si>
  <si>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</si>
  <si>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</si>
  <si>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</si>
  <si>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</si>
  <si>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</si>
  <si>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</si>
  <si>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[盐湖城]美国长住酒店 - 盐湖城 - 糖果屋(Extended Stay America - Salt Lake City - Sugar House)(40097936)</t>
  </si>
  <si>
    <t>工作室2大床&lt;不退款&gt;&lt;2人入住&gt;</t>
  </si>
  <si>
    <t>USD</t>
  </si>
  <si>
    <t>Bell/Victoria</t>
  </si>
  <si>
    <t>CA5326211010USD</t>
  </si>
  <si>
    <t>未提现</t>
  </si>
  <si>
    <t>携程开票</t>
  </si>
  <si>
    <t>取消</t>
  </si>
  <si>
    <t>[杰克逊]最佳西方别墅酒店杰克逊霍尔(The Lodge at Jackson Hole)(37226044)</t>
  </si>
  <si>
    <t>至尊特大床房&lt;2人入住&gt;&lt;不退款&gt;&lt;早餐&gt;</t>
  </si>
  <si>
    <t>Brock/Steve,Nagar/Yaacov</t>
  </si>
  <si>
    <t>[坎卢普斯]坎卢普斯太平洋旅馆及套房(Pacific Inn &amp; Suites Kamloops)(37217674)</t>
  </si>
  <si>
    <t>多床房客房&lt;不退款&gt;&lt;2人入住&gt;</t>
  </si>
  <si>
    <t>Marlatt/Audrey</t>
  </si>
  <si>
    <t>Fain/Brian</t>
  </si>
  <si>
    <t>[阿维尼翁]基里亚德酒店-阿翁维里(Kyriad Avignon - Cap Sud)(39043903)</t>
  </si>
  <si>
    <t>双床房&lt;不退款&gt;&lt;2人入住&gt;</t>
  </si>
  <si>
    <t>Momjian/Gerard</t>
  </si>
  <si>
    <t>2352786942；9202021</t>
  </si>
  <si>
    <t>McMahon/Daniel James</t>
  </si>
  <si>
    <t>[布鲁姆菲尔德]丹佛布鲁姆菲尔德雅乐轩酒店(Aloft Broomfield Denver)(39044801)</t>
  </si>
  <si>
    <t>特大床房&lt;2人入住&gt;&lt;IBU黄金会员专享&gt;&lt;不退款&gt;</t>
  </si>
  <si>
    <t>Grossmann/Andrew</t>
  </si>
  <si>
    <t>[巴黎]基里亚德巴黎贝尔西村庄酒店(Kyriad Hotel Paris Bercy Village)(40724208)</t>
  </si>
  <si>
    <t>双床房&lt;1&gt;&lt;不退款&gt;&lt;2人入住&gt;</t>
  </si>
  <si>
    <t>VEDRENNE/SOLENE</t>
  </si>
  <si>
    <t>Chari/Vignesh,Butler/Michael</t>
  </si>
  <si>
    <t>[埃斯基尔斯蒂纳]Vandrarhem Vilsta Sporthotell(39671655)</t>
  </si>
  <si>
    <t>三人间&lt;不退款&gt;&lt;2人入住&gt;</t>
  </si>
  <si>
    <t>Larsson/Kjell Arne</t>
  </si>
  <si>
    <t>[阿格里真托]德拉瓦莱酒店(Hotel Della Valle)(37202615)</t>
  </si>
  <si>
    <t>经济双人床房&lt;不退款&gt;&lt;2人入住&gt;</t>
  </si>
  <si>
    <t>ORLANDO/SILVIO</t>
  </si>
  <si>
    <t>[巴塞罗那]斜港欧洲酒店(Eurohotel Diagonal Port)(39037049)</t>
  </si>
  <si>
    <t>基础双人床房&lt;不退款&gt;&lt;2人入住&gt;</t>
  </si>
  <si>
    <t>Day/Michel</t>
  </si>
  <si>
    <t>102-11701088</t>
  </si>
  <si>
    <t>[佩勒]普瑞米尔洛纳佩厄经典酒店(Premiere Classe Roanne Perreux)(39685279)</t>
  </si>
  <si>
    <t>双人房&lt;早餐&gt;&lt;不退款&gt;&lt;2人入住&gt;</t>
  </si>
  <si>
    <t>ROBIC/Gerard</t>
  </si>
  <si>
    <t>[迈阿密]迈阿密YVE酒店(YVE Hotel Miami)(44701136)</t>
  </si>
  <si>
    <t>Savvy Room with King Bed&lt;不退款&gt;&lt;2人入住&gt;</t>
  </si>
  <si>
    <t>Badri/Anjani</t>
  </si>
  <si>
    <t>[卡庞特拉]论坛酒店(Hotel du Forum)(39677541)</t>
  </si>
  <si>
    <t>标准双人房&lt;不退款&gt;&lt;2人入住&gt;</t>
  </si>
  <si>
    <t>DUPONT/Frederic</t>
  </si>
  <si>
    <t>[昂古莱姆]总站英式酒店(Brit Hotel Terminus)(39664464)</t>
  </si>
  <si>
    <t>舒适双人间&lt;不退款&gt;&lt;2人入住&gt;</t>
  </si>
  <si>
    <t>RAMEZI/Claire</t>
  </si>
  <si>
    <t>55-253513-7367</t>
  </si>
  <si>
    <t>[Castle]公园广场加的夫酒店(Park Plaza Cardiff)(39673348)</t>
  </si>
  <si>
    <t>高级房间&lt;不退款&gt;&lt;2人入住&gt;</t>
  </si>
  <si>
    <t>arrache/mohamed</t>
  </si>
  <si>
    <t>[科赫姆]科赫姆奥斯特里亚德维诺酒店(OSTERIA DEL VINO COCHEM)(39635015)</t>
  </si>
  <si>
    <t>城市双人房（城市景观）&lt;不退款&gt;&lt;2人入住&gt;</t>
  </si>
  <si>
    <t>Uitterhoeve/Merien Hubrecht</t>
  </si>
  <si>
    <t>[沃特福德城]罗斯福套房酒店(Roosevelt Inn and Suites)(40065894)</t>
  </si>
  <si>
    <t>一居室豪华套房&lt;不退款&gt;&lt;2人入住&gt;</t>
  </si>
  <si>
    <t>Hernandez/Rick</t>
  </si>
  <si>
    <t>[瑟松塞维涅]宜必思雷恩塞松酒店(ibis Rennes Cesson)(39643158)</t>
  </si>
  <si>
    <t>双人床房&lt;不退款&gt;&lt;2人入住&gt;</t>
  </si>
  <si>
    <t>BOULET/LUC PIERRE</t>
  </si>
  <si>
    <t>kredgrlb</t>
  </si>
  <si>
    <t>[里士满]伯克利酒店(The Berkeley Hotel)(40092464)</t>
  </si>
  <si>
    <t>高级客房1张特大床&lt;不退款&gt;&lt;2人入住&gt;</t>
  </si>
  <si>
    <t>Martin/Noel Douglas</t>
  </si>
  <si>
    <t>[普韦布洛]普韦布洛艾康诺小屋酒店(Econo Lodge Pueblo)(37234903)</t>
  </si>
  <si>
    <t>标准房, 2 张大床房&lt;早餐&gt;&lt;不退款&gt;&lt;2人入住&gt;</t>
  </si>
  <si>
    <t>Rojas/Michael</t>
  </si>
  <si>
    <t>[吉隆坡]吉隆坡悦榕庄(Banyan Tree Kuala Lumpur)(37209341)</t>
  </si>
  <si>
    <t>悦榕观景房&lt;不退款&gt;&lt;2人入住&gt;</t>
  </si>
  <si>
    <t>Liew/Yi Qing</t>
  </si>
  <si>
    <t>[西雅图]市场旅馆(Inn at the Market)(40125856)</t>
  </si>
  <si>
    <t>城市客房1张大床&lt;不退款&gt;&lt;2人入住&gt;</t>
  </si>
  <si>
    <t>Vaduva/Adina</t>
  </si>
  <si>
    <t>[布洛涅－比扬古]巴黎布罗尼雷迪森布鲁酒店(Radisson Blu Hotel, Paris Boulogne)(37243304)</t>
  </si>
  <si>
    <t>标准房&lt;不退款&gt;&lt;2人入住&gt;</t>
  </si>
  <si>
    <t>SOUICI/Nelia</t>
  </si>
  <si>
    <t>beh/chee hen,beh/chee hen</t>
  </si>
  <si>
    <t>[蒙特雷]克莱门特蒙特利洲际酒店(InterContinental The Clement Monterey, an IHG Hotel)(37228881)</t>
  </si>
  <si>
    <t>特大床房(带壁炉)&lt;不退款&gt;&lt;2人入住&gt;</t>
  </si>
  <si>
    <t>Olsen/Jacob</t>
  </si>
  <si>
    <t>至尊悦榕观景房&lt;不退款&gt;&lt;2人入住&gt;</t>
  </si>
  <si>
    <t>Khoo/Spades,Khoo/Spades</t>
  </si>
  <si>
    <t>[扎芬特姆]布鲁塞尔机场喜来登酒店(Sheraton Brussels Airport Hotel)(37221076)</t>
  </si>
  <si>
    <t>经典双床房&lt;2人入住&gt;&lt;不退款&gt;&lt;早餐&gt;</t>
  </si>
  <si>
    <t>bruyndonckx/hans</t>
  </si>
  <si>
    <t>[马赛]马赛欧洲地中海金色郁金香酒店(Golden Tulip Marseille Euromed)(37244064)</t>
  </si>
  <si>
    <t>高级双床房&lt;不退款&gt;&lt;2人入住&gt;</t>
  </si>
  <si>
    <t>Benthame/Anas</t>
  </si>
  <si>
    <t>[八打灵再也]吉隆坡颐思殿酒店(Eastin Hotel Kuala Lumpur)(39037635)</t>
  </si>
  <si>
    <t>豪华双床房&lt;不退款&gt;&lt;2人入住&gt;</t>
  </si>
  <si>
    <t>Siam Eng/Low</t>
  </si>
  <si>
    <t>[圣日耳曼昂莱]钟楼圣日耳曼拉耶酒店(Campanile Saint-Germain-En-Laye)(39670800)</t>
  </si>
  <si>
    <t>2张单人床房&lt;不退款&gt;&lt;2人入住&gt;</t>
  </si>
  <si>
    <t>MAHE/clement</t>
  </si>
  <si>
    <t>[斯科特斯德]3棕榈酒店(3 Palms Hotel)(40134014)</t>
  </si>
  <si>
    <t>豪华客房1张特大床&lt;不退款&gt;&lt;2人入住&gt;</t>
  </si>
  <si>
    <t>Hooks/Rebekah</t>
  </si>
  <si>
    <t>退单</t>
  </si>
  <si>
    <t>[艾哈迈达巴德]大都会酒店(The Metropole Hotel)(39663087)</t>
  </si>
  <si>
    <t>商务客房&lt;不退款&gt;&lt;2人入住&gt;</t>
  </si>
  <si>
    <t>arumugasamy/lalithambigai,arumugasamy/lalithambigai,arumugasamy/lalithambigai,arumugasamy/lalithambigai</t>
  </si>
  <si>
    <t>[蒂梅丘拉]卡特酒庄度假酒店(Carter Estate Winery and Resort)(40076394)</t>
  </si>
  <si>
    <t>葡萄园墨菲床平房&lt;不退款&gt;&lt;2人入住&gt;</t>
  </si>
  <si>
    <t>Bateman/Nancy Garcia,Bateman/Braden Dow</t>
  </si>
  <si>
    <t>CA5326211011USD-W</t>
  </si>
  <si>
    <t>[釜山]阿班酒店(Arban Hotel)(40721394)</t>
  </si>
  <si>
    <t>高级双人床房&lt;不退款&gt;&lt;2人入住&gt;</t>
  </si>
  <si>
    <t>kemp/stacey anne</t>
  </si>
  <si>
    <t>[阿尔瓦赛特]阿尔巴塞特帕让德酒店(Parador de Albacete)(37209716)</t>
  </si>
  <si>
    <t>Elosegui Parrella/Enrique</t>
  </si>
  <si>
    <t>21/CRS/003/27/6/862</t>
  </si>
  <si>
    <t>[拉斯维加斯]四皇后赌场酒店(Four Queens Hotel and Casino)(39037193)</t>
  </si>
  <si>
    <t>尊贵房(南塔楼)&lt;不退款&gt;&lt;2人入住&gt;</t>
  </si>
  <si>
    <t>Manning/Brian</t>
  </si>
  <si>
    <t>[里约热内卢]温莎芭拉酒店(Windsor Barra Hotel)(37222431)</t>
  </si>
  <si>
    <t>高级双人房&lt;2人入住&gt;&lt;不退款&gt;&lt;早餐&gt;</t>
  </si>
  <si>
    <t>Souza/Isadora santana</t>
  </si>
  <si>
    <t>[图森]图森派司JW万豪酒店(JW Marriott Tucson Starr Pass Resort)(39883939)</t>
  </si>
  <si>
    <t>尊贵池景和城景特大床房&lt;不退款&gt;&lt;2人入住&gt;</t>
  </si>
  <si>
    <t>Herman/James,Herman/Sara</t>
  </si>
  <si>
    <t>[纳什维尔]纳什维尔范德比尔特/西区万豪酒店(Residence Inn by Marriott Nashville Vanderbilt/West End)(37223697)</t>
  </si>
  <si>
    <t>一卧特大床套房带沙发床&lt;不退款&gt;&lt;2人入住&gt;</t>
  </si>
  <si>
    <t>Anderson/Kelly,Anderson/Mary</t>
  </si>
  <si>
    <t>[基韦斯特]基韦斯特佩瑞酒店(The Perry Hotel Key West)(40097950)</t>
  </si>
  <si>
    <t>红树林特大床房&lt;不退款&gt;&lt;2人入住&gt;</t>
  </si>
  <si>
    <t>Roberts/Taylor cole</t>
  </si>
  <si>
    <t>[巴亚尔塔港]巴亚以塔港Spa及万豪度假酒店(Marriott Puerto Vallarta Resort &amp; Spa)(44701592)</t>
  </si>
  <si>
    <t>海景两张双人床房&lt;2人入住&gt;&lt;不退款&gt;&lt;早餐&gt;</t>
  </si>
  <si>
    <t>Berry/Anthony Dale</t>
  </si>
  <si>
    <t>[希尔顿黑德岛]索纳斯特度假酒店 - 希尔顿头岛(Sonesta Resort - Hilton Head Island)(39060403)</t>
  </si>
  <si>
    <t>特大床房&lt;不退款&gt;&lt;2人入住&gt;</t>
  </si>
  <si>
    <t>Byrd/Jeff</t>
  </si>
  <si>
    <t>Robertson/carl</t>
  </si>
  <si>
    <t>[西归浦市]嗨西归浦酒店(Heyy, Seogwipo)(39609785)</t>
  </si>
  <si>
    <t>豪华双人间&lt;不退款&gt;&lt;2人入住&gt;</t>
  </si>
  <si>
    <t>Yoon/Subin,Yoon/Subin</t>
  </si>
  <si>
    <t>[纽约]第五大道俱乐部会所酒店(Radisson Hotel New York Midtown-Fifth Avenue)(48436476)</t>
  </si>
  <si>
    <t>客房（1张大床）&lt;不退款&gt;&lt;2人入住&gt;</t>
  </si>
  <si>
    <t>DeMeyere/Kaitlyn Patricia</t>
  </si>
  <si>
    <t>XBJYSGC</t>
  </si>
  <si>
    <t>[济州市]诗篇之家酒店(Poem House)(39646586)</t>
  </si>
  <si>
    <t>情侣房（海景）&lt;不退款&gt;&lt;2人入住&gt;</t>
  </si>
  <si>
    <t>jang/haeju,jang/haeju</t>
  </si>
  <si>
    <t>[纳什维尔]纳什维尔市中心 - 体育场克拉丽奥酒店(Clarion Hotel Downtown Nashville - Stadium)(37225023)</t>
  </si>
  <si>
    <t>Glavaz/Robin Lynn</t>
  </si>
  <si>
    <t>Sipp/Robert S,Leech/Toni</t>
  </si>
  <si>
    <t>Eggen/Tammi</t>
  </si>
  <si>
    <t>[比洛克西]美岸酒店(Beau Rivage)(39650366)</t>
  </si>
  <si>
    <t>豪华客房1张特大床（城景）&lt;不退款&gt;&lt;2人入住&gt;</t>
  </si>
  <si>
    <t>McFarland/Kelly</t>
  </si>
  <si>
    <t>[列克星敦]列克星敦21c博物馆酒店(21C Museum Hotel Lexington)(44797042)</t>
  </si>
  <si>
    <t>豪华特大床房&lt;不退款&gt;&lt;2人入住&gt;</t>
  </si>
  <si>
    <t>Vaughan/Thomas</t>
  </si>
  <si>
    <t>CA5326211011USD</t>
  </si>
  <si>
    <t>KQJLFSFD</t>
  </si>
  <si>
    <t>[新加坡]新加坡市中豪亚酒店 (Staycation Approved)(Oasia Hotel Downtown, Singapore by Far East Hospitality  (Staycation Approved))(37197434)</t>
  </si>
  <si>
    <t>高级房&lt;不退款&gt;&lt;2人入住&gt;</t>
  </si>
  <si>
    <t>Delfin/Rache</t>
  </si>
  <si>
    <t>[普福尔茨海姆]普福尔茨海姆酒店(Hotel Residenz Pforzheim)(39638765)</t>
  </si>
  <si>
    <t>经济双人间&lt;不退款&gt;&lt;2人入住&gt;</t>
  </si>
  <si>
    <t>Haas/Carsten Thomas</t>
  </si>
  <si>
    <t>[萨维奇]美国哥伦比亚劳雷尔米德堡长住酒店(Extended Stay America - Columbia - Laurel - Ft. Meade)(40133886)</t>
  </si>
  <si>
    <t>1号工作室大床&lt;不退款&gt;&lt;2人入住&gt;</t>
  </si>
  <si>
    <t>Villacreses/DJ</t>
  </si>
  <si>
    <t>[哥伦布]哥伦布-桑梅尔路-美国长住酒店(Extended Stay America - Columbus - Sawmill Rd.)(39989181)</t>
  </si>
  <si>
    <t>Aboshama/Mohamed</t>
  </si>
  <si>
    <t>[劳德代尔堡]拉戈马尔海滩度假俱乐部酒店(The Lago Mar Beach Resort and Club)(37243943)</t>
  </si>
  <si>
    <t>2张大床房带阳台&lt;不退款&gt;&lt;2人入住&gt;</t>
  </si>
  <si>
    <t>Brookland/Marc,Mintz/Steven</t>
  </si>
  <si>
    <t>[劳伦斯]堪萨斯劳伦斯 6 号汽车旅馆(Motel 6 Lawrence, KS)(40131281)</t>
  </si>
  <si>
    <t>标准客房2张大床&lt;不退款&gt;&lt;2人入住&gt;</t>
  </si>
  <si>
    <t>Ferry/Anneliese</t>
  </si>
  <si>
    <t>WFPPPPSH5Q</t>
  </si>
  <si>
    <t>[东圣路易斯]皇后赌场酒店(Casino Queen Hotel)(39995505)</t>
  </si>
  <si>
    <t>豪华客房，带特大床和赌场景观&lt;不退款&gt;&lt;2人入住&gt;</t>
  </si>
  <si>
    <t>Coloma/Jose,Zambrano/Veronica</t>
  </si>
  <si>
    <t>[博尔德]博尔德千禧丰盛之家酒店(Millennium Harvest House Boulder)(38635741)</t>
  </si>
  <si>
    <t>标准特大床房&lt;不退款&gt;&lt;2人入住&gt;</t>
  </si>
  <si>
    <t>Hogan/Mark</t>
  </si>
  <si>
    <t>[科迪加纳]火焰山酒店(Hotel Sierra Luz)(40138624)</t>
  </si>
  <si>
    <t>双人间&lt;不退款&gt;&lt;2人入住&gt;</t>
  </si>
  <si>
    <t>Corchado/Ana Belen</t>
  </si>
  <si>
    <t>[大西洋城]大西洋城硬石酒店及娱乐场(Hard Rock Hotel &amp; Casino Atlantic City)(39593015)</t>
  </si>
  <si>
    <t>北塔经典特大床房&lt;不退款&gt;&lt;2人入住&gt;</t>
  </si>
  <si>
    <t>Marshallsea/Dennis,Marshallsea/Kelly</t>
  </si>
  <si>
    <t>L7V4X0QE05-JGZS6-SAB</t>
  </si>
  <si>
    <t>[普罗维登斯]普罗维登斯毕业生酒店(Graduate Providence)(37225278)</t>
  </si>
  <si>
    <t>Danesh/Noa</t>
  </si>
  <si>
    <t>79757SC074354</t>
  </si>
  <si>
    <t>[新加坡]新加坡文华大酒店 (Staycation Approved)(Mandarin Orchard Singapore (Staycation Approved))(40765655)</t>
  </si>
  <si>
    <t>XIN/YANG,XIN/YANG</t>
  </si>
  <si>
    <t>[里约热内卢]伊帕内玛海滩酒店(Praia Ipanema Hotel)(37212955)</t>
  </si>
  <si>
    <t>客房&lt;不退款&gt;&lt;2人入住&gt;</t>
  </si>
  <si>
    <t>Benete/Marco Antonio ,Goncalves/Anastacia Ferreira</t>
  </si>
  <si>
    <t>[格埃]南格勒诺布尔 - 吉尔斯大学普瑞米尔经典酒店(Premiere Classe Grenoble Sud - Gieres Universite)(46578542)</t>
  </si>
  <si>
    <t>Chaari/Hamdi</t>
  </si>
  <si>
    <t>[斯帕克斯]西方村酒店及赌场(Western Village Inn And Casino)(40097824)</t>
  </si>
  <si>
    <t>标准间1特大床&lt;不退款&gt;&lt;2人入住&gt;</t>
  </si>
  <si>
    <t>Eschrich/Steven,Eschrich/Steven</t>
  </si>
  <si>
    <t>[埃斯普卢加·德·隆布雷格]拉米酒店(Hostal Lami)(39047628)</t>
  </si>
  <si>
    <t>标准双人床房&lt;不退款&gt;&lt;2人入住&gt;</t>
  </si>
  <si>
    <t>Lagae/Marco</t>
  </si>
  <si>
    <t>[桑迪斯普林斯]亚特兰大北市区威斯汀酒店(The Westin Atlanta Perimeter North)(37208773)</t>
  </si>
  <si>
    <t>传统特大床房&lt;不退款&gt;&lt;2人入住&gt;</t>
  </si>
  <si>
    <t>Eanes/Alexis Regina</t>
  </si>
  <si>
    <t>[山景城]济科酒店(Hotel Zico)(44698543)</t>
  </si>
  <si>
    <t>Leon/Ariana</t>
  </si>
  <si>
    <t>17845SC024253</t>
  </si>
  <si>
    <t>[得梅因]华丽酒店(Des Lux Hotel)(40059038)</t>
  </si>
  <si>
    <t>行政客房1张特大床&lt;不退款&gt;&lt;2人入住&gt;</t>
  </si>
  <si>
    <t>Martinez/David Thomas</t>
  </si>
  <si>
    <t>[图克]普瑞米尔道维勒图克经典酒店(Premiere Classe Deauville Touques)(40028864)</t>
  </si>
  <si>
    <t>LE BARON/PATRICIA</t>
  </si>
  <si>
    <t>[奥利韦]奥尔良南奥利韦普瑞米尔经典酒店 - 天顶(Premiere Classe Orleans Sud - Olivet - Zénith)(39684021)</t>
  </si>
  <si>
    <t>标准间1双人床&lt;不退款&gt;&lt;2人入住&gt;</t>
  </si>
  <si>
    <t>Arslan/Ersin</t>
  </si>
  <si>
    <t>[斯丹顿]斯汤顿会议中心假日酒店 - IHG 酒店(Holiday Inn Staunton Conference Center, an IHG Hotel)(40037546)</t>
  </si>
  <si>
    <t>两张大床房&lt;不退款&gt;&lt;2人入住&gt;</t>
  </si>
  <si>
    <t>Ellis/Rick</t>
  </si>
  <si>
    <t>[斯海尔托亨博思]索伊特莫尔德克洛斯特尔酒店(Kloosterhotel de Soete Moeder)(40076482)</t>
  </si>
  <si>
    <t>精致套房&lt;不退款&gt;&lt;2人入住&gt;</t>
  </si>
  <si>
    <t>Jagtenberg/Els</t>
  </si>
  <si>
    <t>[慕尼黑]欧洲之星大中心酒店(Eurostars Grand Central)(37200530)</t>
  </si>
  <si>
    <t>Friedl/Yvonne</t>
  </si>
  <si>
    <t>[雷丁]瑞丁贝尔特酒店(Pentahotel Reading)(37205110)</t>
  </si>
  <si>
    <t>Robson/Andy</t>
  </si>
  <si>
    <t>[底特律]底特律米高梅酒店(MGM Grand Detroit)(46883179)</t>
  </si>
  <si>
    <t>奢华特大床房&lt;不退款&gt;&lt;2人入住&gt;</t>
  </si>
  <si>
    <t>gyomory/Paul</t>
  </si>
  <si>
    <t>[圣巴巴拉]薰衣草海滨酒店(Lavender Inn by the Sea)(40128965)</t>
  </si>
  <si>
    <t>Hasso/Eddie</t>
  </si>
  <si>
    <t>[尚布赖莱图尔]图尔市萨德一级方程式酒店(hotelF1 Tours Sud)(40001422)</t>
  </si>
  <si>
    <t>Kawicki/Wojciech,Piechaczyk/Lukasz</t>
  </si>
  <si>
    <t>2297VJ6500</t>
  </si>
  <si>
    <t>[甘尼森]陀米奇村酒店(The Inn at Tomichi Village)(40066129)</t>
  </si>
  <si>
    <t>传统双人房2张大床&lt;不退款&gt;&lt;2人入住&gt;</t>
  </si>
  <si>
    <t>Kosena/Nancy</t>
  </si>
  <si>
    <t>EXP-1839810037</t>
  </si>
  <si>
    <t>[阿布扎比]阿布扎比首都中心高级宾馆(Premier Inn Abu Dhabi Capital Centre)(44800571)</t>
  </si>
  <si>
    <t>双人房&lt;不退款&gt;&lt;2人入住&gt;</t>
  </si>
  <si>
    <t>Mohamed/Mowmin Adil</t>
  </si>
  <si>
    <t>65350SC087155</t>
  </si>
  <si>
    <t>TAN/WEE WEE,Tham/Matilda</t>
  </si>
  <si>
    <t>[若因维利]若因维利舒适酒店(Comfort Hotel Joinville)(40757490)</t>
  </si>
  <si>
    <t>高级双人房&lt;不退款&gt;&lt;2人入住&gt;</t>
  </si>
  <si>
    <t>Santos/Roberto Pasquali</t>
  </si>
  <si>
    <t>[新奥尔良]新奥尔良皇家宋尼斯塔酒店(Royal Sonesta Hotel New Orleans)(37208325)</t>
  </si>
  <si>
    <t>gaviria/jessica</t>
  </si>
  <si>
    <t>12667SC151465</t>
  </si>
  <si>
    <t>Pantoja/Sergio</t>
  </si>
  <si>
    <t>[亚兰]旁特拉维罗酒店(The VELO'S Hotel and Pumptrack)(48376411)</t>
  </si>
  <si>
    <t>豪华直通泳池双人床房&lt;2人入住&gt;&lt;不退款&gt;&lt;早餐&gt;</t>
  </si>
  <si>
    <t>Yuthapimpon/Sutas</t>
  </si>
  <si>
    <t>[华雷斯城]华瑞兹城万怡酒店(Courtyard by Marriott Ciudad Juarez)(39587278)</t>
  </si>
  <si>
    <t>客房1张特大床，带沙发床&lt;2人入住&gt;&lt;IBU黄金会员专享&gt;&lt;不退款&gt;</t>
  </si>
  <si>
    <t>Garcia/Iraide</t>
  </si>
  <si>
    <t>Leong/Joey</t>
  </si>
  <si>
    <t>[梳邦再也]梳邦再也阁酒店(Go Hotel Subang Jaya)(39640778)</t>
  </si>
  <si>
    <t>豪华客房1张大床&lt;不退款&gt;&lt;2人入住&gt;</t>
  </si>
  <si>
    <t>Rames/Kavin,Rames/Kavin</t>
  </si>
  <si>
    <t>[布雷西亚]艾尔伯格欧罗洛吉欧酒店(Albergo Orologio)(39666219)</t>
  </si>
  <si>
    <t>LI/LINBO</t>
  </si>
  <si>
    <t>OK_ERICSOFT</t>
  </si>
  <si>
    <t>[阿拉尼亚]克列奥帕特拉米拉酒店(Miray Hotel Kleopatra)(39055115)</t>
  </si>
  <si>
    <t>KRYLOV/EVGENII</t>
  </si>
  <si>
    <t>[维尔特·圣丹尼斯]默伦斯纳特 - 维特圣丹尼斯普瑞米尔经典酒店(Premiere Classe Melun Senart - Vert Saint Denis)(39684052)</t>
  </si>
  <si>
    <t>标准3张单人床房&lt;不退款&gt;&lt;2人入住&gt;</t>
  </si>
  <si>
    <t>Ramdoo/Rhoddy</t>
  </si>
  <si>
    <t>[巴黎]巴黎格兰德哈弗尔酒店(Grand Hôtel du Havre Paris)(37201334)</t>
  </si>
  <si>
    <t>经典双人房&lt;不退款&gt;&lt;2人入住&gt;</t>
  </si>
  <si>
    <t>BARUSSAUD/Antoine,BARUSSAUD/Antoine</t>
  </si>
  <si>
    <t>补单</t>
  </si>
  <si>
    <t>[拉斯维加斯]OYO赌场酒店(OYO hotel and casino)(5931900)</t>
  </si>
  <si>
    <t>标准两张大床房&lt;不退款&gt;&lt;2人入住&gt;</t>
  </si>
  <si>
    <t>Rivera/Lorraine</t>
  </si>
  <si>
    <t>[圣徒皮特海滩]贸易风岛大酒店(TradeWinds Island Grand)(40043035)</t>
  </si>
  <si>
    <t>标准间&lt;不退款&gt;&lt;2人入住&gt;</t>
  </si>
  <si>
    <t>Shafer/Nicholas Andrew,Shafer/Lauren Rush</t>
  </si>
  <si>
    <t>R18F553</t>
  </si>
  <si>
    <t>[阿尔梅里亚]阿尔梅里亚万豪AC酒店(AC Hotel by Marriott Almería)(39687100)</t>
  </si>
  <si>
    <t>标准大号床房&lt;不退款&gt;&lt;2人入住&gt;</t>
  </si>
  <si>
    <t>Botelho/Flavio Romulo,filipe/mafalda de matos</t>
  </si>
  <si>
    <t>，</t>
  </si>
  <si>
    <t>16353573224此单多收13.5元退回，剩余1.5元待退回</t>
  </si>
  <si>
    <t>15877423533此单取消多收92元待退回</t>
  </si>
  <si>
    <t>本期收回3元</t>
  </si>
  <si>
    <t>16343586852此单多收336元退回</t>
  </si>
  <si>
    <t>16434464165此单多收61元退回</t>
  </si>
  <si>
    <t>A211011101823481</t>
  </si>
  <si>
    <t>A2110111019422566</t>
  </si>
  <si>
    <t>A2110111020492566</t>
  </si>
  <si>
    <t>USD / HKD 当前参考汇率: 7.78357</t>
  </si>
  <si>
    <t>总计：17932.5 USD/
139578.87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</si>
  <si>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</si>
  <si>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</si>
  <si>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</si>
  <si>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</si>
  <si>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</si>
  <si>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</si>
  <si>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</si>
  <si>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</si>
  <si>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</si>
  <si>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</si>
  <si>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</si>
  <si>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</si>
  <si>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</si>
  <si>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</si>
  <si>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</si>
  <si>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</si>
  <si>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</si>
  <si>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2021-05-05</t>
  </si>
  <si>
    <t>2100421</t>
  </si>
  <si>
    <t>卡特酒庄及度假村</t>
  </si>
  <si>
    <t>Bateman Nancy Garcia,Bateman Braden Dow</t>
  </si>
  <si>
    <t>2021-10-08</t>
  </si>
  <si>
    <t>2021-10-10</t>
  </si>
  <si>
    <t>退房日周结</t>
  </si>
  <si>
    <t>3881.14</t>
  </si>
  <si>
    <t>598.00</t>
  </si>
  <si>
    <t>0</t>
  </si>
  <si>
    <t>0.00</t>
  </si>
  <si>
    <t>携程盛景国际直连</t>
  </si>
  <si>
    <t>2021-05-05 13:01:11</t>
  </si>
  <si>
    <t>否</t>
  </si>
  <si>
    <t>汇智国际旅游发展有限公司</t>
  </si>
  <si>
    <t>直连</t>
  </si>
  <si>
    <t>2021-06-24</t>
  </si>
  <si>
    <t>2169611</t>
  </si>
  <si>
    <t>釜山阿尔班酒店</t>
  </si>
  <si>
    <t>kemp stacey anne</t>
  </si>
  <si>
    <t>2021-10-09</t>
  </si>
  <si>
    <t>382.85</t>
  </si>
  <si>
    <t>59.00</t>
  </si>
  <si>
    <t>2021-06-24 08:41:50</t>
  </si>
  <si>
    <t>2021-06-28</t>
  </si>
  <si>
    <t>2175284</t>
  </si>
  <si>
    <t>阿尔瓦赛特帕让德酒店</t>
  </si>
  <si>
    <t>Elosegui Parrella Enrique</t>
  </si>
  <si>
    <t>1320.02</t>
  </si>
  <si>
    <t>204.00</t>
  </si>
  <si>
    <t>2021-06-28 00:32:38</t>
  </si>
  <si>
    <t>2021-06-29</t>
  </si>
  <si>
    <t>2177870</t>
  </si>
  <si>
    <t>四皇后赌场酒店</t>
  </si>
  <si>
    <t>Manning Brian</t>
  </si>
  <si>
    <t>2536.71</t>
  </si>
  <si>
    <t>392.00</t>
  </si>
  <si>
    <t>2021-06-29 22:46:03</t>
  </si>
  <si>
    <t>2021-07-06</t>
  </si>
  <si>
    <t>2186008</t>
  </si>
  <si>
    <t>温莎芭拉酒店</t>
  </si>
  <si>
    <t>Souza Isadora santana</t>
  </si>
  <si>
    <t>479.42</t>
  </si>
  <si>
    <t>74.00</t>
  </si>
  <si>
    <t>2021-07-06 23:52:20</t>
  </si>
  <si>
    <t>2021-07-07</t>
  </si>
  <si>
    <t>2186058</t>
  </si>
  <si>
    <t>图森斯塔尔派司 JW 万豪度假酒店及水疗中心</t>
  </si>
  <si>
    <t>Herman James,Herman Sara</t>
  </si>
  <si>
    <t>2021-10-02</t>
  </si>
  <si>
    <t>2021-10-04</t>
  </si>
  <si>
    <t>4755.37</t>
  </si>
  <si>
    <t>734.00</t>
  </si>
  <si>
    <t>2021-07-07 00:48:40</t>
  </si>
  <si>
    <t>2021-07-08</t>
  </si>
  <si>
    <t>2187500</t>
  </si>
  <si>
    <t>纳什维尔范德比尔特/西区万豪酒店</t>
  </si>
  <si>
    <t>Anderson Kelly,Anderson Mary</t>
  </si>
  <si>
    <t>2021-09-29</t>
  </si>
  <si>
    <t>5670.25</t>
  </si>
  <si>
    <t>874.00</t>
  </si>
  <si>
    <t>2021-07-08 08:38:29</t>
  </si>
  <si>
    <t>2021-07-11</t>
  </si>
  <si>
    <t>2192325</t>
  </si>
  <si>
    <t>基韦斯特派瑞酒店</t>
  </si>
  <si>
    <t>Roberts Taylor cole</t>
  </si>
  <si>
    <t>2021-10-03</t>
  </si>
  <si>
    <t>2021-10-07</t>
  </si>
  <si>
    <t>10828.99</t>
  </si>
  <si>
    <t>1668.00</t>
  </si>
  <si>
    <t>2021-07-11 02:40:48</t>
  </si>
  <si>
    <t>2021-07-15</t>
  </si>
  <si>
    <t>2197346</t>
  </si>
  <si>
    <t>巴亚以塔港Spa及万豪度假酒店</t>
  </si>
  <si>
    <t>Berry Anthony Dale</t>
  </si>
  <si>
    <t>3940.63</t>
  </si>
  <si>
    <t>608.01</t>
  </si>
  <si>
    <t>2021-07-15 08:31:36</t>
  </si>
  <si>
    <t>2197355</t>
  </si>
  <si>
    <t>索纳斯特度假酒店 - 希尔顿头岛</t>
  </si>
  <si>
    <t>Byrd Jeff</t>
  </si>
  <si>
    <t>4789.61</t>
  </si>
  <si>
    <t>739.00</t>
  </si>
  <si>
    <t>2021-07-15 08:46:36</t>
  </si>
  <si>
    <t>2021-07-17</t>
  </si>
  <si>
    <t>2199658</t>
  </si>
  <si>
    <t>最佳西方别墅酒店杰克逊霍尔</t>
  </si>
  <si>
    <t>Robertson carl</t>
  </si>
  <si>
    <t>2021-10-05</t>
  </si>
  <si>
    <t>2246.30</t>
  </si>
  <si>
    <t>346.00</t>
  </si>
  <si>
    <t>2021-08-16 12:42:07</t>
  </si>
  <si>
    <t>2021-07-19</t>
  </si>
  <si>
    <t>2201933</t>
  </si>
  <si>
    <t>嗨西归浦酒店</t>
  </si>
  <si>
    <t>Yoon Subin,Yoon Subin</t>
  </si>
  <si>
    <t>305.13</t>
  </si>
  <si>
    <t>47.00</t>
  </si>
  <si>
    <t>2021-07-19 12:52:29</t>
  </si>
  <si>
    <t>2021-07-21</t>
  </si>
  <si>
    <t>2203783</t>
  </si>
  <si>
    <t>洛克菲勒中心对面之俱乐部住宅酒店</t>
  </si>
  <si>
    <t>DeMeyere Kaitlyn Patricia</t>
  </si>
  <si>
    <t>2196.56</t>
  </si>
  <si>
    <t>338.00</t>
  </si>
  <si>
    <t>2021-07-21 03:47:05</t>
  </si>
  <si>
    <t>2021-07-22</t>
  </si>
  <si>
    <t>2205746</t>
  </si>
  <si>
    <t>纳什维尔市中心 - 体育场克拉丽奥酒店</t>
  </si>
  <si>
    <t>Glavaz Robin Lynn</t>
  </si>
  <si>
    <t>3007.28</t>
  </si>
  <si>
    <t>464.00</t>
  </si>
  <si>
    <t>2021-07-22 22:22:10</t>
  </si>
  <si>
    <t>2021-07-24</t>
  </si>
  <si>
    <t>2207698</t>
  </si>
  <si>
    <t>Sipp Robert S,Leech Toni</t>
  </si>
  <si>
    <t>3013.31</t>
  </si>
  <si>
    <t>2021-07-24 19:17:15</t>
  </si>
  <si>
    <t>2021-07-25</t>
  </si>
  <si>
    <t>2208732</t>
  </si>
  <si>
    <t>Eggen Tammi</t>
  </si>
  <si>
    <t>1506.65</t>
  </si>
  <si>
    <t>232.00</t>
  </si>
  <si>
    <t>2021-07-25 23:05:43</t>
  </si>
  <si>
    <t>2021-07-27</t>
  </si>
  <si>
    <t>2209677</t>
  </si>
  <si>
    <t>美岸酒店</t>
  </si>
  <si>
    <t>McFarland Kelly</t>
  </si>
  <si>
    <t>2299.65</t>
  </si>
  <si>
    <t>354.00</t>
  </si>
  <si>
    <t>2021-07-27 11:49:46</t>
  </si>
  <si>
    <t>2021-07-30</t>
  </si>
  <si>
    <t>2213838</t>
  </si>
  <si>
    <t>Williams Carolyn</t>
  </si>
  <si>
    <t>4160.98</t>
  </si>
  <si>
    <t>643.00</t>
  </si>
  <si>
    <t>2021-07-30 22:51:27</t>
  </si>
  <si>
    <t>2021-07-31</t>
  </si>
  <si>
    <t>2213923</t>
  </si>
  <si>
    <t>Jacobites Russell T</t>
  </si>
  <si>
    <t>4277.46</t>
  </si>
  <si>
    <t>661.00</t>
  </si>
  <si>
    <t>2021-07-31 01:10:14</t>
  </si>
  <si>
    <t>2021-08-04</t>
  </si>
  <si>
    <t>2216704</t>
  </si>
  <si>
    <t>Olivier Jacob John</t>
  </si>
  <si>
    <t>108.00</t>
  </si>
  <si>
    <t>107</t>
  </si>
  <si>
    <t>700</t>
  </si>
  <si>
    <t>2021-10-06 22:49:00</t>
  </si>
  <si>
    <t>2021-08-21</t>
  </si>
  <si>
    <t>2229054</t>
  </si>
  <si>
    <t>美居德福马德雷苑酒店</t>
  </si>
  <si>
    <t>Collins jack,Smith Louise</t>
  </si>
  <si>
    <t>736.17</t>
  </si>
  <si>
    <t>113.00</t>
  </si>
  <si>
    <t>-112</t>
  </si>
  <si>
    <t>-736</t>
  </si>
  <si>
    <t>2021-08-21 18:58:21</t>
  </si>
  <si>
    <t>2021-08-24</t>
  </si>
  <si>
    <t>2231076</t>
  </si>
  <si>
    <t>佛蒙特酒店</t>
  </si>
  <si>
    <t>Fairweather Tom</t>
  </si>
  <si>
    <t>2611.87</t>
  </si>
  <si>
    <t>402.00</t>
  </si>
  <si>
    <t>2021-08-24 06:03:13</t>
  </si>
  <si>
    <t>2021-08-26</t>
  </si>
  <si>
    <t>2233229</t>
  </si>
  <si>
    <t>列克星敦21c博物馆酒店</t>
  </si>
  <si>
    <t>Vaughan Thomas</t>
  </si>
  <si>
    <t>1070.88</t>
  </si>
  <si>
    <t>165.00</t>
  </si>
  <si>
    <t>2021-08-26 09:01:28</t>
  </si>
  <si>
    <t>2021-08-29</t>
  </si>
  <si>
    <t>2236639</t>
  </si>
  <si>
    <t>波利蒂别墅大酒店</t>
  </si>
  <si>
    <t>Petkov Plamen</t>
  </si>
  <si>
    <t>2021-10-06</t>
  </si>
  <si>
    <t>3476.60</t>
  </si>
  <si>
    <t>536.00</t>
  </si>
  <si>
    <t>2021-08-29 20:17:34</t>
  </si>
  <si>
    <t>2021-08-30</t>
  </si>
  <si>
    <t>2237791</t>
  </si>
  <si>
    <t>德格里阿蓝希酒店</t>
  </si>
  <si>
    <t>Paggi Anita</t>
  </si>
  <si>
    <t>1388.05</t>
  </si>
  <si>
    <t>214.00</t>
  </si>
  <si>
    <t>2021-08-30 23:11:26</t>
  </si>
  <si>
    <t>2021-09-01</t>
  </si>
  <si>
    <t>2238838</t>
  </si>
  <si>
    <t>纽波特凯悦水疗酒店</t>
  </si>
  <si>
    <t>Zallie Angela</t>
  </si>
  <si>
    <t>24157.98</t>
  </si>
  <si>
    <t>3732.00</t>
  </si>
  <si>
    <t>2021-09-01 03:04:36</t>
  </si>
  <si>
    <t>2021-09-02</t>
  </si>
  <si>
    <t>2240940</t>
  </si>
  <si>
    <t>罗尼旅游酒店</t>
  </si>
  <si>
    <t>jung jaeho,jung jaeho,jung jaeho,jung jaeho</t>
  </si>
  <si>
    <t>1022.92</t>
  </si>
  <si>
    <t>158.00</t>
  </si>
  <si>
    <t>31.60</t>
  </si>
  <si>
    <t>-126</t>
  </si>
  <si>
    <t>-818</t>
  </si>
  <si>
    <t>2021-09-03 19:17:51</t>
  </si>
  <si>
    <t>2021-09-05</t>
  </si>
  <si>
    <t>2243654</t>
  </si>
  <si>
    <t>得克萨斯州大草原 6 汽车旅馆</t>
  </si>
  <si>
    <t>moncibais Chrissy</t>
  </si>
  <si>
    <t>575.85</t>
  </si>
  <si>
    <t>89.00</t>
  </si>
  <si>
    <t>18.00</t>
  </si>
  <si>
    <t>-71</t>
  </si>
  <si>
    <t>-459</t>
  </si>
  <si>
    <t>2021-09-05 05:19:26</t>
  </si>
  <si>
    <t>2021-09-06</t>
  </si>
  <si>
    <t>2245501</t>
  </si>
  <si>
    <t>欧洲之星马德里酒店</t>
  </si>
  <si>
    <t>Cano Luna Ignacio</t>
  </si>
  <si>
    <t>530.56</t>
  </si>
  <si>
    <t>82.00</t>
  </si>
  <si>
    <t>2021-09-06 20:50:16</t>
  </si>
  <si>
    <t>2021-09-07</t>
  </si>
  <si>
    <t>2245761</t>
  </si>
  <si>
    <t>雅卡雷伊宜必思酒店</t>
  </si>
  <si>
    <t>Leme Pinto de Campos Regiane,Piedade Gomes Aline Fatima</t>
  </si>
  <si>
    <t>226.53</t>
  </si>
  <si>
    <t>35.00</t>
  </si>
  <si>
    <t>2021-09-07 06:02:11</t>
  </si>
  <si>
    <t>2246626</t>
  </si>
  <si>
    <t>乌尼希特 6 楼酒店</t>
  </si>
  <si>
    <t>Cozma Stefan</t>
  </si>
  <si>
    <t>2021-09-07 20:46:00</t>
  </si>
  <si>
    <t>2246717</t>
  </si>
  <si>
    <t>普福尔茨海姆酒店</t>
  </si>
  <si>
    <t>Haas Carsten Thomas</t>
  </si>
  <si>
    <t>446.58</t>
  </si>
  <si>
    <t>69.00</t>
  </si>
  <si>
    <t>2021-09-07 22:23:01</t>
  </si>
  <si>
    <t>2021-09-08</t>
  </si>
  <si>
    <t>2247452</t>
  </si>
  <si>
    <t>博洛尼亚恩柯尔温德姆华美达酒店</t>
  </si>
  <si>
    <t>Cerulli Tiziano,Luciano Antonio</t>
  </si>
  <si>
    <t>628.58</t>
  </si>
  <si>
    <t>97.00</t>
  </si>
  <si>
    <t>2021-09-08 19:25:43</t>
  </si>
  <si>
    <t>2021-09-09</t>
  </si>
  <si>
    <t>2247907</t>
  </si>
  <si>
    <t>加洛德洛矶度假村及会议中心</t>
  </si>
  <si>
    <t>Renkel Randi</t>
  </si>
  <si>
    <t>2059.43</t>
  </si>
  <si>
    <t>318.00</t>
  </si>
  <si>
    <t>2021-09-09 10:06:31</t>
  </si>
  <si>
    <t>2248673</t>
  </si>
  <si>
    <t>Staybridge Suites Tomball - Sp</t>
  </si>
  <si>
    <t>Morales Garrett,Hutchison Vera</t>
  </si>
  <si>
    <t>757.72</t>
  </si>
  <si>
    <t>117.00</t>
  </si>
  <si>
    <t>2021-09-09 23:33:21</t>
  </si>
  <si>
    <t>2021-09-10</t>
  </si>
  <si>
    <t>2248753</t>
  </si>
  <si>
    <t>弗吉尼亚塞勒姆戴斯酒店</t>
  </si>
  <si>
    <t>Bradshaw Sharon Anita</t>
  </si>
  <si>
    <t>1436.16</t>
  </si>
  <si>
    <t>222.00</t>
  </si>
  <si>
    <t>2021-09-10 02:54:58</t>
  </si>
  <si>
    <t>2021-09-11</t>
  </si>
  <si>
    <t>2250817</t>
  </si>
  <si>
    <t>伦敦金丝雀码头万豪酒店</t>
  </si>
  <si>
    <t>Standley Richard</t>
  </si>
  <si>
    <t>994.70</t>
  </si>
  <si>
    <t>154.00</t>
  </si>
  <si>
    <t>2021-09-11 21:28:08</t>
  </si>
  <si>
    <t>2021-09-12</t>
  </si>
  <si>
    <t>2251177</t>
  </si>
  <si>
    <t>福朋喜来登酒店--旧金山海湾大桥</t>
  </si>
  <si>
    <t>MacAlpine Carie Anne</t>
  </si>
  <si>
    <t>1117.42</t>
  </si>
  <si>
    <t>173.00</t>
  </si>
  <si>
    <t>2021-09-12 11:32:36</t>
  </si>
  <si>
    <t>2251454</t>
  </si>
  <si>
    <t>东公寓诺瓦姆酒店</t>
  </si>
  <si>
    <t>Mai Helmut,Mai Baerbel</t>
  </si>
  <si>
    <t>342.33</t>
  </si>
  <si>
    <t>53.00</t>
  </si>
  <si>
    <t>2021-09-12 17:16:00</t>
  </si>
  <si>
    <t>2021-09-13</t>
  </si>
  <si>
    <t>2251843</t>
  </si>
  <si>
    <t>Brock Steve,Nagar Yaacov</t>
  </si>
  <si>
    <t>2209.01</t>
  </si>
  <si>
    <t>342.00</t>
  </si>
  <si>
    <t>2021-09-13 01:53:33</t>
  </si>
  <si>
    <t>2251931</t>
  </si>
  <si>
    <t>卡内基温泉酒店</t>
  </si>
  <si>
    <t>Benavides Austin Hunter,Ruiz Mayra Judith</t>
  </si>
  <si>
    <t>2273.60</t>
  </si>
  <si>
    <t>352.00</t>
  </si>
  <si>
    <t>2021-09-13 09:25:46</t>
  </si>
  <si>
    <t>2021-09-15</t>
  </si>
  <si>
    <t>2255061</t>
  </si>
  <si>
    <t>哥伦布锯木厂路美国长住酒店</t>
  </si>
  <si>
    <t>Aboshama Mohamed</t>
  </si>
  <si>
    <t>671.12</t>
  </si>
  <si>
    <t>104.00</t>
  </si>
  <si>
    <t>2021-09-15 23:12:29</t>
  </si>
  <si>
    <t>2021-09-16</t>
  </si>
  <si>
    <t>2255150</t>
  </si>
  <si>
    <t>休斯顿马奎斯万豪酒店</t>
  </si>
  <si>
    <t>Dailey Kendra</t>
  </si>
  <si>
    <t>2206.96</t>
  </si>
  <si>
    <t>2021-09-16 01:19:59</t>
  </si>
  <si>
    <t>2255190</t>
  </si>
  <si>
    <t>拉戈马尔海滩度假俱乐部酒店</t>
  </si>
  <si>
    <t>Brookland Marc,Mintz Steven</t>
  </si>
  <si>
    <t>1618.22</t>
  </si>
  <si>
    <t>251.00</t>
  </si>
  <si>
    <t>2021-09-16 03:09:30</t>
  </si>
  <si>
    <t>2255209</t>
  </si>
  <si>
    <t>柯蒂斯- 希尔顿逸林酒店</t>
  </si>
  <si>
    <t>Lazarus Clive D</t>
  </si>
  <si>
    <t>2250.04</t>
  </si>
  <si>
    <t>349.00</t>
  </si>
  <si>
    <t>2021-09-16 04:50:01</t>
  </si>
  <si>
    <t>2021-09-17</t>
  </si>
  <si>
    <t>2256299</t>
  </si>
  <si>
    <t>尼亚加拉瀑布喜来登酒店</t>
  </si>
  <si>
    <t>Connolly Concetta G</t>
  </si>
  <si>
    <t>1054.48</t>
  </si>
  <si>
    <t>163.00</t>
  </si>
  <si>
    <t>2021-09-17 08:42:43</t>
  </si>
  <si>
    <t>2256320</t>
  </si>
  <si>
    <t>坎卢普斯太平洋旅馆及套房</t>
  </si>
  <si>
    <t>Marlatt Audrey</t>
  </si>
  <si>
    <t>491.66</t>
  </si>
  <si>
    <t>76.00</t>
  </si>
  <si>
    <t>2021-09-17 09:32:35</t>
  </si>
  <si>
    <t>2021-09-18</t>
  </si>
  <si>
    <t>2257462</t>
  </si>
  <si>
    <t>格林菲尔德及套房品质酒店</t>
  </si>
  <si>
    <t>Zachary Michaela Jane</t>
  </si>
  <si>
    <t>673.84</t>
  </si>
  <si>
    <t>2021-09-18 03:03:44</t>
  </si>
  <si>
    <t>2257594</t>
  </si>
  <si>
    <t>切诺基大雾山酒店</t>
  </si>
  <si>
    <t>Olawsky William Hart</t>
  </si>
  <si>
    <t>1373.59</t>
  </si>
  <si>
    <t>212.00</t>
  </si>
  <si>
    <t>2021-09-18 09:18:06</t>
  </si>
  <si>
    <t>2257916</t>
  </si>
  <si>
    <t>爵士酒店</t>
  </si>
  <si>
    <t>Estabillo Musitu Santos</t>
  </si>
  <si>
    <t>738.63</t>
  </si>
  <si>
    <t>114.00</t>
  </si>
  <si>
    <t>2021-09-18 16:01:21</t>
  </si>
  <si>
    <t>2258280</t>
  </si>
  <si>
    <t>马拉蓬迪温莎酒店</t>
  </si>
  <si>
    <t>Rhamnusia Roberto</t>
  </si>
  <si>
    <t>563.69</t>
  </si>
  <si>
    <t>87.00</t>
  </si>
  <si>
    <t>2021-09-18 21:30:54</t>
  </si>
  <si>
    <t>2021-09-19</t>
  </si>
  <si>
    <t>2258596</t>
  </si>
  <si>
    <t>Fain Brian</t>
  </si>
  <si>
    <t>1106.75</t>
  </si>
  <si>
    <t>171.00</t>
  </si>
  <si>
    <t>2021-09-19 07:34:01</t>
  </si>
  <si>
    <t>2258976</t>
  </si>
  <si>
    <t>野草莓酒店及水疗中心</t>
  </si>
  <si>
    <t>Kelly Arthur</t>
  </si>
  <si>
    <t>2021-09-19 17:05:00</t>
  </si>
  <si>
    <t>2021-09-20</t>
  </si>
  <si>
    <t>2259821</t>
  </si>
  <si>
    <t>基里亚德亚维侬加普苏德酒店</t>
  </si>
  <si>
    <t>Momjian Gerard</t>
  </si>
  <si>
    <t>608.39</t>
  </si>
  <si>
    <t>94.00</t>
  </si>
  <si>
    <t>2021-09-20 18:09:23</t>
  </si>
  <si>
    <t>2260112</t>
  </si>
  <si>
    <t>夏洛茨维尔英式酒店</t>
  </si>
  <si>
    <t>Sturtevant Daniel</t>
  </si>
  <si>
    <t>1540.38</t>
  </si>
  <si>
    <t>238.00</t>
  </si>
  <si>
    <t>2021-09-20 23:57:58</t>
  </si>
  <si>
    <t>2021-09-21</t>
  </si>
  <si>
    <t>2260158</t>
  </si>
  <si>
    <t>槟城火烈鸟海滩酒店</t>
  </si>
  <si>
    <t>Abdul Rahman Suhaimi,Abdul Rahman Suhaimi</t>
  </si>
  <si>
    <t>362.44</t>
  </si>
  <si>
    <t>56.00</t>
  </si>
  <si>
    <t>2021-09-21 01:02:23</t>
  </si>
  <si>
    <t>2260166</t>
  </si>
  <si>
    <t>Klisch Samantha,Murphy Kayla</t>
  </si>
  <si>
    <t>3041.93</t>
  </si>
  <si>
    <t>470.00</t>
  </si>
  <si>
    <t>2021-09-21 08:14:08</t>
  </si>
  <si>
    <t>2260196</t>
  </si>
  <si>
    <t>曼非斯市中心舒适酒店</t>
  </si>
  <si>
    <t>Jones Robert F</t>
  </si>
  <si>
    <t>875.37</t>
  </si>
  <si>
    <t>135.00</t>
  </si>
  <si>
    <t>2021-09-21 02:53:11</t>
  </si>
  <si>
    <t>2260263</t>
  </si>
  <si>
    <t>河畔酒店</t>
  </si>
  <si>
    <t>Lopez Seth,Lopez Rosamary</t>
  </si>
  <si>
    <t>1063.41</t>
  </si>
  <si>
    <t>164.00</t>
  </si>
  <si>
    <t>2021-09-21 07:38:26</t>
  </si>
  <si>
    <t>2260536</t>
  </si>
  <si>
    <t>堪萨斯劳伦斯 6 号汽车旅馆</t>
  </si>
  <si>
    <t>Ferry Anneliese</t>
  </si>
  <si>
    <t>395.54</t>
  </si>
  <si>
    <t>61.00</t>
  </si>
  <si>
    <t>2021-09-21 18:20:32</t>
  </si>
  <si>
    <t>2260664</t>
  </si>
  <si>
    <t>米尔顿华特米尔酒店</t>
  </si>
  <si>
    <t>Chapman Donna</t>
  </si>
  <si>
    <t>376.08</t>
  </si>
  <si>
    <t>58.00</t>
  </si>
  <si>
    <t>2021-09-21 22:03:16</t>
  </si>
  <si>
    <t>2021-09-22</t>
  </si>
  <si>
    <t>2260780</t>
  </si>
  <si>
    <t>Hammett Geegory</t>
  </si>
  <si>
    <t>-164</t>
  </si>
  <si>
    <t>-1063</t>
  </si>
  <si>
    <t>2021-09-22 01:21:56</t>
  </si>
  <si>
    <t>2260835</t>
  </si>
  <si>
    <t>英迪格东城酒店</t>
  </si>
  <si>
    <t>McGrath Lauren</t>
  </si>
  <si>
    <t>1549.60</t>
  </si>
  <si>
    <t>239.00</t>
  </si>
  <si>
    <t>2021-09-22 05:11:07</t>
  </si>
  <si>
    <t>2260904</t>
  </si>
  <si>
    <t>洛杉矶比佛利山庄半岛酒店</t>
  </si>
  <si>
    <t>Schumacher Jackson  Charles</t>
  </si>
  <si>
    <t>8493.65</t>
  </si>
  <si>
    <t>1310.00</t>
  </si>
  <si>
    <t>2021-09-22 09:10:27</t>
  </si>
  <si>
    <t>2260969</t>
  </si>
  <si>
    <t>皇后赌场酒店</t>
  </si>
  <si>
    <t>Coloma Jose,Zambrano Veronica</t>
  </si>
  <si>
    <t>583.53</t>
  </si>
  <si>
    <t>90.00</t>
  </si>
  <si>
    <t>2021-09-22 10:31:16</t>
  </si>
  <si>
    <t>2261081</t>
  </si>
  <si>
    <t>McMahon Daniel James</t>
  </si>
  <si>
    <t>1108.71</t>
  </si>
  <si>
    <t>2021-09-22 13:08:03</t>
  </si>
  <si>
    <t>2261201</t>
  </si>
  <si>
    <t>韦格王姆酒店</t>
  </si>
  <si>
    <t>Tingey Guy</t>
  </si>
  <si>
    <t>2541.61</t>
  </si>
  <si>
    <t>2021-09-22 15:47:27</t>
  </si>
  <si>
    <t>2021-09-23</t>
  </si>
  <si>
    <t>2261698</t>
  </si>
  <si>
    <t>Medeiros Ademir</t>
  </si>
  <si>
    <t>1322.67</t>
  </si>
  <si>
    <t>2021-09-23 01:01:56</t>
  </si>
  <si>
    <t>2261702</t>
  </si>
  <si>
    <t>丘马什赌场度假村</t>
  </si>
  <si>
    <t>Robles Mario</t>
  </si>
  <si>
    <t>3436.36</t>
  </si>
  <si>
    <t>530.00</t>
  </si>
  <si>
    <t>2021-09-23 01:29:50</t>
  </si>
  <si>
    <t>2261738</t>
  </si>
  <si>
    <t>Moore Makoto,Rose Dena</t>
  </si>
  <si>
    <t>2020.73</t>
  </si>
  <si>
    <t>312.00</t>
  </si>
  <si>
    <t>2021-09-23 04:07:03</t>
  </si>
  <si>
    <t>2261746</t>
  </si>
  <si>
    <t>博尔德千禧丰盛之家酒店</t>
  </si>
  <si>
    <t>Hogan Mark</t>
  </si>
  <si>
    <t>744.82</t>
  </si>
  <si>
    <t>115.00</t>
  </si>
  <si>
    <t>2021-09-23 05:04:00</t>
  </si>
  <si>
    <t>2261908</t>
  </si>
  <si>
    <t>托米奇村庄酒店</t>
  </si>
  <si>
    <t>Blubaum Thomas Edward</t>
  </si>
  <si>
    <t>919.69</t>
  </si>
  <si>
    <t>142.00</t>
  </si>
  <si>
    <t>2021-09-23 10:56:27</t>
  </si>
  <si>
    <t>2262241</t>
  </si>
  <si>
    <t>纽卡斯尔乡村酒店</t>
  </si>
  <si>
    <t>Croft Michelle</t>
  </si>
  <si>
    <t>887.31</t>
  </si>
  <si>
    <t>137.00</t>
  </si>
  <si>
    <t>2021-09-23 16:39:17</t>
  </si>
  <si>
    <t>2262259</t>
  </si>
  <si>
    <t>Muir Crawford</t>
  </si>
  <si>
    <t>1683.94</t>
  </si>
  <si>
    <t>260.00</t>
  </si>
  <si>
    <t>2021-09-23 16:53:03</t>
  </si>
  <si>
    <t>2262560</t>
  </si>
  <si>
    <t>Modelli ROGERIO ATILIO</t>
  </si>
  <si>
    <t>220.21</t>
  </si>
  <si>
    <t>34.00</t>
  </si>
  <si>
    <t>2021-09-23 21:55:53</t>
  </si>
  <si>
    <t>2262652</t>
  </si>
  <si>
    <t>奥兰多大湖区 JW 万豪酒店</t>
  </si>
  <si>
    <t>Mancuso Joseph Matthew,Davis Stormy Lynn</t>
  </si>
  <si>
    <t>1502.59</t>
  </si>
  <si>
    <t>2021-09-23 23:19:58</t>
  </si>
  <si>
    <t>2021-09-24</t>
  </si>
  <si>
    <t>2262699</t>
  </si>
  <si>
    <t>丽笙南达科他州沃特敦乡村套房酒店</t>
  </si>
  <si>
    <t>Straw Haley Jo</t>
  </si>
  <si>
    <t>1690.42</t>
  </si>
  <si>
    <t>261.00</t>
  </si>
  <si>
    <t>2021-09-24 00:37:49</t>
  </si>
  <si>
    <t>2262764</t>
  </si>
  <si>
    <t>拉斯维加斯D酒店</t>
  </si>
  <si>
    <t>McFall Rick</t>
  </si>
  <si>
    <t>834.78</t>
  </si>
  <si>
    <t>129.00</t>
  </si>
  <si>
    <t>2021-09-24 02:36:23</t>
  </si>
  <si>
    <t>2263538</t>
  </si>
  <si>
    <t>傲途格精选酒店旗下斯坦普朗兹酒店</t>
  </si>
  <si>
    <t>Holtmann Leon,Holtmann Katja</t>
  </si>
  <si>
    <t>2459.06</t>
  </si>
  <si>
    <t>380.00</t>
  </si>
  <si>
    <t>2021-09-24 19:55:10</t>
  </si>
  <si>
    <t>2263703</t>
  </si>
  <si>
    <t>小旅馆酒店</t>
  </si>
  <si>
    <t>Anne-Sophie COURTAIGNE</t>
  </si>
  <si>
    <t>440.04</t>
  </si>
  <si>
    <t>68.00</t>
  </si>
  <si>
    <t>2021-09-24 21:54:25</t>
  </si>
  <si>
    <t>2021-09-25</t>
  </si>
  <si>
    <t>2263944</t>
  </si>
  <si>
    <t>苏巴谷旅馆</t>
  </si>
  <si>
    <t>Stemele Beau,Stemele Beau</t>
  </si>
  <si>
    <t>291.56</t>
  </si>
  <si>
    <t>45.00</t>
  </si>
  <si>
    <t>2021-09-25 03:40:27</t>
  </si>
  <si>
    <t>2263966</t>
  </si>
  <si>
    <t>Schliekelman Kimberly,Marberry Brittany</t>
  </si>
  <si>
    <t>2604.64</t>
  </si>
  <si>
    <t>2021-09-25 05:20:27</t>
  </si>
  <si>
    <t>2263977</t>
  </si>
  <si>
    <t>丹佛布鲁姆菲尔德雅乐轩酒店</t>
  </si>
  <si>
    <t>Grossmann Andrew</t>
  </si>
  <si>
    <t>2021-09-25 06:07:23</t>
  </si>
  <si>
    <t>2264403</t>
  </si>
  <si>
    <t>万豪利兹度假酒店</t>
  </si>
  <si>
    <t>Hughes Lee</t>
  </si>
  <si>
    <t>1749.38</t>
  </si>
  <si>
    <t>270.00</t>
  </si>
  <si>
    <t>2021-09-25 16:04:40</t>
  </si>
  <si>
    <t>2264832</t>
  </si>
  <si>
    <t>希尔顿首都大阿布扎比酒店</t>
  </si>
  <si>
    <t>Goncalves Carlos</t>
  </si>
  <si>
    <t>5941.43</t>
  </si>
  <si>
    <t>917.00</t>
  </si>
  <si>
    <t>131.00</t>
  </si>
  <si>
    <t>-786</t>
  </si>
  <si>
    <t>-5092</t>
  </si>
  <si>
    <t>2021-09-26 19:43:38</t>
  </si>
  <si>
    <t>2264892</t>
  </si>
  <si>
    <t>瀑布餐厅酒店</t>
  </si>
  <si>
    <t>Fisher Pride</t>
  </si>
  <si>
    <t>615.52</t>
  </si>
  <si>
    <t>95.00</t>
  </si>
  <si>
    <t>2021-09-25 23:38:33</t>
  </si>
  <si>
    <t>2021-09-26</t>
  </si>
  <si>
    <t>2265121</t>
  </si>
  <si>
    <t>纽波特海滨度假酒店</t>
  </si>
  <si>
    <t>Bravo  Harry</t>
  </si>
  <si>
    <t>1321.76</t>
  </si>
  <si>
    <t>2021-09-26 10:02:14</t>
  </si>
  <si>
    <t>2265576</t>
  </si>
  <si>
    <t>默伦南基钟楼酒店</t>
  </si>
  <si>
    <t>Chopart Veronique,Chopart Jean-Paul</t>
  </si>
  <si>
    <t>375.79</t>
  </si>
  <si>
    <t>2021-09-26 19:17:29</t>
  </si>
  <si>
    <t>2265901</t>
  </si>
  <si>
    <t>Carlson Catherine Elizabeth</t>
  </si>
  <si>
    <t>2377.87</t>
  </si>
  <si>
    <t>367.00</t>
  </si>
  <si>
    <t>2021-09-26 23:59:46</t>
  </si>
  <si>
    <t>2021-09-27</t>
  </si>
  <si>
    <t>2266658</t>
  </si>
  <si>
    <t>招牌服务式套房及工作室</t>
  </si>
  <si>
    <t>K.Palanival Prashanth,K.Palanival Prashanth</t>
  </si>
  <si>
    <t>213.68</t>
  </si>
  <si>
    <t>33.00</t>
  </si>
  <si>
    <t>2021-09-27 18:59:32</t>
  </si>
  <si>
    <t>2266683</t>
  </si>
  <si>
    <t>基里亚德巴黎贝尔西村庄酒店</t>
  </si>
  <si>
    <t>VEDRENNE SOLENE</t>
  </si>
  <si>
    <t>647.52</t>
  </si>
  <si>
    <t>100.00</t>
  </si>
  <si>
    <t>2021-09-27 19:16:35</t>
  </si>
  <si>
    <t>2021-09-28</t>
  </si>
  <si>
    <t>2267258</t>
  </si>
  <si>
    <t>塞拉卢斯酒店</t>
  </si>
  <si>
    <t>Corchado Ana Belen</t>
  </si>
  <si>
    <t>355.89</t>
  </si>
  <si>
    <t>55.00</t>
  </si>
  <si>
    <t>2021-09-28 03:18:31</t>
  </si>
  <si>
    <t>2267356</t>
  </si>
  <si>
    <t>大西洋城硬石酒店及娱乐场</t>
  </si>
  <si>
    <t>Marshallsea Dennis,Marshallsea Kelly</t>
  </si>
  <si>
    <t>1035.31</t>
  </si>
  <si>
    <t>160.00</t>
  </si>
  <si>
    <t>2021-09-28 08:39:27</t>
  </si>
  <si>
    <t>2267691</t>
  </si>
  <si>
    <t>华欣万豪度假酒店</t>
  </si>
  <si>
    <t>Suksrikaew Rattanapon</t>
  </si>
  <si>
    <t>1203.55</t>
  </si>
  <si>
    <t>186.00</t>
  </si>
  <si>
    <t>-185</t>
  </si>
  <si>
    <t>-1203</t>
  </si>
  <si>
    <t>2021-09-28 16:21:59</t>
  </si>
  <si>
    <t>2267703</t>
  </si>
  <si>
    <t>贝桑松高瓦伦丁普瑞米尔经典酒店</t>
  </si>
  <si>
    <t>LARDERET Dominique</t>
  </si>
  <si>
    <t>284.71</t>
  </si>
  <si>
    <t>44.00</t>
  </si>
  <si>
    <t>2021-09-28 16:40:42</t>
  </si>
  <si>
    <t>2268084</t>
  </si>
  <si>
    <t>丽晶酒店</t>
  </si>
  <si>
    <t>villar Pablo</t>
  </si>
  <si>
    <t>1307.08</t>
  </si>
  <si>
    <t>202.00</t>
  </si>
  <si>
    <t>2021-09-28 22:20:06</t>
  </si>
  <si>
    <t>2268247</t>
  </si>
  <si>
    <t>BRIDGEWOOD MANOR</t>
  </si>
  <si>
    <t>Godden Daren,Neill-Godden Gayle</t>
  </si>
  <si>
    <t>1106.49</t>
  </si>
  <si>
    <t>2021-09-29 00:34:51</t>
  </si>
  <si>
    <t>2268331</t>
  </si>
  <si>
    <t>Jackowski Christopher,Grambone Alexandra</t>
  </si>
  <si>
    <t>1715.66</t>
  </si>
  <si>
    <t>265.00</t>
  </si>
  <si>
    <t>2021-09-29 02:36:12</t>
  </si>
  <si>
    <t>2268484</t>
  </si>
  <si>
    <t>普罗维登斯毕业生酒店</t>
  </si>
  <si>
    <t>Danesh Noa</t>
  </si>
  <si>
    <t>1016.45</t>
  </si>
  <si>
    <t>157.00</t>
  </si>
  <si>
    <t>2021-09-29 10:30:35</t>
  </si>
  <si>
    <t>2269163</t>
  </si>
  <si>
    <t>索尔酒店</t>
  </si>
  <si>
    <t>Barrington Linda</t>
  </si>
  <si>
    <t>2874.54</t>
  </si>
  <si>
    <t>444.00</t>
  </si>
  <si>
    <t>2021-09-29 23:05:15</t>
  </si>
  <si>
    <t>2021-09-30</t>
  </si>
  <si>
    <t>2269286</t>
  </si>
  <si>
    <t>罗顿公园大道酒店</t>
  </si>
  <si>
    <t>McGovern Gina,McGovern Derek</t>
  </si>
  <si>
    <t>1970.89</t>
  </si>
  <si>
    <t>304.00</t>
  </si>
  <si>
    <t>2021-09-30 05:31:12</t>
  </si>
  <si>
    <t>2269302</t>
  </si>
  <si>
    <t>圣约翰旅馆</t>
  </si>
  <si>
    <t>Walz Brian</t>
  </si>
  <si>
    <t>1251.26</t>
  </si>
  <si>
    <t>193.00</t>
  </si>
  <si>
    <t>2021-09-30 07:44:39</t>
  </si>
  <si>
    <t>2269303</t>
  </si>
  <si>
    <t>克利尔菲尔德经济酒店</t>
  </si>
  <si>
    <t>Praskavich Julia</t>
  </si>
  <si>
    <t>388.99</t>
  </si>
  <si>
    <t>60.00</t>
  </si>
  <si>
    <t>2021-09-30 07:49:31</t>
  </si>
  <si>
    <t>2269395</t>
  </si>
  <si>
    <t>Klocker Thomas H,Klocker Alison</t>
  </si>
  <si>
    <t>4246.50</t>
  </si>
  <si>
    <t>655.00</t>
  </si>
  <si>
    <t>2021-09-30 10:53:52</t>
  </si>
  <si>
    <t>2269560</t>
  </si>
  <si>
    <t>萨尔瓦多维拉嘉乐酒店</t>
  </si>
  <si>
    <t>do Carmo Robson Mirim,do Carmo Elisabete de Almeida</t>
  </si>
  <si>
    <t>492.72</t>
  </si>
  <si>
    <t>2021-09-30 13:51:18</t>
  </si>
  <si>
    <t>2270069</t>
  </si>
  <si>
    <t>丹佛市中心/会展中心希尔顿尊盛酒店</t>
  </si>
  <si>
    <t>Schindler Steven Joseph,Stvan Debra Lynn</t>
  </si>
  <si>
    <t>3632.00</t>
  </si>
  <si>
    <t>RMB</t>
  </si>
  <si>
    <t>2021-09-30 22:30:09</t>
  </si>
  <si>
    <t>2021-10-01</t>
  </si>
  <si>
    <t>2270168</t>
  </si>
  <si>
    <t>Chari Vignesh,Butler Michael</t>
  </si>
  <si>
    <t>1108.63</t>
  </si>
  <si>
    <t>2021-10-01 00:23:33</t>
  </si>
  <si>
    <t>2270276</t>
  </si>
  <si>
    <t>维也纳万丽酒店 - 万豪生活酒店</t>
  </si>
  <si>
    <t>Xu Xiaoling,Zhu Yunfei</t>
  </si>
  <si>
    <t>588.15</t>
  </si>
  <si>
    <t>91.00</t>
  </si>
  <si>
    <t>2021-10-01 06:21:57</t>
  </si>
  <si>
    <t>2270349</t>
  </si>
  <si>
    <t>曼谷白金诺富特酒店</t>
  </si>
  <si>
    <t>kuipers antoine</t>
  </si>
  <si>
    <t>361.94</t>
  </si>
  <si>
    <t>2021-10-01 10:02:35</t>
  </si>
  <si>
    <t>2270616</t>
  </si>
  <si>
    <t>STF 维士坦旅馆</t>
  </si>
  <si>
    <t>Larsson Kjell Arne</t>
  </si>
  <si>
    <t>510.59</t>
  </si>
  <si>
    <t>79.00</t>
  </si>
  <si>
    <t>2021-10-01 16:49:17</t>
  </si>
  <si>
    <t>2270716</t>
  </si>
  <si>
    <t>阳光 G 民宿</t>
  </si>
  <si>
    <t>Russo Courtni</t>
  </si>
  <si>
    <t>1150.45</t>
  </si>
  <si>
    <t>178.00</t>
  </si>
  <si>
    <t>2021-10-01 19:12:16</t>
  </si>
  <si>
    <t>2270912</t>
  </si>
  <si>
    <t>新加坡文华大酒店(SG Clean)</t>
  </si>
  <si>
    <t>XIN YANG,XIN YANG</t>
  </si>
  <si>
    <t>2843.81</t>
  </si>
  <si>
    <t>440.00</t>
  </si>
  <si>
    <t>2021-10-01 22:55:22</t>
  </si>
  <si>
    <t>2270937</t>
  </si>
  <si>
    <t>布雷罗斯美利亚酒店</t>
  </si>
  <si>
    <t>Barsemanto Alberto</t>
  </si>
  <si>
    <t>911.31</t>
  </si>
  <si>
    <t>141.00</t>
  </si>
  <si>
    <t>2021-10-01 23:30:44</t>
  </si>
  <si>
    <t>2270941</t>
  </si>
  <si>
    <t>祖尔克劳斯花园酒店</t>
  </si>
  <si>
    <t>Shabarova Tatiana,Lanta Vojtech</t>
  </si>
  <si>
    <t>846.68</t>
  </si>
  <si>
    <t>-131</t>
  </si>
  <si>
    <t>-846</t>
  </si>
  <si>
    <t>2021-10-01 23:37:04</t>
  </si>
  <si>
    <t>2270953</t>
  </si>
  <si>
    <t>费城索尼斯塔里滕豪斯广场酒店</t>
  </si>
  <si>
    <t>Pasquale Christopher</t>
  </si>
  <si>
    <t>1525.32</t>
  </si>
  <si>
    <t>236.00</t>
  </si>
  <si>
    <t>2021-10-02 00:21:30</t>
  </si>
  <si>
    <t>2270992</t>
  </si>
  <si>
    <t>里顿豪斯广场华威酒店</t>
  </si>
  <si>
    <t>Kertz Jamie Beverly</t>
  </si>
  <si>
    <t>1512.39</t>
  </si>
  <si>
    <t>234.00</t>
  </si>
  <si>
    <t>2021-10-02 01:29:30</t>
  </si>
  <si>
    <t>2271109</t>
  </si>
  <si>
    <t>Henkel Thad Robert</t>
  </si>
  <si>
    <t>2021-10-02 08:50:05</t>
  </si>
  <si>
    <t>2271113</t>
  </si>
  <si>
    <t>曼哈顿中城皇冠假日酒店&amp;度假村HY36</t>
  </si>
  <si>
    <t>Ross Alex</t>
  </si>
  <si>
    <t>1402.51</t>
  </si>
  <si>
    <t>217.00</t>
  </si>
  <si>
    <t>2021-10-02 08:55:59</t>
  </si>
  <si>
    <t>2271152</t>
  </si>
  <si>
    <t>Muse Whitney</t>
  </si>
  <si>
    <t>2805.03</t>
  </si>
  <si>
    <t>434.00</t>
  </si>
  <si>
    <t>2021-10-02 10:07:45</t>
  </si>
  <si>
    <t>2271493</t>
  </si>
  <si>
    <t>欧美宫殿酒店</t>
  </si>
  <si>
    <t>MARLETTA Valeria</t>
  </si>
  <si>
    <t>523.52</t>
  </si>
  <si>
    <t>81.00</t>
  </si>
  <si>
    <t>2021-10-02 18:11:44</t>
  </si>
  <si>
    <t>2271500</t>
  </si>
  <si>
    <t>柏林辉盛凯贝丽酒店式服务公寓</t>
  </si>
  <si>
    <t>LIN YUNHAN</t>
  </si>
  <si>
    <t>5480.79</t>
  </si>
  <si>
    <t>848.00</t>
  </si>
  <si>
    <t>2021-10-02 18:38:09</t>
  </si>
  <si>
    <t>2271699</t>
  </si>
  <si>
    <t>喜来登圣胡安老城酒店</t>
  </si>
  <si>
    <t>Torres Javier,Reyes Alexandra</t>
  </si>
  <si>
    <t>1163.38</t>
  </si>
  <si>
    <t>180.00</t>
  </si>
  <si>
    <t>-180</t>
  </si>
  <si>
    <t>-1163</t>
  </si>
  <si>
    <t>2021-10-02 22:28:15</t>
  </si>
  <si>
    <t>2271702</t>
  </si>
  <si>
    <t>波士顿贝德福德广场酒店</t>
  </si>
  <si>
    <t>Raynis Meeker Cathy</t>
  </si>
  <si>
    <t>1021.19</t>
  </si>
  <si>
    <t>2021-10-02 22:34:14</t>
  </si>
  <si>
    <t>2271732</t>
  </si>
  <si>
    <t>格勒诺布尔南格埃大学高级酒店</t>
  </si>
  <si>
    <t>Chaari Hamdi</t>
  </si>
  <si>
    <t>1143.99</t>
  </si>
  <si>
    <t>177.00</t>
  </si>
  <si>
    <t>2021-10-02 23:07:32</t>
  </si>
  <si>
    <t>2271833</t>
  </si>
  <si>
    <t>华尔街柏林丽亭酒店</t>
  </si>
  <si>
    <t>Hoenel Bruno</t>
  </si>
  <si>
    <t>3070.02</t>
  </si>
  <si>
    <t>475.00</t>
  </si>
  <si>
    <t>2021-10-03 03:42:20</t>
  </si>
  <si>
    <t>2271837</t>
  </si>
  <si>
    <t>圣埃蒂安北维拉尔普瑞米尔经典酒店</t>
  </si>
  <si>
    <t>POUVREAU Patrick</t>
  </si>
  <si>
    <t>258.53</t>
  </si>
  <si>
    <t>40.00</t>
  </si>
  <si>
    <t>2021-10-03 04:29:32</t>
  </si>
  <si>
    <t>2271885</t>
  </si>
  <si>
    <t>Noble Alexander Philip</t>
  </si>
  <si>
    <t>2021-10-03 08:56:44</t>
  </si>
  <si>
    <t>2271951</t>
  </si>
  <si>
    <t>Tan Samuel</t>
  </si>
  <si>
    <t>2021-10-03 11:37:06</t>
  </si>
  <si>
    <t>2272242</t>
  </si>
  <si>
    <t>丹斯尔里特酒店</t>
  </si>
  <si>
    <t>Bekaert Marco,Boeckx Amori</t>
  </si>
  <si>
    <t>801.44</t>
  </si>
  <si>
    <t>124.00</t>
  </si>
  <si>
    <t>2021-10-03 20:49:47</t>
  </si>
  <si>
    <t>2272258</t>
  </si>
  <si>
    <t>德拉瓦莱酒店</t>
  </si>
  <si>
    <t>ORLANDO SILVIO</t>
  </si>
  <si>
    <t>381.33</t>
  </si>
  <si>
    <t>2021-10-03 21:20:46</t>
  </si>
  <si>
    <t>2272273</t>
  </si>
  <si>
    <t>海滨韦斯特乡村赌场 &amp; 酒店</t>
  </si>
  <si>
    <t>Eschrich Steven,Eschrich Steven</t>
  </si>
  <si>
    <t>329.62</t>
  </si>
  <si>
    <t>51.00</t>
  </si>
  <si>
    <t>2021-10-03 21:50:02</t>
  </si>
  <si>
    <t>2272313</t>
  </si>
  <si>
    <t>斜港欧洲酒店</t>
  </si>
  <si>
    <t>Day Michel</t>
  </si>
  <si>
    <t>458.89</t>
  </si>
  <si>
    <t>71.00</t>
  </si>
  <si>
    <t>2021-10-03 22:47:56</t>
  </si>
  <si>
    <t>2272365</t>
  </si>
  <si>
    <t>曼谷塔瓦纳酒店</t>
  </si>
  <si>
    <t>charupakti nadech,charupakti nadech</t>
  </si>
  <si>
    <t>122.80</t>
  </si>
  <si>
    <t>19.00</t>
  </si>
  <si>
    <t>2021-10-04 01:04:31</t>
  </si>
  <si>
    <t>2272370</t>
  </si>
  <si>
    <t>Ren Chenkai</t>
  </si>
  <si>
    <t>2021-10-04 01:24:05</t>
  </si>
  <si>
    <t>2272387</t>
  </si>
  <si>
    <t>罗阿讷-佩勒高级酒店</t>
  </si>
  <si>
    <t>ROBIC Gerard</t>
  </si>
  <si>
    <t>316.70</t>
  </si>
  <si>
    <t>49.00</t>
  </si>
  <si>
    <t>2021-10-04 02:42:22</t>
  </si>
  <si>
    <t>2272420</t>
  </si>
  <si>
    <t>坦普假日酒店</t>
  </si>
  <si>
    <t>Way John Christopher</t>
  </si>
  <si>
    <t>1408.98</t>
  </si>
  <si>
    <t>218.00</t>
  </si>
  <si>
    <t>2021-10-04 06:18:53</t>
  </si>
  <si>
    <t>2272448</t>
  </si>
  <si>
    <t>Sanyang Famara</t>
  </si>
  <si>
    <t>2021-10-04 08:41:31</t>
  </si>
  <si>
    <t>2272585</t>
  </si>
  <si>
    <t>洛杉矶伦敦西好莱坞酒店</t>
  </si>
  <si>
    <t>Tapia Jonathan</t>
  </si>
  <si>
    <t>3528.91</t>
  </si>
  <si>
    <t>546.00</t>
  </si>
  <si>
    <t>2021-10-04 14:52:25</t>
  </si>
  <si>
    <t>2272617</t>
  </si>
  <si>
    <t xml:space="preserve">韦斯特马克费尔班克斯酒店及会议中心 </t>
  </si>
  <si>
    <t>Mitchell Jessica Camille</t>
  </si>
  <si>
    <t>685.10</t>
  </si>
  <si>
    <t>106.00</t>
  </si>
  <si>
    <t>2021-10-04 15:54:24</t>
  </si>
  <si>
    <t>2272724</t>
  </si>
  <si>
    <t>拉米酒店</t>
  </si>
  <si>
    <t>Lagae Marco</t>
  </si>
  <si>
    <t>2021-10-04 19:44:39</t>
  </si>
  <si>
    <t>2272745</t>
  </si>
  <si>
    <t>布鲁塞尔万丽酒店</t>
  </si>
  <si>
    <t>WU HANGSHENG,Wang Jiadan,Haoyuan Zheng</t>
  </si>
  <si>
    <t>1602.87</t>
  </si>
  <si>
    <t>248.00</t>
  </si>
  <si>
    <t>2021-10-04 20:20:19</t>
  </si>
  <si>
    <t>2272766</t>
  </si>
  <si>
    <t>迈阿密YVE酒店</t>
  </si>
  <si>
    <t>Badri Anjani</t>
  </si>
  <si>
    <t>704.49</t>
  </si>
  <si>
    <t>109.00</t>
  </si>
  <si>
    <t>2021-10-04 21:02:30</t>
  </si>
  <si>
    <t>2272827</t>
  </si>
  <si>
    <t>论坛酒店</t>
  </si>
  <si>
    <t>DUPONT Frederic</t>
  </si>
  <si>
    <t>374.87</t>
  </si>
  <si>
    <t>2021-10-04 22:42:49</t>
  </si>
  <si>
    <t>2272835</t>
  </si>
  <si>
    <t>克莱蒙费朗北普瑞米尔经典酒店</t>
  </si>
  <si>
    <t>chaumard david</t>
  </si>
  <si>
    <t>277.92</t>
  </si>
  <si>
    <t>43.00</t>
  </si>
  <si>
    <t>2021-10-04 22:53:10</t>
  </si>
  <si>
    <t>2272878</t>
  </si>
  <si>
    <t>维斯塔马尔酒店</t>
  </si>
  <si>
    <t>GUTIERREZ ROMERO CARLOS</t>
  </si>
  <si>
    <t>284.38</t>
  </si>
  <si>
    <t>2021-10-05 01:26:31</t>
  </si>
  <si>
    <t>2272917</t>
  </si>
  <si>
    <t>总站英式酒店</t>
  </si>
  <si>
    <t>RAMEZI Claire</t>
  </si>
  <si>
    <t>433.03</t>
  </si>
  <si>
    <t>67.00</t>
  </si>
  <si>
    <t>2021-10-05 03:28:12</t>
  </si>
  <si>
    <t>2272921</t>
  </si>
  <si>
    <t>哥本哈根机场丽柏酒店</t>
  </si>
  <si>
    <t>Thygesen Henrik</t>
  </si>
  <si>
    <t>691.56</t>
  </si>
  <si>
    <t>107.00</t>
  </si>
  <si>
    <t>2021-10-05 03:21:33</t>
  </si>
  <si>
    <t>2272944</t>
  </si>
  <si>
    <t>雅典舒适套房与公寓酒店</t>
  </si>
  <si>
    <t>Seo Juhui</t>
  </si>
  <si>
    <t>368.40</t>
  </si>
  <si>
    <t>57.00</t>
  </si>
  <si>
    <t>2021-10-05 04:39:13</t>
  </si>
  <si>
    <t>2272964</t>
  </si>
  <si>
    <t>加地夫公园广场酒店</t>
  </si>
  <si>
    <t>arrache mohamed</t>
  </si>
  <si>
    <t>782.05</t>
  </si>
  <si>
    <t>121.00</t>
  </si>
  <si>
    <t>2021-10-05 06:12:40</t>
  </si>
  <si>
    <t>2272968</t>
  </si>
  <si>
    <t>科赫姆奥斯特里亚德维诺酒店</t>
  </si>
  <si>
    <t>Uitterhoeve Merien Hubrecht</t>
  </si>
  <si>
    <t>1564.09</t>
  </si>
  <si>
    <t>242.00</t>
  </si>
  <si>
    <t>2021-10-05 06:44:34</t>
  </si>
  <si>
    <t>2272977</t>
  </si>
  <si>
    <t>Carlos Felipe</t>
  </si>
  <si>
    <t>1266.79</t>
  </si>
  <si>
    <t>196.00</t>
  </si>
  <si>
    <t>2021-10-05 07:18:53</t>
  </si>
  <si>
    <t>2272984</t>
  </si>
  <si>
    <t>凤凰城南山福朋喜来登酒店</t>
  </si>
  <si>
    <t>Aledo Francisco Antonio</t>
  </si>
  <si>
    <t>1085.82</t>
  </si>
  <si>
    <t>168.00</t>
  </si>
  <si>
    <t>2021-10-05 07:49:36</t>
  </si>
  <si>
    <t>2272991</t>
  </si>
  <si>
    <t>Lopez Michelle</t>
  </si>
  <si>
    <t>542.91</t>
  </si>
  <si>
    <t>84.00</t>
  </si>
  <si>
    <t>2021-10-05 08:21:08</t>
  </si>
  <si>
    <t>2273004</t>
  </si>
  <si>
    <t>亚特兰大北市区威斯汀酒店</t>
  </si>
  <si>
    <t>Eanes Alexis Regina</t>
  </si>
  <si>
    <t>872.53</t>
  </si>
  <si>
    <t>2021-10-05 08:56:46</t>
  </si>
  <si>
    <t>2273010</t>
  </si>
  <si>
    <t>济科酒店</t>
  </si>
  <si>
    <t>Leon Ariana</t>
  </si>
  <si>
    <t>594.61</t>
  </si>
  <si>
    <t>92.00</t>
  </si>
  <si>
    <t>2021-10-05 09:27:07</t>
  </si>
  <si>
    <t>2273079</t>
  </si>
  <si>
    <t>Yang Zijie,Yang Ruoxi</t>
  </si>
  <si>
    <t>2021-10-05 11:41:57</t>
  </si>
  <si>
    <t>2273099</t>
  </si>
  <si>
    <t>罗斯福套房酒店</t>
  </si>
  <si>
    <t>Hernandez Rick</t>
  </si>
  <si>
    <t>1822.62</t>
  </si>
  <si>
    <t>282.00</t>
  </si>
  <si>
    <t>2021-10-05 12:19:21</t>
  </si>
  <si>
    <t>2273149</t>
  </si>
  <si>
    <t>豪华酒店</t>
  </si>
  <si>
    <t>Martinez David Thomas</t>
  </si>
  <si>
    <t>2021-10-05 13:51:14</t>
  </si>
  <si>
    <t>2273159</t>
  </si>
  <si>
    <t>傲途格精选巴登-巴登房客酒店</t>
  </si>
  <si>
    <t>Stenger Laura</t>
  </si>
  <si>
    <t>1951.89</t>
  </si>
  <si>
    <t>302.00</t>
  </si>
  <si>
    <t>2021-10-05 14:05:10</t>
  </si>
  <si>
    <t>2273262</t>
  </si>
  <si>
    <t>欧洲之星书籍酒店</t>
  </si>
  <si>
    <t>Jurjevic Dr. med. Drazen</t>
  </si>
  <si>
    <t>1202.16</t>
  </si>
  <si>
    <t>2021-10-05 17:40:21</t>
  </si>
  <si>
    <t>2273273</t>
  </si>
  <si>
    <t>巴黎迪森蓝标酒店 - 马恩拉瓦莱</t>
  </si>
  <si>
    <t>Anderac Julien</t>
  </si>
  <si>
    <t>1059.96</t>
  </si>
  <si>
    <t>2021-10-05 18:03:51</t>
  </si>
  <si>
    <t>2273296</t>
  </si>
  <si>
    <t>普瑞米尔道维勒图克经典酒店</t>
  </si>
  <si>
    <t>LE BARON PATRICIA</t>
  </si>
  <si>
    <t>297.31</t>
  </si>
  <si>
    <t>46.00</t>
  </si>
  <si>
    <t>2021-10-05 19:01:42</t>
  </si>
  <si>
    <t>2273305</t>
  </si>
  <si>
    <t>2021-10-05 19:18:43</t>
  </si>
  <si>
    <t>2273337</t>
  </si>
  <si>
    <t>宜必思雷恩塞松酒店</t>
  </si>
  <si>
    <t>BOULET LUC PIERRE</t>
  </si>
  <si>
    <t>698.03</t>
  </si>
  <si>
    <t>2021-10-05 20:32:11</t>
  </si>
  <si>
    <t>2273353</t>
  </si>
  <si>
    <t>伯克利酒店</t>
  </si>
  <si>
    <t>Martin Noel Douglas</t>
  </si>
  <si>
    <t>1835.55</t>
  </si>
  <si>
    <t>284.00</t>
  </si>
  <si>
    <t>2021-10-05 21:18:48</t>
  </si>
  <si>
    <t>2273371</t>
  </si>
  <si>
    <t>奥尔良南奥利韦普瑞米尔经典酒店 - 天顶</t>
  </si>
  <si>
    <t>Arslan Ersin</t>
  </si>
  <si>
    <t>1047.04</t>
  </si>
  <si>
    <t>162.00</t>
  </si>
  <si>
    <t>2021-10-05 22:04:29</t>
  </si>
  <si>
    <t>2273378</t>
  </si>
  <si>
    <t>普韦布洛伊克诺旅馆酒店</t>
  </si>
  <si>
    <t>Rojas Michael</t>
  </si>
  <si>
    <t>2021-10-05 22:09:48</t>
  </si>
  <si>
    <t>2273410</t>
  </si>
  <si>
    <t>斯汤顿假日酒店高尔夫球及会议中心</t>
  </si>
  <si>
    <t>Ellis Rick</t>
  </si>
  <si>
    <t>769.12</t>
  </si>
  <si>
    <t>119.00</t>
  </si>
  <si>
    <t>2021-10-05 23:18:14</t>
  </si>
  <si>
    <t>2273414</t>
  </si>
  <si>
    <t>Jensen Britt,Jensen Niels</t>
  </si>
  <si>
    <t>2021-10-05 23:25:55</t>
  </si>
  <si>
    <t>2273423</t>
  </si>
  <si>
    <t>Dr. Mittasch Patricia,Dr. Mittasch Frank</t>
  </si>
  <si>
    <t>2055.30</t>
  </si>
  <si>
    <t>2021-10-05 23:49:16</t>
  </si>
  <si>
    <t>2273437</t>
  </si>
  <si>
    <t>巴替斯塔坎波斯新宾馆</t>
  </si>
  <si>
    <t>Souza Natan Claudio,Souza Railma</t>
  </si>
  <si>
    <t>303.77</t>
  </si>
  <si>
    <t>2021-10-06 00:29:09</t>
  </si>
  <si>
    <t>2273439</t>
  </si>
  <si>
    <t>市场假日酒店</t>
  </si>
  <si>
    <t>Vaduva Adina</t>
  </si>
  <si>
    <t>1622.26</t>
  </si>
  <si>
    <t>2021-10-06 00:51:08</t>
  </si>
  <si>
    <t>2273443</t>
  </si>
  <si>
    <t>吉隆坡悦榕庄</t>
  </si>
  <si>
    <t>Liew Yi Qing</t>
  </si>
  <si>
    <t>2021-10-06 00:44:28</t>
  </si>
  <si>
    <t>2273448</t>
  </si>
  <si>
    <t>Kraemer Volker,Kraemer-Balz Christine</t>
  </si>
  <si>
    <t>575.22</t>
  </si>
  <si>
    <t>2021-10-06 01:10:09</t>
  </si>
  <si>
    <t>2273449</t>
  </si>
  <si>
    <t>欧米娜图尔库酒店</t>
  </si>
  <si>
    <t>Tanskanen Anne</t>
  </si>
  <si>
    <t>568.76</t>
  </si>
  <si>
    <t>88.00</t>
  </si>
  <si>
    <t>2021-10-06 01:31:17</t>
  </si>
  <si>
    <t>2273457</t>
  </si>
  <si>
    <t>索伊特莫尔德克洛斯特尔酒店</t>
  </si>
  <si>
    <t>Jagtenberg Els</t>
  </si>
  <si>
    <t>1008.26</t>
  </si>
  <si>
    <t>156.00</t>
  </si>
  <si>
    <t>2021-10-06 01:43:24</t>
  </si>
  <si>
    <t>2273458</t>
  </si>
  <si>
    <t>开放式公寓套房长住酒店</t>
  </si>
  <si>
    <t>Smith Stanton</t>
  </si>
  <si>
    <t>1370.20</t>
  </si>
  <si>
    <t>2021-10-06 01:48:48</t>
  </si>
  <si>
    <t>2273469</t>
  </si>
  <si>
    <t>欧洲之星大中心酒店</t>
  </si>
  <si>
    <t>Friedl Yvonne</t>
  </si>
  <si>
    <t>633.39</t>
  </si>
  <si>
    <t>98.00</t>
  </si>
  <si>
    <t>2021-10-06 01:57:04</t>
  </si>
  <si>
    <t>2273477</t>
  </si>
  <si>
    <t>魁北克城费尔蒙芳缇娜城堡酒店</t>
  </si>
  <si>
    <t>Dunand Andrea</t>
  </si>
  <si>
    <t>4058.89</t>
  </si>
  <si>
    <t>628.00</t>
  </si>
  <si>
    <t>2021-10-06 02:23:44</t>
  </si>
  <si>
    <t>2273488</t>
  </si>
  <si>
    <t>休斯顿中心雅乐轩酒店</t>
  </si>
  <si>
    <t>Wright Sean</t>
  </si>
  <si>
    <t>2171.64</t>
  </si>
  <si>
    <t>336.00</t>
  </si>
  <si>
    <t>2021-10-06 03:23:18</t>
  </si>
  <si>
    <t>2273502</t>
  </si>
  <si>
    <t>雷丁贝尔特酒店</t>
  </si>
  <si>
    <t>Robson Andy</t>
  </si>
  <si>
    <t>833.75</t>
  </si>
  <si>
    <t>2021-10-06 05:01:31</t>
  </si>
  <si>
    <t>2273506</t>
  </si>
  <si>
    <t>梅多兰兹 - 西拉瑟福德美国长住酒店</t>
  </si>
  <si>
    <t>Salazar Casandra</t>
  </si>
  <si>
    <t>2145.78</t>
  </si>
  <si>
    <t>332.00</t>
  </si>
  <si>
    <t>2021-10-06 05:25:18</t>
  </si>
  <si>
    <t>2273513</t>
  </si>
  <si>
    <t>巴黎布洛涅丽笙酒店</t>
  </si>
  <si>
    <t>SOUICI Nelia</t>
  </si>
  <si>
    <t>1292.64</t>
  </si>
  <si>
    <t>200.00</t>
  </si>
  <si>
    <t>2021-10-06 06:52:59</t>
  </si>
  <si>
    <t>2273572</t>
  </si>
  <si>
    <t>底特律米高梅酒店</t>
  </si>
  <si>
    <t>gyomory Paul</t>
  </si>
  <si>
    <t>1854.94</t>
  </si>
  <si>
    <t>287.00</t>
  </si>
  <si>
    <t>2021-10-06 11:10:00</t>
  </si>
  <si>
    <t>2273582</t>
  </si>
  <si>
    <t>beh chee hen,beh chee hen</t>
  </si>
  <si>
    <t>2021-10-06 11:28:09</t>
  </si>
  <si>
    <t>2273597</t>
  </si>
  <si>
    <t>克莱门特蒙特里洲际酒店</t>
  </si>
  <si>
    <t>Olsen Jacob</t>
  </si>
  <si>
    <t>1938.96</t>
  </si>
  <si>
    <t>300.00</t>
  </si>
  <si>
    <t>2021-10-06 12:00:15</t>
  </si>
  <si>
    <t>2273609</t>
  </si>
  <si>
    <t>熏衣草海滨酒店</t>
  </si>
  <si>
    <t>Hasso Eddie</t>
  </si>
  <si>
    <t>2520.65</t>
  </si>
  <si>
    <t>390.00</t>
  </si>
  <si>
    <t>2021-10-06 12:35:51</t>
  </si>
  <si>
    <t>2273628</t>
  </si>
  <si>
    <t>Khoo Spades,Khoo Spades</t>
  </si>
  <si>
    <t>1131.06</t>
  </si>
  <si>
    <t>175.00</t>
  </si>
  <si>
    <t>2021-10-06 13:28:11</t>
  </si>
  <si>
    <t>2273635</t>
  </si>
  <si>
    <t>布鲁塞尔机场喜来登酒店</t>
  </si>
  <si>
    <t>bruyndonckx hans</t>
  </si>
  <si>
    <t>1215.08</t>
  </si>
  <si>
    <t>188.00</t>
  </si>
  <si>
    <t>2021-10-06 13:58:38</t>
  </si>
  <si>
    <t>2273676</t>
  </si>
  <si>
    <t>尤里吉雷大 Spa 酒店</t>
  </si>
  <si>
    <t>Ganne Laetitia</t>
  </si>
  <si>
    <t>1428.37</t>
  </si>
  <si>
    <t>221.00</t>
  </si>
  <si>
    <t>2021-10-06 15:55:42</t>
  </si>
  <si>
    <t>2273697</t>
  </si>
  <si>
    <t>马赛欧洲地中海金色郁金香酒店</t>
  </si>
  <si>
    <t>Benthame Anas</t>
  </si>
  <si>
    <t>891.92</t>
  </si>
  <si>
    <t>138.00</t>
  </si>
  <si>
    <t>2021-10-06 17:14:19</t>
  </si>
  <si>
    <t>2273698</t>
  </si>
  <si>
    <t>图尔南部 F1 酒店</t>
  </si>
  <si>
    <t>Kawicki Wojciech,Piechaczyk Lukasz</t>
  </si>
  <si>
    <t>245.60</t>
  </si>
  <si>
    <t>38.00</t>
  </si>
  <si>
    <t>2021-10-06 17:19:18</t>
  </si>
  <si>
    <t>2273708</t>
  </si>
  <si>
    <t>布拉格机场万怡酒店</t>
  </si>
  <si>
    <t>CHEN LEI,MA WULIN</t>
  </si>
  <si>
    <t>4136.58</t>
  </si>
  <si>
    <t>640.02</t>
  </si>
  <si>
    <t>2021-10-06 17:44:49</t>
  </si>
  <si>
    <t>2273751</t>
  </si>
  <si>
    <t>吉隆坡颐思殿酒店</t>
  </si>
  <si>
    <t>Siam Eng Low</t>
  </si>
  <si>
    <t>213.29</t>
  </si>
  <si>
    <t>2021-10-06 19:56:43</t>
  </si>
  <si>
    <t>2273791</t>
  </si>
  <si>
    <t>威尔海姆舒赫托尔生态酒店</t>
  </si>
  <si>
    <t>Beil Brigitte,Beil Hans Walter</t>
  </si>
  <si>
    <t>2021-10-06 21:38:07</t>
  </si>
  <si>
    <t>2273811</t>
  </si>
  <si>
    <t>Kosena Nancy</t>
  </si>
  <si>
    <t>1900.18</t>
  </si>
  <si>
    <t>294.00</t>
  </si>
  <si>
    <t>2021-10-06 22:39:54</t>
  </si>
  <si>
    <t>2273812</t>
  </si>
  <si>
    <t>阿布扎比首都中心高级宾馆</t>
  </si>
  <si>
    <t>Mohamed Mowmin Adil</t>
  </si>
  <si>
    <t>413.64</t>
  </si>
  <si>
    <t>64.00</t>
  </si>
  <si>
    <t>2021-10-06 22:48:53</t>
  </si>
  <si>
    <t>2273815</t>
  </si>
  <si>
    <t>圣日耳曼拉耶钟楼酒店</t>
  </si>
  <si>
    <t>MAHE clement</t>
  </si>
  <si>
    <t>2021-10-06 22:44:15</t>
  </si>
  <si>
    <t>2273816</t>
  </si>
  <si>
    <t>蒙特利尔机场喜来登酒店</t>
  </si>
  <si>
    <t>lecuyer josiane</t>
  </si>
  <si>
    <t>749.73</t>
  </si>
  <si>
    <t>116.00</t>
  </si>
  <si>
    <t>2021-10-06 22:46:01</t>
  </si>
  <si>
    <t>2273818</t>
  </si>
  <si>
    <t>三棕榈酒店</t>
  </si>
  <si>
    <t>Hooks Rebekah</t>
  </si>
  <si>
    <t>2021-10-06 22:51:49</t>
  </si>
  <si>
    <t>2273841</t>
  </si>
  <si>
    <t>TAN WEE WEE,Tham Matilda</t>
  </si>
  <si>
    <t>717.42</t>
  </si>
  <si>
    <t>111.00</t>
  </si>
  <si>
    <t>2021-10-06 23:51:40</t>
  </si>
  <si>
    <t>2273852</t>
  </si>
  <si>
    <t>若茵维莱凯富酒店</t>
  </si>
  <si>
    <t>Santos Roberto Pasquali</t>
  </si>
  <si>
    <t>2021-10-07 00:35:44</t>
  </si>
  <si>
    <t>2273853</t>
  </si>
  <si>
    <t>瀑布喜来登酒店</t>
  </si>
  <si>
    <t>Sokoloff Shane,Smith Emily</t>
  </si>
  <si>
    <t>1493.00</t>
  </si>
  <si>
    <t>231.00</t>
  </si>
  <si>
    <t>2021-10-07 00:36:01</t>
  </si>
  <si>
    <t>2273856</t>
  </si>
  <si>
    <t>FAIRFIELD INN &amp; SUITES WINCHESTER</t>
  </si>
  <si>
    <t>Hall Nancy</t>
  </si>
  <si>
    <t>2021-10-07 00:39:13</t>
  </si>
  <si>
    <t>2273857</t>
  </si>
  <si>
    <t>新奥尔良皇家宋尼斯塔酒店</t>
  </si>
  <si>
    <t>gaviria jessica</t>
  </si>
  <si>
    <t>1667.51</t>
  </si>
  <si>
    <t>258.00</t>
  </si>
  <si>
    <t>2021-10-07 00:41:52</t>
  </si>
  <si>
    <t>2273861</t>
  </si>
  <si>
    <t>旭日水疗套房汽车旅馆</t>
  </si>
  <si>
    <t>Mones Richard</t>
  </si>
  <si>
    <t>2021-10-07 01:14:51</t>
  </si>
  <si>
    <t>2273893</t>
  </si>
  <si>
    <t>凤凰城 FOUND:RE 酒店</t>
  </si>
  <si>
    <t>rogers nina</t>
  </si>
  <si>
    <t>1163.74</t>
  </si>
  <si>
    <t>2021-10-07 03:44:18</t>
  </si>
  <si>
    <t>2273894</t>
  </si>
  <si>
    <t>Holiday Inn Express St. Louis Airport- Riverport</t>
  </si>
  <si>
    <t>Leone Elizabeth May</t>
  </si>
  <si>
    <t>737.03</t>
  </si>
  <si>
    <t>2021-10-07 04:13:14</t>
  </si>
  <si>
    <t>2273897</t>
  </si>
  <si>
    <t>Perez Alcazar Oscar Enmanuel</t>
  </si>
  <si>
    <t>342.66</t>
  </si>
  <si>
    <t>2021-10-07 04:23:14</t>
  </si>
  <si>
    <t>2273912</t>
  </si>
  <si>
    <t>Pantoja Sergio</t>
  </si>
  <si>
    <t>601.26</t>
  </si>
  <si>
    <t>93.00</t>
  </si>
  <si>
    <t>2021-10-07 05:37:15</t>
  </si>
  <si>
    <t>2274007</t>
  </si>
  <si>
    <t>旁特拉维罗酒店</t>
  </si>
  <si>
    <t>Yuthapimpon Sutas</t>
  </si>
  <si>
    <t>362.05</t>
  </si>
  <si>
    <t>2021-10-07 14:02:39</t>
  </si>
  <si>
    <t>2274018</t>
  </si>
  <si>
    <t>华瑞兹城万怡酒店</t>
  </si>
  <si>
    <t>Garcia Iraide</t>
  </si>
  <si>
    <t>795.22</t>
  </si>
  <si>
    <t>123.00</t>
  </si>
  <si>
    <t>2021-10-07 14:35:11</t>
  </si>
  <si>
    <t>2274020</t>
  </si>
  <si>
    <t>拜伦湾海浪酒店</t>
  </si>
  <si>
    <t>Foder Nicole</t>
  </si>
  <si>
    <t>924.52</t>
  </si>
  <si>
    <t>143.00</t>
  </si>
  <si>
    <t>2021-10-07 14:44:26</t>
  </si>
  <si>
    <t>2274026</t>
  </si>
  <si>
    <t>Leong Joey</t>
  </si>
  <si>
    <t>1047.36</t>
  </si>
  <si>
    <t>2021-10-07 15:03:46</t>
  </si>
  <si>
    <t>2274040</t>
  </si>
  <si>
    <t>tan benjy,tan benjy</t>
  </si>
  <si>
    <t>1092.62</t>
  </si>
  <si>
    <t>169.00</t>
  </si>
  <si>
    <t>2021-10-07 16:30:11</t>
  </si>
  <si>
    <t>2274044</t>
  </si>
  <si>
    <t>出发酒店</t>
  </si>
  <si>
    <t>Rames Kavin,Rames Kavin</t>
  </si>
  <si>
    <t>142.23</t>
  </si>
  <si>
    <t>22.00</t>
  </si>
  <si>
    <t>2021-10-07 16:45:02</t>
  </si>
  <si>
    <t>2274049</t>
  </si>
  <si>
    <t>吉隆坡斯里太平洋酒店</t>
  </si>
  <si>
    <t>SAKDAN MOHD FOAD</t>
  </si>
  <si>
    <t>226.28</t>
  </si>
  <si>
    <t>2021-10-07 16:58:55</t>
  </si>
  <si>
    <t>2274056</t>
  </si>
  <si>
    <t>RPGC 普翠德全套房酒店</t>
  </si>
  <si>
    <t>Burhaumudin Rohayati,Burhaumudin Rohayati</t>
  </si>
  <si>
    <t>504.29</t>
  </si>
  <si>
    <t>78.00</t>
  </si>
  <si>
    <t>2021-10-07 17:25:39</t>
  </si>
  <si>
    <t>2274067</t>
  </si>
  <si>
    <t>艾尔博格奥洛罗吉奥酒店</t>
  </si>
  <si>
    <t>LI LINBO</t>
  </si>
  <si>
    <t>484.89</t>
  </si>
  <si>
    <t>75.00</t>
  </si>
  <si>
    <t>2021-10-07 18:18:32</t>
  </si>
  <si>
    <t>2274079</t>
  </si>
  <si>
    <t>首尔江南福朋喜来登酒店</t>
  </si>
  <si>
    <t>lee dongeun</t>
  </si>
  <si>
    <t>2021-10-07 18:54:08</t>
  </si>
  <si>
    <t>2274084</t>
  </si>
  <si>
    <t>克列奥帕特拉米拉酒店</t>
  </si>
  <si>
    <t>KRYLOV EVGENII</t>
  </si>
  <si>
    <t>2021-10-07 19:03:14</t>
  </si>
  <si>
    <t>2274101</t>
  </si>
  <si>
    <t>默伦斯纳特 - 维特圣丹尼斯普瑞米尔经典酒店</t>
  </si>
  <si>
    <t>Ramdoo Rhoddy</t>
  </si>
  <si>
    <t>420.24</t>
  </si>
  <si>
    <t>65.00</t>
  </si>
  <si>
    <t>2021-10-07 19:47:01</t>
  </si>
  <si>
    <t>2274114</t>
  </si>
  <si>
    <t>巴黎格兰德哈弗尔酒店</t>
  </si>
  <si>
    <t>BARUSSAUD Antoine,BARUSSAUD Antoine</t>
  </si>
  <si>
    <t>2021-10-07 20:26:08</t>
  </si>
  <si>
    <t>2274116</t>
  </si>
  <si>
    <t>Green Wykila</t>
  </si>
  <si>
    <t>821.08</t>
  </si>
  <si>
    <t>127.00</t>
  </si>
  <si>
    <t>2021-10-07 20:32:37</t>
  </si>
  <si>
    <t>2274149</t>
  </si>
  <si>
    <t>亚历山大地中海套房酒店</t>
  </si>
  <si>
    <t>Gawad Ibrahim rafat</t>
  </si>
  <si>
    <t>1099.08</t>
  </si>
  <si>
    <t>170.00</t>
  </si>
  <si>
    <t>2021-10-07 22:38:24</t>
  </si>
  <si>
    <t>2274150</t>
  </si>
  <si>
    <t>布里夫拉盖亚尔德西高级酒店</t>
  </si>
  <si>
    <t>Jeambrun Karine</t>
  </si>
  <si>
    <t>271.54</t>
  </si>
  <si>
    <t>42.00</t>
  </si>
  <si>
    <t>2021-10-07 22:49:04</t>
  </si>
  <si>
    <t>2274190</t>
  </si>
  <si>
    <t>得克萨斯大学 AT&amp;T 酒店及会议中心</t>
  </si>
  <si>
    <t>Miao Qingqing</t>
  </si>
  <si>
    <t>2204.63</t>
  </si>
  <si>
    <t>341.00</t>
  </si>
  <si>
    <t>2021-10-08 01:00:47</t>
  </si>
  <si>
    <t>2274192</t>
  </si>
  <si>
    <t>Marzo ALESSANDRO,Marzo ALESSANDRO</t>
  </si>
  <si>
    <t>452.56</t>
  </si>
  <si>
    <t>70.00</t>
  </si>
  <si>
    <t>2021-10-08 01:03:49</t>
  </si>
  <si>
    <t>2274222</t>
  </si>
  <si>
    <t>Saile Killing Birgit</t>
  </si>
  <si>
    <t>2036.54</t>
  </si>
  <si>
    <t>315.00</t>
  </si>
  <si>
    <t>2021-10-08 02:29:29</t>
  </si>
  <si>
    <t>2274223</t>
  </si>
  <si>
    <t>白鹿旅馆</t>
  </si>
  <si>
    <t>Cieszczyk Kamil</t>
  </si>
  <si>
    <t>568.94</t>
  </si>
  <si>
    <t>2021-10-08 02:53:08</t>
  </si>
  <si>
    <t>2274250</t>
  </si>
  <si>
    <t>多伦多机场福朋喜来登酒店</t>
  </si>
  <si>
    <t>Cassone Bryan</t>
  </si>
  <si>
    <t>594.80</t>
  </si>
  <si>
    <t>2021-10-08 04:57:45</t>
  </si>
  <si>
    <t>2274256</t>
  </si>
  <si>
    <t>基韦斯特24北部酒店</t>
  </si>
  <si>
    <t>Torres Perez Glenda</t>
  </si>
  <si>
    <t>1596.90</t>
  </si>
  <si>
    <t>247.00</t>
  </si>
  <si>
    <t>2021-10-08 05:44:52</t>
  </si>
  <si>
    <t>2274259</t>
  </si>
  <si>
    <t>达拉斯高地希尔顿格芮精选酒店</t>
  </si>
  <si>
    <t>Butts Robert,Mizell Paula</t>
  </si>
  <si>
    <t>5534.21</t>
  </si>
  <si>
    <t>856.00</t>
  </si>
  <si>
    <t>2021-10-08 06:02:37</t>
  </si>
  <si>
    <t>2274264</t>
  </si>
  <si>
    <t>洛多马尔塔拉索酒店</t>
  </si>
  <si>
    <t>Ruiz Terrado Carlos</t>
  </si>
  <si>
    <t>517.22</t>
  </si>
  <si>
    <t>80.00</t>
  </si>
  <si>
    <t>2021-10-08 06:45:53</t>
  </si>
  <si>
    <t>2274269</t>
  </si>
  <si>
    <t>假日小屋</t>
  </si>
  <si>
    <t>Girley Shilett,Girley Shilett</t>
  </si>
  <si>
    <t>588.33</t>
  </si>
  <si>
    <t>2021-10-08 07:21:29</t>
  </si>
  <si>
    <t>2274284</t>
  </si>
  <si>
    <t>斯塔克维尔密歇根州立大学米尔会议中心万怡酒店</t>
  </si>
  <si>
    <t>Chambers Kayla</t>
  </si>
  <si>
    <t>756.43</t>
  </si>
  <si>
    <t>2021-10-08 08:04:49</t>
  </si>
  <si>
    <t>2274296</t>
  </si>
  <si>
    <t>Wilson Marian</t>
  </si>
  <si>
    <t>1551.65</t>
  </si>
  <si>
    <t>240.00</t>
  </si>
  <si>
    <t>2021-10-08 08:53:23</t>
  </si>
  <si>
    <t>2274303</t>
  </si>
  <si>
    <t>罗斯维尔拉克斯普兰廷－全套房酒店</t>
  </si>
  <si>
    <t>Schott Todd</t>
  </si>
  <si>
    <t>1415.88</t>
  </si>
  <si>
    <t>219.00</t>
  </si>
  <si>
    <t>2021-10-08 09:38:43</t>
  </si>
  <si>
    <t>2274307</t>
  </si>
  <si>
    <t>费城市中心喜来登酒店</t>
  </si>
  <si>
    <t>Jones Brandon</t>
  </si>
  <si>
    <t>1525.79</t>
  </si>
  <si>
    <t>2021-10-08 09:45:22</t>
  </si>
  <si>
    <t>2274308</t>
  </si>
  <si>
    <t>雅加达甘达利雅城喜来登大酒店</t>
  </si>
  <si>
    <t>Lukmansyah Erwin</t>
  </si>
  <si>
    <t>665.92</t>
  </si>
  <si>
    <t>103.00</t>
  </si>
  <si>
    <t>2021-10-08 09:51:31</t>
  </si>
  <si>
    <t>2274362</t>
  </si>
  <si>
    <t>马修斯夏洛特万怡酒店</t>
  </si>
  <si>
    <t>Johnson Keith</t>
  </si>
  <si>
    <t>2021-10-08 12:19:10</t>
  </si>
  <si>
    <t>2274369</t>
  </si>
  <si>
    <t>M Dalton Ted</t>
  </si>
  <si>
    <t>1066.76</t>
  </si>
  <si>
    <t>2021-10-08 12:38:04</t>
  </si>
  <si>
    <t>2274391</t>
  </si>
  <si>
    <t>波恩万豪酒店</t>
  </si>
  <si>
    <t>Roesgen Thomas</t>
  </si>
  <si>
    <t>956.85</t>
  </si>
  <si>
    <t>148.00</t>
  </si>
  <si>
    <t>2021-10-08 13:44:47</t>
  </si>
  <si>
    <t>2274393</t>
  </si>
  <si>
    <t>达罕罗里家乡开放式公寓酒店</t>
  </si>
  <si>
    <t>Chang David</t>
  </si>
  <si>
    <t>2021-10-08 14:06:40</t>
  </si>
  <si>
    <t>2274413</t>
  </si>
  <si>
    <t>凡尔赛-圣西尔普瑞米尔经典酒店</t>
  </si>
  <si>
    <t>Abderrazak Siaghi</t>
  </si>
  <si>
    <t>323.26</t>
  </si>
  <si>
    <t>50.00</t>
  </si>
  <si>
    <t>2021-10-08 14:47:44</t>
  </si>
  <si>
    <t>2274416</t>
  </si>
  <si>
    <t>水明漾日落感受酒店</t>
  </si>
  <si>
    <t>RASYID FAHMI</t>
  </si>
  <si>
    <t>51.72</t>
  </si>
  <si>
    <t>8.00</t>
  </si>
  <si>
    <t>2021-10-08 14:53:46</t>
  </si>
  <si>
    <t>2274418</t>
  </si>
  <si>
    <t>Curbelo Jose Luis,Arias Ana</t>
  </si>
  <si>
    <t>2021-10-08 14:54:14</t>
  </si>
  <si>
    <t>2274421</t>
  </si>
  <si>
    <t>首尔斯坦福酒店</t>
  </si>
  <si>
    <t>KIM HAN SOO</t>
  </si>
  <si>
    <t>478.42</t>
  </si>
  <si>
    <t>2021-10-08 15:06:11</t>
  </si>
  <si>
    <t>2274424</t>
  </si>
  <si>
    <t>帕萨波特码头酒店</t>
  </si>
  <si>
    <t>Portakal Mustafa</t>
  </si>
  <si>
    <t>355.59</t>
  </si>
  <si>
    <t>2021-10-08 15:24:23</t>
  </si>
  <si>
    <t>2274436</t>
  </si>
  <si>
    <t>Thorpe Kendra</t>
  </si>
  <si>
    <t>1157.27</t>
  </si>
  <si>
    <t>179.00</t>
  </si>
  <si>
    <t>2021-10-08 15:36:59</t>
  </si>
  <si>
    <t>2274539</t>
  </si>
  <si>
    <t>智选假日酒店首尔弘大</t>
  </si>
  <si>
    <t>kim Hyun yeong</t>
  </si>
  <si>
    <t>717.64</t>
  </si>
  <si>
    <t>2021-10-08 19:58:14</t>
  </si>
  <si>
    <t>2274573</t>
  </si>
  <si>
    <t>Hilsenbek  Claudia,Rainone Manuela</t>
  </si>
  <si>
    <t>2049.47</t>
  </si>
  <si>
    <t>317.00</t>
  </si>
  <si>
    <t>2021-10-08 21:32:57</t>
  </si>
  <si>
    <t>2274603</t>
  </si>
  <si>
    <t>Burke Michael</t>
  </si>
  <si>
    <t>640.05</t>
  </si>
  <si>
    <t>99.00</t>
  </si>
  <si>
    <t>2021-10-08 22:11:00</t>
  </si>
  <si>
    <t>2274616</t>
  </si>
  <si>
    <t>里尔 - 洛姆钟楼酒店</t>
  </si>
  <si>
    <t>Diallo Youba</t>
  </si>
  <si>
    <t>459.03</t>
  </si>
  <si>
    <t>2021-10-08 22:34:00</t>
  </si>
  <si>
    <t>2274627</t>
  </si>
  <si>
    <t>Francis Bryan</t>
  </si>
  <si>
    <t>879.27</t>
  </si>
  <si>
    <t>136.00</t>
  </si>
  <si>
    <t>2021-10-08 22:56:29</t>
  </si>
  <si>
    <t>2274633</t>
  </si>
  <si>
    <t>亚眠龙戈巴拉丁酒店</t>
  </si>
  <si>
    <t>HANE Gora</t>
  </si>
  <si>
    <t>297.40</t>
  </si>
  <si>
    <t>2021-10-08 23:22:24</t>
  </si>
  <si>
    <t>2274637</t>
  </si>
  <si>
    <t>美洲最有价值酒店</t>
  </si>
  <si>
    <t>Fatkin II Earl</t>
  </si>
  <si>
    <t>543.08</t>
  </si>
  <si>
    <t>2021-10-08 23:41:15</t>
  </si>
  <si>
    <t>2274646</t>
  </si>
  <si>
    <t>大学酒店</t>
  </si>
  <si>
    <t>Johnson Marty</t>
  </si>
  <si>
    <t>407.31</t>
  </si>
  <si>
    <t>63.00</t>
  </si>
  <si>
    <t>2021-10-09 00:48:03</t>
  </si>
  <si>
    <t>2274652</t>
  </si>
  <si>
    <t>汉堡特瑞德尔伯格施泰根博阁酒店</t>
  </si>
  <si>
    <t>Bodenheimer Regina</t>
  </si>
  <si>
    <t>827.55</t>
  </si>
  <si>
    <t>128.00</t>
  </si>
  <si>
    <t>2021-10-09 00:57:40</t>
  </si>
  <si>
    <t>2274656</t>
  </si>
  <si>
    <t>Castillo Delio,Castillo Alma</t>
  </si>
  <si>
    <t>2021-10-09 00:47:53</t>
  </si>
  <si>
    <t>2274658</t>
  </si>
  <si>
    <t>Janos Virginia Cao</t>
  </si>
  <si>
    <t>1254.25</t>
  </si>
  <si>
    <t>194.00</t>
  </si>
  <si>
    <t>2021-10-09 00:49:00</t>
  </si>
  <si>
    <t>2274663</t>
  </si>
  <si>
    <t>盖洛德棕榈水疗度假酒店</t>
  </si>
  <si>
    <t>Schoonover Jessica</t>
  </si>
  <si>
    <t>2021-10-09 01:04:43</t>
  </si>
  <si>
    <t>2274668</t>
  </si>
  <si>
    <t>纽约57酒店</t>
  </si>
  <si>
    <t>Kalavapalli Harsha</t>
  </si>
  <si>
    <t>1847.02</t>
  </si>
  <si>
    <t>286.00</t>
  </si>
  <si>
    <t>2021-10-09 01:23:42</t>
  </si>
  <si>
    <t>2274696</t>
  </si>
  <si>
    <t>夏洛特－大学 6 号汽车旅馆</t>
  </si>
  <si>
    <t>Palmer SanQuetta Sophia</t>
  </si>
  <si>
    <t>503.73</t>
  </si>
  <si>
    <t>2021-10-09 04:00:17</t>
  </si>
  <si>
    <t>2274708</t>
  </si>
  <si>
    <t>蒙特勒赫尔维特J5酒店</t>
  </si>
  <si>
    <t>Egli Andrei,Cosovanu Loredana</t>
  </si>
  <si>
    <t>787.89</t>
  </si>
  <si>
    <t>122.00</t>
  </si>
  <si>
    <t>2021-10-09 05:38:38</t>
  </si>
  <si>
    <t>2274721</t>
  </si>
  <si>
    <t>Lunsford Katrina</t>
  </si>
  <si>
    <t>1498.28</t>
  </si>
  <si>
    <t>2021-10-09 06:43:59</t>
  </si>
  <si>
    <t>2274723</t>
  </si>
  <si>
    <t>万豪酒店塔尔萨市中心费尔菲尔德酒店套房</t>
  </si>
  <si>
    <t>McKinney Kaylee Nicole</t>
  </si>
  <si>
    <t>858.93</t>
  </si>
  <si>
    <t>133.00</t>
  </si>
  <si>
    <t>2021-10-09 06:46:12</t>
  </si>
  <si>
    <t>2274727</t>
  </si>
  <si>
    <t>华欣美达德海酒店</t>
  </si>
  <si>
    <t>chuntikul vanut,chuntikul vanut</t>
  </si>
  <si>
    <t>400.40</t>
  </si>
  <si>
    <t>62.00</t>
  </si>
  <si>
    <t>2021-10-09 07:01:04</t>
  </si>
  <si>
    <t>2274750</t>
  </si>
  <si>
    <t>Holiday Inn Yakima</t>
  </si>
  <si>
    <t>Velasquez Antonia</t>
  </si>
  <si>
    <t>923.51</t>
  </si>
  <si>
    <t>2021-10-09 08:59:52</t>
  </si>
  <si>
    <t>2274791</t>
  </si>
  <si>
    <t>Crowne Plaza Greenville-i-385-roper Mtn Rd</t>
  </si>
  <si>
    <t>Robertson Mitchell Reed</t>
  </si>
  <si>
    <t>917.05</t>
  </si>
  <si>
    <t>2021-10-09 11:46:02</t>
  </si>
  <si>
    <t>2274811</t>
  </si>
  <si>
    <t>黄金城市会议酒店</t>
  </si>
  <si>
    <t>Febriana Risa</t>
  </si>
  <si>
    <t>193.74</t>
  </si>
  <si>
    <t>30.00</t>
  </si>
  <si>
    <t>2021-10-09 13:06:59</t>
  </si>
  <si>
    <t>2274817</t>
  </si>
  <si>
    <t>哈德查酒店</t>
  </si>
  <si>
    <t>PARK JOON HEE</t>
  </si>
  <si>
    <t>452.07</t>
  </si>
  <si>
    <t>2021-10-09 13:38:14</t>
  </si>
  <si>
    <t>2274828</t>
  </si>
  <si>
    <t>Musser Jordan Cole</t>
  </si>
  <si>
    <t>516.65</t>
  </si>
  <si>
    <t>2021-10-09 14:20:59</t>
  </si>
  <si>
    <t>2274830</t>
  </si>
  <si>
    <t>希拉尔酒店</t>
  </si>
  <si>
    <t>Azmi Mohd</t>
  </si>
  <si>
    <t>180.83</t>
  </si>
  <si>
    <t>28.00</t>
  </si>
  <si>
    <t>2021-10-09 14:33:31</t>
  </si>
  <si>
    <t>2274835</t>
  </si>
  <si>
    <t>Shuid Mohd Suhaimi</t>
  </si>
  <si>
    <t>290.61</t>
  </si>
  <si>
    <t>2021-10-09 14:39:52</t>
  </si>
  <si>
    <t>2274844</t>
  </si>
  <si>
    <t>邦尼亚旅程酒店</t>
  </si>
  <si>
    <t>Dhumchum Phatcharaphon,Dhumchum Phatcharaphon</t>
  </si>
  <si>
    <t>245.41</t>
  </si>
  <si>
    <t>2021-10-09 14:59:31</t>
  </si>
  <si>
    <t>2274850</t>
  </si>
  <si>
    <t>Ibrahim Azlinda,Ibrahim Azlinda</t>
  </si>
  <si>
    <t>142.08</t>
  </si>
  <si>
    <t>2021-10-09 15:25:24</t>
  </si>
  <si>
    <t>2274858</t>
  </si>
  <si>
    <t>丽笙弗吉尼亚州阿什兰汉诺威套房乡村酒店</t>
  </si>
  <si>
    <t>Goodman James Ray</t>
  </si>
  <si>
    <t>1323.91</t>
  </si>
  <si>
    <t>205.00</t>
  </si>
  <si>
    <t>2021-10-09 15:40:03</t>
  </si>
  <si>
    <t>2274864</t>
  </si>
  <si>
    <t>阿拉伯公园酒店</t>
  </si>
  <si>
    <t>Arangath PARAMBIL Favas Arangath PARAMBIL</t>
  </si>
  <si>
    <t>329.36</t>
  </si>
  <si>
    <t>2021-10-09 15:51:32</t>
  </si>
  <si>
    <t>2274869</t>
  </si>
  <si>
    <t>伦敦丽亭滨河酒店</t>
  </si>
  <si>
    <t>Lakic Elizabeth,Ashmore David</t>
  </si>
  <si>
    <t>1608.07</t>
  </si>
  <si>
    <t>249.00</t>
  </si>
  <si>
    <t>2021-10-09 16:18:15</t>
  </si>
  <si>
    <t>2274886</t>
  </si>
  <si>
    <t>巴厘岛苍古感觉海滩酒店</t>
  </si>
  <si>
    <t>Abdurrahman Luthfi</t>
  </si>
  <si>
    <t>96.87</t>
  </si>
  <si>
    <t>15.00</t>
  </si>
  <si>
    <t>2021-10-09 17:05:30</t>
  </si>
  <si>
    <t>2274896</t>
  </si>
  <si>
    <t>托普兰会议中心酒店</t>
  </si>
  <si>
    <t>Francis Frederick,Francis Frederick</t>
  </si>
  <si>
    <t>232.49</t>
  </si>
  <si>
    <t>36.00</t>
  </si>
  <si>
    <t>2021-10-09 17:38:55</t>
  </si>
  <si>
    <t>2274920</t>
  </si>
  <si>
    <t>huang fei,huang fei</t>
  </si>
  <si>
    <t>238.95</t>
  </si>
  <si>
    <t>37.00</t>
  </si>
  <si>
    <t>2021-10-09 18:35:54</t>
  </si>
  <si>
    <t>2274921</t>
  </si>
  <si>
    <t>西端金郁金香酒店</t>
  </si>
  <si>
    <t>Boon Laura</t>
  </si>
  <si>
    <t>742.68</t>
  </si>
  <si>
    <t>2021-10-09 18:42:46</t>
  </si>
  <si>
    <t>2274932</t>
  </si>
  <si>
    <t>水原印盖智选假日酒店</t>
  </si>
  <si>
    <t>Ra jaeman</t>
  </si>
  <si>
    <t>419.78</t>
  </si>
  <si>
    <t>2021-10-09 19:05:45</t>
  </si>
  <si>
    <t>2274963</t>
  </si>
  <si>
    <t>幻多奇大西洋宫度假村</t>
  </si>
  <si>
    <t>Williams Earick</t>
  </si>
  <si>
    <t>2964.27</t>
  </si>
  <si>
    <t>459.00</t>
  </si>
  <si>
    <t>2021-10-09 20:42:41</t>
  </si>
  <si>
    <t>2274968</t>
  </si>
  <si>
    <t>旧金山机场行政瓦卡班德酒店</t>
  </si>
  <si>
    <t>Ortiz Patrick</t>
  </si>
  <si>
    <t>703.93</t>
  </si>
  <si>
    <t>2021-10-09 20:56:25</t>
  </si>
  <si>
    <t>2274992</t>
  </si>
  <si>
    <t>Fresenius  Stefan</t>
  </si>
  <si>
    <t>826.64</t>
  </si>
  <si>
    <t>2021-10-09 21:56:59</t>
  </si>
  <si>
    <t>2275011</t>
  </si>
  <si>
    <t>茉莉芬爱玛瑞丝酒店</t>
  </si>
  <si>
    <t>saputro novan</t>
  </si>
  <si>
    <t>174.37</t>
  </si>
  <si>
    <t>27.00</t>
  </si>
  <si>
    <t>2021-10-09 22:39:05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</si>
</sst>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2"/>
  <sheetViews>
    <sheetView topLeftCell="A28" workbookViewId="0">
      <selection activeCell="A2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16139252326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44475</v>
      </c>
      <c r="G2" s="5">
        <v>44476</v>
      </c>
      <c r="H2" s="4">
        <v>1</v>
      </c>
      <c r="I2" s="4">
        <v>1</v>
      </c>
      <c r="J2" s="4">
        <v>1</v>
      </c>
      <c r="K2" s="4" t="s">
        <v>29</v>
      </c>
      <c r="L2" s="4">
        <v>117</v>
      </c>
      <c r="M2" s="4">
        <v>117</v>
      </c>
      <c r="N2" s="4" t="s">
        <v>30</v>
      </c>
      <c r="O2" s="4" t="s">
        <v>31</v>
      </c>
      <c r="P2" s="4" t="s">
        <v>32</v>
      </c>
      <c r="Q2" s="4">
        <v>0</v>
      </c>
      <c r="R2" s="6">
        <v>44434</v>
      </c>
      <c r="S2" s="5">
        <v>44479</v>
      </c>
      <c r="T2" s="4" t="s">
        <v>33</v>
      </c>
      <c r="U2" s="4">
        <v>117</v>
      </c>
      <c r="V2" s="4">
        <v>0</v>
      </c>
      <c r="W2" s="4">
        <v>0</v>
      </c>
      <c r="X2" s="4">
        <v>2233493</v>
      </c>
    </row>
    <row r="3" s="4" customFormat="1" spans="1:24">
      <c r="A3" s="4">
        <v>16139252326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44475</v>
      </c>
      <c r="G3" s="5">
        <v>44476</v>
      </c>
      <c r="H3" s="4">
        <v>1</v>
      </c>
      <c r="I3" s="4">
        <v>1</v>
      </c>
      <c r="J3" s="4">
        <v>1</v>
      </c>
      <c r="K3" s="4" t="s">
        <v>29</v>
      </c>
      <c r="L3" s="4">
        <v>-117</v>
      </c>
      <c r="M3" s="4">
        <v>-117</v>
      </c>
      <c r="N3" s="4" t="s">
        <v>30</v>
      </c>
      <c r="O3" s="4" t="s">
        <v>31</v>
      </c>
      <c r="P3" s="4" t="s">
        <v>32</v>
      </c>
      <c r="Q3" s="4">
        <v>0</v>
      </c>
      <c r="R3" s="6">
        <v>44434</v>
      </c>
      <c r="S3" s="5">
        <v>44479</v>
      </c>
      <c r="T3" s="4" t="s">
        <v>33</v>
      </c>
      <c r="U3" s="4">
        <v>-117</v>
      </c>
      <c r="V3" s="4">
        <v>0</v>
      </c>
      <c r="W3" s="4">
        <v>0</v>
      </c>
      <c r="X3" s="4">
        <v>2233493</v>
      </c>
    </row>
    <row r="4" s="4" customFormat="1" spans="1:24">
      <c r="A4" s="4">
        <v>16273126230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44475</v>
      </c>
      <c r="G4" s="5">
        <v>44476</v>
      </c>
      <c r="H4" s="4">
        <v>2</v>
      </c>
      <c r="I4" s="4">
        <v>1</v>
      </c>
      <c r="J4" s="4">
        <v>2</v>
      </c>
      <c r="K4" s="4" t="s">
        <v>29</v>
      </c>
      <c r="L4" s="4">
        <v>342</v>
      </c>
      <c r="M4" s="4">
        <v>342</v>
      </c>
      <c r="N4" s="4" t="s">
        <v>37</v>
      </c>
      <c r="O4" s="4" t="s">
        <v>31</v>
      </c>
      <c r="P4" s="4" t="s">
        <v>32</v>
      </c>
      <c r="Q4" s="4">
        <v>0</v>
      </c>
      <c r="R4" s="6">
        <v>44452</v>
      </c>
      <c r="S4" s="5">
        <v>44479</v>
      </c>
      <c r="T4" s="4" t="s">
        <v>33</v>
      </c>
      <c r="U4" s="4">
        <v>342</v>
      </c>
      <c r="V4" s="4">
        <v>0</v>
      </c>
      <c r="W4" s="4">
        <v>0</v>
      </c>
      <c r="X4" s="4">
        <v>2251843</v>
      </c>
    </row>
    <row r="5" s="4" customFormat="1" spans="1:25">
      <c r="A5" s="4">
        <v>16302805111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44475</v>
      </c>
      <c r="G5" s="5">
        <v>44476</v>
      </c>
      <c r="H5" s="4">
        <v>1</v>
      </c>
      <c r="I5" s="4">
        <v>1</v>
      </c>
      <c r="J5" s="4">
        <v>1</v>
      </c>
      <c r="K5" s="4" t="s">
        <v>29</v>
      </c>
      <c r="L5" s="4">
        <v>76</v>
      </c>
      <c r="M5" s="4">
        <v>76</v>
      </c>
      <c r="N5" s="4" t="s">
        <v>40</v>
      </c>
      <c r="O5" s="4" t="s">
        <v>31</v>
      </c>
      <c r="P5" s="4" t="s">
        <v>32</v>
      </c>
      <c r="Q5" s="4">
        <v>0</v>
      </c>
      <c r="R5" s="6">
        <v>44456</v>
      </c>
      <c r="S5" s="5">
        <v>44479</v>
      </c>
      <c r="T5" s="4" t="s">
        <v>33</v>
      </c>
      <c r="U5" s="4">
        <v>76</v>
      </c>
      <c r="V5" s="4">
        <v>0</v>
      </c>
      <c r="W5" s="4">
        <v>0</v>
      </c>
      <c r="X5" s="4">
        <v>2256320</v>
      </c>
      <c r="Y5" s="4">
        <v>97697352</v>
      </c>
    </row>
    <row r="6" s="4" customFormat="1" spans="1:24">
      <c r="A6" s="4">
        <v>16317046883</v>
      </c>
      <c r="B6" s="4" t="s">
        <v>25</v>
      </c>
      <c r="C6" s="4" t="s">
        <v>26</v>
      </c>
      <c r="D6" s="4" t="s">
        <v>35</v>
      </c>
      <c r="E6" s="4" t="s">
        <v>36</v>
      </c>
      <c r="F6" s="5">
        <v>44475</v>
      </c>
      <c r="G6" s="5">
        <v>44476</v>
      </c>
      <c r="H6" s="4">
        <v>1</v>
      </c>
      <c r="I6" s="4">
        <v>1</v>
      </c>
      <c r="J6" s="4">
        <v>1</v>
      </c>
      <c r="K6" s="4" t="s">
        <v>29</v>
      </c>
      <c r="L6" s="4">
        <v>171</v>
      </c>
      <c r="M6" s="4">
        <v>171</v>
      </c>
      <c r="N6" s="4" t="s">
        <v>41</v>
      </c>
      <c r="O6" s="4" t="s">
        <v>31</v>
      </c>
      <c r="P6" s="4" t="s">
        <v>32</v>
      </c>
      <c r="Q6" s="4">
        <v>0</v>
      </c>
      <c r="R6" s="6">
        <v>44458</v>
      </c>
      <c r="S6" s="5">
        <v>44479</v>
      </c>
      <c r="T6" s="4" t="s">
        <v>33</v>
      </c>
      <c r="U6" s="4">
        <v>171</v>
      </c>
      <c r="V6" s="4">
        <v>0</v>
      </c>
      <c r="W6" s="4">
        <v>0</v>
      </c>
      <c r="X6" s="4">
        <v>2258596</v>
      </c>
    </row>
    <row r="7" s="4" customFormat="1" spans="1:25">
      <c r="A7" s="4">
        <v>16326921418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44475</v>
      </c>
      <c r="G7" s="5">
        <v>44476</v>
      </c>
      <c r="H7" s="4">
        <v>1</v>
      </c>
      <c r="I7" s="4">
        <v>1</v>
      </c>
      <c r="J7" s="4">
        <v>1</v>
      </c>
      <c r="K7" s="4" t="s">
        <v>29</v>
      </c>
      <c r="L7" s="4">
        <v>94</v>
      </c>
      <c r="M7" s="4">
        <v>94</v>
      </c>
      <c r="N7" s="4" t="s">
        <v>44</v>
      </c>
      <c r="O7" s="4" t="s">
        <v>31</v>
      </c>
      <c r="P7" s="4" t="s">
        <v>32</v>
      </c>
      <c r="Q7" s="4">
        <v>0</v>
      </c>
      <c r="R7" s="6">
        <v>44459</v>
      </c>
      <c r="S7" s="5">
        <v>44479</v>
      </c>
      <c r="T7" s="4" t="s">
        <v>33</v>
      </c>
      <c r="U7" s="4">
        <v>94</v>
      </c>
      <c r="V7" s="4">
        <v>0</v>
      </c>
      <c r="W7" s="4">
        <v>0</v>
      </c>
      <c r="X7" s="4">
        <v>2259821</v>
      </c>
      <c r="Y7" s="4" t="s">
        <v>45</v>
      </c>
    </row>
    <row r="8" s="4" customFormat="1" spans="1:24">
      <c r="A8" s="4">
        <v>16337732455</v>
      </c>
      <c r="B8" s="4" t="s">
        <v>25</v>
      </c>
      <c r="C8" s="4" t="s">
        <v>26</v>
      </c>
      <c r="D8" s="4" t="s">
        <v>35</v>
      </c>
      <c r="E8" s="4" t="s">
        <v>36</v>
      </c>
      <c r="F8" s="5">
        <v>44475</v>
      </c>
      <c r="G8" s="5">
        <v>44476</v>
      </c>
      <c r="H8" s="4">
        <v>1</v>
      </c>
      <c r="I8" s="4">
        <v>1</v>
      </c>
      <c r="J8" s="4">
        <v>1</v>
      </c>
      <c r="K8" s="4" t="s">
        <v>29</v>
      </c>
      <c r="L8" s="4">
        <v>171</v>
      </c>
      <c r="M8" s="4">
        <v>171</v>
      </c>
      <c r="N8" s="4" t="s">
        <v>46</v>
      </c>
      <c r="O8" s="4" t="s">
        <v>31</v>
      </c>
      <c r="P8" s="4" t="s">
        <v>32</v>
      </c>
      <c r="Q8" s="4">
        <v>0</v>
      </c>
      <c r="R8" s="6">
        <v>44461</v>
      </c>
      <c r="S8" s="5">
        <v>44479</v>
      </c>
      <c r="T8" s="4" t="s">
        <v>33</v>
      </c>
      <c r="U8" s="4">
        <v>171</v>
      </c>
      <c r="V8" s="4">
        <v>0</v>
      </c>
      <c r="W8" s="4">
        <v>0</v>
      </c>
      <c r="X8" s="4">
        <v>2261081</v>
      </c>
    </row>
    <row r="9" s="4" customFormat="1" spans="1:24">
      <c r="A9" s="4">
        <v>16363908420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44475</v>
      </c>
      <c r="G9" s="5">
        <v>44476</v>
      </c>
      <c r="H9" s="4">
        <v>1</v>
      </c>
      <c r="I9" s="4">
        <v>1</v>
      </c>
      <c r="J9" s="4">
        <v>1</v>
      </c>
      <c r="K9" s="4" t="s">
        <v>29</v>
      </c>
      <c r="L9" s="4">
        <v>104</v>
      </c>
      <c r="M9" s="4">
        <v>104</v>
      </c>
      <c r="N9" s="4" t="s">
        <v>49</v>
      </c>
      <c r="O9" s="4" t="s">
        <v>31</v>
      </c>
      <c r="P9" s="4" t="s">
        <v>32</v>
      </c>
      <c r="Q9" s="4">
        <v>0</v>
      </c>
      <c r="R9" s="6">
        <v>44464</v>
      </c>
      <c r="S9" s="5">
        <v>44479</v>
      </c>
      <c r="T9" s="4" t="s">
        <v>33</v>
      </c>
      <c r="U9" s="4">
        <v>104</v>
      </c>
      <c r="V9" s="4">
        <v>0</v>
      </c>
      <c r="W9" s="4">
        <v>0</v>
      </c>
      <c r="X9" s="4">
        <v>2263977</v>
      </c>
    </row>
    <row r="10" s="4" customFormat="1" spans="1:24">
      <c r="A10" s="4">
        <v>16386618562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44475</v>
      </c>
      <c r="G10" s="5">
        <v>44476</v>
      </c>
      <c r="H10" s="4">
        <v>1</v>
      </c>
      <c r="I10" s="4">
        <v>1</v>
      </c>
      <c r="J10" s="4">
        <v>1</v>
      </c>
      <c r="K10" s="4" t="s">
        <v>29</v>
      </c>
      <c r="L10" s="4">
        <v>100</v>
      </c>
      <c r="M10" s="4">
        <v>100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44466</v>
      </c>
      <c r="S10" s="5">
        <v>44479</v>
      </c>
      <c r="T10" s="4" t="s">
        <v>33</v>
      </c>
      <c r="U10" s="4">
        <v>100</v>
      </c>
      <c r="V10" s="4">
        <v>0</v>
      </c>
      <c r="W10" s="4">
        <v>0</v>
      </c>
      <c r="X10" s="4">
        <v>2266683</v>
      </c>
    </row>
    <row r="11" s="4" customFormat="1" spans="1:24">
      <c r="A11" s="4">
        <v>16420429450</v>
      </c>
      <c r="B11" s="4" t="s">
        <v>25</v>
      </c>
      <c r="C11" s="4" t="s">
        <v>26</v>
      </c>
      <c r="D11" s="4" t="s">
        <v>35</v>
      </c>
      <c r="E11" s="4" t="s">
        <v>36</v>
      </c>
      <c r="F11" s="5">
        <v>44475</v>
      </c>
      <c r="G11" s="5">
        <v>44476</v>
      </c>
      <c r="H11" s="4">
        <v>1</v>
      </c>
      <c r="I11" s="4">
        <v>1</v>
      </c>
      <c r="J11" s="4">
        <v>1</v>
      </c>
      <c r="K11" s="4" t="s">
        <v>29</v>
      </c>
      <c r="L11" s="4">
        <v>171</v>
      </c>
      <c r="M11" s="4">
        <v>171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44470</v>
      </c>
      <c r="S11" s="5">
        <v>44479</v>
      </c>
      <c r="T11" s="4" t="s">
        <v>33</v>
      </c>
      <c r="U11" s="4">
        <v>171</v>
      </c>
      <c r="V11" s="4">
        <v>0</v>
      </c>
      <c r="W11" s="4">
        <v>0</v>
      </c>
      <c r="X11" s="4">
        <v>2270168</v>
      </c>
    </row>
    <row r="12" s="4" customFormat="1" spans="1:25">
      <c r="A12" s="4">
        <v>16427371576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44475</v>
      </c>
      <c r="G12" s="5">
        <v>44476</v>
      </c>
      <c r="H12" s="4">
        <v>1</v>
      </c>
      <c r="I12" s="4">
        <v>1</v>
      </c>
      <c r="J12" s="4">
        <v>1</v>
      </c>
      <c r="K12" s="4" t="s">
        <v>29</v>
      </c>
      <c r="L12" s="4">
        <v>79</v>
      </c>
      <c r="M12" s="4">
        <v>79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44470</v>
      </c>
      <c r="S12" s="5">
        <v>44479</v>
      </c>
      <c r="T12" s="4" t="s">
        <v>33</v>
      </c>
      <c r="U12" s="4">
        <v>79</v>
      </c>
      <c r="V12" s="4">
        <v>0</v>
      </c>
      <c r="W12" s="4">
        <v>0</v>
      </c>
      <c r="X12" s="4"/>
      <c r="Y12" s="4">
        <v>158170</v>
      </c>
    </row>
    <row r="13" s="4" customFormat="1" spans="1:24">
      <c r="A13" s="4">
        <v>16456224251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44475</v>
      </c>
      <c r="G13" s="5">
        <v>44476</v>
      </c>
      <c r="H13" s="4">
        <v>1</v>
      </c>
      <c r="I13" s="4">
        <v>1</v>
      </c>
      <c r="J13" s="4">
        <v>1</v>
      </c>
      <c r="K13" s="4" t="s">
        <v>29</v>
      </c>
      <c r="L13" s="4">
        <v>59</v>
      </c>
      <c r="M13" s="4">
        <v>59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44472</v>
      </c>
      <c r="S13" s="5">
        <v>44479</v>
      </c>
      <c r="T13" s="4" t="s">
        <v>33</v>
      </c>
      <c r="U13" s="4">
        <v>59</v>
      </c>
      <c r="V13" s="4">
        <v>0</v>
      </c>
      <c r="W13" s="4">
        <v>0</v>
      </c>
      <c r="X13" s="4">
        <v>2272258</v>
      </c>
    </row>
    <row r="14" s="4" customFormat="1" spans="1:25">
      <c r="A14" s="4">
        <v>16456869815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44475</v>
      </c>
      <c r="G14" s="5">
        <v>44476</v>
      </c>
      <c r="H14" s="4">
        <v>1</v>
      </c>
      <c r="I14" s="4">
        <v>1</v>
      </c>
      <c r="J14" s="4">
        <v>1</v>
      </c>
      <c r="K14" s="4" t="s">
        <v>29</v>
      </c>
      <c r="L14" s="4">
        <v>71</v>
      </c>
      <c r="M14" s="4">
        <v>71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44472</v>
      </c>
      <c r="S14" s="5">
        <v>44479</v>
      </c>
      <c r="T14" s="4" t="s">
        <v>33</v>
      </c>
      <c r="U14" s="4">
        <v>71</v>
      </c>
      <c r="V14" s="4">
        <v>0</v>
      </c>
      <c r="W14" s="4">
        <v>0</v>
      </c>
      <c r="X14" s="4">
        <v>2272313</v>
      </c>
      <c r="Y14" s="4" t="s">
        <v>63</v>
      </c>
    </row>
    <row r="15" s="4" customFormat="1" spans="1:25">
      <c r="A15" s="4">
        <v>16457731691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44475</v>
      </c>
      <c r="G15" s="5">
        <v>44476</v>
      </c>
      <c r="H15" s="4">
        <v>1</v>
      </c>
      <c r="I15" s="4">
        <v>1</v>
      </c>
      <c r="J15" s="4">
        <v>1</v>
      </c>
      <c r="K15" s="4" t="s">
        <v>29</v>
      </c>
      <c r="L15" s="4">
        <v>49</v>
      </c>
      <c r="M15" s="4">
        <v>49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44473</v>
      </c>
      <c r="S15" s="5">
        <v>44479</v>
      </c>
      <c r="T15" s="4" t="s">
        <v>33</v>
      </c>
      <c r="U15" s="4">
        <v>49</v>
      </c>
      <c r="V15" s="4">
        <v>0</v>
      </c>
      <c r="W15" s="4">
        <v>0</v>
      </c>
      <c r="X15" s="4">
        <v>2272387</v>
      </c>
      <c r="Y15" s="4">
        <v>2353373926</v>
      </c>
    </row>
    <row r="16" s="4" customFormat="1" spans="1:24">
      <c r="A16" s="4">
        <v>16467908286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44475</v>
      </c>
      <c r="G16" s="5">
        <v>44476</v>
      </c>
      <c r="H16" s="4">
        <v>1</v>
      </c>
      <c r="I16" s="4">
        <v>1</v>
      </c>
      <c r="J16" s="4">
        <v>1</v>
      </c>
      <c r="K16" s="4" t="s">
        <v>29</v>
      </c>
      <c r="L16" s="4">
        <v>109</v>
      </c>
      <c r="M16" s="4">
        <v>109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44473</v>
      </c>
      <c r="S16" s="5">
        <v>44479</v>
      </c>
      <c r="T16" s="4" t="s">
        <v>33</v>
      </c>
      <c r="U16" s="4">
        <v>109</v>
      </c>
      <c r="V16" s="4">
        <v>0</v>
      </c>
      <c r="W16" s="4">
        <v>0</v>
      </c>
      <c r="X16" s="4">
        <v>2272766</v>
      </c>
    </row>
    <row r="17" s="4" customFormat="1" spans="1:25">
      <c r="A17" s="4">
        <v>16468913243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44475</v>
      </c>
      <c r="G17" s="5">
        <v>44476</v>
      </c>
      <c r="H17" s="4">
        <v>1</v>
      </c>
      <c r="I17" s="4">
        <v>1</v>
      </c>
      <c r="J17" s="4">
        <v>1</v>
      </c>
      <c r="K17" s="4" t="s">
        <v>29</v>
      </c>
      <c r="L17" s="4">
        <v>58</v>
      </c>
      <c r="M17" s="4">
        <v>58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44473</v>
      </c>
      <c r="S17" s="5">
        <v>44479</v>
      </c>
      <c r="T17" s="4" t="s">
        <v>33</v>
      </c>
      <c r="U17" s="4">
        <v>58</v>
      </c>
      <c r="V17" s="4">
        <v>0</v>
      </c>
      <c r="W17" s="4">
        <v>0</v>
      </c>
      <c r="X17" s="4">
        <v>2272827</v>
      </c>
      <c r="Y17" s="4">
        <v>1838776715</v>
      </c>
    </row>
    <row r="18" s="4" customFormat="1" spans="1:25">
      <c r="A18" s="4">
        <v>16469718101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44475</v>
      </c>
      <c r="G18" s="5">
        <v>44476</v>
      </c>
      <c r="H18" s="4">
        <v>1</v>
      </c>
      <c r="I18" s="4">
        <v>1</v>
      </c>
      <c r="J18" s="4">
        <v>1</v>
      </c>
      <c r="K18" s="4" t="s">
        <v>29</v>
      </c>
      <c r="L18" s="4">
        <v>67</v>
      </c>
      <c r="M18" s="4">
        <v>67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44474</v>
      </c>
      <c r="S18" s="5">
        <v>44479</v>
      </c>
      <c r="T18" s="4" t="s">
        <v>33</v>
      </c>
      <c r="U18" s="4">
        <v>67</v>
      </c>
      <c r="V18" s="4">
        <v>0</v>
      </c>
      <c r="W18" s="4">
        <v>0</v>
      </c>
      <c r="X18" s="4">
        <v>2272917</v>
      </c>
      <c r="Y18" s="4" t="s">
        <v>76</v>
      </c>
    </row>
    <row r="19" s="4" customFormat="1" spans="1:25">
      <c r="A19" s="4">
        <v>16469798522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44475</v>
      </c>
      <c r="G19" s="5">
        <v>44476</v>
      </c>
      <c r="H19" s="4">
        <v>1</v>
      </c>
      <c r="I19" s="4">
        <v>1</v>
      </c>
      <c r="J19" s="4">
        <v>1</v>
      </c>
      <c r="K19" s="4" t="s">
        <v>29</v>
      </c>
      <c r="L19" s="4">
        <v>121</v>
      </c>
      <c r="M19" s="4">
        <v>121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44474</v>
      </c>
      <c r="S19" s="5">
        <v>44479</v>
      </c>
      <c r="T19" s="4" t="s">
        <v>33</v>
      </c>
      <c r="U19" s="4">
        <v>121</v>
      </c>
      <c r="V19" s="4">
        <v>0</v>
      </c>
      <c r="W19" s="4">
        <v>0</v>
      </c>
      <c r="X19" s="4">
        <v>2272964</v>
      </c>
      <c r="Y19" s="4">
        <v>10807698</v>
      </c>
    </row>
    <row r="20" s="4" customFormat="1" spans="1:25">
      <c r="A20" s="4">
        <v>16469813701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44474</v>
      </c>
      <c r="G20" s="5">
        <v>44476</v>
      </c>
      <c r="H20" s="4">
        <v>1</v>
      </c>
      <c r="I20" s="4">
        <v>2</v>
      </c>
      <c r="J20" s="4">
        <v>2</v>
      </c>
      <c r="K20" s="4" t="s">
        <v>29</v>
      </c>
      <c r="L20" s="4">
        <v>242</v>
      </c>
      <c r="M20" s="4">
        <v>242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44474</v>
      </c>
      <c r="S20" s="5">
        <v>44479</v>
      </c>
      <c r="T20" s="4" t="s">
        <v>33</v>
      </c>
      <c r="U20" s="4">
        <v>242</v>
      </c>
      <c r="V20" s="4">
        <v>0</v>
      </c>
      <c r="W20" s="4">
        <v>0</v>
      </c>
      <c r="X20" s="4">
        <v>2272968</v>
      </c>
      <c r="Y20" s="4">
        <v>12668460</v>
      </c>
    </row>
    <row r="21" s="4" customFormat="1" spans="1:25">
      <c r="A21" s="4">
        <v>16471016300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44474</v>
      </c>
      <c r="G21" s="5">
        <v>44476</v>
      </c>
      <c r="H21" s="4">
        <v>1</v>
      </c>
      <c r="I21" s="4">
        <v>2</v>
      </c>
      <c r="J21" s="4">
        <v>2</v>
      </c>
      <c r="K21" s="4" t="s">
        <v>29</v>
      </c>
      <c r="L21" s="4">
        <v>282</v>
      </c>
      <c r="M21" s="4">
        <v>282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44474</v>
      </c>
      <c r="S21" s="5">
        <v>44479</v>
      </c>
      <c r="T21" s="4" t="s">
        <v>33</v>
      </c>
      <c r="U21" s="4">
        <v>282</v>
      </c>
      <c r="V21" s="4">
        <v>0</v>
      </c>
      <c r="W21" s="4">
        <v>0</v>
      </c>
      <c r="X21" s="4">
        <v>2273099</v>
      </c>
      <c r="Y21" s="4">
        <v>1839142944</v>
      </c>
    </row>
    <row r="22" s="4" customFormat="1" spans="1:25">
      <c r="A22" s="4">
        <v>16477111691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44475</v>
      </c>
      <c r="G22" s="5">
        <v>44476</v>
      </c>
      <c r="H22" s="4">
        <v>1</v>
      </c>
      <c r="I22" s="4">
        <v>1</v>
      </c>
      <c r="J22" s="4">
        <v>1</v>
      </c>
      <c r="K22" s="4" t="s">
        <v>29</v>
      </c>
      <c r="L22" s="4">
        <v>108</v>
      </c>
      <c r="M22" s="4">
        <v>108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44474</v>
      </c>
      <c r="S22" s="5">
        <v>44479</v>
      </c>
      <c r="T22" s="4" t="s">
        <v>33</v>
      </c>
      <c r="U22" s="4">
        <v>108</v>
      </c>
      <c r="V22" s="4">
        <v>0</v>
      </c>
      <c r="W22" s="4">
        <v>0</v>
      </c>
      <c r="X22" s="4">
        <v>2273337</v>
      </c>
      <c r="Y22" s="4" t="s">
        <v>89</v>
      </c>
    </row>
    <row r="23" s="4" customFormat="1" spans="1:25">
      <c r="A23" s="4">
        <v>16477479198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44474</v>
      </c>
      <c r="G23" s="5">
        <v>44476</v>
      </c>
      <c r="H23" s="4">
        <v>1</v>
      </c>
      <c r="I23" s="4">
        <v>2</v>
      </c>
      <c r="J23" s="4">
        <v>2</v>
      </c>
      <c r="K23" s="4" t="s">
        <v>29</v>
      </c>
      <c r="L23" s="4">
        <v>284</v>
      </c>
      <c r="M23" s="4">
        <v>284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44474</v>
      </c>
      <c r="S23" s="5">
        <v>44479</v>
      </c>
      <c r="T23" s="4" t="s">
        <v>33</v>
      </c>
      <c r="U23" s="4">
        <v>284</v>
      </c>
      <c r="V23" s="4">
        <v>0</v>
      </c>
      <c r="W23" s="4">
        <v>0</v>
      </c>
      <c r="X23" s="4">
        <v>2273353</v>
      </c>
      <c r="Y23" s="4">
        <v>101913</v>
      </c>
    </row>
    <row r="24" s="4" customFormat="1" spans="1:25">
      <c r="A24" s="4">
        <v>16477792466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44474</v>
      </c>
      <c r="G24" s="5">
        <v>44476</v>
      </c>
      <c r="H24" s="4">
        <v>1</v>
      </c>
      <c r="I24" s="4">
        <v>2</v>
      </c>
      <c r="J24" s="4">
        <v>2</v>
      </c>
      <c r="K24" s="4" t="s">
        <v>29</v>
      </c>
      <c r="L24" s="4">
        <v>162</v>
      </c>
      <c r="M24" s="4">
        <v>162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44474</v>
      </c>
      <c r="S24" s="5">
        <v>44479</v>
      </c>
      <c r="T24" s="4" t="s">
        <v>33</v>
      </c>
      <c r="U24" s="4">
        <v>162</v>
      </c>
      <c r="V24" s="4">
        <v>0</v>
      </c>
      <c r="W24" s="4">
        <v>0</v>
      </c>
      <c r="X24" s="4">
        <v>2273378</v>
      </c>
      <c r="Y24" s="4">
        <v>48562752</v>
      </c>
    </row>
    <row r="25" s="4" customFormat="1" spans="1:24">
      <c r="A25" s="4">
        <v>16478409942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44475</v>
      </c>
      <c r="G25" s="5">
        <v>44476</v>
      </c>
      <c r="H25" s="4">
        <v>1</v>
      </c>
      <c r="I25" s="4">
        <v>1</v>
      </c>
      <c r="J25" s="4">
        <v>1</v>
      </c>
      <c r="K25" s="4" t="s">
        <v>29</v>
      </c>
      <c r="L25" s="4">
        <v>162</v>
      </c>
      <c r="M25" s="4">
        <v>162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44475</v>
      </c>
      <c r="S25" s="5">
        <v>44479</v>
      </c>
      <c r="T25" s="4" t="s">
        <v>33</v>
      </c>
      <c r="U25" s="4">
        <v>162</v>
      </c>
      <c r="V25" s="4">
        <v>0</v>
      </c>
      <c r="W25" s="4">
        <v>0</v>
      </c>
      <c r="X25" s="4">
        <v>2273443</v>
      </c>
    </row>
    <row r="26" s="4" customFormat="1" spans="1:25">
      <c r="A26" s="4">
        <v>16478408928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44475</v>
      </c>
      <c r="G26" s="5">
        <v>44476</v>
      </c>
      <c r="H26" s="4">
        <v>1</v>
      </c>
      <c r="I26" s="4">
        <v>1</v>
      </c>
      <c r="J26" s="4">
        <v>1</v>
      </c>
      <c r="K26" s="4" t="s">
        <v>29</v>
      </c>
      <c r="L26" s="4">
        <v>251</v>
      </c>
      <c r="M26" s="4">
        <v>251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44475</v>
      </c>
      <c r="S26" s="5">
        <v>44479</v>
      </c>
      <c r="T26" s="4" t="s">
        <v>33</v>
      </c>
      <c r="U26" s="4">
        <v>251</v>
      </c>
      <c r="V26" s="4">
        <v>0</v>
      </c>
      <c r="W26" s="4">
        <v>0</v>
      </c>
      <c r="X26" s="4">
        <v>2273439</v>
      </c>
      <c r="Y26" s="4">
        <v>98562955</v>
      </c>
    </row>
    <row r="27" s="4" customFormat="1" spans="1:25">
      <c r="A27" s="4">
        <v>16478768644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44475</v>
      </c>
      <c r="G27" s="5">
        <v>44476</v>
      </c>
      <c r="H27" s="4">
        <v>1</v>
      </c>
      <c r="I27" s="4">
        <v>1</v>
      </c>
      <c r="J27" s="4">
        <v>1</v>
      </c>
      <c r="K27" s="4" t="s">
        <v>29</v>
      </c>
      <c r="L27" s="4">
        <v>200</v>
      </c>
      <c r="M27" s="4">
        <v>200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44475</v>
      </c>
      <c r="S27" s="5">
        <v>44479</v>
      </c>
      <c r="T27" s="4" t="s">
        <v>33</v>
      </c>
      <c r="U27" s="4">
        <v>200</v>
      </c>
      <c r="V27" s="4">
        <v>0</v>
      </c>
      <c r="W27" s="4">
        <v>0</v>
      </c>
      <c r="X27" s="4">
        <v>2273513</v>
      </c>
      <c r="Y27" s="4">
        <v>10884890</v>
      </c>
    </row>
    <row r="28" s="4" customFormat="1" spans="1:24">
      <c r="A28" s="4">
        <v>16479530715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44475</v>
      </c>
      <c r="G28" s="5">
        <v>44476</v>
      </c>
      <c r="H28" s="4">
        <v>1</v>
      </c>
      <c r="I28" s="4">
        <v>1</v>
      </c>
      <c r="J28" s="4">
        <v>1</v>
      </c>
      <c r="K28" s="4" t="s">
        <v>29</v>
      </c>
      <c r="L28" s="4">
        <v>162</v>
      </c>
      <c r="M28" s="4">
        <v>162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44475</v>
      </c>
      <c r="S28" s="5">
        <v>44479</v>
      </c>
      <c r="T28" s="4" t="s">
        <v>33</v>
      </c>
      <c r="U28" s="4">
        <v>162</v>
      </c>
      <c r="V28" s="4">
        <v>0</v>
      </c>
      <c r="W28" s="4">
        <v>0</v>
      </c>
      <c r="X28" s="4">
        <v>2273582</v>
      </c>
    </row>
    <row r="29" s="4" customFormat="1" spans="1:25">
      <c r="A29" s="4">
        <v>16479679871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44475</v>
      </c>
      <c r="G29" s="5">
        <v>44476</v>
      </c>
      <c r="H29" s="4">
        <v>1</v>
      </c>
      <c r="I29" s="4">
        <v>1</v>
      </c>
      <c r="J29" s="4">
        <v>1</v>
      </c>
      <c r="K29" s="4" t="s">
        <v>29</v>
      </c>
      <c r="L29" s="4">
        <v>300</v>
      </c>
      <c r="M29" s="4">
        <v>300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44475</v>
      </c>
      <c r="S29" s="5">
        <v>44479</v>
      </c>
      <c r="T29" s="4" t="s">
        <v>33</v>
      </c>
      <c r="U29" s="4">
        <v>300</v>
      </c>
      <c r="V29" s="4">
        <v>0</v>
      </c>
      <c r="W29" s="4">
        <v>0</v>
      </c>
      <c r="X29" s="4">
        <v>2273597</v>
      </c>
      <c r="Y29" s="4">
        <v>43508018279</v>
      </c>
    </row>
    <row r="30" s="4" customFormat="1" spans="1:24">
      <c r="A30" s="4">
        <v>16480130966</v>
      </c>
      <c r="B30" s="4" t="s">
        <v>25</v>
      </c>
      <c r="C30" s="4" t="s">
        <v>26</v>
      </c>
      <c r="D30" s="4" t="s">
        <v>96</v>
      </c>
      <c r="E30" s="4" t="s">
        <v>109</v>
      </c>
      <c r="F30" s="5">
        <v>44475</v>
      </c>
      <c r="G30" s="5">
        <v>44476</v>
      </c>
      <c r="H30" s="4">
        <v>1</v>
      </c>
      <c r="I30" s="4">
        <v>1</v>
      </c>
      <c r="J30" s="4">
        <v>1</v>
      </c>
      <c r="K30" s="4" t="s">
        <v>29</v>
      </c>
      <c r="L30" s="4">
        <v>175</v>
      </c>
      <c r="M30" s="4">
        <v>175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44475</v>
      </c>
      <c r="S30" s="5">
        <v>44479</v>
      </c>
      <c r="T30" s="4" t="s">
        <v>33</v>
      </c>
      <c r="U30" s="4">
        <v>175</v>
      </c>
      <c r="V30" s="4">
        <v>0</v>
      </c>
      <c r="W30" s="4">
        <v>0</v>
      </c>
      <c r="X30" s="4">
        <v>2273628</v>
      </c>
    </row>
    <row r="31" s="4" customFormat="1" spans="1:25">
      <c r="A31" s="4">
        <v>16480275888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44475</v>
      </c>
      <c r="G31" s="5">
        <v>44476</v>
      </c>
      <c r="H31" s="4">
        <v>1</v>
      </c>
      <c r="I31" s="4">
        <v>1</v>
      </c>
      <c r="J31" s="4">
        <v>1</v>
      </c>
      <c r="K31" s="4" t="s">
        <v>29</v>
      </c>
      <c r="L31" s="4">
        <v>188</v>
      </c>
      <c r="M31" s="4">
        <v>188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44475</v>
      </c>
      <c r="S31" s="5">
        <v>44479</v>
      </c>
      <c r="T31" s="4" t="s">
        <v>33</v>
      </c>
      <c r="U31" s="4">
        <v>188</v>
      </c>
      <c r="V31" s="4">
        <v>0</v>
      </c>
      <c r="W31" s="4">
        <v>0</v>
      </c>
      <c r="X31" s="4">
        <v>2273635</v>
      </c>
      <c r="Y31" s="4">
        <v>73435605</v>
      </c>
    </row>
    <row r="32" s="4" customFormat="1" spans="1:24">
      <c r="A32" s="4">
        <v>16481231811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44475</v>
      </c>
      <c r="G32" s="5">
        <v>44476</v>
      </c>
      <c r="H32" s="4">
        <v>1</v>
      </c>
      <c r="I32" s="4">
        <v>1</v>
      </c>
      <c r="J32" s="4">
        <v>1</v>
      </c>
      <c r="K32" s="4" t="s">
        <v>29</v>
      </c>
      <c r="L32" s="4">
        <v>138</v>
      </c>
      <c r="M32" s="4">
        <v>138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44475</v>
      </c>
      <c r="S32" s="5">
        <v>44479</v>
      </c>
      <c r="T32" s="4" t="s">
        <v>33</v>
      </c>
      <c r="U32" s="4">
        <v>138</v>
      </c>
      <c r="V32" s="4">
        <v>0</v>
      </c>
      <c r="W32" s="4">
        <v>0</v>
      </c>
      <c r="X32" s="4">
        <v>2273697</v>
      </c>
    </row>
    <row r="33" s="4" customFormat="1" spans="1:24">
      <c r="A33" s="4">
        <v>16484964237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44475</v>
      </c>
      <c r="G33" s="5">
        <v>44476</v>
      </c>
      <c r="H33" s="4">
        <v>1</v>
      </c>
      <c r="I33" s="4">
        <v>1</v>
      </c>
      <c r="J33" s="4">
        <v>1</v>
      </c>
      <c r="K33" s="4" t="s">
        <v>29</v>
      </c>
      <c r="L33" s="4">
        <v>33</v>
      </c>
      <c r="M33" s="4">
        <v>33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44475</v>
      </c>
      <c r="S33" s="5">
        <v>44479</v>
      </c>
      <c r="T33" s="4" t="s">
        <v>33</v>
      </c>
      <c r="U33" s="4">
        <v>33</v>
      </c>
      <c r="V33" s="4">
        <v>0</v>
      </c>
      <c r="W33" s="4">
        <v>0</v>
      </c>
      <c r="X33" s="4">
        <v>2273751</v>
      </c>
    </row>
    <row r="34" s="4" customFormat="1" spans="1:24">
      <c r="A34" s="4">
        <v>16486038797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44475</v>
      </c>
      <c r="G34" s="5">
        <v>44476</v>
      </c>
      <c r="H34" s="4">
        <v>1</v>
      </c>
      <c r="I34" s="4">
        <v>1</v>
      </c>
      <c r="J34" s="4">
        <v>1</v>
      </c>
      <c r="K34" s="4" t="s">
        <v>29</v>
      </c>
      <c r="L34" s="4">
        <v>88</v>
      </c>
      <c r="M34" s="4">
        <v>88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44475</v>
      </c>
      <c r="S34" s="5">
        <v>44479</v>
      </c>
      <c r="T34" s="4" t="s">
        <v>33</v>
      </c>
      <c r="U34" s="4">
        <v>88</v>
      </c>
      <c r="V34" s="4">
        <v>0</v>
      </c>
      <c r="W34" s="4">
        <v>0</v>
      </c>
      <c r="X34" s="4">
        <v>2273815</v>
      </c>
    </row>
    <row r="35" s="4" customFormat="1" spans="1:25">
      <c r="A35" s="4">
        <v>16486061065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44475</v>
      </c>
      <c r="G35" s="5">
        <v>44476</v>
      </c>
      <c r="H35" s="4">
        <v>1</v>
      </c>
      <c r="I35" s="4">
        <v>1</v>
      </c>
      <c r="J35" s="4">
        <v>1</v>
      </c>
      <c r="K35" s="4" t="s">
        <v>29</v>
      </c>
      <c r="L35" s="4">
        <v>81</v>
      </c>
      <c r="M35" s="4">
        <v>81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44475</v>
      </c>
      <c r="S35" s="5">
        <v>44479</v>
      </c>
      <c r="T35" s="4" t="s">
        <v>33</v>
      </c>
      <c r="U35" s="4">
        <v>81</v>
      </c>
      <c r="V35" s="4">
        <v>0</v>
      </c>
      <c r="W35" s="4">
        <v>0</v>
      </c>
      <c r="X35" s="4">
        <v>2273818</v>
      </c>
      <c r="Y35" s="4">
        <v>1354821</v>
      </c>
    </row>
    <row r="36" s="4" customFormat="1" spans="1:26">
      <c r="A36" s="4">
        <v>16353573224</v>
      </c>
      <c r="B36" s="4" t="s">
        <v>25</v>
      </c>
      <c r="C36" s="4" t="s">
        <v>126</v>
      </c>
      <c r="D36" s="4" t="s">
        <v>127</v>
      </c>
      <c r="E36" s="4" t="s">
        <v>128</v>
      </c>
      <c r="F36" s="5">
        <v>44467</v>
      </c>
      <c r="G36" s="5">
        <v>44469</v>
      </c>
      <c r="H36" s="4">
        <v>2</v>
      </c>
      <c r="I36" s="4">
        <v>2</v>
      </c>
      <c r="J36" s="4">
        <v>4</v>
      </c>
      <c r="K36" s="4" t="s">
        <v>29</v>
      </c>
      <c r="L36" s="4">
        <v>-13.5</v>
      </c>
      <c r="M36" s="4">
        <v>-13.5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44463</v>
      </c>
      <c r="S36" s="5">
        <v>44479</v>
      </c>
      <c r="T36" s="4" t="s">
        <v>33</v>
      </c>
      <c r="U36" s="4">
        <v>-13.5</v>
      </c>
      <c r="V36" s="4">
        <v>0</v>
      </c>
      <c r="W36" s="4">
        <v>0</v>
      </c>
      <c r="X36" s="4">
        <v>2262723</v>
      </c>
      <c r="Y36" s="4">
        <v>5659008</v>
      </c>
      <c r="Z36" s="4">
        <v>5659009</v>
      </c>
    </row>
    <row r="37" s="4" customFormat="1" spans="1:24">
      <c r="A37" s="4">
        <v>15102995490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44477</v>
      </c>
      <c r="G37" s="5">
        <v>44479</v>
      </c>
      <c r="H37" s="4">
        <v>1</v>
      </c>
      <c r="I37" s="4">
        <v>2</v>
      </c>
      <c r="J37" s="4">
        <v>2</v>
      </c>
      <c r="K37" s="4" t="s">
        <v>29</v>
      </c>
      <c r="L37" s="4">
        <v>598</v>
      </c>
      <c r="M37" s="4">
        <v>598</v>
      </c>
      <c r="N37" s="4" t="s">
        <v>132</v>
      </c>
      <c r="O37" s="4" t="s">
        <v>133</v>
      </c>
      <c r="P37" s="4" t="s">
        <v>32</v>
      </c>
      <c r="Q37" s="4">
        <v>0</v>
      </c>
      <c r="R37" s="6">
        <v>44321</v>
      </c>
      <c r="S37" s="5">
        <v>44480</v>
      </c>
      <c r="T37" s="4" t="s">
        <v>33</v>
      </c>
      <c r="U37" s="4">
        <v>598</v>
      </c>
      <c r="V37" s="4">
        <v>0</v>
      </c>
      <c r="W37" s="4">
        <v>0</v>
      </c>
      <c r="X37" s="4">
        <v>2100421</v>
      </c>
    </row>
    <row r="38" s="4" customFormat="1" spans="1:24">
      <c r="A38" s="4">
        <v>15611424796</v>
      </c>
      <c r="B38" s="4" t="s">
        <v>25</v>
      </c>
      <c r="C38" s="4" t="s">
        <v>26</v>
      </c>
      <c r="D38" s="4" t="s">
        <v>134</v>
      </c>
      <c r="E38" s="4" t="s">
        <v>135</v>
      </c>
      <c r="F38" s="5">
        <v>44478</v>
      </c>
      <c r="G38" s="5">
        <v>44479</v>
      </c>
      <c r="H38" s="4">
        <v>1</v>
      </c>
      <c r="I38" s="4">
        <v>1</v>
      </c>
      <c r="J38" s="4">
        <v>1</v>
      </c>
      <c r="K38" s="4" t="s">
        <v>29</v>
      </c>
      <c r="L38" s="4">
        <v>59</v>
      </c>
      <c r="M38" s="4">
        <v>59</v>
      </c>
      <c r="N38" s="4" t="s">
        <v>136</v>
      </c>
      <c r="O38" s="4" t="s">
        <v>133</v>
      </c>
      <c r="P38" s="4" t="s">
        <v>32</v>
      </c>
      <c r="Q38" s="4">
        <v>0</v>
      </c>
      <c r="R38" s="6">
        <v>44371</v>
      </c>
      <c r="S38" s="5">
        <v>44480</v>
      </c>
      <c r="T38" s="4" t="s">
        <v>33</v>
      </c>
      <c r="U38" s="4">
        <v>59</v>
      </c>
      <c r="V38" s="4">
        <v>0</v>
      </c>
      <c r="W38" s="4">
        <v>0</v>
      </c>
      <c r="X38" s="4">
        <v>2169611</v>
      </c>
    </row>
    <row r="39" s="4" customFormat="1" spans="1:25">
      <c r="A39" s="4">
        <v>15640936078</v>
      </c>
      <c r="B39" s="4" t="s">
        <v>25</v>
      </c>
      <c r="C39" s="4" t="s">
        <v>26</v>
      </c>
      <c r="D39" s="4" t="s">
        <v>137</v>
      </c>
      <c r="E39" s="4" t="s">
        <v>87</v>
      </c>
      <c r="F39" s="5">
        <v>44477</v>
      </c>
      <c r="G39" s="5">
        <v>44479</v>
      </c>
      <c r="H39" s="4">
        <v>1</v>
      </c>
      <c r="I39" s="4">
        <v>2</v>
      </c>
      <c r="J39" s="4">
        <v>2</v>
      </c>
      <c r="K39" s="4" t="s">
        <v>29</v>
      </c>
      <c r="L39" s="4">
        <v>204</v>
      </c>
      <c r="M39" s="4">
        <v>204</v>
      </c>
      <c r="N39" s="4" t="s">
        <v>138</v>
      </c>
      <c r="O39" s="4" t="s">
        <v>133</v>
      </c>
      <c r="P39" s="4" t="s">
        <v>32</v>
      </c>
      <c r="Q39" s="4">
        <v>0</v>
      </c>
      <c r="R39" s="6">
        <v>44375</v>
      </c>
      <c r="S39" s="5">
        <v>44480</v>
      </c>
      <c r="T39" s="4" t="s">
        <v>33</v>
      </c>
      <c r="U39" s="4">
        <v>204</v>
      </c>
      <c r="V39" s="4">
        <v>0</v>
      </c>
      <c r="W39" s="4">
        <v>0</v>
      </c>
      <c r="X39" s="4">
        <v>2175284</v>
      </c>
      <c r="Y39" s="4" t="s">
        <v>139</v>
      </c>
    </row>
    <row r="40" s="4" customFormat="1" spans="1:24">
      <c r="A40" s="4">
        <v>15655681631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44477</v>
      </c>
      <c r="G40" s="5">
        <v>44479</v>
      </c>
      <c r="H40" s="4">
        <v>1</v>
      </c>
      <c r="I40" s="4">
        <v>2</v>
      </c>
      <c r="J40" s="4">
        <v>2</v>
      </c>
      <c r="K40" s="4" t="s">
        <v>29</v>
      </c>
      <c r="L40" s="4">
        <v>392</v>
      </c>
      <c r="M40" s="4">
        <v>392</v>
      </c>
      <c r="N40" s="4" t="s">
        <v>142</v>
      </c>
      <c r="O40" s="4" t="s">
        <v>133</v>
      </c>
      <c r="P40" s="4" t="s">
        <v>32</v>
      </c>
      <c r="Q40" s="4">
        <v>0</v>
      </c>
      <c r="R40" s="6">
        <v>44376</v>
      </c>
      <c r="S40" s="5">
        <v>44480</v>
      </c>
      <c r="T40" s="4" t="s">
        <v>33</v>
      </c>
      <c r="U40" s="4">
        <v>392</v>
      </c>
      <c r="V40" s="4">
        <v>0</v>
      </c>
      <c r="W40" s="4">
        <v>0</v>
      </c>
      <c r="X40" s="4">
        <v>2177870</v>
      </c>
    </row>
    <row r="41" s="4" customFormat="1" spans="1:24">
      <c r="A41" s="4">
        <v>15720197525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44477</v>
      </c>
      <c r="G41" s="5">
        <v>44478</v>
      </c>
      <c r="H41" s="4">
        <v>1</v>
      </c>
      <c r="I41" s="4">
        <v>1</v>
      </c>
      <c r="J41" s="4">
        <v>1</v>
      </c>
      <c r="K41" s="4" t="s">
        <v>29</v>
      </c>
      <c r="L41" s="4">
        <v>74</v>
      </c>
      <c r="M41" s="4">
        <v>74</v>
      </c>
      <c r="N41" s="4" t="s">
        <v>145</v>
      </c>
      <c r="O41" s="4" t="s">
        <v>133</v>
      </c>
      <c r="P41" s="4" t="s">
        <v>32</v>
      </c>
      <c r="Q41" s="4">
        <v>0</v>
      </c>
      <c r="R41" s="6">
        <v>44383</v>
      </c>
      <c r="S41" s="5">
        <v>44480</v>
      </c>
      <c r="T41" s="4" t="s">
        <v>33</v>
      </c>
      <c r="U41" s="4">
        <v>74</v>
      </c>
      <c r="V41" s="4">
        <v>0</v>
      </c>
      <c r="W41" s="4">
        <v>0</v>
      </c>
      <c r="X41" s="4">
        <v>2186008</v>
      </c>
    </row>
    <row r="42" s="4" customFormat="1" spans="1:24">
      <c r="A42" s="4">
        <v>15720421677</v>
      </c>
      <c r="B42" s="4" t="s">
        <v>25</v>
      </c>
      <c r="C42" s="4" t="s">
        <v>26</v>
      </c>
      <c r="D42" s="4" t="s">
        <v>146</v>
      </c>
      <c r="E42" s="4" t="s">
        <v>147</v>
      </c>
      <c r="F42" s="5">
        <v>44471</v>
      </c>
      <c r="G42" s="5">
        <v>44473</v>
      </c>
      <c r="H42" s="4">
        <v>1</v>
      </c>
      <c r="I42" s="4">
        <v>2</v>
      </c>
      <c r="J42" s="4">
        <v>2</v>
      </c>
      <c r="K42" s="4" t="s">
        <v>29</v>
      </c>
      <c r="L42" s="4">
        <v>734</v>
      </c>
      <c r="M42" s="4">
        <v>734</v>
      </c>
      <c r="N42" s="4" t="s">
        <v>148</v>
      </c>
      <c r="O42" s="4" t="s">
        <v>133</v>
      </c>
      <c r="P42" s="4" t="s">
        <v>32</v>
      </c>
      <c r="Q42" s="4">
        <v>0</v>
      </c>
      <c r="R42" s="6">
        <v>44384</v>
      </c>
      <c r="S42" s="5">
        <v>44480</v>
      </c>
      <c r="T42" s="4" t="s">
        <v>33</v>
      </c>
      <c r="U42" s="4">
        <v>734</v>
      </c>
      <c r="V42" s="4">
        <v>0</v>
      </c>
      <c r="W42" s="4">
        <v>0</v>
      </c>
      <c r="X42" s="4">
        <v>2186058</v>
      </c>
    </row>
    <row r="43" s="4" customFormat="1" spans="1:24">
      <c r="A43" s="4">
        <v>15730206311</v>
      </c>
      <c r="B43" s="4" t="s">
        <v>25</v>
      </c>
      <c r="C43" s="4" t="s">
        <v>26</v>
      </c>
      <c r="D43" s="4" t="s">
        <v>149</v>
      </c>
      <c r="E43" s="4" t="s">
        <v>150</v>
      </c>
      <c r="F43" s="5">
        <v>44468</v>
      </c>
      <c r="G43" s="5">
        <v>44473</v>
      </c>
      <c r="H43" s="4">
        <v>1</v>
      </c>
      <c r="I43" s="4">
        <v>5</v>
      </c>
      <c r="J43" s="4">
        <v>5</v>
      </c>
      <c r="K43" s="4" t="s">
        <v>29</v>
      </c>
      <c r="L43" s="4">
        <v>874</v>
      </c>
      <c r="M43" s="4">
        <v>874</v>
      </c>
      <c r="N43" s="4" t="s">
        <v>151</v>
      </c>
      <c r="O43" s="4" t="s">
        <v>133</v>
      </c>
      <c r="P43" s="4" t="s">
        <v>32</v>
      </c>
      <c r="Q43" s="4">
        <v>0</v>
      </c>
      <c r="R43" s="6">
        <v>44385</v>
      </c>
      <c r="S43" s="5">
        <v>44480</v>
      </c>
      <c r="T43" s="4" t="s">
        <v>33</v>
      </c>
      <c r="U43" s="4">
        <v>874</v>
      </c>
      <c r="V43" s="4">
        <v>0</v>
      </c>
      <c r="W43" s="4">
        <v>0</v>
      </c>
      <c r="X43" s="4">
        <v>2187500</v>
      </c>
    </row>
    <row r="44" s="4" customFormat="1" spans="1:25">
      <c r="A44" s="4">
        <v>15760604809</v>
      </c>
      <c r="B44" s="4" t="s">
        <v>25</v>
      </c>
      <c r="C44" s="4" t="s">
        <v>26</v>
      </c>
      <c r="D44" s="4" t="s">
        <v>152</v>
      </c>
      <c r="E44" s="4" t="s">
        <v>153</v>
      </c>
      <c r="F44" s="5">
        <v>44472</v>
      </c>
      <c r="G44" s="5">
        <v>44476</v>
      </c>
      <c r="H44" s="4">
        <v>1</v>
      </c>
      <c r="I44" s="4">
        <v>4</v>
      </c>
      <c r="J44" s="4">
        <v>4</v>
      </c>
      <c r="K44" s="4" t="s">
        <v>29</v>
      </c>
      <c r="L44" s="4">
        <v>1668</v>
      </c>
      <c r="M44" s="4">
        <v>1668</v>
      </c>
      <c r="N44" s="4" t="s">
        <v>154</v>
      </c>
      <c r="O44" s="4" t="s">
        <v>133</v>
      </c>
      <c r="P44" s="4" t="s">
        <v>32</v>
      </c>
      <c r="Q44" s="4">
        <v>0</v>
      </c>
      <c r="R44" s="6">
        <v>44388</v>
      </c>
      <c r="S44" s="5">
        <v>44480</v>
      </c>
      <c r="T44" s="4" t="s">
        <v>33</v>
      </c>
      <c r="U44" s="4">
        <v>1668</v>
      </c>
      <c r="V44" s="4">
        <v>0</v>
      </c>
      <c r="W44" s="4">
        <v>0</v>
      </c>
      <c r="X44" s="4"/>
      <c r="Y44" s="4">
        <v>136036220</v>
      </c>
    </row>
    <row r="45" s="4" customFormat="1" spans="1:24">
      <c r="A45" s="4">
        <v>15807418516</v>
      </c>
      <c r="B45" s="4" t="s">
        <v>25</v>
      </c>
      <c r="C45" s="4" t="s">
        <v>26</v>
      </c>
      <c r="D45" s="4" t="s">
        <v>155</v>
      </c>
      <c r="E45" s="4" t="s">
        <v>156</v>
      </c>
      <c r="F45" s="5">
        <v>44476</v>
      </c>
      <c r="G45" s="5">
        <v>44479</v>
      </c>
      <c r="H45" s="4">
        <v>1</v>
      </c>
      <c r="I45" s="4">
        <v>3</v>
      </c>
      <c r="J45" s="4">
        <v>3</v>
      </c>
      <c r="K45" s="4" t="s">
        <v>29</v>
      </c>
      <c r="L45" s="4">
        <v>608</v>
      </c>
      <c r="M45" s="4">
        <v>608</v>
      </c>
      <c r="N45" s="4" t="s">
        <v>157</v>
      </c>
      <c r="O45" s="4" t="s">
        <v>133</v>
      </c>
      <c r="P45" s="4" t="s">
        <v>32</v>
      </c>
      <c r="Q45" s="4">
        <v>0</v>
      </c>
      <c r="R45" s="6">
        <v>44392</v>
      </c>
      <c r="S45" s="5">
        <v>44480</v>
      </c>
      <c r="T45" s="4" t="s">
        <v>33</v>
      </c>
      <c r="U45" s="4">
        <v>608</v>
      </c>
      <c r="V45" s="4">
        <v>0</v>
      </c>
      <c r="W45" s="4">
        <v>0</v>
      </c>
      <c r="X45" s="4">
        <v>2197346</v>
      </c>
    </row>
    <row r="46" s="4" customFormat="1" spans="1:24">
      <c r="A46" s="4">
        <v>15807464981</v>
      </c>
      <c r="B46" s="4" t="s">
        <v>25</v>
      </c>
      <c r="C46" s="4" t="s">
        <v>26</v>
      </c>
      <c r="D46" s="4" t="s">
        <v>158</v>
      </c>
      <c r="E46" s="4" t="s">
        <v>159</v>
      </c>
      <c r="F46" s="5">
        <v>44476</v>
      </c>
      <c r="G46" s="5">
        <v>44478</v>
      </c>
      <c r="H46" s="4">
        <v>1</v>
      </c>
      <c r="I46" s="4">
        <v>2</v>
      </c>
      <c r="J46" s="4">
        <v>2</v>
      </c>
      <c r="K46" s="4" t="s">
        <v>29</v>
      </c>
      <c r="L46" s="4">
        <v>739</v>
      </c>
      <c r="M46" s="4">
        <v>739</v>
      </c>
      <c r="N46" s="4" t="s">
        <v>160</v>
      </c>
      <c r="O46" s="4" t="s">
        <v>133</v>
      </c>
      <c r="P46" s="4" t="s">
        <v>32</v>
      </c>
      <c r="Q46" s="4">
        <v>0</v>
      </c>
      <c r="R46" s="6">
        <v>44392</v>
      </c>
      <c r="S46" s="5">
        <v>44480</v>
      </c>
      <c r="T46" s="4" t="s">
        <v>33</v>
      </c>
      <c r="U46" s="4">
        <v>739</v>
      </c>
      <c r="V46" s="4">
        <v>0</v>
      </c>
      <c r="W46" s="4">
        <v>0</v>
      </c>
      <c r="X46" s="4">
        <v>2197355</v>
      </c>
    </row>
    <row r="47" s="4" customFormat="1" spans="1:24">
      <c r="A47" s="4">
        <v>15830967476</v>
      </c>
      <c r="B47" s="4" t="s">
        <v>25</v>
      </c>
      <c r="C47" s="4" t="s">
        <v>26</v>
      </c>
      <c r="D47" s="4" t="s">
        <v>35</v>
      </c>
      <c r="E47" s="4" t="s">
        <v>36</v>
      </c>
      <c r="F47" s="5">
        <v>44474</v>
      </c>
      <c r="G47" s="5">
        <v>44476</v>
      </c>
      <c r="H47" s="4">
        <v>1</v>
      </c>
      <c r="I47" s="4">
        <v>2</v>
      </c>
      <c r="J47" s="4">
        <v>2</v>
      </c>
      <c r="K47" s="4" t="s">
        <v>29</v>
      </c>
      <c r="L47" s="4">
        <v>346</v>
      </c>
      <c r="M47" s="4">
        <v>346</v>
      </c>
      <c r="N47" s="4" t="s">
        <v>161</v>
      </c>
      <c r="O47" s="4" t="s">
        <v>133</v>
      </c>
      <c r="P47" s="4" t="s">
        <v>32</v>
      </c>
      <c r="Q47" s="4">
        <v>0</v>
      </c>
      <c r="R47" s="6">
        <v>44394</v>
      </c>
      <c r="S47" s="5">
        <v>44480</v>
      </c>
      <c r="T47" s="4" t="s">
        <v>33</v>
      </c>
      <c r="U47" s="4">
        <v>346</v>
      </c>
      <c r="V47" s="4">
        <v>0</v>
      </c>
      <c r="W47" s="4">
        <v>0</v>
      </c>
      <c r="X47" s="4">
        <v>2199658</v>
      </c>
    </row>
    <row r="48" s="4" customFormat="1" spans="1:24">
      <c r="A48" s="4">
        <v>15854272904</v>
      </c>
      <c r="B48" s="4" t="s">
        <v>25</v>
      </c>
      <c r="C48" s="4" t="s">
        <v>26</v>
      </c>
      <c r="D48" s="4" t="s">
        <v>162</v>
      </c>
      <c r="E48" s="4" t="s">
        <v>163</v>
      </c>
      <c r="F48" s="5">
        <v>44478</v>
      </c>
      <c r="G48" s="5">
        <v>44479</v>
      </c>
      <c r="H48" s="4">
        <v>1</v>
      </c>
      <c r="I48" s="4">
        <v>1</v>
      </c>
      <c r="J48" s="4">
        <v>1</v>
      </c>
      <c r="K48" s="4" t="s">
        <v>29</v>
      </c>
      <c r="L48" s="4">
        <v>47</v>
      </c>
      <c r="M48" s="4">
        <v>47</v>
      </c>
      <c r="N48" s="4" t="s">
        <v>164</v>
      </c>
      <c r="O48" s="4" t="s">
        <v>133</v>
      </c>
      <c r="P48" s="4" t="s">
        <v>32</v>
      </c>
      <c r="Q48" s="4">
        <v>0</v>
      </c>
      <c r="R48" s="6">
        <v>44396</v>
      </c>
      <c r="S48" s="5">
        <v>44480</v>
      </c>
      <c r="T48" s="4" t="s">
        <v>33</v>
      </c>
      <c r="U48" s="4">
        <v>47</v>
      </c>
      <c r="V48" s="4">
        <v>0</v>
      </c>
      <c r="W48" s="4">
        <v>0</v>
      </c>
      <c r="X48" s="4">
        <v>2201933</v>
      </c>
    </row>
    <row r="49" s="4" customFormat="1" spans="1:25">
      <c r="A49" s="4">
        <v>15874455433</v>
      </c>
      <c r="B49" s="4" t="s">
        <v>25</v>
      </c>
      <c r="C49" s="4" t="s">
        <v>26</v>
      </c>
      <c r="D49" s="4" t="s">
        <v>165</v>
      </c>
      <c r="E49" s="4" t="s">
        <v>166</v>
      </c>
      <c r="F49" s="5">
        <v>44477</v>
      </c>
      <c r="G49" s="5">
        <v>44479</v>
      </c>
      <c r="H49" s="4">
        <v>1</v>
      </c>
      <c r="I49" s="4">
        <v>2</v>
      </c>
      <c r="J49" s="4">
        <v>2</v>
      </c>
      <c r="K49" s="4" t="s">
        <v>29</v>
      </c>
      <c r="L49" s="4">
        <v>338</v>
      </c>
      <c r="M49" s="4">
        <v>338</v>
      </c>
      <c r="N49" s="4" t="s">
        <v>167</v>
      </c>
      <c r="O49" s="4" t="s">
        <v>133</v>
      </c>
      <c r="P49" s="4" t="s">
        <v>32</v>
      </c>
      <c r="Q49" s="4">
        <v>0</v>
      </c>
      <c r="R49" s="6">
        <v>44398</v>
      </c>
      <c r="S49" s="5">
        <v>44480</v>
      </c>
      <c r="T49" s="4" t="s">
        <v>33</v>
      </c>
      <c r="U49" s="4">
        <v>338</v>
      </c>
      <c r="V49" s="4">
        <v>0</v>
      </c>
      <c r="W49" s="4">
        <v>0</v>
      </c>
      <c r="X49" s="4">
        <v>2203783</v>
      </c>
      <c r="Y49" s="4" t="s">
        <v>168</v>
      </c>
    </row>
    <row r="50" s="4" customFormat="1" spans="1:24">
      <c r="A50" s="4">
        <v>15877423533</v>
      </c>
      <c r="B50" s="4" t="s">
        <v>25</v>
      </c>
      <c r="C50" s="4" t="s">
        <v>26</v>
      </c>
      <c r="D50" s="4" t="s">
        <v>169</v>
      </c>
      <c r="E50" s="4" t="s">
        <v>170</v>
      </c>
      <c r="F50" s="5">
        <v>44477</v>
      </c>
      <c r="G50" s="5">
        <v>44479</v>
      </c>
      <c r="H50" s="4">
        <v>1</v>
      </c>
      <c r="I50" s="4">
        <v>2</v>
      </c>
      <c r="J50" s="4">
        <v>2</v>
      </c>
      <c r="K50" s="4" t="s">
        <v>29</v>
      </c>
      <c r="L50" s="4">
        <v>92</v>
      </c>
      <c r="M50" s="4">
        <v>92</v>
      </c>
      <c r="N50" s="4" t="s">
        <v>171</v>
      </c>
      <c r="O50" s="4" t="s">
        <v>133</v>
      </c>
      <c r="P50" s="4" t="s">
        <v>32</v>
      </c>
      <c r="Q50" s="4">
        <v>0</v>
      </c>
      <c r="R50" s="6">
        <v>44398</v>
      </c>
      <c r="S50" s="5">
        <v>44480</v>
      </c>
      <c r="T50" s="4" t="s">
        <v>33</v>
      </c>
      <c r="U50" s="4">
        <v>92</v>
      </c>
      <c r="V50" s="4">
        <v>0</v>
      </c>
      <c r="W50" s="4">
        <v>0</v>
      </c>
      <c r="X50" s="4">
        <v>2204163</v>
      </c>
    </row>
    <row r="51" s="4" customFormat="1" spans="1:24">
      <c r="A51" s="4">
        <v>15898092721</v>
      </c>
      <c r="B51" s="4" t="s">
        <v>25</v>
      </c>
      <c r="C51" s="4" t="s">
        <v>26</v>
      </c>
      <c r="D51" s="4" t="s">
        <v>172</v>
      </c>
      <c r="E51" s="4" t="s">
        <v>103</v>
      </c>
      <c r="F51" s="5">
        <v>44477</v>
      </c>
      <c r="G51" s="5">
        <v>44479</v>
      </c>
      <c r="H51" s="4">
        <v>1</v>
      </c>
      <c r="I51" s="4">
        <v>2</v>
      </c>
      <c r="J51" s="4">
        <v>2</v>
      </c>
      <c r="K51" s="4" t="s">
        <v>29</v>
      </c>
      <c r="L51" s="4">
        <v>464</v>
      </c>
      <c r="M51" s="4">
        <v>464</v>
      </c>
      <c r="N51" s="4" t="s">
        <v>173</v>
      </c>
      <c r="O51" s="4" t="s">
        <v>133</v>
      </c>
      <c r="P51" s="4" t="s">
        <v>32</v>
      </c>
      <c r="Q51" s="4">
        <v>0</v>
      </c>
      <c r="R51" s="6">
        <v>44399</v>
      </c>
      <c r="S51" s="5">
        <v>44480</v>
      </c>
      <c r="T51" s="4" t="s">
        <v>33</v>
      </c>
      <c r="U51" s="4">
        <v>464</v>
      </c>
      <c r="V51" s="4">
        <v>0</v>
      </c>
      <c r="W51" s="4">
        <v>0</v>
      </c>
      <c r="X51" s="4">
        <v>2205746</v>
      </c>
    </row>
    <row r="52" s="4" customFormat="1" spans="1:24">
      <c r="A52" s="4">
        <v>15920223044</v>
      </c>
      <c r="B52" s="4" t="s">
        <v>25</v>
      </c>
      <c r="C52" s="4" t="s">
        <v>26</v>
      </c>
      <c r="D52" s="4" t="s">
        <v>172</v>
      </c>
      <c r="E52" s="4" t="s">
        <v>103</v>
      </c>
      <c r="F52" s="5">
        <v>44477</v>
      </c>
      <c r="G52" s="5">
        <v>44479</v>
      </c>
      <c r="H52" s="4">
        <v>1</v>
      </c>
      <c r="I52" s="4">
        <v>2</v>
      </c>
      <c r="J52" s="4">
        <v>2</v>
      </c>
      <c r="K52" s="4" t="s">
        <v>29</v>
      </c>
      <c r="L52" s="4">
        <v>464</v>
      </c>
      <c r="M52" s="4">
        <v>464</v>
      </c>
      <c r="N52" s="4" t="s">
        <v>174</v>
      </c>
      <c r="O52" s="4" t="s">
        <v>133</v>
      </c>
      <c r="P52" s="4" t="s">
        <v>32</v>
      </c>
      <c r="Q52" s="4">
        <v>0</v>
      </c>
      <c r="R52" s="6">
        <v>44401</v>
      </c>
      <c r="S52" s="5">
        <v>44480</v>
      </c>
      <c r="T52" s="4" t="s">
        <v>33</v>
      </c>
      <c r="U52" s="4">
        <v>464</v>
      </c>
      <c r="V52" s="4">
        <v>0</v>
      </c>
      <c r="W52" s="4">
        <v>0</v>
      </c>
      <c r="X52" s="4">
        <v>2207698</v>
      </c>
    </row>
    <row r="53" s="4" customFormat="1" spans="1:24">
      <c r="A53" s="4">
        <v>15931050354</v>
      </c>
      <c r="B53" s="4" t="s">
        <v>25</v>
      </c>
      <c r="C53" s="4" t="s">
        <v>26</v>
      </c>
      <c r="D53" s="4" t="s">
        <v>172</v>
      </c>
      <c r="E53" s="4" t="s">
        <v>103</v>
      </c>
      <c r="F53" s="5">
        <v>44478</v>
      </c>
      <c r="G53" s="5">
        <v>44479</v>
      </c>
      <c r="H53" s="4">
        <v>1</v>
      </c>
      <c r="I53" s="4">
        <v>1</v>
      </c>
      <c r="J53" s="4">
        <v>1</v>
      </c>
      <c r="K53" s="4" t="s">
        <v>29</v>
      </c>
      <c r="L53" s="4">
        <v>232</v>
      </c>
      <c r="M53" s="4">
        <v>232</v>
      </c>
      <c r="N53" s="4" t="s">
        <v>175</v>
      </c>
      <c r="O53" s="4" t="s">
        <v>133</v>
      </c>
      <c r="P53" s="4" t="s">
        <v>32</v>
      </c>
      <c r="Q53" s="4">
        <v>0</v>
      </c>
      <c r="R53" s="6">
        <v>44402</v>
      </c>
      <c r="S53" s="5">
        <v>44480</v>
      </c>
      <c r="T53" s="4" t="s">
        <v>33</v>
      </c>
      <c r="U53" s="4">
        <v>232</v>
      </c>
      <c r="V53" s="4">
        <v>0</v>
      </c>
      <c r="W53" s="4">
        <v>0</v>
      </c>
      <c r="X53" s="4">
        <v>2208732</v>
      </c>
    </row>
    <row r="54" s="4" customFormat="1" spans="1:24">
      <c r="A54" s="4">
        <v>15946696845</v>
      </c>
      <c r="B54" s="4" t="s">
        <v>25</v>
      </c>
      <c r="C54" s="4" t="s">
        <v>26</v>
      </c>
      <c r="D54" s="4" t="s">
        <v>176</v>
      </c>
      <c r="E54" s="4" t="s">
        <v>177</v>
      </c>
      <c r="F54" s="5">
        <v>44477</v>
      </c>
      <c r="G54" s="5">
        <v>44478</v>
      </c>
      <c r="H54" s="4">
        <v>1</v>
      </c>
      <c r="I54" s="4">
        <v>1</v>
      </c>
      <c r="J54" s="4">
        <v>1</v>
      </c>
      <c r="K54" s="4" t="s">
        <v>29</v>
      </c>
      <c r="L54" s="4">
        <v>354</v>
      </c>
      <c r="M54" s="4">
        <v>354</v>
      </c>
      <c r="N54" s="4" t="s">
        <v>178</v>
      </c>
      <c r="O54" s="4" t="s">
        <v>133</v>
      </c>
      <c r="P54" s="4" t="s">
        <v>32</v>
      </c>
      <c r="Q54" s="4">
        <v>0</v>
      </c>
      <c r="R54" s="6">
        <v>44404</v>
      </c>
      <c r="S54" s="5">
        <v>44480</v>
      </c>
      <c r="T54" s="4" t="s">
        <v>33</v>
      </c>
      <c r="U54" s="4">
        <v>354</v>
      </c>
      <c r="V54" s="4">
        <v>0</v>
      </c>
      <c r="W54" s="4">
        <v>0</v>
      </c>
      <c r="X54" s="4">
        <v>2209677</v>
      </c>
    </row>
    <row r="55" s="4" customFormat="1" spans="1:25">
      <c r="A55" s="4">
        <v>16138340857</v>
      </c>
      <c r="B55" s="4" t="s">
        <v>25</v>
      </c>
      <c r="C55" s="4" t="s">
        <v>26</v>
      </c>
      <c r="D55" s="4" t="s">
        <v>179</v>
      </c>
      <c r="E55" s="4" t="s">
        <v>180</v>
      </c>
      <c r="F55" s="5">
        <v>44476</v>
      </c>
      <c r="G55" s="5">
        <v>44477</v>
      </c>
      <c r="H55" s="4">
        <v>1</v>
      </c>
      <c r="I55" s="4">
        <v>1</v>
      </c>
      <c r="J55" s="4">
        <v>1</v>
      </c>
      <c r="K55" s="4" t="s">
        <v>29</v>
      </c>
      <c r="L55" s="4">
        <v>165</v>
      </c>
      <c r="M55" s="4">
        <v>165</v>
      </c>
      <c r="N55" s="4" t="s">
        <v>181</v>
      </c>
      <c r="O55" s="4" t="s">
        <v>182</v>
      </c>
      <c r="P55" s="4" t="s">
        <v>32</v>
      </c>
      <c r="Q55" s="4">
        <v>0</v>
      </c>
      <c r="R55" s="6">
        <v>44434</v>
      </c>
      <c r="S55" s="5">
        <v>44480</v>
      </c>
      <c r="T55" s="4" t="s">
        <v>33</v>
      </c>
      <c r="U55" s="4">
        <v>165</v>
      </c>
      <c r="V55" s="4">
        <v>0</v>
      </c>
      <c r="W55" s="4">
        <v>0</v>
      </c>
      <c r="X55" s="4">
        <v>2233229</v>
      </c>
      <c r="Y55" s="4" t="s">
        <v>183</v>
      </c>
    </row>
    <row r="56" s="4" customFormat="1" spans="1:24">
      <c r="A56" s="4">
        <v>16223947633</v>
      </c>
      <c r="B56" s="4" t="s">
        <v>25</v>
      </c>
      <c r="C56" s="4" t="s">
        <v>26</v>
      </c>
      <c r="D56" s="4" t="s">
        <v>184</v>
      </c>
      <c r="E56" s="4" t="s">
        <v>185</v>
      </c>
      <c r="F56" s="5">
        <v>44476</v>
      </c>
      <c r="G56" s="5">
        <v>44477</v>
      </c>
      <c r="H56" s="4">
        <v>2</v>
      </c>
      <c r="I56" s="4">
        <v>1</v>
      </c>
      <c r="J56" s="4">
        <v>2</v>
      </c>
      <c r="K56" s="4" t="s">
        <v>29</v>
      </c>
      <c r="L56" s="4">
        <v>288</v>
      </c>
      <c r="M56" s="4">
        <v>288</v>
      </c>
      <c r="N56" s="4" t="s">
        <v>186</v>
      </c>
      <c r="O56" s="4" t="s">
        <v>182</v>
      </c>
      <c r="P56" s="4" t="s">
        <v>32</v>
      </c>
      <c r="Q56" s="4">
        <v>0</v>
      </c>
      <c r="R56" s="6">
        <v>44446</v>
      </c>
      <c r="S56" s="5">
        <v>44480</v>
      </c>
      <c r="T56" s="4" t="s">
        <v>33</v>
      </c>
      <c r="U56" s="4">
        <v>288</v>
      </c>
      <c r="V56" s="4">
        <v>0</v>
      </c>
      <c r="W56" s="4">
        <v>0</v>
      </c>
      <c r="X56" s="4">
        <v>2245865</v>
      </c>
    </row>
    <row r="57" s="4" customFormat="1" spans="1:24">
      <c r="A57" s="4">
        <v>16223947633</v>
      </c>
      <c r="B57" s="4" t="s">
        <v>25</v>
      </c>
      <c r="C57" s="4" t="s">
        <v>34</v>
      </c>
      <c r="D57" s="4" t="s">
        <v>184</v>
      </c>
      <c r="E57" s="4" t="s">
        <v>185</v>
      </c>
      <c r="F57" s="5">
        <v>44476</v>
      </c>
      <c r="G57" s="5">
        <v>44477</v>
      </c>
      <c r="H57" s="4">
        <v>2</v>
      </c>
      <c r="I57" s="4">
        <v>1</v>
      </c>
      <c r="J57" s="4">
        <v>2</v>
      </c>
      <c r="K57" s="4" t="s">
        <v>29</v>
      </c>
      <c r="L57" s="4">
        <v>-288</v>
      </c>
      <c r="M57" s="4">
        <v>-288</v>
      </c>
      <c r="N57" s="4" t="s">
        <v>186</v>
      </c>
      <c r="O57" s="4" t="s">
        <v>182</v>
      </c>
      <c r="P57" s="4" t="s">
        <v>32</v>
      </c>
      <c r="Q57" s="4">
        <v>0</v>
      </c>
      <c r="R57" s="6">
        <v>44446</v>
      </c>
      <c r="S57" s="5">
        <v>44480</v>
      </c>
      <c r="T57" s="4" t="s">
        <v>33</v>
      </c>
      <c r="U57" s="4">
        <v>-288</v>
      </c>
      <c r="V57" s="4">
        <v>0</v>
      </c>
      <c r="W57" s="4">
        <v>0</v>
      </c>
      <c r="X57" s="4">
        <v>2245865</v>
      </c>
    </row>
    <row r="58" s="4" customFormat="1" spans="1:24">
      <c r="A58" s="4">
        <v>16231030374</v>
      </c>
      <c r="B58" s="4" t="s">
        <v>25</v>
      </c>
      <c r="C58" s="4" t="s">
        <v>26</v>
      </c>
      <c r="D58" s="4" t="s">
        <v>187</v>
      </c>
      <c r="E58" s="4" t="s">
        <v>188</v>
      </c>
      <c r="F58" s="5">
        <v>44476</v>
      </c>
      <c r="G58" s="5">
        <v>44477</v>
      </c>
      <c r="H58" s="4">
        <v>1</v>
      </c>
      <c r="I58" s="4">
        <v>1</v>
      </c>
      <c r="J58" s="4">
        <v>1</v>
      </c>
      <c r="K58" s="4" t="s">
        <v>29</v>
      </c>
      <c r="L58" s="4">
        <v>69</v>
      </c>
      <c r="M58" s="4">
        <v>69</v>
      </c>
      <c r="N58" s="4" t="s">
        <v>189</v>
      </c>
      <c r="O58" s="4" t="s">
        <v>182</v>
      </c>
      <c r="P58" s="4" t="s">
        <v>32</v>
      </c>
      <c r="Q58" s="4">
        <v>0</v>
      </c>
      <c r="R58" s="6">
        <v>44446</v>
      </c>
      <c r="S58" s="5">
        <v>44480</v>
      </c>
      <c r="T58" s="4" t="s">
        <v>33</v>
      </c>
      <c r="U58" s="4">
        <v>69</v>
      </c>
      <c r="V58" s="4">
        <v>0</v>
      </c>
      <c r="W58" s="4">
        <v>0</v>
      </c>
      <c r="X58" s="4">
        <v>2246717</v>
      </c>
    </row>
    <row r="59" s="4" customFormat="1" spans="1:25">
      <c r="A59" s="4">
        <v>16240199081</v>
      </c>
      <c r="B59" s="4" t="s">
        <v>25</v>
      </c>
      <c r="C59" s="4" t="s">
        <v>26</v>
      </c>
      <c r="D59" s="4" t="s">
        <v>190</v>
      </c>
      <c r="E59" s="4" t="s">
        <v>191</v>
      </c>
      <c r="F59" s="5">
        <v>44476</v>
      </c>
      <c r="G59" s="5">
        <v>44477</v>
      </c>
      <c r="H59" s="4">
        <v>1</v>
      </c>
      <c r="I59" s="4">
        <v>1</v>
      </c>
      <c r="J59" s="4">
        <v>1</v>
      </c>
      <c r="K59" s="4" t="s">
        <v>29</v>
      </c>
      <c r="L59" s="4">
        <v>87</v>
      </c>
      <c r="M59" s="4">
        <v>87</v>
      </c>
      <c r="N59" s="4" t="s">
        <v>192</v>
      </c>
      <c r="O59" s="4" t="s">
        <v>182</v>
      </c>
      <c r="P59" s="4" t="s">
        <v>32</v>
      </c>
      <c r="Q59" s="4">
        <v>0</v>
      </c>
      <c r="R59" s="6">
        <v>44448</v>
      </c>
      <c r="S59" s="5">
        <v>44480</v>
      </c>
      <c r="T59" s="4" t="s">
        <v>33</v>
      </c>
      <c r="U59" s="4">
        <v>87</v>
      </c>
      <c r="V59" s="4">
        <v>0</v>
      </c>
      <c r="W59" s="4">
        <v>0</v>
      </c>
      <c r="X59" s="4">
        <v>2247819</v>
      </c>
      <c r="Y59" s="4">
        <v>154368478</v>
      </c>
    </row>
    <row r="60" s="4" customFormat="1" spans="1:25">
      <c r="A60" s="4">
        <v>16240199081</v>
      </c>
      <c r="B60" s="4" t="s">
        <v>25</v>
      </c>
      <c r="C60" s="4" t="s">
        <v>34</v>
      </c>
      <c r="D60" s="4" t="s">
        <v>190</v>
      </c>
      <c r="E60" s="4" t="s">
        <v>191</v>
      </c>
      <c r="F60" s="5">
        <v>44476</v>
      </c>
      <c r="G60" s="5">
        <v>44477</v>
      </c>
      <c r="H60" s="4">
        <v>1</v>
      </c>
      <c r="I60" s="4">
        <v>1</v>
      </c>
      <c r="J60" s="4">
        <v>1</v>
      </c>
      <c r="K60" s="4" t="s">
        <v>29</v>
      </c>
      <c r="L60" s="4">
        <v>-87</v>
      </c>
      <c r="M60" s="4">
        <v>-87</v>
      </c>
      <c r="N60" s="4" t="s">
        <v>192</v>
      </c>
      <c r="O60" s="4" t="s">
        <v>182</v>
      </c>
      <c r="P60" s="4" t="s">
        <v>32</v>
      </c>
      <c r="Q60" s="4">
        <v>0</v>
      </c>
      <c r="R60" s="6">
        <v>44448</v>
      </c>
      <c r="S60" s="5">
        <v>44480</v>
      </c>
      <c r="T60" s="4" t="s">
        <v>33</v>
      </c>
      <c r="U60" s="4">
        <v>-87</v>
      </c>
      <c r="V60" s="4">
        <v>0</v>
      </c>
      <c r="W60" s="4">
        <v>0</v>
      </c>
      <c r="X60" s="4">
        <v>2247819</v>
      </c>
      <c r="Y60" s="4">
        <v>154368478</v>
      </c>
    </row>
    <row r="61" s="4" customFormat="1" spans="1:24">
      <c r="A61" s="4">
        <v>16293751601</v>
      </c>
      <c r="B61" s="4" t="s">
        <v>25</v>
      </c>
      <c r="C61" s="4" t="s">
        <v>26</v>
      </c>
      <c r="D61" s="4" t="s">
        <v>193</v>
      </c>
      <c r="E61" s="4" t="s">
        <v>191</v>
      </c>
      <c r="F61" s="5">
        <v>44476</v>
      </c>
      <c r="G61" s="5">
        <v>44477</v>
      </c>
      <c r="H61" s="4">
        <v>1</v>
      </c>
      <c r="I61" s="4">
        <v>1</v>
      </c>
      <c r="J61" s="4">
        <v>1</v>
      </c>
      <c r="K61" s="4" t="s">
        <v>29</v>
      </c>
      <c r="L61" s="4">
        <v>104</v>
      </c>
      <c r="M61" s="4">
        <v>104</v>
      </c>
      <c r="N61" s="4" t="s">
        <v>194</v>
      </c>
      <c r="O61" s="4" t="s">
        <v>182</v>
      </c>
      <c r="P61" s="4" t="s">
        <v>32</v>
      </c>
      <c r="Q61" s="4">
        <v>0</v>
      </c>
      <c r="R61" s="6">
        <v>44454</v>
      </c>
      <c r="S61" s="5">
        <v>44480</v>
      </c>
      <c r="T61" s="4" t="s">
        <v>33</v>
      </c>
      <c r="U61" s="4">
        <v>104</v>
      </c>
      <c r="V61" s="4">
        <v>0</v>
      </c>
      <c r="W61" s="4">
        <v>0</v>
      </c>
      <c r="X61" s="4">
        <v>2255061</v>
      </c>
    </row>
    <row r="62" s="4" customFormat="1" spans="1:25">
      <c r="A62" s="4">
        <v>16295267914</v>
      </c>
      <c r="B62" s="4" t="s">
        <v>25</v>
      </c>
      <c r="C62" s="4" t="s">
        <v>26</v>
      </c>
      <c r="D62" s="4" t="s">
        <v>195</v>
      </c>
      <c r="E62" s="4" t="s">
        <v>196</v>
      </c>
      <c r="F62" s="5">
        <v>44476</v>
      </c>
      <c r="G62" s="5">
        <v>44477</v>
      </c>
      <c r="H62" s="4">
        <v>1</v>
      </c>
      <c r="I62" s="4">
        <v>1</v>
      </c>
      <c r="J62" s="4">
        <v>1</v>
      </c>
      <c r="K62" s="4" t="s">
        <v>29</v>
      </c>
      <c r="L62" s="4">
        <v>251</v>
      </c>
      <c r="M62" s="4">
        <v>251</v>
      </c>
      <c r="N62" s="4" t="s">
        <v>197</v>
      </c>
      <c r="O62" s="4" t="s">
        <v>182</v>
      </c>
      <c r="P62" s="4" t="s">
        <v>32</v>
      </c>
      <c r="Q62" s="4">
        <v>0</v>
      </c>
      <c r="R62" s="6">
        <v>44455</v>
      </c>
      <c r="S62" s="5">
        <v>44480</v>
      </c>
      <c r="T62" s="4" t="s">
        <v>33</v>
      </c>
      <c r="U62" s="4">
        <v>251</v>
      </c>
      <c r="V62" s="4">
        <v>0</v>
      </c>
      <c r="W62" s="4">
        <v>0</v>
      </c>
      <c r="X62" s="4">
        <v>2255190</v>
      </c>
      <c r="Y62" s="4">
        <v>646113114</v>
      </c>
    </row>
    <row r="63" s="4" customFormat="1" spans="1:25">
      <c r="A63" s="4">
        <v>16334705541</v>
      </c>
      <c r="B63" s="4" t="s">
        <v>25</v>
      </c>
      <c r="C63" s="4" t="s">
        <v>26</v>
      </c>
      <c r="D63" s="4" t="s">
        <v>198</v>
      </c>
      <c r="E63" s="4" t="s">
        <v>199</v>
      </c>
      <c r="F63" s="5">
        <v>44476</v>
      </c>
      <c r="G63" s="5">
        <v>44477</v>
      </c>
      <c r="H63" s="4">
        <v>1</v>
      </c>
      <c r="I63" s="4">
        <v>1</v>
      </c>
      <c r="J63" s="4">
        <v>1</v>
      </c>
      <c r="K63" s="4" t="s">
        <v>29</v>
      </c>
      <c r="L63" s="4">
        <v>61</v>
      </c>
      <c r="M63" s="4">
        <v>61</v>
      </c>
      <c r="N63" s="4" t="s">
        <v>200</v>
      </c>
      <c r="O63" s="4" t="s">
        <v>182</v>
      </c>
      <c r="P63" s="4" t="s">
        <v>32</v>
      </c>
      <c r="Q63" s="4">
        <v>0</v>
      </c>
      <c r="R63" s="6">
        <v>44460</v>
      </c>
      <c r="S63" s="5">
        <v>44480</v>
      </c>
      <c r="T63" s="4" t="s">
        <v>33</v>
      </c>
      <c r="U63" s="4">
        <v>61</v>
      </c>
      <c r="V63" s="4">
        <v>0</v>
      </c>
      <c r="W63" s="4">
        <v>0</v>
      </c>
      <c r="X63" s="4">
        <v>2260536</v>
      </c>
      <c r="Y63" s="4" t="s">
        <v>201</v>
      </c>
    </row>
    <row r="64" s="4" customFormat="1" spans="1:25">
      <c r="A64" s="4">
        <v>16336915021</v>
      </c>
      <c r="B64" s="4" t="s">
        <v>25</v>
      </c>
      <c r="C64" s="4" t="s">
        <v>26</v>
      </c>
      <c r="D64" s="4" t="s">
        <v>202</v>
      </c>
      <c r="E64" s="4" t="s">
        <v>203</v>
      </c>
      <c r="F64" s="5">
        <v>44476</v>
      </c>
      <c r="G64" s="5">
        <v>44477</v>
      </c>
      <c r="H64" s="4">
        <v>1</v>
      </c>
      <c r="I64" s="4">
        <v>1</v>
      </c>
      <c r="J64" s="4">
        <v>1</v>
      </c>
      <c r="K64" s="4" t="s">
        <v>29</v>
      </c>
      <c r="L64" s="4">
        <v>90</v>
      </c>
      <c r="M64" s="4">
        <v>90</v>
      </c>
      <c r="N64" s="4" t="s">
        <v>204</v>
      </c>
      <c r="O64" s="4" t="s">
        <v>182</v>
      </c>
      <c r="P64" s="4" t="s">
        <v>32</v>
      </c>
      <c r="Q64" s="4">
        <v>0</v>
      </c>
      <c r="R64" s="6">
        <v>44461</v>
      </c>
      <c r="S64" s="5">
        <v>44480</v>
      </c>
      <c r="T64" s="4" t="s">
        <v>33</v>
      </c>
      <c r="U64" s="4">
        <v>90</v>
      </c>
      <c r="V64" s="4">
        <v>0</v>
      </c>
      <c r="W64" s="4">
        <v>0</v>
      </c>
      <c r="X64" s="4">
        <v>2260969</v>
      </c>
      <c r="Y64" s="4">
        <v>1833216056</v>
      </c>
    </row>
    <row r="65" s="4" customFormat="1" spans="1:24">
      <c r="A65" s="4">
        <v>16343481402</v>
      </c>
      <c r="B65" s="4" t="s">
        <v>25</v>
      </c>
      <c r="C65" s="4" t="s">
        <v>26</v>
      </c>
      <c r="D65" s="4" t="s">
        <v>205</v>
      </c>
      <c r="E65" s="4" t="s">
        <v>206</v>
      </c>
      <c r="F65" s="5">
        <v>44476</v>
      </c>
      <c r="G65" s="5">
        <v>44477</v>
      </c>
      <c r="H65" s="4">
        <v>1</v>
      </c>
      <c r="I65" s="4">
        <v>1</v>
      </c>
      <c r="J65" s="4">
        <v>1</v>
      </c>
      <c r="K65" s="4" t="s">
        <v>29</v>
      </c>
      <c r="L65" s="4">
        <v>115</v>
      </c>
      <c r="M65" s="4">
        <v>115</v>
      </c>
      <c r="N65" s="4" t="s">
        <v>207</v>
      </c>
      <c r="O65" s="4" t="s">
        <v>182</v>
      </c>
      <c r="P65" s="4" t="s">
        <v>32</v>
      </c>
      <c r="Q65" s="4">
        <v>0</v>
      </c>
      <c r="R65" s="6">
        <v>44462</v>
      </c>
      <c r="S65" s="5">
        <v>44480</v>
      </c>
      <c r="T65" s="4" t="s">
        <v>33</v>
      </c>
      <c r="U65" s="4">
        <v>115</v>
      </c>
      <c r="V65" s="4">
        <v>0</v>
      </c>
      <c r="W65" s="4">
        <v>0</v>
      </c>
      <c r="X65" s="4">
        <v>2261746</v>
      </c>
    </row>
    <row r="66" s="4" customFormat="1" spans="1:24">
      <c r="A66" s="4">
        <v>16391612071</v>
      </c>
      <c r="B66" s="4" t="s">
        <v>25</v>
      </c>
      <c r="C66" s="4" t="s">
        <v>26</v>
      </c>
      <c r="D66" s="4" t="s">
        <v>208</v>
      </c>
      <c r="E66" s="4" t="s">
        <v>209</v>
      </c>
      <c r="F66" s="5">
        <v>44476</v>
      </c>
      <c r="G66" s="5">
        <v>44477</v>
      </c>
      <c r="H66" s="4">
        <v>1</v>
      </c>
      <c r="I66" s="4">
        <v>1</v>
      </c>
      <c r="J66" s="4">
        <v>1</v>
      </c>
      <c r="K66" s="4" t="s">
        <v>29</v>
      </c>
      <c r="L66" s="4">
        <v>55</v>
      </c>
      <c r="M66" s="4">
        <v>55</v>
      </c>
      <c r="N66" s="4" t="s">
        <v>210</v>
      </c>
      <c r="O66" s="4" t="s">
        <v>182</v>
      </c>
      <c r="P66" s="4" t="s">
        <v>32</v>
      </c>
      <c r="Q66" s="4">
        <v>0</v>
      </c>
      <c r="R66" s="6">
        <v>44467</v>
      </c>
      <c r="S66" s="5">
        <v>44480</v>
      </c>
      <c r="T66" s="4" t="s">
        <v>33</v>
      </c>
      <c r="U66" s="4">
        <v>55</v>
      </c>
      <c r="V66" s="4">
        <v>0</v>
      </c>
      <c r="W66" s="4">
        <v>0</v>
      </c>
      <c r="X66" s="4">
        <v>2267258</v>
      </c>
    </row>
    <row r="67" s="4" customFormat="1" spans="1:25">
      <c r="A67" s="4">
        <v>16391885300</v>
      </c>
      <c r="B67" s="4" t="s">
        <v>25</v>
      </c>
      <c r="C67" s="4" t="s">
        <v>26</v>
      </c>
      <c r="D67" s="4" t="s">
        <v>211</v>
      </c>
      <c r="E67" s="4" t="s">
        <v>212</v>
      </c>
      <c r="F67" s="5">
        <v>44475</v>
      </c>
      <c r="G67" s="5">
        <v>44477</v>
      </c>
      <c r="H67" s="4">
        <v>1</v>
      </c>
      <c r="I67" s="4">
        <v>2</v>
      </c>
      <c r="J67" s="4">
        <v>2</v>
      </c>
      <c r="K67" s="4" t="s">
        <v>29</v>
      </c>
      <c r="L67" s="4">
        <v>160</v>
      </c>
      <c r="M67" s="4">
        <v>160</v>
      </c>
      <c r="N67" s="4" t="s">
        <v>213</v>
      </c>
      <c r="O67" s="4" t="s">
        <v>182</v>
      </c>
      <c r="P67" s="4" t="s">
        <v>32</v>
      </c>
      <c r="Q67" s="4">
        <v>0</v>
      </c>
      <c r="R67" s="6">
        <v>44467</v>
      </c>
      <c r="S67" s="5">
        <v>44480</v>
      </c>
      <c r="T67" s="4" t="s">
        <v>33</v>
      </c>
      <c r="U67" s="4">
        <v>160</v>
      </c>
      <c r="V67" s="4">
        <v>0</v>
      </c>
      <c r="W67" s="4">
        <v>0</v>
      </c>
      <c r="X67" s="4">
        <v>2267356</v>
      </c>
      <c r="Y67" s="4" t="s">
        <v>214</v>
      </c>
    </row>
    <row r="68" s="4" customFormat="1" spans="1:25">
      <c r="A68" s="4">
        <v>16401244629</v>
      </c>
      <c r="B68" s="4" t="s">
        <v>25</v>
      </c>
      <c r="C68" s="4" t="s">
        <v>26</v>
      </c>
      <c r="D68" s="4" t="s">
        <v>215</v>
      </c>
      <c r="E68" s="4" t="s">
        <v>180</v>
      </c>
      <c r="F68" s="5">
        <v>44476</v>
      </c>
      <c r="G68" s="5">
        <v>44477</v>
      </c>
      <c r="H68" s="4">
        <v>1</v>
      </c>
      <c r="I68" s="4">
        <v>1</v>
      </c>
      <c r="J68" s="4">
        <v>1</v>
      </c>
      <c r="K68" s="4" t="s">
        <v>29</v>
      </c>
      <c r="L68" s="4">
        <v>157</v>
      </c>
      <c r="M68" s="4">
        <v>157</v>
      </c>
      <c r="N68" s="4" t="s">
        <v>216</v>
      </c>
      <c r="O68" s="4" t="s">
        <v>182</v>
      </c>
      <c r="P68" s="4" t="s">
        <v>32</v>
      </c>
      <c r="Q68" s="4">
        <v>0</v>
      </c>
      <c r="R68" s="6">
        <v>44468</v>
      </c>
      <c r="S68" s="5">
        <v>44480</v>
      </c>
      <c r="T68" s="4" t="s">
        <v>33</v>
      </c>
      <c r="U68" s="4">
        <v>157</v>
      </c>
      <c r="V68" s="4">
        <v>0</v>
      </c>
      <c r="W68" s="4">
        <v>0</v>
      </c>
      <c r="X68" s="4">
        <v>2268484</v>
      </c>
      <c r="Y68" s="4" t="s">
        <v>217</v>
      </c>
    </row>
    <row r="69" s="4" customFormat="1" spans="1:24">
      <c r="A69" s="4">
        <v>16433367473</v>
      </c>
      <c r="B69" s="4" t="s">
        <v>25</v>
      </c>
      <c r="C69" s="4" t="s">
        <v>26</v>
      </c>
      <c r="D69" s="4" t="s">
        <v>218</v>
      </c>
      <c r="E69" s="4" t="s">
        <v>118</v>
      </c>
      <c r="F69" s="5">
        <v>44473</v>
      </c>
      <c r="G69" s="5">
        <v>44477</v>
      </c>
      <c r="H69" s="4">
        <v>1</v>
      </c>
      <c r="I69" s="4">
        <v>4</v>
      </c>
      <c r="J69" s="4">
        <v>4</v>
      </c>
      <c r="K69" s="4" t="s">
        <v>29</v>
      </c>
      <c r="L69" s="4">
        <v>440</v>
      </c>
      <c r="M69" s="4">
        <v>440</v>
      </c>
      <c r="N69" s="4" t="s">
        <v>219</v>
      </c>
      <c r="O69" s="4" t="s">
        <v>182</v>
      </c>
      <c r="P69" s="4" t="s">
        <v>32</v>
      </c>
      <c r="Q69" s="4">
        <v>0</v>
      </c>
      <c r="R69" s="6">
        <v>44470</v>
      </c>
      <c r="S69" s="5">
        <v>44480</v>
      </c>
      <c r="T69" s="4" t="s">
        <v>33</v>
      </c>
      <c r="U69" s="4">
        <v>440</v>
      </c>
      <c r="V69" s="4">
        <v>0</v>
      </c>
      <c r="W69" s="4">
        <v>0</v>
      </c>
      <c r="X69" s="4">
        <v>2270912</v>
      </c>
    </row>
    <row r="70" s="4" customFormat="1" spans="1:24">
      <c r="A70" s="4">
        <v>16434445632</v>
      </c>
      <c r="B70" s="4" t="s">
        <v>25</v>
      </c>
      <c r="C70" s="4" t="s">
        <v>26</v>
      </c>
      <c r="D70" s="4" t="s">
        <v>220</v>
      </c>
      <c r="E70" s="4" t="s">
        <v>221</v>
      </c>
      <c r="F70" s="5">
        <v>44476</v>
      </c>
      <c r="G70" s="5">
        <v>44477</v>
      </c>
      <c r="H70" s="4">
        <v>1</v>
      </c>
      <c r="I70" s="4">
        <v>1</v>
      </c>
      <c r="J70" s="4">
        <v>1</v>
      </c>
      <c r="K70" s="4" t="s">
        <v>29</v>
      </c>
      <c r="L70" s="4">
        <v>102</v>
      </c>
      <c r="M70" s="4">
        <v>102</v>
      </c>
      <c r="N70" s="4" t="s">
        <v>222</v>
      </c>
      <c r="O70" s="4" t="s">
        <v>182</v>
      </c>
      <c r="P70" s="4" t="s">
        <v>32</v>
      </c>
      <c r="Q70" s="4">
        <v>0</v>
      </c>
      <c r="R70" s="6">
        <v>44471</v>
      </c>
      <c r="S70" s="5">
        <v>44480</v>
      </c>
      <c r="T70" s="4" t="s">
        <v>33</v>
      </c>
      <c r="U70" s="4">
        <v>102</v>
      </c>
      <c r="V70" s="4">
        <v>0</v>
      </c>
      <c r="W70" s="4">
        <v>0</v>
      </c>
      <c r="X70" s="4">
        <v>2271047</v>
      </c>
    </row>
    <row r="71" s="4" customFormat="1" spans="1:25">
      <c r="A71" s="4">
        <v>16447293099</v>
      </c>
      <c r="B71" s="4" t="s">
        <v>25</v>
      </c>
      <c r="C71" s="4" t="s">
        <v>26</v>
      </c>
      <c r="D71" s="4" t="s">
        <v>223</v>
      </c>
      <c r="E71" s="4" t="s">
        <v>55</v>
      </c>
      <c r="F71" s="5">
        <v>44473</v>
      </c>
      <c r="G71" s="5">
        <v>44477</v>
      </c>
      <c r="H71" s="4">
        <v>1</v>
      </c>
      <c r="I71" s="4">
        <v>4</v>
      </c>
      <c r="J71" s="4">
        <v>4</v>
      </c>
      <c r="K71" s="4" t="s">
        <v>29</v>
      </c>
      <c r="L71" s="4">
        <v>177</v>
      </c>
      <c r="M71" s="4">
        <v>177</v>
      </c>
      <c r="N71" s="4" t="s">
        <v>224</v>
      </c>
      <c r="O71" s="4" t="s">
        <v>182</v>
      </c>
      <c r="P71" s="4" t="s">
        <v>32</v>
      </c>
      <c r="Q71" s="4">
        <v>0</v>
      </c>
      <c r="R71" s="6">
        <v>44471</v>
      </c>
      <c r="S71" s="5">
        <v>44480</v>
      </c>
      <c r="T71" s="4" t="s">
        <v>33</v>
      </c>
      <c r="U71" s="4">
        <v>177</v>
      </c>
      <c r="V71" s="4">
        <v>0</v>
      </c>
      <c r="W71" s="4">
        <v>0</v>
      </c>
      <c r="X71" s="4">
        <v>2271732</v>
      </c>
      <c r="Y71" s="4">
        <v>2353332848</v>
      </c>
    </row>
    <row r="72" s="4" customFormat="1" spans="1:24">
      <c r="A72" s="4">
        <v>16456478933</v>
      </c>
      <c r="B72" s="4" t="s">
        <v>25</v>
      </c>
      <c r="C72" s="4" t="s">
        <v>26</v>
      </c>
      <c r="D72" s="4" t="s">
        <v>225</v>
      </c>
      <c r="E72" s="4" t="s">
        <v>226</v>
      </c>
      <c r="F72" s="5">
        <v>44476</v>
      </c>
      <c r="G72" s="5">
        <v>44477</v>
      </c>
      <c r="H72" s="4">
        <v>1</v>
      </c>
      <c r="I72" s="4">
        <v>1</v>
      </c>
      <c r="J72" s="4">
        <v>1</v>
      </c>
      <c r="K72" s="4" t="s">
        <v>29</v>
      </c>
      <c r="L72" s="4">
        <v>51</v>
      </c>
      <c r="M72" s="4">
        <v>51</v>
      </c>
      <c r="N72" s="4" t="s">
        <v>227</v>
      </c>
      <c r="O72" s="4" t="s">
        <v>182</v>
      </c>
      <c r="P72" s="4" t="s">
        <v>32</v>
      </c>
      <c r="Q72" s="4">
        <v>0</v>
      </c>
      <c r="R72" s="6">
        <v>44472</v>
      </c>
      <c r="S72" s="5">
        <v>44480</v>
      </c>
      <c r="T72" s="4" t="s">
        <v>33</v>
      </c>
      <c r="U72" s="4">
        <v>51</v>
      </c>
      <c r="V72" s="4">
        <v>0</v>
      </c>
      <c r="W72" s="4">
        <v>0</v>
      </c>
      <c r="X72" s="4">
        <v>2272273</v>
      </c>
    </row>
    <row r="73" s="4" customFormat="1" spans="1:24">
      <c r="A73" s="4">
        <v>16465032153</v>
      </c>
      <c r="B73" s="4" t="s">
        <v>25</v>
      </c>
      <c r="C73" s="4" t="s">
        <v>26</v>
      </c>
      <c r="D73" s="4" t="s">
        <v>228</v>
      </c>
      <c r="E73" s="4" t="s">
        <v>229</v>
      </c>
      <c r="F73" s="5">
        <v>44476</v>
      </c>
      <c r="G73" s="5">
        <v>44477</v>
      </c>
      <c r="H73" s="4">
        <v>1</v>
      </c>
      <c r="I73" s="4">
        <v>1</v>
      </c>
      <c r="J73" s="4">
        <v>1</v>
      </c>
      <c r="K73" s="4" t="s">
        <v>29</v>
      </c>
      <c r="L73" s="4">
        <v>49</v>
      </c>
      <c r="M73" s="4">
        <v>49</v>
      </c>
      <c r="N73" s="4" t="s">
        <v>230</v>
      </c>
      <c r="O73" s="4" t="s">
        <v>182</v>
      </c>
      <c r="P73" s="4" t="s">
        <v>32</v>
      </c>
      <c r="Q73" s="4">
        <v>0</v>
      </c>
      <c r="R73" s="6">
        <v>44473</v>
      </c>
      <c r="S73" s="5">
        <v>44480</v>
      </c>
      <c r="T73" s="4" t="s">
        <v>33</v>
      </c>
      <c r="U73" s="4">
        <v>49</v>
      </c>
      <c r="V73" s="4">
        <v>0</v>
      </c>
      <c r="W73" s="4">
        <v>0</v>
      </c>
      <c r="X73" s="4">
        <v>2272724</v>
      </c>
    </row>
    <row r="74" s="4" customFormat="1" spans="1:25">
      <c r="A74" s="4">
        <v>16470060002</v>
      </c>
      <c r="B74" s="4" t="s">
        <v>25</v>
      </c>
      <c r="C74" s="4" t="s">
        <v>26</v>
      </c>
      <c r="D74" s="4" t="s">
        <v>231</v>
      </c>
      <c r="E74" s="4" t="s">
        <v>232</v>
      </c>
      <c r="F74" s="5">
        <v>44476</v>
      </c>
      <c r="G74" s="5">
        <v>44477</v>
      </c>
      <c r="H74" s="4">
        <v>1</v>
      </c>
      <c r="I74" s="4">
        <v>1</v>
      </c>
      <c r="J74" s="4">
        <v>1</v>
      </c>
      <c r="K74" s="4" t="s">
        <v>29</v>
      </c>
      <c r="L74" s="4">
        <v>135</v>
      </c>
      <c r="M74" s="4">
        <v>135</v>
      </c>
      <c r="N74" s="4" t="s">
        <v>233</v>
      </c>
      <c r="O74" s="4" t="s">
        <v>182</v>
      </c>
      <c r="P74" s="4" t="s">
        <v>32</v>
      </c>
      <c r="Q74" s="4">
        <v>0</v>
      </c>
      <c r="R74" s="6">
        <v>44474</v>
      </c>
      <c r="S74" s="5">
        <v>44480</v>
      </c>
      <c r="T74" s="4" t="s">
        <v>33</v>
      </c>
      <c r="U74" s="4">
        <v>135</v>
      </c>
      <c r="V74" s="4">
        <v>0</v>
      </c>
      <c r="W74" s="4">
        <v>0</v>
      </c>
      <c r="X74" s="4">
        <v>2273004</v>
      </c>
      <c r="Y74" s="4">
        <v>72316249</v>
      </c>
    </row>
    <row r="75" s="4" customFormat="1" spans="1:25">
      <c r="A75" s="4">
        <v>16470103789</v>
      </c>
      <c r="B75" s="4" t="s">
        <v>25</v>
      </c>
      <c r="C75" s="4" t="s">
        <v>26</v>
      </c>
      <c r="D75" s="4" t="s">
        <v>234</v>
      </c>
      <c r="E75" s="4" t="s">
        <v>159</v>
      </c>
      <c r="F75" s="5">
        <v>44476</v>
      </c>
      <c r="G75" s="5">
        <v>44477</v>
      </c>
      <c r="H75" s="4">
        <v>1</v>
      </c>
      <c r="I75" s="4">
        <v>1</v>
      </c>
      <c r="J75" s="4">
        <v>1</v>
      </c>
      <c r="K75" s="4" t="s">
        <v>29</v>
      </c>
      <c r="L75" s="4">
        <v>92</v>
      </c>
      <c r="M75" s="4">
        <v>92</v>
      </c>
      <c r="N75" s="4" t="s">
        <v>235</v>
      </c>
      <c r="O75" s="4" t="s">
        <v>182</v>
      </c>
      <c r="P75" s="4" t="s">
        <v>32</v>
      </c>
      <c r="Q75" s="4">
        <v>0</v>
      </c>
      <c r="R75" s="6">
        <v>44474</v>
      </c>
      <c r="S75" s="5">
        <v>44480</v>
      </c>
      <c r="T75" s="4" t="s">
        <v>33</v>
      </c>
      <c r="U75" s="4">
        <v>92</v>
      </c>
      <c r="V75" s="4">
        <v>0</v>
      </c>
      <c r="W75" s="4">
        <v>0</v>
      </c>
      <c r="X75" s="4">
        <v>2273010</v>
      </c>
      <c r="Y75" s="4" t="s">
        <v>236</v>
      </c>
    </row>
    <row r="76" s="4" customFormat="1" spans="1:25">
      <c r="A76" s="4">
        <v>16471520985</v>
      </c>
      <c r="B76" s="4" t="s">
        <v>25</v>
      </c>
      <c r="C76" s="4" t="s">
        <v>26</v>
      </c>
      <c r="D76" s="4" t="s">
        <v>237</v>
      </c>
      <c r="E76" s="4" t="s">
        <v>238</v>
      </c>
      <c r="F76" s="5">
        <v>44476</v>
      </c>
      <c r="G76" s="5">
        <v>44477</v>
      </c>
      <c r="H76" s="4">
        <v>1</v>
      </c>
      <c r="I76" s="4">
        <v>1</v>
      </c>
      <c r="J76" s="4">
        <v>1</v>
      </c>
      <c r="K76" s="4" t="s">
        <v>29</v>
      </c>
      <c r="L76" s="4">
        <v>178</v>
      </c>
      <c r="M76" s="4">
        <v>178</v>
      </c>
      <c r="N76" s="4" t="s">
        <v>239</v>
      </c>
      <c r="O76" s="4" t="s">
        <v>182</v>
      </c>
      <c r="P76" s="4" t="s">
        <v>32</v>
      </c>
      <c r="Q76" s="4">
        <v>0</v>
      </c>
      <c r="R76" s="6">
        <v>44474</v>
      </c>
      <c r="S76" s="5">
        <v>44480</v>
      </c>
      <c r="T76" s="4" t="s">
        <v>33</v>
      </c>
      <c r="U76" s="4">
        <v>178</v>
      </c>
      <c r="V76" s="4">
        <v>0</v>
      </c>
      <c r="W76" s="4">
        <v>0</v>
      </c>
      <c r="X76" s="4">
        <v>2273149</v>
      </c>
      <c r="Y76" s="4">
        <v>78921</v>
      </c>
    </row>
    <row r="77" s="4" customFormat="1" spans="1:25">
      <c r="A77" s="4">
        <v>16476022291</v>
      </c>
      <c r="B77" s="4" t="s">
        <v>25</v>
      </c>
      <c r="C77" s="4" t="s">
        <v>26</v>
      </c>
      <c r="D77" s="4" t="s">
        <v>240</v>
      </c>
      <c r="E77" s="4" t="s">
        <v>71</v>
      </c>
      <c r="F77" s="5">
        <v>44476</v>
      </c>
      <c r="G77" s="5">
        <v>44477</v>
      </c>
      <c r="H77" s="4">
        <v>1</v>
      </c>
      <c r="I77" s="4">
        <v>1</v>
      </c>
      <c r="J77" s="4">
        <v>1</v>
      </c>
      <c r="K77" s="4" t="s">
        <v>29</v>
      </c>
      <c r="L77" s="4">
        <v>46</v>
      </c>
      <c r="M77" s="4">
        <v>46</v>
      </c>
      <c r="N77" s="4" t="s">
        <v>241</v>
      </c>
      <c r="O77" s="4" t="s">
        <v>182</v>
      </c>
      <c r="P77" s="4" t="s">
        <v>32</v>
      </c>
      <c r="Q77" s="4">
        <v>0</v>
      </c>
      <c r="R77" s="6">
        <v>44474</v>
      </c>
      <c r="S77" s="5">
        <v>44480</v>
      </c>
      <c r="T77" s="4" t="s">
        <v>33</v>
      </c>
      <c r="U77" s="4">
        <v>46</v>
      </c>
      <c r="V77" s="4">
        <v>0</v>
      </c>
      <c r="W77" s="4">
        <v>0</v>
      </c>
      <c r="X77" s="4">
        <v>2273296</v>
      </c>
      <c r="Y77" s="4">
        <v>2353452244</v>
      </c>
    </row>
    <row r="78" s="4" customFormat="1" spans="1:25">
      <c r="A78" s="4">
        <v>16477752461</v>
      </c>
      <c r="B78" s="4" t="s">
        <v>25</v>
      </c>
      <c r="C78" s="4" t="s">
        <v>26</v>
      </c>
      <c r="D78" s="4" t="s">
        <v>242</v>
      </c>
      <c r="E78" s="4" t="s">
        <v>243</v>
      </c>
      <c r="F78" s="5">
        <v>44474</v>
      </c>
      <c r="G78" s="5">
        <v>44477</v>
      </c>
      <c r="H78" s="4">
        <v>1</v>
      </c>
      <c r="I78" s="4">
        <v>3</v>
      </c>
      <c r="J78" s="4">
        <v>3</v>
      </c>
      <c r="K78" s="4" t="s">
        <v>29</v>
      </c>
      <c r="L78" s="4">
        <v>162</v>
      </c>
      <c r="M78" s="4">
        <v>162</v>
      </c>
      <c r="N78" s="4" t="s">
        <v>244</v>
      </c>
      <c r="O78" s="4" t="s">
        <v>182</v>
      </c>
      <c r="P78" s="4" t="s">
        <v>32</v>
      </c>
      <c r="Q78" s="4">
        <v>0</v>
      </c>
      <c r="R78" s="6">
        <v>44474</v>
      </c>
      <c r="S78" s="5">
        <v>44480</v>
      </c>
      <c r="T78" s="4" t="s">
        <v>33</v>
      </c>
      <c r="U78" s="4">
        <v>162</v>
      </c>
      <c r="V78" s="4">
        <v>0</v>
      </c>
      <c r="W78" s="4">
        <v>0</v>
      </c>
      <c r="X78" s="4">
        <v>2273371</v>
      </c>
      <c r="Y78" s="4">
        <v>2353461167</v>
      </c>
    </row>
    <row r="79" s="4" customFormat="1" spans="1:24">
      <c r="A79" s="4">
        <v>16478152602</v>
      </c>
      <c r="B79" s="4" t="s">
        <v>25</v>
      </c>
      <c r="C79" s="4" t="s">
        <v>26</v>
      </c>
      <c r="D79" s="4" t="s">
        <v>245</v>
      </c>
      <c r="E79" s="4" t="s">
        <v>246</v>
      </c>
      <c r="F79" s="5">
        <v>44476</v>
      </c>
      <c r="G79" s="5">
        <v>44477</v>
      </c>
      <c r="H79" s="4">
        <v>1</v>
      </c>
      <c r="I79" s="4">
        <v>1</v>
      </c>
      <c r="J79" s="4">
        <v>1</v>
      </c>
      <c r="K79" s="4" t="s">
        <v>29</v>
      </c>
      <c r="L79" s="4">
        <v>119</v>
      </c>
      <c r="M79" s="4">
        <v>119</v>
      </c>
      <c r="N79" s="4" t="s">
        <v>247</v>
      </c>
      <c r="O79" s="4" t="s">
        <v>182</v>
      </c>
      <c r="P79" s="4" t="s">
        <v>32</v>
      </c>
      <c r="Q79" s="4">
        <v>0</v>
      </c>
      <c r="R79" s="6">
        <v>44474</v>
      </c>
      <c r="S79" s="5">
        <v>44480</v>
      </c>
      <c r="T79" s="4" t="s">
        <v>33</v>
      </c>
      <c r="U79" s="4">
        <v>119</v>
      </c>
      <c r="V79" s="4">
        <v>0</v>
      </c>
      <c r="W79" s="4">
        <v>0</v>
      </c>
      <c r="X79" s="4">
        <v>2273410</v>
      </c>
    </row>
    <row r="80" s="4" customFormat="1" spans="1:25">
      <c r="A80" s="4">
        <v>16478525437</v>
      </c>
      <c r="B80" s="4" t="s">
        <v>25</v>
      </c>
      <c r="C80" s="4" t="s">
        <v>26</v>
      </c>
      <c r="D80" s="4" t="s">
        <v>248</v>
      </c>
      <c r="E80" s="4" t="s">
        <v>249</v>
      </c>
      <c r="F80" s="5">
        <v>44476</v>
      </c>
      <c r="G80" s="5">
        <v>44477</v>
      </c>
      <c r="H80" s="4">
        <v>1</v>
      </c>
      <c r="I80" s="4">
        <v>1</v>
      </c>
      <c r="J80" s="4">
        <v>1</v>
      </c>
      <c r="K80" s="4" t="s">
        <v>29</v>
      </c>
      <c r="L80" s="4">
        <v>156</v>
      </c>
      <c r="M80" s="4">
        <v>156</v>
      </c>
      <c r="N80" s="4" t="s">
        <v>250</v>
      </c>
      <c r="O80" s="4" t="s">
        <v>182</v>
      </c>
      <c r="P80" s="4" t="s">
        <v>32</v>
      </c>
      <c r="Q80" s="4">
        <v>0</v>
      </c>
      <c r="R80" s="6">
        <v>44475</v>
      </c>
      <c r="S80" s="5">
        <v>44480</v>
      </c>
      <c r="T80" s="4" t="s">
        <v>33</v>
      </c>
      <c r="U80" s="4">
        <v>156</v>
      </c>
      <c r="V80" s="4">
        <v>0</v>
      </c>
      <c r="W80" s="4">
        <v>0</v>
      </c>
      <c r="X80" s="4">
        <v>2273457</v>
      </c>
      <c r="Y80" s="4">
        <v>19450</v>
      </c>
    </row>
    <row r="81" s="4" customFormat="1" spans="1:24">
      <c r="A81" s="4">
        <v>16478592732</v>
      </c>
      <c r="B81" s="4" t="s">
        <v>25</v>
      </c>
      <c r="C81" s="4" t="s">
        <v>26</v>
      </c>
      <c r="D81" s="4" t="s">
        <v>251</v>
      </c>
      <c r="E81" s="4" t="s">
        <v>221</v>
      </c>
      <c r="F81" s="5">
        <v>44476</v>
      </c>
      <c r="G81" s="5">
        <v>44477</v>
      </c>
      <c r="H81" s="4">
        <v>1</v>
      </c>
      <c r="I81" s="4">
        <v>1</v>
      </c>
      <c r="J81" s="4">
        <v>1</v>
      </c>
      <c r="K81" s="4" t="s">
        <v>29</v>
      </c>
      <c r="L81" s="4">
        <v>98</v>
      </c>
      <c r="M81" s="4">
        <v>98</v>
      </c>
      <c r="N81" s="4" t="s">
        <v>252</v>
      </c>
      <c r="O81" s="4" t="s">
        <v>182</v>
      </c>
      <c r="P81" s="4" t="s">
        <v>32</v>
      </c>
      <c r="Q81" s="4">
        <v>0</v>
      </c>
      <c r="R81" s="6">
        <v>44475</v>
      </c>
      <c r="S81" s="5">
        <v>44480</v>
      </c>
      <c r="T81" s="4" t="s">
        <v>33</v>
      </c>
      <c r="U81" s="4">
        <v>98</v>
      </c>
      <c r="V81" s="4">
        <v>0</v>
      </c>
      <c r="W81" s="4">
        <v>0</v>
      </c>
      <c r="X81" s="4">
        <v>2273469</v>
      </c>
    </row>
    <row r="82" s="4" customFormat="1" spans="1:25">
      <c r="A82" s="4">
        <v>16478726134</v>
      </c>
      <c r="B82" s="4" t="s">
        <v>25</v>
      </c>
      <c r="C82" s="4" t="s">
        <v>26</v>
      </c>
      <c r="D82" s="4" t="s">
        <v>253</v>
      </c>
      <c r="E82" s="4" t="s">
        <v>103</v>
      </c>
      <c r="F82" s="5">
        <v>44476</v>
      </c>
      <c r="G82" s="5">
        <v>44477</v>
      </c>
      <c r="H82" s="4">
        <v>1</v>
      </c>
      <c r="I82" s="4">
        <v>1</v>
      </c>
      <c r="J82" s="4">
        <v>1</v>
      </c>
      <c r="K82" s="4" t="s">
        <v>29</v>
      </c>
      <c r="L82" s="4">
        <v>129</v>
      </c>
      <c r="M82" s="4">
        <v>129</v>
      </c>
      <c r="N82" s="4" t="s">
        <v>254</v>
      </c>
      <c r="O82" s="4" t="s">
        <v>182</v>
      </c>
      <c r="P82" s="4" t="s">
        <v>32</v>
      </c>
      <c r="Q82" s="4">
        <v>0</v>
      </c>
      <c r="R82" s="6">
        <v>44475</v>
      </c>
      <c r="S82" s="5">
        <v>44480</v>
      </c>
      <c r="T82" s="4" t="s">
        <v>33</v>
      </c>
      <c r="U82" s="4">
        <v>129</v>
      </c>
      <c r="V82" s="4">
        <v>0</v>
      </c>
      <c r="W82" s="4">
        <v>0</v>
      </c>
      <c r="X82" s="4">
        <v>2273502</v>
      </c>
      <c r="Y82" s="4">
        <v>98575888</v>
      </c>
    </row>
    <row r="83" s="4" customFormat="1" spans="1:25">
      <c r="A83" s="4">
        <v>16479428999</v>
      </c>
      <c r="B83" s="4" t="s">
        <v>25</v>
      </c>
      <c r="C83" s="4" t="s">
        <v>26</v>
      </c>
      <c r="D83" s="4" t="s">
        <v>255</v>
      </c>
      <c r="E83" s="4" t="s">
        <v>256</v>
      </c>
      <c r="F83" s="5">
        <v>44476</v>
      </c>
      <c r="G83" s="5">
        <v>44477</v>
      </c>
      <c r="H83" s="4">
        <v>1</v>
      </c>
      <c r="I83" s="4">
        <v>1</v>
      </c>
      <c r="J83" s="4">
        <v>1</v>
      </c>
      <c r="K83" s="4" t="s">
        <v>29</v>
      </c>
      <c r="L83" s="4">
        <v>287</v>
      </c>
      <c r="M83" s="4">
        <v>287</v>
      </c>
      <c r="N83" s="4" t="s">
        <v>257</v>
      </c>
      <c r="O83" s="4" t="s">
        <v>182</v>
      </c>
      <c r="P83" s="4" t="s">
        <v>32</v>
      </c>
      <c r="Q83" s="4">
        <v>0</v>
      </c>
      <c r="R83" s="6">
        <v>44475</v>
      </c>
      <c r="S83" s="5">
        <v>44480</v>
      </c>
      <c r="T83" s="4" t="s">
        <v>33</v>
      </c>
      <c r="U83" s="4">
        <v>287</v>
      </c>
      <c r="V83" s="4">
        <v>0</v>
      </c>
      <c r="W83" s="4">
        <v>0</v>
      </c>
      <c r="X83" s="4">
        <v>2273572</v>
      </c>
      <c r="Y83" s="4">
        <v>893924777</v>
      </c>
    </row>
    <row r="84" s="4" customFormat="1" spans="1:25">
      <c r="A84" s="4">
        <v>16479850522</v>
      </c>
      <c r="B84" s="4" t="s">
        <v>25</v>
      </c>
      <c r="C84" s="4" t="s">
        <v>26</v>
      </c>
      <c r="D84" s="4" t="s">
        <v>258</v>
      </c>
      <c r="E84" s="4" t="s">
        <v>226</v>
      </c>
      <c r="F84" s="5">
        <v>44475</v>
      </c>
      <c r="G84" s="5">
        <v>44477</v>
      </c>
      <c r="H84" s="4">
        <v>1</v>
      </c>
      <c r="I84" s="4">
        <v>2</v>
      </c>
      <c r="J84" s="4">
        <v>2</v>
      </c>
      <c r="K84" s="4" t="s">
        <v>29</v>
      </c>
      <c r="L84" s="4">
        <v>390</v>
      </c>
      <c r="M84" s="4">
        <v>390</v>
      </c>
      <c r="N84" s="4" t="s">
        <v>259</v>
      </c>
      <c r="O84" s="4" t="s">
        <v>182</v>
      </c>
      <c r="P84" s="4" t="s">
        <v>32</v>
      </c>
      <c r="Q84" s="4">
        <v>0</v>
      </c>
      <c r="R84" s="6">
        <v>44475</v>
      </c>
      <c r="S84" s="5">
        <v>44480</v>
      </c>
      <c r="T84" s="4" t="s">
        <v>33</v>
      </c>
      <c r="U84" s="4">
        <v>390</v>
      </c>
      <c r="V84" s="4">
        <v>0</v>
      </c>
      <c r="W84" s="4">
        <v>0</v>
      </c>
      <c r="X84" s="4">
        <v>2273609</v>
      </c>
      <c r="Y84" s="4">
        <v>33877</v>
      </c>
    </row>
    <row r="85" s="4" customFormat="1" spans="1:25">
      <c r="A85" s="4">
        <v>16481231714</v>
      </c>
      <c r="B85" s="4" t="s">
        <v>25</v>
      </c>
      <c r="C85" s="4" t="s">
        <v>26</v>
      </c>
      <c r="D85" s="4" t="s">
        <v>260</v>
      </c>
      <c r="E85" s="4" t="s">
        <v>221</v>
      </c>
      <c r="F85" s="5">
        <v>44476</v>
      </c>
      <c r="G85" s="5">
        <v>44477</v>
      </c>
      <c r="H85" s="4">
        <v>1</v>
      </c>
      <c r="I85" s="4">
        <v>1</v>
      </c>
      <c r="J85" s="4">
        <v>1</v>
      </c>
      <c r="K85" s="4" t="s">
        <v>29</v>
      </c>
      <c r="L85" s="4">
        <v>38</v>
      </c>
      <c r="M85" s="4">
        <v>38</v>
      </c>
      <c r="N85" s="4" t="s">
        <v>261</v>
      </c>
      <c r="O85" s="4" t="s">
        <v>182</v>
      </c>
      <c r="P85" s="4" t="s">
        <v>32</v>
      </c>
      <c r="Q85" s="4">
        <v>0</v>
      </c>
      <c r="R85" s="6">
        <v>44475</v>
      </c>
      <c r="S85" s="5">
        <v>44480</v>
      </c>
      <c r="T85" s="4" t="s">
        <v>33</v>
      </c>
      <c r="U85" s="4">
        <v>38</v>
      </c>
      <c r="V85" s="4">
        <v>0</v>
      </c>
      <c r="W85" s="4">
        <v>0</v>
      </c>
      <c r="X85" s="4">
        <v>2273698</v>
      </c>
      <c r="Y85" s="4" t="s">
        <v>262</v>
      </c>
    </row>
    <row r="86" s="4" customFormat="1" spans="1:25">
      <c r="A86" s="4">
        <v>16486025535</v>
      </c>
      <c r="B86" s="4" t="s">
        <v>25</v>
      </c>
      <c r="C86" s="4" t="s">
        <v>26</v>
      </c>
      <c r="D86" s="4" t="s">
        <v>263</v>
      </c>
      <c r="E86" s="4" t="s">
        <v>264</v>
      </c>
      <c r="F86" s="5">
        <v>44475</v>
      </c>
      <c r="G86" s="5">
        <v>44477</v>
      </c>
      <c r="H86" s="4">
        <v>1</v>
      </c>
      <c r="I86" s="4">
        <v>2</v>
      </c>
      <c r="J86" s="4">
        <v>2</v>
      </c>
      <c r="K86" s="4" t="s">
        <v>29</v>
      </c>
      <c r="L86" s="4">
        <v>294</v>
      </c>
      <c r="M86" s="4">
        <v>294</v>
      </c>
      <c r="N86" s="4" t="s">
        <v>265</v>
      </c>
      <c r="O86" s="4" t="s">
        <v>182</v>
      </c>
      <c r="P86" s="4" t="s">
        <v>32</v>
      </c>
      <c r="Q86" s="4">
        <v>0</v>
      </c>
      <c r="R86" s="6">
        <v>44475</v>
      </c>
      <c r="S86" s="5">
        <v>44480</v>
      </c>
      <c r="T86" s="4" t="s">
        <v>33</v>
      </c>
      <c r="U86" s="4">
        <v>294</v>
      </c>
      <c r="V86" s="4">
        <v>0</v>
      </c>
      <c r="W86" s="4">
        <v>0</v>
      </c>
      <c r="X86" s="4">
        <v>2273811</v>
      </c>
      <c r="Y86" s="4" t="s">
        <v>266</v>
      </c>
    </row>
    <row r="87" s="4" customFormat="1" spans="1:25">
      <c r="A87" s="4">
        <v>16486042765</v>
      </c>
      <c r="B87" s="4" t="s">
        <v>25</v>
      </c>
      <c r="C87" s="4" t="s">
        <v>26</v>
      </c>
      <c r="D87" s="4" t="s">
        <v>267</v>
      </c>
      <c r="E87" s="4" t="s">
        <v>268</v>
      </c>
      <c r="F87" s="5">
        <v>44476</v>
      </c>
      <c r="G87" s="5">
        <v>44477</v>
      </c>
      <c r="H87" s="4">
        <v>1</v>
      </c>
      <c r="I87" s="4">
        <v>1</v>
      </c>
      <c r="J87" s="4">
        <v>1</v>
      </c>
      <c r="K87" s="4" t="s">
        <v>29</v>
      </c>
      <c r="L87" s="4">
        <v>64</v>
      </c>
      <c r="M87" s="4">
        <v>64</v>
      </c>
      <c r="N87" s="4" t="s">
        <v>269</v>
      </c>
      <c r="O87" s="4" t="s">
        <v>182</v>
      </c>
      <c r="P87" s="4" t="s">
        <v>32</v>
      </c>
      <c r="Q87" s="4">
        <v>0</v>
      </c>
      <c r="R87" s="6">
        <v>44475</v>
      </c>
      <c r="S87" s="5">
        <v>44480</v>
      </c>
      <c r="T87" s="4" t="s">
        <v>33</v>
      </c>
      <c r="U87" s="4">
        <v>64</v>
      </c>
      <c r="V87" s="4">
        <v>0</v>
      </c>
      <c r="W87" s="4">
        <v>0</v>
      </c>
      <c r="X87" s="4">
        <v>2273812</v>
      </c>
      <c r="Y87" s="4" t="s">
        <v>270</v>
      </c>
    </row>
    <row r="88" s="4" customFormat="1" spans="1:24">
      <c r="A88" s="4">
        <v>16486323255</v>
      </c>
      <c r="B88" s="4" t="s">
        <v>25</v>
      </c>
      <c r="C88" s="4" t="s">
        <v>26</v>
      </c>
      <c r="D88" s="4" t="s">
        <v>218</v>
      </c>
      <c r="E88" s="4" t="s">
        <v>118</v>
      </c>
      <c r="F88" s="5">
        <v>44476</v>
      </c>
      <c r="G88" s="5">
        <v>44477</v>
      </c>
      <c r="H88" s="4">
        <v>1</v>
      </c>
      <c r="I88" s="4">
        <v>1</v>
      </c>
      <c r="J88" s="4">
        <v>1</v>
      </c>
      <c r="K88" s="4" t="s">
        <v>29</v>
      </c>
      <c r="L88" s="4">
        <v>111</v>
      </c>
      <c r="M88" s="4">
        <v>111</v>
      </c>
      <c r="N88" s="4" t="s">
        <v>271</v>
      </c>
      <c r="O88" s="4" t="s">
        <v>182</v>
      </c>
      <c r="P88" s="4" t="s">
        <v>32</v>
      </c>
      <c r="Q88" s="4">
        <v>0</v>
      </c>
      <c r="R88" s="6">
        <v>44475</v>
      </c>
      <c r="S88" s="5">
        <v>44480</v>
      </c>
      <c r="T88" s="4" t="s">
        <v>33</v>
      </c>
      <c r="U88" s="4">
        <v>111</v>
      </c>
      <c r="V88" s="4">
        <v>0</v>
      </c>
      <c r="W88" s="4">
        <v>0</v>
      </c>
      <c r="X88" s="4">
        <v>2273841</v>
      </c>
    </row>
    <row r="89" s="4" customFormat="1" spans="1:24">
      <c r="A89" s="4">
        <v>16486433237</v>
      </c>
      <c r="B89" s="4" t="s">
        <v>25</v>
      </c>
      <c r="C89" s="4" t="s">
        <v>26</v>
      </c>
      <c r="D89" s="4" t="s">
        <v>272</v>
      </c>
      <c r="E89" s="4" t="s">
        <v>273</v>
      </c>
      <c r="F89" s="5">
        <v>44476</v>
      </c>
      <c r="G89" s="5">
        <v>44477</v>
      </c>
      <c r="H89" s="4">
        <v>1</v>
      </c>
      <c r="I89" s="4">
        <v>1</v>
      </c>
      <c r="J89" s="4">
        <v>1</v>
      </c>
      <c r="K89" s="4" t="s">
        <v>29</v>
      </c>
      <c r="L89" s="4">
        <v>46</v>
      </c>
      <c r="M89" s="4">
        <v>46</v>
      </c>
      <c r="N89" s="4" t="s">
        <v>274</v>
      </c>
      <c r="O89" s="4" t="s">
        <v>182</v>
      </c>
      <c r="P89" s="4" t="s">
        <v>32</v>
      </c>
      <c r="Q89" s="4">
        <v>0</v>
      </c>
      <c r="R89" s="6">
        <v>44476</v>
      </c>
      <c r="S89" s="5">
        <v>44480</v>
      </c>
      <c r="T89" s="4" t="s">
        <v>33</v>
      </c>
      <c r="U89" s="4">
        <v>46</v>
      </c>
      <c r="V89" s="4">
        <v>0</v>
      </c>
      <c r="W89" s="4">
        <v>0</v>
      </c>
      <c r="X89" s="4">
        <v>2273852</v>
      </c>
    </row>
    <row r="90" s="4" customFormat="1" spans="1:25">
      <c r="A90" s="4">
        <v>16486458317</v>
      </c>
      <c r="B90" s="4" t="s">
        <v>25</v>
      </c>
      <c r="C90" s="4" t="s">
        <v>26</v>
      </c>
      <c r="D90" s="4" t="s">
        <v>275</v>
      </c>
      <c r="E90" s="4" t="s">
        <v>180</v>
      </c>
      <c r="F90" s="5">
        <v>44476</v>
      </c>
      <c r="G90" s="5">
        <v>44477</v>
      </c>
      <c r="H90" s="4">
        <v>1</v>
      </c>
      <c r="I90" s="4">
        <v>1</v>
      </c>
      <c r="J90" s="4">
        <v>1</v>
      </c>
      <c r="K90" s="4" t="s">
        <v>29</v>
      </c>
      <c r="L90" s="4">
        <v>258</v>
      </c>
      <c r="M90" s="4">
        <v>258</v>
      </c>
      <c r="N90" s="4" t="s">
        <v>276</v>
      </c>
      <c r="O90" s="4" t="s">
        <v>182</v>
      </c>
      <c r="P90" s="4" t="s">
        <v>32</v>
      </c>
      <c r="Q90" s="4">
        <v>0</v>
      </c>
      <c r="R90" s="6">
        <v>44476</v>
      </c>
      <c r="S90" s="5">
        <v>44480</v>
      </c>
      <c r="T90" s="4" t="s">
        <v>33</v>
      </c>
      <c r="U90" s="4">
        <v>258</v>
      </c>
      <c r="V90" s="4">
        <v>0</v>
      </c>
      <c r="W90" s="4">
        <v>0</v>
      </c>
      <c r="X90" s="4">
        <v>2273857</v>
      </c>
      <c r="Y90" s="4" t="s">
        <v>277</v>
      </c>
    </row>
    <row r="91" s="4" customFormat="1" spans="1:25">
      <c r="A91" s="4">
        <v>16486745851</v>
      </c>
      <c r="B91" s="4" t="s">
        <v>25</v>
      </c>
      <c r="C91" s="4" t="s">
        <v>26</v>
      </c>
      <c r="D91" s="4" t="s">
        <v>123</v>
      </c>
      <c r="E91" s="4" t="s">
        <v>124</v>
      </c>
      <c r="F91" s="5">
        <v>44476</v>
      </c>
      <c r="G91" s="5">
        <v>44477</v>
      </c>
      <c r="H91" s="4">
        <v>1</v>
      </c>
      <c r="I91" s="4">
        <v>1</v>
      </c>
      <c r="J91" s="4">
        <v>1</v>
      </c>
      <c r="K91" s="4" t="s">
        <v>29</v>
      </c>
      <c r="L91" s="4">
        <v>93</v>
      </c>
      <c r="M91" s="4">
        <v>93</v>
      </c>
      <c r="N91" s="4" t="s">
        <v>278</v>
      </c>
      <c r="O91" s="4" t="s">
        <v>182</v>
      </c>
      <c r="P91" s="4" t="s">
        <v>32</v>
      </c>
      <c r="Q91" s="4">
        <v>0</v>
      </c>
      <c r="R91" s="6">
        <v>44476</v>
      </c>
      <c r="S91" s="5">
        <v>44480</v>
      </c>
      <c r="T91" s="4" t="s">
        <v>33</v>
      </c>
      <c r="U91" s="4">
        <v>93</v>
      </c>
      <c r="V91" s="4">
        <v>0</v>
      </c>
      <c r="W91" s="4">
        <v>0</v>
      </c>
      <c r="X91" s="4">
        <v>2273912</v>
      </c>
      <c r="Y91" s="4">
        <v>1354848</v>
      </c>
    </row>
    <row r="92" s="4" customFormat="1" spans="1:24">
      <c r="A92" s="4">
        <v>16488015050</v>
      </c>
      <c r="B92" s="4" t="s">
        <v>25</v>
      </c>
      <c r="C92" s="4" t="s">
        <v>26</v>
      </c>
      <c r="D92" s="4" t="s">
        <v>279</v>
      </c>
      <c r="E92" s="4" t="s">
        <v>280</v>
      </c>
      <c r="F92" s="5">
        <v>44476</v>
      </c>
      <c r="G92" s="5">
        <v>44477</v>
      </c>
      <c r="H92" s="4">
        <v>1</v>
      </c>
      <c r="I92" s="4">
        <v>1</v>
      </c>
      <c r="J92" s="4">
        <v>1</v>
      </c>
      <c r="K92" s="4" t="s">
        <v>29</v>
      </c>
      <c r="L92" s="4">
        <v>56</v>
      </c>
      <c r="M92" s="4">
        <v>56</v>
      </c>
      <c r="N92" s="4" t="s">
        <v>281</v>
      </c>
      <c r="O92" s="4" t="s">
        <v>182</v>
      </c>
      <c r="P92" s="4" t="s">
        <v>32</v>
      </c>
      <c r="Q92" s="4">
        <v>0</v>
      </c>
      <c r="R92" s="6">
        <v>44476</v>
      </c>
      <c r="S92" s="5">
        <v>44480</v>
      </c>
      <c r="T92" s="4" t="s">
        <v>33</v>
      </c>
      <c r="U92" s="4">
        <v>56</v>
      </c>
      <c r="V92" s="4">
        <v>0</v>
      </c>
      <c r="W92" s="4">
        <v>0</v>
      </c>
      <c r="X92" s="4">
        <v>2274007</v>
      </c>
    </row>
    <row r="93" s="4" customFormat="1" spans="1:25">
      <c r="A93" s="4">
        <v>16488134073</v>
      </c>
      <c r="B93" s="4" t="s">
        <v>25</v>
      </c>
      <c r="C93" s="4" t="s">
        <v>26</v>
      </c>
      <c r="D93" s="4" t="s">
        <v>282</v>
      </c>
      <c r="E93" s="4" t="s">
        <v>283</v>
      </c>
      <c r="F93" s="5">
        <v>44476</v>
      </c>
      <c r="G93" s="5">
        <v>44477</v>
      </c>
      <c r="H93" s="4">
        <v>1</v>
      </c>
      <c r="I93" s="4">
        <v>1</v>
      </c>
      <c r="J93" s="4">
        <v>1</v>
      </c>
      <c r="K93" s="4" t="s">
        <v>29</v>
      </c>
      <c r="L93" s="4">
        <v>123</v>
      </c>
      <c r="M93" s="4">
        <v>123</v>
      </c>
      <c r="N93" s="4" t="s">
        <v>284</v>
      </c>
      <c r="O93" s="4" t="s">
        <v>182</v>
      </c>
      <c r="P93" s="4" t="s">
        <v>32</v>
      </c>
      <c r="Q93" s="4">
        <v>0</v>
      </c>
      <c r="R93" s="6">
        <v>44476</v>
      </c>
      <c r="S93" s="5">
        <v>44480</v>
      </c>
      <c r="T93" s="4" t="s">
        <v>33</v>
      </c>
      <c r="U93" s="4">
        <v>123</v>
      </c>
      <c r="V93" s="4">
        <v>0</v>
      </c>
      <c r="W93" s="4">
        <v>0</v>
      </c>
      <c r="X93" s="4">
        <v>2274018</v>
      </c>
      <c r="Y93" s="4">
        <v>74363733</v>
      </c>
    </row>
    <row r="94" s="4" customFormat="1" spans="1:24">
      <c r="A94" s="4">
        <v>16488244991</v>
      </c>
      <c r="B94" s="4" t="s">
        <v>25</v>
      </c>
      <c r="C94" s="4" t="s">
        <v>26</v>
      </c>
      <c r="D94" s="4" t="s">
        <v>96</v>
      </c>
      <c r="E94" s="4" t="s">
        <v>97</v>
      </c>
      <c r="F94" s="5">
        <v>44476</v>
      </c>
      <c r="G94" s="5">
        <v>44477</v>
      </c>
      <c r="H94" s="4">
        <v>1</v>
      </c>
      <c r="I94" s="4">
        <v>1</v>
      </c>
      <c r="J94" s="4">
        <v>1</v>
      </c>
      <c r="K94" s="4" t="s">
        <v>29</v>
      </c>
      <c r="L94" s="4">
        <v>162</v>
      </c>
      <c r="M94" s="4">
        <v>162</v>
      </c>
      <c r="N94" s="4" t="s">
        <v>285</v>
      </c>
      <c r="O94" s="4" t="s">
        <v>182</v>
      </c>
      <c r="P94" s="4" t="s">
        <v>32</v>
      </c>
      <c r="Q94" s="4">
        <v>0</v>
      </c>
      <c r="R94" s="6">
        <v>44476</v>
      </c>
      <c r="S94" s="5">
        <v>44480</v>
      </c>
      <c r="T94" s="4" t="s">
        <v>33</v>
      </c>
      <c r="U94" s="4">
        <v>162</v>
      </c>
      <c r="V94" s="4">
        <v>0</v>
      </c>
      <c r="W94" s="4">
        <v>0</v>
      </c>
      <c r="X94" s="4">
        <v>2274026</v>
      </c>
    </row>
    <row r="95" s="4" customFormat="1" spans="1:24">
      <c r="A95" s="4">
        <v>16488626666</v>
      </c>
      <c r="B95" s="4" t="s">
        <v>25</v>
      </c>
      <c r="C95" s="4" t="s">
        <v>26</v>
      </c>
      <c r="D95" s="4" t="s">
        <v>286</v>
      </c>
      <c r="E95" s="4" t="s">
        <v>287</v>
      </c>
      <c r="F95" s="5">
        <v>44476</v>
      </c>
      <c r="G95" s="5">
        <v>44477</v>
      </c>
      <c r="H95" s="4">
        <v>1</v>
      </c>
      <c r="I95" s="4">
        <v>1</v>
      </c>
      <c r="J95" s="4">
        <v>1</v>
      </c>
      <c r="K95" s="4" t="s">
        <v>29</v>
      </c>
      <c r="L95" s="4">
        <v>22</v>
      </c>
      <c r="M95" s="4">
        <v>22</v>
      </c>
      <c r="N95" s="4" t="s">
        <v>288</v>
      </c>
      <c r="O95" s="4" t="s">
        <v>182</v>
      </c>
      <c r="P95" s="4" t="s">
        <v>32</v>
      </c>
      <c r="Q95" s="4">
        <v>0</v>
      </c>
      <c r="R95" s="6">
        <v>44476</v>
      </c>
      <c r="S95" s="5">
        <v>44480</v>
      </c>
      <c r="T95" s="4" t="s">
        <v>33</v>
      </c>
      <c r="U95" s="4">
        <v>22</v>
      </c>
      <c r="V95" s="4">
        <v>0</v>
      </c>
      <c r="W95" s="4">
        <v>0</v>
      </c>
      <c r="X95" s="4">
        <v>2274044</v>
      </c>
    </row>
    <row r="96" s="4" customFormat="1" spans="1:25">
      <c r="A96" s="4">
        <v>16488966809</v>
      </c>
      <c r="B96" s="4" t="s">
        <v>25</v>
      </c>
      <c r="C96" s="4" t="s">
        <v>26</v>
      </c>
      <c r="D96" s="4" t="s">
        <v>289</v>
      </c>
      <c r="E96" s="4" t="s">
        <v>188</v>
      </c>
      <c r="F96" s="5">
        <v>44476</v>
      </c>
      <c r="G96" s="5">
        <v>44477</v>
      </c>
      <c r="H96" s="4">
        <v>1</v>
      </c>
      <c r="I96" s="4">
        <v>1</v>
      </c>
      <c r="J96" s="4">
        <v>1</v>
      </c>
      <c r="K96" s="4" t="s">
        <v>29</v>
      </c>
      <c r="L96" s="4">
        <v>75</v>
      </c>
      <c r="M96" s="4">
        <v>75</v>
      </c>
      <c r="N96" s="4" t="s">
        <v>290</v>
      </c>
      <c r="O96" s="4" t="s">
        <v>182</v>
      </c>
      <c r="P96" s="4" t="s">
        <v>32</v>
      </c>
      <c r="Q96" s="4">
        <v>0</v>
      </c>
      <c r="R96" s="6">
        <v>44476</v>
      </c>
      <c r="S96" s="5">
        <v>44480</v>
      </c>
      <c r="T96" s="4" t="s">
        <v>33</v>
      </c>
      <c r="U96" s="4">
        <v>75</v>
      </c>
      <c r="V96" s="4">
        <v>0</v>
      </c>
      <c r="W96" s="4">
        <v>0</v>
      </c>
      <c r="X96" s="4">
        <v>2274067</v>
      </c>
      <c r="Y96" s="4" t="s">
        <v>291</v>
      </c>
    </row>
    <row r="97" s="4" customFormat="1" spans="1:24">
      <c r="A97" s="4">
        <v>16489225422</v>
      </c>
      <c r="B97" s="4" t="s">
        <v>25</v>
      </c>
      <c r="C97" s="4" t="s">
        <v>26</v>
      </c>
      <c r="D97" s="4" t="s">
        <v>292</v>
      </c>
      <c r="E97" s="4" t="s">
        <v>87</v>
      </c>
      <c r="F97" s="5">
        <v>44476</v>
      </c>
      <c r="G97" s="5">
        <v>44477</v>
      </c>
      <c r="H97" s="4">
        <v>1</v>
      </c>
      <c r="I97" s="4">
        <v>1</v>
      </c>
      <c r="J97" s="4">
        <v>1</v>
      </c>
      <c r="K97" s="4" t="s">
        <v>29</v>
      </c>
      <c r="L97" s="4">
        <v>35</v>
      </c>
      <c r="M97" s="4">
        <v>35</v>
      </c>
      <c r="N97" s="4" t="s">
        <v>293</v>
      </c>
      <c r="O97" s="4" t="s">
        <v>182</v>
      </c>
      <c r="P97" s="4" t="s">
        <v>32</v>
      </c>
      <c r="Q97" s="4">
        <v>0</v>
      </c>
      <c r="R97" s="6">
        <v>44476</v>
      </c>
      <c r="S97" s="5">
        <v>44480</v>
      </c>
      <c r="T97" s="4" t="s">
        <v>33</v>
      </c>
      <c r="U97" s="4">
        <v>35</v>
      </c>
      <c r="V97" s="4">
        <v>0</v>
      </c>
      <c r="W97" s="4">
        <v>0</v>
      </c>
      <c r="X97" s="4">
        <v>2274084</v>
      </c>
    </row>
    <row r="98" s="4" customFormat="1" spans="1:24">
      <c r="A98" s="4">
        <v>16489425181</v>
      </c>
      <c r="B98" s="4" t="s">
        <v>25</v>
      </c>
      <c r="C98" s="4" t="s">
        <v>26</v>
      </c>
      <c r="D98" s="4" t="s">
        <v>294</v>
      </c>
      <c r="E98" s="4" t="s">
        <v>295</v>
      </c>
      <c r="F98" s="5">
        <v>44476</v>
      </c>
      <c r="G98" s="5">
        <v>44477</v>
      </c>
      <c r="H98" s="4">
        <v>1</v>
      </c>
      <c r="I98" s="4">
        <v>1</v>
      </c>
      <c r="J98" s="4">
        <v>1</v>
      </c>
      <c r="K98" s="4" t="s">
        <v>29</v>
      </c>
      <c r="L98" s="4">
        <v>65</v>
      </c>
      <c r="M98" s="4">
        <v>65</v>
      </c>
      <c r="N98" s="4" t="s">
        <v>296</v>
      </c>
      <c r="O98" s="4" t="s">
        <v>182</v>
      </c>
      <c r="P98" s="4" t="s">
        <v>32</v>
      </c>
      <c r="Q98" s="4">
        <v>0</v>
      </c>
      <c r="R98" s="6">
        <v>44476</v>
      </c>
      <c r="S98" s="5">
        <v>44480</v>
      </c>
      <c r="T98" s="4" t="s">
        <v>33</v>
      </c>
      <c r="U98" s="4">
        <v>65</v>
      </c>
      <c r="V98" s="4">
        <v>0</v>
      </c>
      <c r="W98" s="4">
        <v>0</v>
      </c>
      <c r="X98" s="4">
        <v>2274101</v>
      </c>
    </row>
    <row r="99" s="4" customFormat="1" spans="1:24">
      <c r="A99" s="4">
        <v>16489606742</v>
      </c>
      <c r="B99" s="4" t="s">
        <v>25</v>
      </c>
      <c r="C99" s="4" t="s">
        <v>26</v>
      </c>
      <c r="D99" s="4" t="s">
        <v>297</v>
      </c>
      <c r="E99" s="4" t="s">
        <v>298</v>
      </c>
      <c r="F99" s="5">
        <v>44476</v>
      </c>
      <c r="G99" s="5">
        <v>44477</v>
      </c>
      <c r="H99" s="4">
        <v>1</v>
      </c>
      <c r="I99" s="4">
        <v>1</v>
      </c>
      <c r="J99" s="4">
        <v>1</v>
      </c>
      <c r="K99" s="4" t="s">
        <v>29</v>
      </c>
      <c r="L99" s="4">
        <v>75</v>
      </c>
      <c r="M99" s="4">
        <v>75</v>
      </c>
      <c r="N99" s="4" t="s">
        <v>299</v>
      </c>
      <c r="O99" s="4" t="s">
        <v>182</v>
      </c>
      <c r="P99" s="4" t="s">
        <v>32</v>
      </c>
      <c r="Q99" s="4">
        <v>0</v>
      </c>
      <c r="R99" s="6">
        <v>44476</v>
      </c>
      <c r="S99" s="5">
        <v>44480</v>
      </c>
      <c r="T99" s="4" t="s">
        <v>33</v>
      </c>
      <c r="U99" s="4">
        <v>75</v>
      </c>
      <c r="V99" s="4">
        <v>0</v>
      </c>
      <c r="W99" s="4">
        <v>0</v>
      </c>
      <c r="X99" s="4">
        <v>2274114</v>
      </c>
    </row>
    <row r="100" s="4" customFormat="1" spans="1:25">
      <c r="A100" s="4">
        <v>16281208571</v>
      </c>
      <c r="B100" s="4" t="s">
        <v>25</v>
      </c>
      <c r="C100" s="4" t="s">
        <v>300</v>
      </c>
      <c r="D100" s="4" t="s">
        <v>301</v>
      </c>
      <c r="E100" s="4" t="s">
        <v>302</v>
      </c>
      <c r="F100" s="5">
        <v>44463</v>
      </c>
      <c r="G100" s="5">
        <v>44465</v>
      </c>
      <c r="H100" s="4">
        <v>1</v>
      </c>
      <c r="I100" s="4">
        <v>2</v>
      </c>
      <c r="J100" s="4">
        <v>2</v>
      </c>
      <c r="K100" s="4" t="s">
        <v>29</v>
      </c>
      <c r="L100" s="4">
        <v>3</v>
      </c>
      <c r="M100" s="4">
        <v>3</v>
      </c>
      <c r="N100" s="4" t="s">
        <v>303</v>
      </c>
      <c r="O100" s="4" t="s">
        <v>182</v>
      </c>
      <c r="P100" s="4" t="s">
        <v>32</v>
      </c>
      <c r="Q100" s="4">
        <v>0</v>
      </c>
      <c r="R100" s="6">
        <v>44453</v>
      </c>
      <c r="S100" s="5">
        <v>44480</v>
      </c>
      <c r="T100" s="4" t="s">
        <v>33</v>
      </c>
      <c r="U100" s="4">
        <v>3</v>
      </c>
      <c r="V100" s="4">
        <v>0</v>
      </c>
      <c r="W100" s="4">
        <v>0</v>
      </c>
      <c r="X100" s="4">
        <v>2253007</v>
      </c>
      <c r="Y100" s="4">
        <v>198865</v>
      </c>
    </row>
    <row r="101" s="4" customFormat="1" spans="1:25">
      <c r="A101" s="4">
        <v>16343586852</v>
      </c>
      <c r="B101" s="4" t="s">
        <v>25</v>
      </c>
      <c r="C101" s="4" t="s">
        <v>126</v>
      </c>
      <c r="D101" s="4" t="s">
        <v>304</v>
      </c>
      <c r="E101" s="4" t="s">
        <v>305</v>
      </c>
      <c r="F101" s="5">
        <v>44471</v>
      </c>
      <c r="G101" s="5">
        <v>44474</v>
      </c>
      <c r="H101" s="4">
        <v>1</v>
      </c>
      <c r="I101" s="4">
        <v>3</v>
      </c>
      <c r="J101" s="4">
        <v>3</v>
      </c>
      <c r="K101" s="4" t="s">
        <v>29</v>
      </c>
      <c r="L101" s="4">
        <v>-336</v>
      </c>
      <c r="M101" s="4">
        <v>-336</v>
      </c>
      <c r="N101" s="4" t="s">
        <v>306</v>
      </c>
      <c r="O101" s="4" t="s">
        <v>182</v>
      </c>
      <c r="P101" s="4" t="s">
        <v>32</v>
      </c>
      <c r="Q101" s="4">
        <v>0</v>
      </c>
      <c r="R101" s="6">
        <v>44462</v>
      </c>
      <c r="S101" s="5">
        <v>44480</v>
      </c>
      <c r="T101" s="4" t="s">
        <v>33</v>
      </c>
      <c r="U101" s="4">
        <v>-336</v>
      </c>
      <c r="V101" s="4">
        <v>0</v>
      </c>
      <c r="W101" s="4">
        <v>0</v>
      </c>
      <c r="X101" s="4">
        <v>2261798</v>
      </c>
      <c r="Y101" s="4" t="s">
        <v>307</v>
      </c>
    </row>
    <row r="102" s="4" customFormat="1" spans="1:25">
      <c r="A102" s="4">
        <v>16434464165</v>
      </c>
      <c r="B102" s="4" t="s">
        <v>25</v>
      </c>
      <c r="C102" s="4" t="s">
        <v>126</v>
      </c>
      <c r="D102" s="4" t="s">
        <v>308</v>
      </c>
      <c r="E102" s="4" t="s">
        <v>309</v>
      </c>
      <c r="F102" s="5">
        <v>44471</v>
      </c>
      <c r="G102" s="5">
        <v>44472</v>
      </c>
      <c r="H102" s="4">
        <v>1</v>
      </c>
      <c r="I102" s="4">
        <v>1</v>
      </c>
      <c r="J102" s="4">
        <v>1</v>
      </c>
      <c r="K102" s="4" t="s">
        <v>29</v>
      </c>
      <c r="L102" s="4">
        <v>-61</v>
      </c>
      <c r="M102" s="4">
        <v>-61</v>
      </c>
      <c r="N102" s="4" t="s">
        <v>310</v>
      </c>
      <c r="O102" s="4" t="s">
        <v>182</v>
      </c>
      <c r="P102" s="4" t="s">
        <v>32</v>
      </c>
      <c r="Q102" s="4">
        <v>0</v>
      </c>
      <c r="R102" s="6">
        <v>44471</v>
      </c>
      <c r="S102" s="5">
        <v>44480</v>
      </c>
      <c r="T102" s="4" t="s">
        <v>33</v>
      </c>
      <c r="U102" s="4">
        <v>-61</v>
      </c>
      <c r="V102" s="4">
        <v>0</v>
      </c>
      <c r="W102" s="4">
        <v>0</v>
      </c>
      <c r="X102" s="4">
        <v>2271053</v>
      </c>
      <c r="Y102" s="4">
        <v>99960322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9"/>
  <sheetViews>
    <sheetView tabSelected="1" workbookViewId="0">
      <selection activeCell="D121" sqref="D121"/>
    </sheetView>
  </sheetViews>
  <sheetFormatPr defaultColWidth="9" defaultRowHeight="13.5"/>
  <cols>
    <col min="1" max="1" width="12.625" style="4" customWidth="1"/>
    <col min="2" max="2" width="10.375" style="4"/>
    <col min="3" max="3" width="11.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311</v>
      </c>
    </row>
    <row r="2" s="4" customFormat="1" hidden="1" spans="1:9">
      <c r="A2" s="4">
        <v>16139252326</v>
      </c>
      <c r="B2" s="5">
        <v>44475</v>
      </c>
      <c r="C2" s="5">
        <v>44476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16273126230</v>
      </c>
      <c r="B3" s="5">
        <v>44475</v>
      </c>
      <c r="C3" s="5">
        <v>44476</v>
      </c>
      <c r="D3" s="4">
        <v>342</v>
      </c>
      <c r="E3" s="4" t="str">
        <f>VLOOKUP(A3,HOP!A:L,12,0)</f>
        <v>342.00</v>
      </c>
      <c r="F3" s="4" t="str">
        <f>VLOOKUP(A3,HOP!A:C,3,0)</f>
        <v>2251843</v>
      </c>
      <c r="G3" s="4">
        <f t="shared" ref="G3:G33" si="0">D3-E3</f>
        <v>0</v>
      </c>
      <c r="H3" s="4" t="str">
        <f t="shared" ref="H3:H33" si="1">$H$1&amp;F3</f>
        <v>，2251843</v>
      </c>
      <c r="I3" s="4" t="str">
        <f>VLOOKUP(A3,HOP!A:T,20,0)</f>
        <v>直连</v>
      </c>
    </row>
    <row r="4" s="4" customFormat="1" hidden="1" spans="1:9">
      <c r="A4" s="4">
        <v>16302805111</v>
      </c>
      <c r="B4" s="5">
        <v>44475</v>
      </c>
      <c r="C4" s="5">
        <v>44476</v>
      </c>
      <c r="D4" s="4">
        <v>76</v>
      </c>
      <c r="E4" s="4" t="str">
        <f>VLOOKUP(A4,HOP!A:L,12,0)</f>
        <v>76.00</v>
      </c>
      <c r="F4" s="4" t="str">
        <f>VLOOKUP(A4,HOP!A:C,3,0)</f>
        <v>2256320</v>
      </c>
      <c r="G4" s="4">
        <f t="shared" si="0"/>
        <v>0</v>
      </c>
      <c r="H4" s="4" t="str">
        <f t="shared" si="1"/>
        <v>，2256320</v>
      </c>
      <c r="I4" s="4" t="str">
        <f>VLOOKUP(A4,HOP!A:T,20,0)</f>
        <v>直连</v>
      </c>
    </row>
    <row r="5" s="4" customFormat="1" hidden="1" spans="1:9">
      <c r="A5" s="4">
        <v>16317046883</v>
      </c>
      <c r="B5" s="5">
        <v>44475</v>
      </c>
      <c r="C5" s="5">
        <v>44476</v>
      </c>
      <c r="D5" s="4">
        <v>171</v>
      </c>
      <c r="E5" s="4" t="str">
        <f>VLOOKUP(A5,HOP!A:L,12,0)</f>
        <v>171.00</v>
      </c>
      <c r="F5" s="4" t="str">
        <f>VLOOKUP(A5,HOP!A:C,3,0)</f>
        <v>2258596</v>
      </c>
      <c r="G5" s="4">
        <f t="shared" si="0"/>
        <v>0</v>
      </c>
      <c r="H5" s="4" t="str">
        <f t="shared" si="1"/>
        <v>，2258596</v>
      </c>
      <c r="I5" s="4" t="str">
        <f>VLOOKUP(A5,HOP!A:T,20,0)</f>
        <v>直连</v>
      </c>
    </row>
    <row r="6" s="4" customFormat="1" hidden="1" spans="1:9">
      <c r="A6" s="4">
        <v>16326921418</v>
      </c>
      <c r="B6" s="5">
        <v>44475</v>
      </c>
      <c r="C6" s="5">
        <v>44476</v>
      </c>
      <c r="D6" s="4">
        <v>94</v>
      </c>
      <c r="E6" s="4" t="str">
        <f>VLOOKUP(A6,HOP!A:L,12,0)</f>
        <v>94.00</v>
      </c>
      <c r="F6" s="4" t="str">
        <f>VLOOKUP(A6,HOP!A:C,3,0)</f>
        <v>2259821</v>
      </c>
      <c r="G6" s="4">
        <f t="shared" si="0"/>
        <v>0</v>
      </c>
      <c r="H6" s="4" t="str">
        <f t="shared" si="1"/>
        <v>，2259821</v>
      </c>
      <c r="I6" s="4" t="str">
        <f>VLOOKUP(A6,HOP!A:T,20,0)</f>
        <v>直连</v>
      </c>
    </row>
    <row r="7" s="4" customFormat="1" hidden="1" spans="1:9">
      <c r="A7" s="4">
        <v>16337732455</v>
      </c>
      <c r="B7" s="5">
        <v>44475</v>
      </c>
      <c r="C7" s="5">
        <v>44476</v>
      </c>
      <c r="D7" s="4">
        <v>171</v>
      </c>
      <c r="E7" s="4" t="str">
        <f>VLOOKUP(A7,HOP!A:L,12,0)</f>
        <v>171.00</v>
      </c>
      <c r="F7" s="4" t="str">
        <f>VLOOKUP(A7,HOP!A:C,3,0)</f>
        <v>2261081</v>
      </c>
      <c r="G7" s="4">
        <f t="shared" si="0"/>
        <v>0</v>
      </c>
      <c r="H7" s="4" t="str">
        <f t="shared" si="1"/>
        <v>，2261081</v>
      </c>
      <c r="I7" s="4" t="str">
        <f>VLOOKUP(A7,HOP!A:T,20,0)</f>
        <v>直连</v>
      </c>
    </row>
    <row r="8" s="4" customFormat="1" hidden="1" spans="1:9">
      <c r="A8" s="4">
        <v>16363908420</v>
      </c>
      <c r="B8" s="5">
        <v>44475</v>
      </c>
      <c r="C8" s="5">
        <v>44476</v>
      </c>
      <c r="D8" s="4">
        <v>104</v>
      </c>
      <c r="E8" s="4" t="str">
        <f>VLOOKUP(A8,HOP!A:L,12,0)</f>
        <v>104.00</v>
      </c>
      <c r="F8" s="4" t="str">
        <f>VLOOKUP(A8,HOP!A:C,3,0)</f>
        <v>2263977</v>
      </c>
      <c r="G8" s="4">
        <f t="shared" si="0"/>
        <v>0</v>
      </c>
      <c r="H8" s="4" t="str">
        <f t="shared" si="1"/>
        <v>，2263977</v>
      </c>
      <c r="I8" s="4" t="str">
        <f>VLOOKUP(A8,HOP!A:T,20,0)</f>
        <v>直连</v>
      </c>
    </row>
    <row r="9" s="4" customFormat="1" hidden="1" spans="1:9">
      <c r="A9" s="4">
        <v>16386618562</v>
      </c>
      <c r="B9" s="5">
        <v>44475</v>
      </c>
      <c r="C9" s="5">
        <v>44476</v>
      </c>
      <c r="D9" s="4">
        <v>100</v>
      </c>
      <c r="E9" s="4" t="str">
        <f>VLOOKUP(A9,HOP!A:L,12,0)</f>
        <v>100.00</v>
      </c>
      <c r="F9" s="4" t="str">
        <f>VLOOKUP(A9,HOP!A:C,3,0)</f>
        <v>2266683</v>
      </c>
      <c r="G9" s="4">
        <f t="shared" si="0"/>
        <v>0</v>
      </c>
      <c r="H9" s="4" t="str">
        <f t="shared" si="1"/>
        <v>，2266683</v>
      </c>
      <c r="I9" s="4" t="str">
        <f>VLOOKUP(A9,HOP!A:T,20,0)</f>
        <v>直连</v>
      </c>
    </row>
    <row r="10" s="4" customFormat="1" hidden="1" spans="1:9">
      <c r="A10" s="4">
        <v>16420429450</v>
      </c>
      <c r="B10" s="5">
        <v>44475</v>
      </c>
      <c r="C10" s="5">
        <v>44476</v>
      </c>
      <c r="D10" s="4">
        <v>171</v>
      </c>
      <c r="E10" s="4" t="str">
        <f>VLOOKUP(A10,HOP!A:L,12,0)</f>
        <v>171.00</v>
      </c>
      <c r="F10" s="4" t="str">
        <f>VLOOKUP(A10,HOP!A:C,3,0)</f>
        <v>2270168</v>
      </c>
      <c r="G10" s="4">
        <f t="shared" si="0"/>
        <v>0</v>
      </c>
      <c r="H10" s="4" t="str">
        <f t="shared" si="1"/>
        <v>，2270168</v>
      </c>
      <c r="I10" s="4" t="str">
        <f>VLOOKUP(A10,HOP!A:T,20,0)</f>
        <v>直连</v>
      </c>
    </row>
    <row r="11" s="4" customFormat="1" hidden="1" spans="1:9">
      <c r="A11" s="4">
        <v>16427371576</v>
      </c>
      <c r="B11" s="5">
        <v>44475</v>
      </c>
      <c r="C11" s="5">
        <v>44476</v>
      </c>
      <c r="D11" s="4">
        <v>79</v>
      </c>
      <c r="E11" s="4" t="str">
        <f>VLOOKUP(A11,HOP!A:L,12,0)</f>
        <v>79.00</v>
      </c>
      <c r="F11" s="4" t="str">
        <f>VLOOKUP(A11,HOP!A:C,3,0)</f>
        <v>2270616</v>
      </c>
      <c r="G11" s="4">
        <f t="shared" si="0"/>
        <v>0</v>
      </c>
      <c r="H11" s="4" t="str">
        <f t="shared" si="1"/>
        <v>，2270616</v>
      </c>
      <c r="I11" s="4" t="str">
        <f>VLOOKUP(A11,HOP!A:T,20,0)</f>
        <v>直连</v>
      </c>
    </row>
    <row r="12" s="4" customFormat="1" hidden="1" spans="1:9">
      <c r="A12" s="4">
        <v>16456224251</v>
      </c>
      <c r="B12" s="5">
        <v>44475</v>
      </c>
      <c r="C12" s="5">
        <v>44476</v>
      </c>
      <c r="D12" s="4">
        <v>59</v>
      </c>
      <c r="E12" s="4" t="str">
        <f>VLOOKUP(A12,HOP!A:L,12,0)</f>
        <v>59.00</v>
      </c>
      <c r="F12" s="4" t="str">
        <f>VLOOKUP(A12,HOP!A:C,3,0)</f>
        <v>2272258</v>
      </c>
      <c r="G12" s="4">
        <f t="shared" si="0"/>
        <v>0</v>
      </c>
      <c r="H12" s="4" t="str">
        <f t="shared" si="1"/>
        <v>，2272258</v>
      </c>
      <c r="I12" s="4" t="str">
        <f>VLOOKUP(A12,HOP!A:T,20,0)</f>
        <v>直连</v>
      </c>
    </row>
    <row r="13" s="4" customFormat="1" hidden="1" spans="1:9">
      <c r="A13" s="4">
        <v>16456869815</v>
      </c>
      <c r="B13" s="5">
        <v>44475</v>
      </c>
      <c r="C13" s="5">
        <v>44476</v>
      </c>
      <c r="D13" s="4">
        <v>71</v>
      </c>
      <c r="E13" s="4" t="str">
        <f>VLOOKUP(A13,HOP!A:L,12,0)</f>
        <v>71.00</v>
      </c>
      <c r="F13" s="4" t="str">
        <f>VLOOKUP(A13,HOP!A:C,3,0)</f>
        <v>2272313</v>
      </c>
      <c r="G13" s="4">
        <f t="shared" si="0"/>
        <v>0</v>
      </c>
      <c r="H13" s="4" t="str">
        <f t="shared" si="1"/>
        <v>，2272313</v>
      </c>
      <c r="I13" s="4" t="str">
        <f>VLOOKUP(A13,HOP!A:T,20,0)</f>
        <v>直连</v>
      </c>
    </row>
    <row r="14" s="4" customFormat="1" hidden="1" spans="1:9">
      <c r="A14" s="4">
        <v>16457731691</v>
      </c>
      <c r="B14" s="5">
        <v>44475</v>
      </c>
      <c r="C14" s="5">
        <v>44476</v>
      </c>
      <c r="D14" s="4">
        <v>49</v>
      </c>
      <c r="E14" s="4" t="str">
        <f>VLOOKUP(A14,HOP!A:L,12,0)</f>
        <v>49.00</v>
      </c>
      <c r="F14" s="4" t="str">
        <f>VLOOKUP(A14,HOP!A:C,3,0)</f>
        <v>2272387</v>
      </c>
      <c r="G14" s="4">
        <f t="shared" si="0"/>
        <v>0</v>
      </c>
      <c r="H14" s="4" t="str">
        <f t="shared" si="1"/>
        <v>，2272387</v>
      </c>
      <c r="I14" s="4" t="str">
        <f>VLOOKUP(A14,HOP!A:T,20,0)</f>
        <v>直连</v>
      </c>
    </row>
    <row r="15" s="4" customFormat="1" hidden="1" spans="1:9">
      <c r="A15" s="4">
        <v>16467908286</v>
      </c>
      <c r="B15" s="5">
        <v>44475</v>
      </c>
      <c r="C15" s="5">
        <v>44476</v>
      </c>
      <c r="D15" s="4">
        <v>109</v>
      </c>
      <c r="E15" s="4" t="str">
        <f>VLOOKUP(A15,HOP!A:L,12,0)</f>
        <v>109.00</v>
      </c>
      <c r="F15" s="4" t="str">
        <f>VLOOKUP(A15,HOP!A:C,3,0)</f>
        <v>2272766</v>
      </c>
      <c r="G15" s="4">
        <f t="shared" si="0"/>
        <v>0</v>
      </c>
      <c r="H15" s="4" t="str">
        <f t="shared" si="1"/>
        <v>，2272766</v>
      </c>
      <c r="I15" s="4" t="str">
        <f>VLOOKUP(A15,HOP!A:T,20,0)</f>
        <v>直连</v>
      </c>
    </row>
    <row r="16" s="4" customFormat="1" hidden="1" spans="1:9">
      <c r="A16" s="4">
        <v>16468913243</v>
      </c>
      <c r="B16" s="5">
        <v>44475</v>
      </c>
      <c r="C16" s="5">
        <v>44476</v>
      </c>
      <c r="D16" s="4">
        <v>58</v>
      </c>
      <c r="E16" s="4" t="str">
        <f>VLOOKUP(A16,HOP!A:L,12,0)</f>
        <v>58.00</v>
      </c>
      <c r="F16" s="4" t="str">
        <f>VLOOKUP(A16,HOP!A:C,3,0)</f>
        <v>2272827</v>
      </c>
      <c r="G16" s="4">
        <f t="shared" si="0"/>
        <v>0</v>
      </c>
      <c r="H16" s="4" t="str">
        <f t="shared" si="1"/>
        <v>，2272827</v>
      </c>
      <c r="I16" s="4" t="str">
        <f>VLOOKUP(A16,HOP!A:T,20,0)</f>
        <v>直连</v>
      </c>
    </row>
    <row r="17" s="4" customFormat="1" hidden="1" spans="1:9">
      <c r="A17" s="4">
        <v>16469718101</v>
      </c>
      <c r="B17" s="5">
        <v>44475</v>
      </c>
      <c r="C17" s="5">
        <v>44476</v>
      </c>
      <c r="D17" s="4">
        <v>67</v>
      </c>
      <c r="E17" s="4" t="str">
        <f>VLOOKUP(A17,HOP!A:L,12,0)</f>
        <v>67.00</v>
      </c>
      <c r="F17" s="4" t="str">
        <f>VLOOKUP(A17,HOP!A:C,3,0)</f>
        <v>2272917</v>
      </c>
      <c r="G17" s="4">
        <f t="shared" si="0"/>
        <v>0</v>
      </c>
      <c r="H17" s="4" t="str">
        <f t="shared" si="1"/>
        <v>，2272917</v>
      </c>
      <c r="I17" s="4" t="str">
        <f>VLOOKUP(A17,HOP!A:T,20,0)</f>
        <v>直连</v>
      </c>
    </row>
    <row r="18" s="4" customFormat="1" hidden="1" spans="1:9">
      <c r="A18" s="4">
        <v>16469798522</v>
      </c>
      <c r="B18" s="5">
        <v>44475</v>
      </c>
      <c r="C18" s="5">
        <v>44476</v>
      </c>
      <c r="D18" s="4">
        <v>121</v>
      </c>
      <c r="E18" s="4" t="str">
        <f>VLOOKUP(A18,HOP!A:L,12,0)</f>
        <v>121.00</v>
      </c>
      <c r="F18" s="4" t="str">
        <f>VLOOKUP(A18,HOP!A:C,3,0)</f>
        <v>2272964</v>
      </c>
      <c r="G18" s="4">
        <f t="shared" si="0"/>
        <v>0</v>
      </c>
      <c r="H18" s="4" t="str">
        <f t="shared" si="1"/>
        <v>，2272964</v>
      </c>
      <c r="I18" s="4" t="str">
        <f>VLOOKUP(A18,HOP!A:T,20,0)</f>
        <v>直连</v>
      </c>
    </row>
    <row r="19" s="4" customFormat="1" hidden="1" spans="1:9">
      <c r="A19" s="4">
        <v>16469813701</v>
      </c>
      <c r="B19" s="5">
        <v>44474</v>
      </c>
      <c r="C19" s="5">
        <v>44476</v>
      </c>
      <c r="D19" s="4">
        <v>242</v>
      </c>
      <c r="E19" s="4" t="str">
        <f>VLOOKUP(A19,HOP!A:L,12,0)</f>
        <v>242.00</v>
      </c>
      <c r="F19" s="4" t="str">
        <f>VLOOKUP(A19,HOP!A:C,3,0)</f>
        <v>2272968</v>
      </c>
      <c r="G19" s="4">
        <f t="shared" si="0"/>
        <v>0</v>
      </c>
      <c r="H19" s="4" t="str">
        <f t="shared" si="1"/>
        <v>，2272968</v>
      </c>
      <c r="I19" s="4" t="str">
        <f>VLOOKUP(A19,HOP!A:T,20,0)</f>
        <v>直连</v>
      </c>
    </row>
    <row r="20" s="4" customFormat="1" hidden="1" spans="1:9">
      <c r="A20" s="4">
        <v>16471016300</v>
      </c>
      <c r="B20" s="5">
        <v>44474</v>
      </c>
      <c r="C20" s="5">
        <v>44476</v>
      </c>
      <c r="D20" s="4">
        <v>282</v>
      </c>
      <c r="E20" s="4" t="str">
        <f>VLOOKUP(A20,HOP!A:L,12,0)</f>
        <v>282.00</v>
      </c>
      <c r="F20" s="4" t="str">
        <f>VLOOKUP(A20,HOP!A:C,3,0)</f>
        <v>2273099</v>
      </c>
      <c r="G20" s="4">
        <f t="shared" si="0"/>
        <v>0</v>
      </c>
      <c r="H20" s="4" t="str">
        <f t="shared" si="1"/>
        <v>，2273099</v>
      </c>
      <c r="I20" s="4" t="str">
        <f>VLOOKUP(A20,HOP!A:T,20,0)</f>
        <v>直连</v>
      </c>
    </row>
    <row r="21" s="4" customFormat="1" hidden="1" spans="1:9">
      <c r="A21" s="4">
        <v>16477111691</v>
      </c>
      <c r="B21" s="5">
        <v>44475</v>
      </c>
      <c r="C21" s="5">
        <v>44476</v>
      </c>
      <c r="D21" s="4">
        <v>108</v>
      </c>
      <c r="E21" s="4" t="str">
        <f>VLOOKUP(A21,HOP!A:L,12,0)</f>
        <v>108.00</v>
      </c>
      <c r="F21" s="4" t="str">
        <f>VLOOKUP(A21,HOP!A:C,3,0)</f>
        <v>2273337</v>
      </c>
      <c r="G21" s="4">
        <f t="shared" si="0"/>
        <v>0</v>
      </c>
      <c r="H21" s="4" t="str">
        <f t="shared" si="1"/>
        <v>，2273337</v>
      </c>
      <c r="I21" s="4" t="str">
        <f>VLOOKUP(A21,HOP!A:T,20,0)</f>
        <v>直连</v>
      </c>
    </row>
    <row r="22" s="4" customFormat="1" hidden="1" spans="1:9">
      <c r="A22" s="4">
        <v>16477479198</v>
      </c>
      <c r="B22" s="5">
        <v>44474</v>
      </c>
      <c r="C22" s="5">
        <v>44476</v>
      </c>
      <c r="D22" s="4">
        <v>284</v>
      </c>
      <c r="E22" s="4" t="str">
        <f>VLOOKUP(A22,HOP!A:L,12,0)</f>
        <v>284.00</v>
      </c>
      <c r="F22" s="4" t="str">
        <f>VLOOKUP(A22,HOP!A:C,3,0)</f>
        <v>2273353</v>
      </c>
      <c r="G22" s="4">
        <f t="shared" si="0"/>
        <v>0</v>
      </c>
      <c r="H22" s="4" t="str">
        <f t="shared" si="1"/>
        <v>，2273353</v>
      </c>
      <c r="I22" s="4" t="str">
        <f>VLOOKUP(A22,HOP!A:T,20,0)</f>
        <v>直连</v>
      </c>
    </row>
    <row r="23" s="4" customFormat="1" hidden="1" spans="1:9">
      <c r="A23" s="4">
        <v>16477792466</v>
      </c>
      <c r="B23" s="5">
        <v>44474</v>
      </c>
      <c r="C23" s="5">
        <v>44476</v>
      </c>
      <c r="D23" s="4">
        <v>162</v>
      </c>
      <c r="E23" s="4" t="str">
        <f>VLOOKUP(A23,HOP!A:L,12,0)</f>
        <v>162.00</v>
      </c>
      <c r="F23" s="4" t="str">
        <f>VLOOKUP(A23,HOP!A:C,3,0)</f>
        <v>2273378</v>
      </c>
      <c r="G23" s="4">
        <f t="shared" si="0"/>
        <v>0</v>
      </c>
      <c r="H23" s="4" t="str">
        <f t="shared" si="1"/>
        <v>，2273378</v>
      </c>
      <c r="I23" s="4" t="str">
        <f>VLOOKUP(A23,HOP!A:T,20,0)</f>
        <v>直连</v>
      </c>
    </row>
    <row r="24" s="4" customFormat="1" hidden="1" spans="1:9">
      <c r="A24" s="4">
        <v>16478409942</v>
      </c>
      <c r="B24" s="5">
        <v>44475</v>
      </c>
      <c r="C24" s="5">
        <v>44476</v>
      </c>
      <c r="D24" s="4">
        <v>162</v>
      </c>
      <c r="E24" s="4" t="str">
        <f>VLOOKUP(A24,HOP!A:L,12,0)</f>
        <v>162.00</v>
      </c>
      <c r="F24" s="4" t="str">
        <f>VLOOKUP(A24,HOP!A:C,3,0)</f>
        <v>2273443</v>
      </c>
      <c r="G24" s="4">
        <f t="shared" si="0"/>
        <v>0</v>
      </c>
      <c r="H24" s="4" t="str">
        <f t="shared" si="1"/>
        <v>，2273443</v>
      </c>
      <c r="I24" s="4" t="str">
        <f>VLOOKUP(A24,HOP!A:T,20,0)</f>
        <v>直连</v>
      </c>
    </row>
    <row r="25" s="4" customFormat="1" hidden="1" spans="1:9">
      <c r="A25" s="4">
        <v>16478408928</v>
      </c>
      <c r="B25" s="5">
        <v>44475</v>
      </c>
      <c r="C25" s="5">
        <v>44476</v>
      </c>
      <c r="D25" s="4">
        <v>251</v>
      </c>
      <c r="E25" s="4" t="str">
        <f>VLOOKUP(A25,HOP!A:L,12,0)</f>
        <v>251.00</v>
      </c>
      <c r="F25" s="4" t="str">
        <f>VLOOKUP(A25,HOP!A:C,3,0)</f>
        <v>2273439</v>
      </c>
      <c r="G25" s="4">
        <f t="shared" si="0"/>
        <v>0</v>
      </c>
      <c r="H25" s="4" t="str">
        <f t="shared" si="1"/>
        <v>，2273439</v>
      </c>
      <c r="I25" s="4" t="str">
        <f>VLOOKUP(A25,HOP!A:T,20,0)</f>
        <v>直连</v>
      </c>
    </row>
    <row r="26" s="4" customFormat="1" hidden="1" spans="1:9">
      <c r="A26" s="4">
        <v>16478768644</v>
      </c>
      <c r="B26" s="5">
        <v>44475</v>
      </c>
      <c r="C26" s="5">
        <v>44476</v>
      </c>
      <c r="D26" s="4">
        <v>200</v>
      </c>
      <c r="E26" s="4" t="str">
        <f>VLOOKUP(A26,HOP!A:L,12,0)</f>
        <v>200.00</v>
      </c>
      <c r="F26" s="4" t="str">
        <f>VLOOKUP(A26,HOP!A:C,3,0)</f>
        <v>2273513</v>
      </c>
      <c r="G26" s="4">
        <f t="shared" si="0"/>
        <v>0</v>
      </c>
      <c r="H26" s="4" t="str">
        <f t="shared" si="1"/>
        <v>，2273513</v>
      </c>
      <c r="I26" s="4" t="str">
        <f>VLOOKUP(A26,HOP!A:T,20,0)</f>
        <v>直连</v>
      </c>
    </row>
    <row r="27" s="4" customFormat="1" hidden="1" spans="1:9">
      <c r="A27" s="4">
        <v>16479530715</v>
      </c>
      <c r="B27" s="5">
        <v>44475</v>
      </c>
      <c r="C27" s="5">
        <v>44476</v>
      </c>
      <c r="D27" s="4">
        <v>162</v>
      </c>
      <c r="E27" s="4" t="str">
        <f>VLOOKUP(A27,HOP!A:L,12,0)</f>
        <v>162.00</v>
      </c>
      <c r="F27" s="4" t="str">
        <f>VLOOKUP(A27,HOP!A:C,3,0)</f>
        <v>2273582</v>
      </c>
      <c r="G27" s="4">
        <f t="shared" si="0"/>
        <v>0</v>
      </c>
      <c r="H27" s="4" t="str">
        <f t="shared" si="1"/>
        <v>，2273582</v>
      </c>
      <c r="I27" s="4" t="str">
        <f>VLOOKUP(A27,HOP!A:T,20,0)</f>
        <v>直连</v>
      </c>
    </row>
    <row r="28" s="4" customFormat="1" hidden="1" spans="1:9">
      <c r="A28" s="4">
        <v>16479679871</v>
      </c>
      <c r="B28" s="5">
        <v>44475</v>
      </c>
      <c r="C28" s="5">
        <v>44476</v>
      </c>
      <c r="D28" s="4">
        <v>300</v>
      </c>
      <c r="E28" s="4" t="str">
        <f>VLOOKUP(A28,HOP!A:L,12,0)</f>
        <v>300.00</v>
      </c>
      <c r="F28" s="4" t="str">
        <f>VLOOKUP(A28,HOP!A:C,3,0)</f>
        <v>2273597</v>
      </c>
      <c r="G28" s="4">
        <f t="shared" si="0"/>
        <v>0</v>
      </c>
      <c r="H28" s="4" t="str">
        <f t="shared" si="1"/>
        <v>，2273597</v>
      </c>
      <c r="I28" s="4" t="str">
        <f>VLOOKUP(A28,HOP!A:T,20,0)</f>
        <v>直连</v>
      </c>
    </row>
    <row r="29" s="4" customFormat="1" hidden="1" spans="1:9">
      <c r="A29" s="4">
        <v>16480130966</v>
      </c>
      <c r="B29" s="5">
        <v>44475</v>
      </c>
      <c r="C29" s="5">
        <v>44476</v>
      </c>
      <c r="D29" s="4">
        <v>175</v>
      </c>
      <c r="E29" s="4" t="str">
        <f>VLOOKUP(A29,HOP!A:L,12,0)</f>
        <v>175.00</v>
      </c>
      <c r="F29" s="4" t="str">
        <f>VLOOKUP(A29,HOP!A:C,3,0)</f>
        <v>2273628</v>
      </c>
      <c r="G29" s="4">
        <f t="shared" si="0"/>
        <v>0</v>
      </c>
      <c r="H29" s="4" t="str">
        <f t="shared" si="1"/>
        <v>，2273628</v>
      </c>
      <c r="I29" s="4" t="str">
        <f>VLOOKUP(A29,HOP!A:T,20,0)</f>
        <v>直连</v>
      </c>
    </row>
    <row r="30" s="4" customFormat="1" hidden="1" spans="1:9">
      <c r="A30" s="4">
        <v>16480275888</v>
      </c>
      <c r="B30" s="5">
        <v>44475</v>
      </c>
      <c r="C30" s="5">
        <v>44476</v>
      </c>
      <c r="D30" s="4">
        <v>188</v>
      </c>
      <c r="E30" s="4" t="str">
        <f>VLOOKUP(A30,HOP!A:L,12,0)</f>
        <v>188.00</v>
      </c>
      <c r="F30" s="4" t="str">
        <f>VLOOKUP(A30,HOP!A:C,3,0)</f>
        <v>2273635</v>
      </c>
      <c r="G30" s="4">
        <f t="shared" si="0"/>
        <v>0</v>
      </c>
      <c r="H30" s="4" t="str">
        <f t="shared" si="1"/>
        <v>，2273635</v>
      </c>
      <c r="I30" s="4" t="str">
        <f>VLOOKUP(A30,HOP!A:T,20,0)</f>
        <v>直连</v>
      </c>
    </row>
    <row r="31" s="4" customFormat="1" hidden="1" spans="1:9">
      <c r="A31" s="4">
        <v>16481231811</v>
      </c>
      <c r="B31" s="5">
        <v>44475</v>
      </c>
      <c r="C31" s="5">
        <v>44476</v>
      </c>
      <c r="D31" s="4">
        <v>138</v>
      </c>
      <c r="E31" s="4" t="str">
        <f>VLOOKUP(A31,HOP!A:L,12,0)</f>
        <v>138.00</v>
      </c>
      <c r="F31" s="4" t="str">
        <f>VLOOKUP(A31,HOP!A:C,3,0)</f>
        <v>2273697</v>
      </c>
      <c r="G31" s="4">
        <f t="shared" si="0"/>
        <v>0</v>
      </c>
      <c r="H31" s="4" t="str">
        <f t="shared" si="1"/>
        <v>，2273697</v>
      </c>
      <c r="I31" s="4" t="str">
        <f>VLOOKUP(A31,HOP!A:T,20,0)</f>
        <v>直连</v>
      </c>
    </row>
    <row r="32" s="4" customFormat="1" hidden="1" spans="1:9">
      <c r="A32" s="4">
        <v>16484964237</v>
      </c>
      <c r="B32" s="5">
        <v>44475</v>
      </c>
      <c r="C32" s="5">
        <v>44476</v>
      </c>
      <c r="D32" s="4">
        <v>33</v>
      </c>
      <c r="E32" s="4" t="str">
        <f>VLOOKUP(A32,HOP!A:L,12,0)</f>
        <v>33.00</v>
      </c>
      <c r="F32" s="4" t="str">
        <f>VLOOKUP(A32,HOP!A:C,3,0)</f>
        <v>2273751</v>
      </c>
      <c r="G32" s="4">
        <f t="shared" si="0"/>
        <v>0</v>
      </c>
      <c r="H32" s="4" t="str">
        <f t="shared" si="1"/>
        <v>，2273751</v>
      </c>
      <c r="I32" s="4" t="str">
        <f>VLOOKUP(A32,HOP!A:T,20,0)</f>
        <v>直连</v>
      </c>
    </row>
    <row r="33" s="4" customFormat="1" hidden="1" spans="1:9">
      <c r="A33" s="4">
        <v>16486038797</v>
      </c>
      <c r="B33" s="5">
        <v>44475</v>
      </c>
      <c r="C33" s="5">
        <v>44476</v>
      </c>
      <c r="D33" s="4">
        <v>88</v>
      </c>
      <c r="E33" s="4" t="str">
        <f>VLOOKUP(A33,HOP!A:L,12,0)</f>
        <v>88.00</v>
      </c>
      <c r="F33" s="4" t="str">
        <f>VLOOKUP(A33,HOP!A:C,3,0)</f>
        <v>2273815</v>
      </c>
      <c r="G33" s="4">
        <f t="shared" si="0"/>
        <v>0</v>
      </c>
      <c r="H33" s="4" t="str">
        <f t="shared" si="1"/>
        <v>，2273815</v>
      </c>
      <c r="I33" s="4" t="str">
        <f>VLOOKUP(A33,HOP!A:T,20,0)</f>
        <v>直连</v>
      </c>
    </row>
    <row r="34" s="4" customFormat="1" hidden="1" spans="1:9">
      <c r="A34" s="4">
        <v>16486061065</v>
      </c>
      <c r="B34" s="5">
        <v>44475</v>
      </c>
      <c r="C34" s="5">
        <v>44476</v>
      </c>
      <c r="D34" s="4">
        <v>81</v>
      </c>
      <c r="E34" s="4" t="str">
        <f>VLOOKUP(A34,HOP!A:L,12,0)</f>
        <v>81.00</v>
      </c>
      <c r="F34" s="4" t="str">
        <f>VLOOKUP(A34,HOP!A:C,3,0)</f>
        <v>2273818</v>
      </c>
      <c r="G34" s="4">
        <f t="shared" ref="G34:G65" si="2">D34-E34</f>
        <v>0</v>
      </c>
      <c r="H34" s="4" t="str">
        <f t="shared" ref="H34:H65" si="3">$H$1&amp;F34</f>
        <v>，2273818</v>
      </c>
      <c r="I34" s="4" t="str">
        <f>VLOOKUP(A34,HOP!A:T,20,0)</f>
        <v>直连</v>
      </c>
    </row>
    <row r="35" s="4" customFormat="1" spans="1:10">
      <c r="A35" s="4">
        <v>16353573224</v>
      </c>
      <c r="B35" s="5">
        <v>44467</v>
      </c>
      <c r="C35" s="5">
        <v>44469</v>
      </c>
      <c r="D35" s="4">
        <v>-13.5</v>
      </c>
      <c r="E35" s="4" t="e">
        <f>VLOOKUP(A35,HOP!A:L,12,0)</f>
        <v>#N/A</v>
      </c>
      <c r="F35" s="4">
        <v>2262723</v>
      </c>
      <c r="G35" s="4" t="e">
        <f t="shared" si="2"/>
        <v>#N/A</v>
      </c>
      <c r="H35" s="4" t="str">
        <f t="shared" si="3"/>
        <v>，2262723</v>
      </c>
      <c r="I35" s="4" t="e">
        <f>VLOOKUP(A35,HOP!A:T,20,0)</f>
        <v>#N/A</v>
      </c>
      <c r="J35" s="4" t="s">
        <v>312</v>
      </c>
    </row>
    <row r="36" s="4" customFormat="1" hidden="1" spans="1:9">
      <c r="A36" s="4">
        <v>15102995490</v>
      </c>
      <c r="B36" s="5">
        <v>44477</v>
      </c>
      <c r="C36" s="5">
        <v>44479</v>
      </c>
      <c r="D36" s="4">
        <v>598</v>
      </c>
      <c r="E36" s="4" t="str">
        <f>VLOOKUP(A36,HOP!A:L,12,0)</f>
        <v>598.00</v>
      </c>
      <c r="F36" s="4" t="str">
        <f>VLOOKUP(A36,HOP!A:C,3,0)</f>
        <v>2100421</v>
      </c>
      <c r="G36" s="4">
        <f t="shared" si="2"/>
        <v>0</v>
      </c>
      <c r="H36" s="4" t="str">
        <f t="shared" si="3"/>
        <v>，2100421</v>
      </c>
      <c r="I36" s="4" t="str">
        <f>VLOOKUP(A36,HOP!A:T,20,0)</f>
        <v>直连</v>
      </c>
    </row>
    <row r="37" s="4" customFormat="1" hidden="1" spans="1:9">
      <c r="A37" s="4">
        <v>15611424796</v>
      </c>
      <c r="B37" s="5">
        <v>44478</v>
      </c>
      <c r="C37" s="5">
        <v>44479</v>
      </c>
      <c r="D37" s="4">
        <v>59</v>
      </c>
      <c r="E37" s="4" t="str">
        <f>VLOOKUP(A37,HOP!A:L,12,0)</f>
        <v>59.00</v>
      </c>
      <c r="F37" s="4" t="str">
        <f>VLOOKUP(A37,HOP!A:C,3,0)</f>
        <v>2169611</v>
      </c>
      <c r="G37" s="4">
        <f t="shared" si="2"/>
        <v>0</v>
      </c>
      <c r="H37" s="4" t="str">
        <f t="shared" si="3"/>
        <v>，2169611</v>
      </c>
      <c r="I37" s="4" t="str">
        <f>VLOOKUP(A37,HOP!A:T,20,0)</f>
        <v>直连</v>
      </c>
    </row>
    <row r="38" s="4" customFormat="1" hidden="1" spans="1:9">
      <c r="A38" s="4">
        <v>15640936078</v>
      </c>
      <c r="B38" s="5">
        <v>44477</v>
      </c>
      <c r="C38" s="5">
        <v>44479</v>
      </c>
      <c r="D38" s="4">
        <v>204</v>
      </c>
      <c r="E38" s="4" t="str">
        <f>VLOOKUP(A38,HOP!A:L,12,0)</f>
        <v>204.00</v>
      </c>
      <c r="F38" s="4" t="str">
        <f>VLOOKUP(A38,HOP!A:C,3,0)</f>
        <v>2175284</v>
      </c>
      <c r="G38" s="4">
        <f t="shared" si="2"/>
        <v>0</v>
      </c>
      <c r="H38" s="4" t="str">
        <f t="shared" si="3"/>
        <v>，2175284</v>
      </c>
      <c r="I38" s="4" t="str">
        <f>VLOOKUP(A38,HOP!A:T,20,0)</f>
        <v>直连</v>
      </c>
    </row>
    <row r="39" s="4" customFormat="1" hidden="1" spans="1:9">
      <c r="A39" s="4">
        <v>15655681631</v>
      </c>
      <c r="B39" s="5">
        <v>44477</v>
      </c>
      <c r="C39" s="5">
        <v>44479</v>
      </c>
      <c r="D39" s="4">
        <v>392</v>
      </c>
      <c r="E39" s="4" t="str">
        <f>VLOOKUP(A39,HOP!A:L,12,0)</f>
        <v>392.00</v>
      </c>
      <c r="F39" s="4" t="str">
        <f>VLOOKUP(A39,HOP!A:C,3,0)</f>
        <v>2177870</v>
      </c>
      <c r="G39" s="4">
        <f t="shared" si="2"/>
        <v>0</v>
      </c>
      <c r="H39" s="4" t="str">
        <f t="shared" si="3"/>
        <v>，2177870</v>
      </c>
      <c r="I39" s="4" t="str">
        <f>VLOOKUP(A39,HOP!A:T,20,0)</f>
        <v>直连</v>
      </c>
    </row>
    <row r="40" s="4" customFormat="1" hidden="1" spans="1:9">
      <c r="A40" s="4">
        <v>15720197525</v>
      </c>
      <c r="B40" s="5">
        <v>44477</v>
      </c>
      <c r="C40" s="5">
        <v>44478</v>
      </c>
      <c r="D40" s="4">
        <v>74</v>
      </c>
      <c r="E40" s="4" t="str">
        <f>VLOOKUP(A40,HOP!A:L,12,0)</f>
        <v>74.00</v>
      </c>
      <c r="F40" s="4" t="str">
        <f>VLOOKUP(A40,HOP!A:C,3,0)</f>
        <v>2186008</v>
      </c>
      <c r="G40" s="4">
        <f t="shared" si="2"/>
        <v>0</v>
      </c>
      <c r="H40" s="4" t="str">
        <f t="shared" si="3"/>
        <v>，2186008</v>
      </c>
      <c r="I40" s="4" t="str">
        <f>VLOOKUP(A40,HOP!A:T,20,0)</f>
        <v>直连</v>
      </c>
    </row>
    <row r="41" s="4" customFormat="1" hidden="1" spans="1:9">
      <c r="A41" s="4">
        <v>15720421677</v>
      </c>
      <c r="B41" s="5">
        <v>44471</v>
      </c>
      <c r="C41" s="5">
        <v>44473</v>
      </c>
      <c r="D41" s="4">
        <v>734</v>
      </c>
      <c r="E41" s="4" t="str">
        <f>VLOOKUP(A41,HOP!A:L,12,0)</f>
        <v>734.00</v>
      </c>
      <c r="F41" s="4" t="str">
        <f>VLOOKUP(A41,HOP!A:C,3,0)</f>
        <v>2186058</v>
      </c>
      <c r="G41" s="4">
        <f t="shared" si="2"/>
        <v>0</v>
      </c>
      <c r="H41" s="4" t="str">
        <f t="shared" si="3"/>
        <v>，2186058</v>
      </c>
      <c r="I41" s="4" t="str">
        <f>VLOOKUP(A41,HOP!A:T,20,0)</f>
        <v>直连</v>
      </c>
    </row>
    <row r="42" s="4" customFormat="1" hidden="1" spans="1:9">
      <c r="A42" s="4">
        <v>15730206311</v>
      </c>
      <c r="B42" s="5">
        <v>44468</v>
      </c>
      <c r="C42" s="5">
        <v>44473</v>
      </c>
      <c r="D42" s="4">
        <v>874</v>
      </c>
      <c r="E42" s="4" t="str">
        <f>VLOOKUP(A42,HOP!A:L,12,0)</f>
        <v>874.00</v>
      </c>
      <c r="F42" s="4" t="str">
        <f>VLOOKUP(A42,HOP!A:C,3,0)</f>
        <v>2187500</v>
      </c>
      <c r="G42" s="4">
        <f t="shared" si="2"/>
        <v>0</v>
      </c>
      <c r="H42" s="4" t="str">
        <f t="shared" si="3"/>
        <v>，2187500</v>
      </c>
      <c r="I42" s="4" t="str">
        <f>VLOOKUP(A42,HOP!A:T,20,0)</f>
        <v>直连</v>
      </c>
    </row>
    <row r="43" s="4" customFormat="1" hidden="1" spans="1:9">
      <c r="A43" s="4">
        <v>15760604809</v>
      </c>
      <c r="B43" s="5">
        <v>44472</v>
      </c>
      <c r="C43" s="5">
        <v>44476</v>
      </c>
      <c r="D43" s="4">
        <v>1668</v>
      </c>
      <c r="E43" s="4" t="str">
        <f>VLOOKUP(A43,HOP!A:L,12,0)</f>
        <v>1668.00</v>
      </c>
      <c r="F43" s="4" t="str">
        <f>VLOOKUP(A43,HOP!A:C,3,0)</f>
        <v>2192325</v>
      </c>
      <c r="G43" s="4">
        <f t="shared" si="2"/>
        <v>0</v>
      </c>
      <c r="H43" s="4" t="str">
        <f t="shared" si="3"/>
        <v>，2192325</v>
      </c>
      <c r="I43" s="4" t="str">
        <f>VLOOKUP(A43,HOP!A:T,20,0)</f>
        <v>直连</v>
      </c>
    </row>
    <row r="44" s="4" customFormat="1" spans="1:9">
      <c r="A44" s="4">
        <v>15807418516</v>
      </c>
      <c r="B44" s="5">
        <v>44476</v>
      </c>
      <c r="C44" s="5">
        <v>44479</v>
      </c>
      <c r="D44" s="4">
        <v>608</v>
      </c>
      <c r="E44" s="4" t="str">
        <f>VLOOKUP(A44,HOP!A:L,12,0)</f>
        <v>608.01</v>
      </c>
      <c r="F44" s="4" t="str">
        <f>VLOOKUP(A44,HOP!A:C,3,0)</f>
        <v>2197346</v>
      </c>
      <c r="G44" s="4">
        <f t="shared" si="2"/>
        <v>-0.00999999999999091</v>
      </c>
      <c r="H44" s="4" t="str">
        <f t="shared" si="3"/>
        <v>，2197346</v>
      </c>
      <c r="I44" s="4" t="str">
        <f>VLOOKUP(A44,HOP!A:T,20,0)</f>
        <v>直连</v>
      </c>
    </row>
    <row r="45" s="4" customFormat="1" hidden="1" spans="1:9">
      <c r="A45" s="4">
        <v>15807464981</v>
      </c>
      <c r="B45" s="5">
        <v>44476</v>
      </c>
      <c r="C45" s="5">
        <v>44478</v>
      </c>
      <c r="D45" s="4">
        <v>739</v>
      </c>
      <c r="E45" s="4" t="str">
        <f>VLOOKUP(A45,HOP!A:L,12,0)</f>
        <v>739.00</v>
      </c>
      <c r="F45" s="4" t="str">
        <f>VLOOKUP(A45,HOP!A:C,3,0)</f>
        <v>2197355</v>
      </c>
      <c r="G45" s="4">
        <f t="shared" si="2"/>
        <v>0</v>
      </c>
      <c r="H45" s="4" t="str">
        <f t="shared" si="3"/>
        <v>，2197355</v>
      </c>
      <c r="I45" s="4" t="str">
        <f>VLOOKUP(A45,HOP!A:T,20,0)</f>
        <v>直连</v>
      </c>
    </row>
    <row r="46" s="4" customFormat="1" hidden="1" spans="1:9">
      <c r="A46" s="4">
        <v>15830967476</v>
      </c>
      <c r="B46" s="5">
        <v>44474</v>
      </c>
      <c r="C46" s="5">
        <v>44476</v>
      </c>
      <c r="D46" s="4">
        <v>346</v>
      </c>
      <c r="E46" s="4" t="str">
        <f>VLOOKUP(A46,HOP!A:L,12,0)</f>
        <v>346.00</v>
      </c>
      <c r="F46" s="4" t="str">
        <f>VLOOKUP(A46,HOP!A:C,3,0)</f>
        <v>2199658</v>
      </c>
      <c r="G46" s="4">
        <f t="shared" si="2"/>
        <v>0</v>
      </c>
      <c r="H46" s="4" t="str">
        <f t="shared" si="3"/>
        <v>，2199658</v>
      </c>
      <c r="I46" s="4" t="str">
        <f>VLOOKUP(A46,HOP!A:T,20,0)</f>
        <v>直连</v>
      </c>
    </row>
    <row r="47" s="4" customFormat="1" hidden="1" spans="1:9">
      <c r="A47" s="4">
        <v>15854272904</v>
      </c>
      <c r="B47" s="5">
        <v>44478</v>
      </c>
      <c r="C47" s="5">
        <v>44479</v>
      </c>
      <c r="D47" s="4">
        <v>47</v>
      </c>
      <c r="E47" s="4" t="str">
        <f>VLOOKUP(A47,HOP!A:L,12,0)</f>
        <v>47.00</v>
      </c>
      <c r="F47" s="4" t="str">
        <f>VLOOKUP(A47,HOP!A:C,3,0)</f>
        <v>2201933</v>
      </c>
      <c r="G47" s="4">
        <f t="shared" si="2"/>
        <v>0</v>
      </c>
      <c r="H47" s="4" t="str">
        <f t="shared" si="3"/>
        <v>，2201933</v>
      </c>
      <c r="I47" s="4" t="str">
        <f>VLOOKUP(A47,HOP!A:T,20,0)</f>
        <v>直连</v>
      </c>
    </row>
    <row r="48" s="4" customFormat="1" hidden="1" spans="1:9">
      <c r="A48" s="4">
        <v>15874455433</v>
      </c>
      <c r="B48" s="5">
        <v>44477</v>
      </c>
      <c r="C48" s="5">
        <v>44479</v>
      </c>
      <c r="D48" s="4">
        <v>338</v>
      </c>
      <c r="E48" s="4" t="str">
        <f>VLOOKUP(A48,HOP!A:L,12,0)</f>
        <v>338.00</v>
      </c>
      <c r="F48" s="4" t="str">
        <f>VLOOKUP(A48,HOP!A:C,3,0)</f>
        <v>2203783</v>
      </c>
      <c r="G48" s="4">
        <f t="shared" si="2"/>
        <v>0</v>
      </c>
      <c r="H48" s="4" t="str">
        <f t="shared" si="3"/>
        <v>，2203783</v>
      </c>
      <c r="I48" s="4" t="str">
        <f>VLOOKUP(A48,HOP!A:T,20,0)</f>
        <v>直连</v>
      </c>
    </row>
    <row r="49" s="4" customFormat="1" spans="1:10">
      <c r="A49" s="4">
        <v>15877423533</v>
      </c>
      <c r="B49" s="5">
        <v>44477</v>
      </c>
      <c r="C49" s="5">
        <v>44479</v>
      </c>
      <c r="D49" s="4">
        <v>92</v>
      </c>
      <c r="E49" s="4" t="e">
        <f>VLOOKUP(A49,HOP!A:L,12,0)</f>
        <v>#N/A</v>
      </c>
      <c r="F49" s="4">
        <v>2204163</v>
      </c>
      <c r="G49" s="4" t="e">
        <f t="shared" si="2"/>
        <v>#N/A</v>
      </c>
      <c r="H49" s="4" t="str">
        <f t="shared" si="3"/>
        <v>，2204163</v>
      </c>
      <c r="I49" s="4" t="e">
        <f>VLOOKUP(A49,HOP!A:T,20,0)</f>
        <v>#N/A</v>
      </c>
      <c r="J49" s="4" t="s">
        <v>313</v>
      </c>
    </row>
    <row r="50" s="4" customFormat="1" hidden="1" spans="1:9">
      <c r="A50" s="4">
        <v>15898092721</v>
      </c>
      <c r="B50" s="5">
        <v>44477</v>
      </c>
      <c r="C50" s="5">
        <v>44479</v>
      </c>
      <c r="D50" s="4">
        <v>464</v>
      </c>
      <c r="E50" s="4" t="str">
        <f>VLOOKUP(A50,HOP!A:L,12,0)</f>
        <v>464.00</v>
      </c>
      <c r="F50" s="4" t="str">
        <f>VLOOKUP(A50,HOP!A:C,3,0)</f>
        <v>2205746</v>
      </c>
      <c r="G50" s="4">
        <f t="shared" si="2"/>
        <v>0</v>
      </c>
      <c r="H50" s="4" t="str">
        <f t="shared" si="3"/>
        <v>，2205746</v>
      </c>
      <c r="I50" s="4" t="str">
        <f>VLOOKUP(A50,HOP!A:T,20,0)</f>
        <v>直连</v>
      </c>
    </row>
    <row r="51" s="4" customFormat="1" hidden="1" spans="1:9">
      <c r="A51" s="4">
        <v>15920223044</v>
      </c>
      <c r="B51" s="5">
        <v>44477</v>
      </c>
      <c r="C51" s="5">
        <v>44479</v>
      </c>
      <c r="D51" s="4">
        <v>464</v>
      </c>
      <c r="E51" s="4" t="str">
        <f>VLOOKUP(A51,HOP!A:L,12,0)</f>
        <v>464.00</v>
      </c>
      <c r="F51" s="4" t="str">
        <f>VLOOKUP(A51,HOP!A:C,3,0)</f>
        <v>2207698</v>
      </c>
      <c r="G51" s="4">
        <f t="shared" si="2"/>
        <v>0</v>
      </c>
      <c r="H51" s="4" t="str">
        <f t="shared" si="3"/>
        <v>，2207698</v>
      </c>
      <c r="I51" s="4" t="str">
        <f>VLOOKUP(A51,HOP!A:T,20,0)</f>
        <v>直连</v>
      </c>
    </row>
    <row r="52" s="4" customFormat="1" hidden="1" spans="1:9">
      <c r="A52" s="4">
        <v>15931050354</v>
      </c>
      <c r="B52" s="5">
        <v>44478</v>
      </c>
      <c r="C52" s="5">
        <v>44479</v>
      </c>
      <c r="D52" s="4">
        <v>232</v>
      </c>
      <c r="E52" s="4" t="str">
        <f>VLOOKUP(A52,HOP!A:L,12,0)</f>
        <v>232.00</v>
      </c>
      <c r="F52" s="4" t="str">
        <f>VLOOKUP(A52,HOP!A:C,3,0)</f>
        <v>2208732</v>
      </c>
      <c r="G52" s="4">
        <f t="shared" si="2"/>
        <v>0</v>
      </c>
      <c r="H52" s="4" t="str">
        <f t="shared" si="3"/>
        <v>，2208732</v>
      </c>
      <c r="I52" s="4" t="str">
        <f>VLOOKUP(A52,HOP!A:T,20,0)</f>
        <v>直连</v>
      </c>
    </row>
    <row r="53" s="4" customFormat="1" hidden="1" spans="1:9">
      <c r="A53" s="4">
        <v>15946696845</v>
      </c>
      <c r="B53" s="5">
        <v>44477</v>
      </c>
      <c r="C53" s="5">
        <v>44478</v>
      </c>
      <c r="D53" s="4">
        <v>354</v>
      </c>
      <c r="E53" s="4" t="str">
        <f>VLOOKUP(A53,HOP!A:L,12,0)</f>
        <v>354.00</v>
      </c>
      <c r="F53" s="4" t="str">
        <f>VLOOKUP(A53,HOP!A:C,3,0)</f>
        <v>2209677</v>
      </c>
      <c r="G53" s="4">
        <f t="shared" si="2"/>
        <v>0</v>
      </c>
      <c r="H53" s="4" t="str">
        <f t="shared" si="3"/>
        <v>，2209677</v>
      </c>
      <c r="I53" s="4" t="str">
        <f>VLOOKUP(A53,HOP!A:T,20,0)</f>
        <v>直连</v>
      </c>
    </row>
    <row r="54" s="4" customFormat="1" hidden="1" spans="1:9">
      <c r="A54" s="4">
        <v>16138340857</v>
      </c>
      <c r="B54" s="5">
        <v>44476</v>
      </c>
      <c r="C54" s="5">
        <v>44477</v>
      </c>
      <c r="D54" s="4">
        <v>165</v>
      </c>
      <c r="E54" s="4" t="str">
        <f>VLOOKUP(A54,HOP!A:L,12,0)</f>
        <v>165.00</v>
      </c>
      <c r="F54" s="4" t="str">
        <f>VLOOKUP(A54,HOP!A:C,3,0)</f>
        <v>2233229</v>
      </c>
      <c r="G54" s="4">
        <f t="shared" si="2"/>
        <v>0</v>
      </c>
      <c r="H54" s="4" t="str">
        <f t="shared" si="3"/>
        <v>，2233229</v>
      </c>
      <c r="I54" s="4" t="str">
        <f>VLOOKUP(A54,HOP!A:T,20,0)</f>
        <v>直连</v>
      </c>
    </row>
    <row r="55" s="4" customFormat="1" hidden="1" spans="1:9">
      <c r="A55" s="4">
        <v>16223947633</v>
      </c>
      <c r="B55" s="5">
        <v>44476</v>
      </c>
      <c r="C55" s="5">
        <v>44477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VLOOKUP(A55,HOP!A:T,20,0)</f>
        <v>#N/A</v>
      </c>
    </row>
    <row r="56" s="4" customFormat="1" hidden="1" spans="1:9">
      <c r="A56" s="4">
        <v>16231030374</v>
      </c>
      <c r="B56" s="5">
        <v>44476</v>
      </c>
      <c r="C56" s="5">
        <v>44477</v>
      </c>
      <c r="D56" s="4">
        <v>69</v>
      </c>
      <c r="E56" s="4" t="str">
        <f>VLOOKUP(A56,HOP!A:L,12,0)</f>
        <v>69.00</v>
      </c>
      <c r="F56" s="4" t="str">
        <f>VLOOKUP(A56,HOP!A:C,3,0)</f>
        <v>2246717</v>
      </c>
      <c r="G56" s="4">
        <f>D56-E56</f>
        <v>0</v>
      </c>
      <c r="H56" s="4" t="str">
        <f>$H$1&amp;F56</f>
        <v>，2246717</v>
      </c>
      <c r="I56" s="4" t="str">
        <f>VLOOKUP(A56,HOP!A:T,20,0)</f>
        <v>直连</v>
      </c>
    </row>
    <row r="57" s="4" customFormat="1" hidden="1" spans="1:9">
      <c r="A57" s="4">
        <v>16240199081</v>
      </c>
      <c r="B57" s="5">
        <v>44476</v>
      </c>
      <c r="C57" s="5">
        <v>44477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>D57-E57</f>
        <v>#N/A</v>
      </c>
      <c r="H57" s="4" t="e">
        <f>$H$1&amp;F57</f>
        <v>#N/A</v>
      </c>
      <c r="I57" s="4" t="e">
        <f>VLOOKUP(A57,HOP!A:T,20,0)</f>
        <v>#N/A</v>
      </c>
    </row>
    <row r="58" s="4" customFormat="1" hidden="1" spans="1:9">
      <c r="A58" s="4">
        <v>16293751601</v>
      </c>
      <c r="B58" s="5">
        <v>44476</v>
      </c>
      <c r="C58" s="5">
        <v>44477</v>
      </c>
      <c r="D58" s="4">
        <v>104</v>
      </c>
      <c r="E58" s="4" t="str">
        <f>VLOOKUP(A58,HOP!A:L,12,0)</f>
        <v>104.00</v>
      </c>
      <c r="F58" s="4" t="str">
        <f>VLOOKUP(A58,HOP!A:C,3,0)</f>
        <v>2255061</v>
      </c>
      <c r="G58" s="4">
        <f>D58-E58</f>
        <v>0</v>
      </c>
      <c r="H58" s="4" t="str">
        <f>$H$1&amp;F58</f>
        <v>，2255061</v>
      </c>
      <c r="I58" s="4" t="str">
        <f>VLOOKUP(A58,HOP!A:T,20,0)</f>
        <v>直连</v>
      </c>
    </row>
    <row r="59" s="4" customFormat="1" hidden="1" spans="1:9">
      <c r="A59" s="4">
        <v>16295267914</v>
      </c>
      <c r="B59" s="5">
        <v>44476</v>
      </c>
      <c r="C59" s="5">
        <v>44477</v>
      </c>
      <c r="D59" s="4">
        <v>251</v>
      </c>
      <c r="E59" s="4" t="str">
        <f>VLOOKUP(A59,HOP!A:L,12,0)</f>
        <v>251.00</v>
      </c>
      <c r="F59" s="4" t="str">
        <f>VLOOKUP(A59,HOP!A:C,3,0)</f>
        <v>2255190</v>
      </c>
      <c r="G59" s="4">
        <f>D59-E59</f>
        <v>0</v>
      </c>
      <c r="H59" s="4" t="str">
        <f>$H$1&amp;F59</f>
        <v>，2255190</v>
      </c>
      <c r="I59" s="4" t="str">
        <f>VLOOKUP(A59,HOP!A:T,20,0)</f>
        <v>直连</v>
      </c>
    </row>
    <row r="60" s="4" customFormat="1" hidden="1" spans="1:9">
      <c r="A60" s="4">
        <v>16334705541</v>
      </c>
      <c r="B60" s="5">
        <v>44476</v>
      </c>
      <c r="C60" s="5">
        <v>44477</v>
      </c>
      <c r="D60" s="4">
        <v>61</v>
      </c>
      <c r="E60" s="4" t="str">
        <f>VLOOKUP(A60,HOP!A:L,12,0)</f>
        <v>61.00</v>
      </c>
      <c r="F60" s="4" t="str">
        <f>VLOOKUP(A60,HOP!A:C,3,0)</f>
        <v>2260536</v>
      </c>
      <c r="G60" s="4">
        <f>D60-E60</f>
        <v>0</v>
      </c>
      <c r="H60" s="4" t="str">
        <f>$H$1&amp;F60</f>
        <v>，2260536</v>
      </c>
      <c r="I60" s="4" t="str">
        <f>VLOOKUP(A60,HOP!A:T,20,0)</f>
        <v>直连</v>
      </c>
    </row>
    <row r="61" s="4" customFormat="1" hidden="1" spans="1:9">
      <c r="A61" s="4">
        <v>16336915021</v>
      </c>
      <c r="B61" s="5">
        <v>44476</v>
      </c>
      <c r="C61" s="5">
        <v>44477</v>
      </c>
      <c r="D61" s="4">
        <v>90</v>
      </c>
      <c r="E61" s="4" t="str">
        <f>VLOOKUP(A61,HOP!A:L,12,0)</f>
        <v>90.00</v>
      </c>
      <c r="F61" s="4" t="str">
        <f>VLOOKUP(A61,HOP!A:C,3,0)</f>
        <v>2260969</v>
      </c>
      <c r="G61" s="4">
        <f>D61-E61</f>
        <v>0</v>
      </c>
      <c r="H61" s="4" t="str">
        <f>$H$1&amp;F61</f>
        <v>，2260969</v>
      </c>
      <c r="I61" s="4" t="str">
        <f>VLOOKUP(A61,HOP!A:T,20,0)</f>
        <v>直连</v>
      </c>
    </row>
    <row r="62" s="4" customFormat="1" hidden="1" spans="1:9">
      <c r="A62" s="4">
        <v>16343481402</v>
      </c>
      <c r="B62" s="5">
        <v>44476</v>
      </c>
      <c r="C62" s="5">
        <v>44477</v>
      </c>
      <c r="D62" s="4">
        <v>115</v>
      </c>
      <c r="E62" s="4" t="str">
        <f>VLOOKUP(A62,HOP!A:L,12,0)</f>
        <v>115.00</v>
      </c>
      <c r="F62" s="4" t="str">
        <f>VLOOKUP(A62,HOP!A:C,3,0)</f>
        <v>2261746</v>
      </c>
      <c r="G62" s="4">
        <f>D62-E62</f>
        <v>0</v>
      </c>
      <c r="H62" s="4" t="str">
        <f>$H$1&amp;F62</f>
        <v>，2261746</v>
      </c>
      <c r="I62" s="4" t="str">
        <f>VLOOKUP(A62,HOP!A:T,20,0)</f>
        <v>直连</v>
      </c>
    </row>
    <row r="63" s="4" customFormat="1" hidden="1" spans="1:9">
      <c r="A63" s="4">
        <v>16391612071</v>
      </c>
      <c r="B63" s="5">
        <v>44476</v>
      </c>
      <c r="C63" s="5">
        <v>44477</v>
      </c>
      <c r="D63" s="4">
        <v>55</v>
      </c>
      <c r="E63" s="4" t="str">
        <f>VLOOKUP(A63,HOP!A:L,12,0)</f>
        <v>55.00</v>
      </c>
      <c r="F63" s="4" t="str">
        <f>VLOOKUP(A63,HOP!A:C,3,0)</f>
        <v>2267258</v>
      </c>
      <c r="G63" s="4">
        <f>D63-E63</f>
        <v>0</v>
      </c>
      <c r="H63" s="4" t="str">
        <f>$H$1&amp;F63</f>
        <v>，2267258</v>
      </c>
      <c r="I63" s="4" t="str">
        <f>VLOOKUP(A63,HOP!A:T,20,0)</f>
        <v>直连</v>
      </c>
    </row>
    <row r="64" s="4" customFormat="1" hidden="1" spans="1:9">
      <c r="A64" s="4">
        <v>16391885300</v>
      </c>
      <c r="B64" s="5">
        <v>44475</v>
      </c>
      <c r="C64" s="5">
        <v>44477</v>
      </c>
      <c r="D64" s="4">
        <v>160</v>
      </c>
      <c r="E64" s="4" t="str">
        <f>VLOOKUP(A64,HOP!A:L,12,0)</f>
        <v>160.00</v>
      </c>
      <c r="F64" s="4" t="str">
        <f>VLOOKUP(A64,HOP!A:C,3,0)</f>
        <v>2267356</v>
      </c>
      <c r="G64" s="4">
        <f t="shared" ref="G64:G95" si="4">D64-E64</f>
        <v>0</v>
      </c>
      <c r="H64" s="4" t="str">
        <f t="shared" ref="H64:H95" si="5">$H$1&amp;F64</f>
        <v>，2267356</v>
      </c>
      <c r="I64" s="4" t="str">
        <f>VLOOKUP(A64,HOP!A:T,20,0)</f>
        <v>直连</v>
      </c>
    </row>
    <row r="65" s="4" customFormat="1" hidden="1" spans="1:9">
      <c r="A65" s="4">
        <v>16401244629</v>
      </c>
      <c r="B65" s="5">
        <v>44476</v>
      </c>
      <c r="C65" s="5">
        <v>44477</v>
      </c>
      <c r="D65" s="4">
        <v>157</v>
      </c>
      <c r="E65" s="4" t="str">
        <f>VLOOKUP(A65,HOP!A:L,12,0)</f>
        <v>157.00</v>
      </c>
      <c r="F65" s="4" t="str">
        <f>VLOOKUP(A65,HOP!A:C,3,0)</f>
        <v>2268484</v>
      </c>
      <c r="G65" s="4">
        <f t="shared" si="4"/>
        <v>0</v>
      </c>
      <c r="H65" s="4" t="str">
        <f t="shared" si="5"/>
        <v>，2268484</v>
      </c>
      <c r="I65" s="4" t="str">
        <f>VLOOKUP(A65,HOP!A:T,20,0)</f>
        <v>直连</v>
      </c>
    </row>
    <row r="66" s="4" customFormat="1" hidden="1" spans="1:9">
      <c r="A66" s="4">
        <v>16433367473</v>
      </c>
      <c r="B66" s="5">
        <v>44473</v>
      </c>
      <c r="C66" s="5">
        <v>44477</v>
      </c>
      <c r="D66" s="4">
        <v>440</v>
      </c>
      <c r="E66" s="4" t="str">
        <f>VLOOKUP(A66,HOP!A:L,12,0)</f>
        <v>440.00</v>
      </c>
      <c r="F66" s="4" t="str">
        <f>VLOOKUP(A66,HOP!A:C,3,0)</f>
        <v>2270912</v>
      </c>
      <c r="G66" s="4">
        <f t="shared" si="4"/>
        <v>0</v>
      </c>
      <c r="H66" s="4" t="str">
        <f t="shared" si="5"/>
        <v>，2270912</v>
      </c>
      <c r="I66" s="4" t="str">
        <f>VLOOKUP(A66,HOP!A:T,20,0)</f>
        <v>直连</v>
      </c>
    </row>
    <row r="67" s="4" customFormat="1" hidden="1" spans="1:9">
      <c r="A67" s="4">
        <v>16434445632</v>
      </c>
      <c r="B67" s="5">
        <v>44476</v>
      </c>
      <c r="C67" s="5">
        <v>44477</v>
      </c>
      <c r="D67" s="4">
        <v>102</v>
      </c>
      <c r="E67" s="4">
        <v>102</v>
      </c>
      <c r="F67" s="4">
        <v>2271047</v>
      </c>
      <c r="G67" s="4">
        <f t="shared" si="4"/>
        <v>0</v>
      </c>
      <c r="H67" s="4" t="str">
        <f t="shared" si="5"/>
        <v>，2271047</v>
      </c>
      <c r="I67" s="4" t="e">
        <f>VLOOKUP(A67,HOP!A:T,20,0)</f>
        <v>#N/A</v>
      </c>
    </row>
    <row r="68" s="4" customFormat="1" hidden="1" spans="1:9">
      <c r="A68" s="4">
        <v>16447293099</v>
      </c>
      <c r="B68" s="5">
        <v>44473</v>
      </c>
      <c r="C68" s="5">
        <v>44477</v>
      </c>
      <c r="D68" s="4">
        <v>177</v>
      </c>
      <c r="E68" s="4" t="str">
        <f>VLOOKUP(A68,HOP!A:L,12,0)</f>
        <v>177.00</v>
      </c>
      <c r="F68" s="4" t="str">
        <f>VLOOKUP(A68,HOP!A:C,3,0)</f>
        <v>2271732</v>
      </c>
      <c r="G68" s="4">
        <f t="shared" si="4"/>
        <v>0</v>
      </c>
      <c r="H68" s="4" t="str">
        <f t="shared" si="5"/>
        <v>，2271732</v>
      </c>
      <c r="I68" s="4" t="str">
        <f>VLOOKUP(A68,HOP!A:T,20,0)</f>
        <v>直连</v>
      </c>
    </row>
    <row r="69" s="4" customFormat="1" hidden="1" spans="1:9">
      <c r="A69" s="4">
        <v>16456478933</v>
      </c>
      <c r="B69" s="5">
        <v>44476</v>
      </c>
      <c r="C69" s="5">
        <v>44477</v>
      </c>
      <c r="D69" s="4">
        <v>51</v>
      </c>
      <c r="E69" s="4" t="str">
        <f>VLOOKUP(A69,HOP!A:L,12,0)</f>
        <v>51.00</v>
      </c>
      <c r="F69" s="4" t="str">
        <f>VLOOKUP(A69,HOP!A:C,3,0)</f>
        <v>2272273</v>
      </c>
      <c r="G69" s="4">
        <f t="shared" si="4"/>
        <v>0</v>
      </c>
      <c r="H69" s="4" t="str">
        <f t="shared" si="5"/>
        <v>，2272273</v>
      </c>
      <c r="I69" s="4" t="str">
        <f>VLOOKUP(A69,HOP!A:T,20,0)</f>
        <v>直连</v>
      </c>
    </row>
    <row r="70" s="4" customFormat="1" hidden="1" spans="1:9">
      <c r="A70" s="4">
        <v>16465032153</v>
      </c>
      <c r="B70" s="5">
        <v>44476</v>
      </c>
      <c r="C70" s="5">
        <v>44477</v>
      </c>
      <c r="D70" s="4">
        <v>49</v>
      </c>
      <c r="E70" s="4" t="str">
        <f>VLOOKUP(A70,HOP!A:L,12,0)</f>
        <v>49.00</v>
      </c>
      <c r="F70" s="4" t="str">
        <f>VLOOKUP(A70,HOP!A:C,3,0)</f>
        <v>2272724</v>
      </c>
      <c r="G70" s="4">
        <f t="shared" si="4"/>
        <v>0</v>
      </c>
      <c r="H70" s="4" t="str">
        <f t="shared" si="5"/>
        <v>，2272724</v>
      </c>
      <c r="I70" s="4" t="str">
        <f>VLOOKUP(A70,HOP!A:T,20,0)</f>
        <v>直连</v>
      </c>
    </row>
    <row r="71" s="4" customFormat="1" hidden="1" spans="1:9">
      <c r="A71" s="4">
        <v>16470060002</v>
      </c>
      <c r="B71" s="5">
        <v>44476</v>
      </c>
      <c r="C71" s="5">
        <v>44477</v>
      </c>
      <c r="D71" s="4">
        <v>135</v>
      </c>
      <c r="E71" s="4" t="str">
        <f>VLOOKUP(A71,HOP!A:L,12,0)</f>
        <v>135.00</v>
      </c>
      <c r="F71" s="4" t="str">
        <f>VLOOKUP(A71,HOP!A:C,3,0)</f>
        <v>2273004</v>
      </c>
      <c r="G71" s="4">
        <f t="shared" si="4"/>
        <v>0</v>
      </c>
      <c r="H71" s="4" t="str">
        <f t="shared" si="5"/>
        <v>，2273004</v>
      </c>
      <c r="I71" s="4" t="str">
        <f>VLOOKUP(A71,HOP!A:T,20,0)</f>
        <v>直连</v>
      </c>
    </row>
    <row r="72" s="4" customFormat="1" hidden="1" spans="1:9">
      <c r="A72" s="4">
        <v>16470103789</v>
      </c>
      <c r="B72" s="5">
        <v>44476</v>
      </c>
      <c r="C72" s="5">
        <v>44477</v>
      </c>
      <c r="D72" s="4">
        <v>92</v>
      </c>
      <c r="E72" s="4" t="str">
        <f>VLOOKUP(A72,HOP!A:L,12,0)</f>
        <v>92.00</v>
      </c>
      <c r="F72" s="4" t="str">
        <f>VLOOKUP(A72,HOP!A:C,3,0)</f>
        <v>2273010</v>
      </c>
      <c r="G72" s="4">
        <f t="shared" si="4"/>
        <v>0</v>
      </c>
      <c r="H72" s="4" t="str">
        <f t="shared" si="5"/>
        <v>，2273010</v>
      </c>
      <c r="I72" s="4" t="str">
        <f>VLOOKUP(A72,HOP!A:T,20,0)</f>
        <v>直连</v>
      </c>
    </row>
    <row r="73" s="4" customFormat="1" hidden="1" spans="1:9">
      <c r="A73" s="4">
        <v>16471520985</v>
      </c>
      <c r="B73" s="5">
        <v>44476</v>
      </c>
      <c r="C73" s="5">
        <v>44477</v>
      </c>
      <c r="D73" s="4">
        <v>178</v>
      </c>
      <c r="E73" s="4" t="str">
        <f>VLOOKUP(A73,HOP!A:L,12,0)</f>
        <v>178.00</v>
      </c>
      <c r="F73" s="4" t="str">
        <f>VLOOKUP(A73,HOP!A:C,3,0)</f>
        <v>2273149</v>
      </c>
      <c r="G73" s="4">
        <f t="shared" si="4"/>
        <v>0</v>
      </c>
      <c r="H73" s="4" t="str">
        <f t="shared" si="5"/>
        <v>，2273149</v>
      </c>
      <c r="I73" s="4" t="str">
        <f>VLOOKUP(A73,HOP!A:T,20,0)</f>
        <v>直连</v>
      </c>
    </row>
    <row r="74" s="4" customFormat="1" hidden="1" spans="1:9">
      <c r="A74" s="4">
        <v>16476022291</v>
      </c>
      <c r="B74" s="5">
        <v>44476</v>
      </c>
      <c r="C74" s="5">
        <v>44477</v>
      </c>
      <c r="D74" s="4">
        <v>46</v>
      </c>
      <c r="E74" s="4" t="str">
        <f>VLOOKUP(A74,HOP!A:L,12,0)</f>
        <v>46.00</v>
      </c>
      <c r="F74" s="4" t="str">
        <f>VLOOKUP(A74,HOP!A:C,3,0)</f>
        <v>2273296</v>
      </c>
      <c r="G74" s="4">
        <f t="shared" si="4"/>
        <v>0</v>
      </c>
      <c r="H74" s="4" t="str">
        <f t="shared" si="5"/>
        <v>，2273296</v>
      </c>
      <c r="I74" s="4" t="str">
        <f>VLOOKUP(A74,HOP!A:T,20,0)</f>
        <v>直连</v>
      </c>
    </row>
    <row r="75" s="4" customFormat="1" hidden="1" spans="1:9">
      <c r="A75" s="4">
        <v>16477752461</v>
      </c>
      <c r="B75" s="5">
        <v>44474</v>
      </c>
      <c r="C75" s="5">
        <v>44477</v>
      </c>
      <c r="D75" s="4">
        <v>162</v>
      </c>
      <c r="E75" s="4" t="str">
        <f>VLOOKUP(A75,HOP!A:L,12,0)</f>
        <v>162.00</v>
      </c>
      <c r="F75" s="4" t="str">
        <f>VLOOKUP(A75,HOP!A:C,3,0)</f>
        <v>2273371</v>
      </c>
      <c r="G75" s="4">
        <f t="shared" si="4"/>
        <v>0</v>
      </c>
      <c r="H75" s="4" t="str">
        <f t="shared" si="5"/>
        <v>，2273371</v>
      </c>
      <c r="I75" s="4" t="str">
        <f>VLOOKUP(A75,HOP!A:T,20,0)</f>
        <v>直连</v>
      </c>
    </row>
    <row r="76" s="4" customFormat="1" hidden="1" spans="1:9">
      <c r="A76" s="4">
        <v>16478152602</v>
      </c>
      <c r="B76" s="5">
        <v>44476</v>
      </c>
      <c r="C76" s="5">
        <v>44477</v>
      </c>
      <c r="D76" s="4">
        <v>119</v>
      </c>
      <c r="E76" s="4" t="str">
        <f>VLOOKUP(A76,HOP!A:L,12,0)</f>
        <v>119.00</v>
      </c>
      <c r="F76" s="4" t="str">
        <f>VLOOKUP(A76,HOP!A:C,3,0)</f>
        <v>2273410</v>
      </c>
      <c r="G76" s="4">
        <f t="shared" si="4"/>
        <v>0</v>
      </c>
      <c r="H76" s="4" t="str">
        <f t="shared" si="5"/>
        <v>，2273410</v>
      </c>
      <c r="I76" s="4" t="str">
        <f>VLOOKUP(A76,HOP!A:T,20,0)</f>
        <v>直连</v>
      </c>
    </row>
    <row r="77" s="4" customFormat="1" hidden="1" spans="1:9">
      <c r="A77" s="4">
        <v>16478525437</v>
      </c>
      <c r="B77" s="5">
        <v>44476</v>
      </c>
      <c r="C77" s="5">
        <v>44477</v>
      </c>
      <c r="D77" s="4">
        <v>156</v>
      </c>
      <c r="E77" s="4" t="str">
        <f>VLOOKUP(A77,HOP!A:L,12,0)</f>
        <v>156.00</v>
      </c>
      <c r="F77" s="4" t="str">
        <f>VLOOKUP(A77,HOP!A:C,3,0)</f>
        <v>2273457</v>
      </c>
      <c r="G77" s="4">
        <f t="shared" si="4"/>
        <v>0</v>
      </c>
      <c r="H77" s="4" t="str">
        <f t="shared" si="5"/>
        <v>，2273457</v>
      </c>
      <c r="I77" s="4" t="str">
        <f>VLOOKUP(A77,HOP!A:T,20,0)</f>
        <v>直连</v>
      </c>
    </row>
    <row r="78" s="4" customFormat="1" hidden="1" spans="1:9">
      <c r="A78" s="4">
        <v>16478592732</v>
      </c>
      <c r="B78" s="5">
        <v>44476</v>
      </c>
      <c r="C78" s="5">
        <v>44477</v>
      </c>
      <c r="D78" s="4">
        <v>98</v>
      </c>
      <c r="E78" s="4" t="str">
        <f>VLOOKUP(A78,HOP!A:L,12,0)</f>
        <v>98.00</v>
      </c>
      <c r="F78" s="4" t="str">
        <f>VLOOKUP(A78,HOP!A:C,3,0)</f>
        <v>2273469</v>
      </c>
      <c r="G78" s="4">
        <f t="shared" si="4"/>
        <v>0</v>
      </c>
      <c r="H78" s="4" t="str">
        <f t="shared" si="5"/>
        <v>，2273469</v>
      </c>
      <c r="I78" s="4" t="str">
        <f>VLOOKUP(A78,HOP!A:T,20,0)</f>
        <v>直连</v>
      </c>
    </row>
    <row r="79" s="4" customFormat="1" hidden="1" spans="1:9">
      <c r="A79" s="4">
        <v>16478726134</v>
      </c>
      <c r="B79" s="5">
        <v>44476</v>
      </c>
      <c r="C79" s="5">
        <v>44477</v>
      </c>
      <c r="D79" s="4">
        <v>129</v>
      </c>
      <c r="E79" s="4" t="str">
        <f>VLOOKUP(A79,HOP!A:L,12,0)</f>
        <v>129.00</v>
      </c>
      <c r="F79" s="4" t="str">
        <f>VLOOKUP(A79,HOP!A:C,3,0)</f>
        <v>2273502</v>
      </c>
      <c r="G79" s="4">
        <f t="shared" si="4"/>
        <v>0</v>
      </c>
      <c r="H79" s="4" t="str">
        <f t="shared" si="5"/>
        <v>，2273502</v>
      </c>
      <c r="I79" s="4" t="str">
        <f>VLOOKUP(A79,HOP!A:T,20,0)</f>
        <v>直连</v>
      </c>
    </row>
    <row r="80" s="4" customFormat="1" hidden="1" spans="1:9">
      <c r="A80" s="4">
        <v>16479428999</v>
      </c>
      <c r="B80" s="5">
        <v>44476</v>
      </c>
      <c r="C80" s="5">
        <v>44477</v>
      </c>
      <c r="D80" s="4">
        <v>287</v>
      </c>
      <c r="E80" s="4" t="str">
        <f>VLOOKUP(A80,HOP!A:L,12,0)</f>
        <v>287.00</v>
      </c>
      <c r="F80" s="4" t="str">
        <f>VLOOKUP(A80,HOP!A:C,3,0)</f>
        <v>2273572</v>
      </c>
      <c r="G80" s="4">
        <f t="shared" si="4"/>
        <v>0</v>
      </c>
      <c r="H80" s="4" t="str">
        <f t="shared" si="5"/>
        <v>，2273572</v>
      </c>
      <c r="I80" s="4" t="str">
        <f>VLOOKUP(A80,HOP!A:T,20,0)</f>
        <v>直连</v>
      </c>
    </row>
    <row r="81" s="4" customFormat="1" hidden="1" spans="1:9">
      <c r="A81" s="4">
        <v>16479850522</v>
      </c>
      <c r="B81" s="5">
        <v>44475</v>
      </c>
      <c r="C81" s="5">
        <v>44477</v>
      </c>
      <c r="D81" s="4">
        <v>390</v>
      </c>
      <c r="E81" s="4" t="str">
        <f>VLOOKUP(A81,HOP!A:L,12,0)</f>
        <v>390.00</v>
      </c>
      <c r="F81" s="4" t="str">
        <f>VLOOKUP(A81,HOP!A:C,3,0)</f>
        <v>2273609</v>
      </c>
      <c r="G81" s="4">
        <f t="shared" si="4"/>
        <v>0</v>
      </c>
      <c r="H81" s="4" t="str">
        <f t="shared" si="5"/>
        <v>，2273609</v>
      </c>
      <c r="I81" s="4" t="str">
        <f>VLOOKUP(A81,HOP!A:T,20,0)</f>
        <v>直连</v>
      </c>
    </row>
    <row r="82" s="4" customFormat="1" hidden="1" spans="1:9">
      <c r="A82" s="4">
        <v>16481231714</v>
      </c>
      <c r="B82" s="5">
        <v>44476</v>
      </c>
      <c r="C82" s="5">
        <v>44477</v>
      </c>
      <c r="D82" s="4">
        <v>38</v>
      </c>
      <c r="E82" s="4" t="str">
        <f>VLOOKUP(A82,HOP!A:L,12,0)</f>
        <v>38.00</v>
      </c>
      <c r="F82" s="4" t="str">
        <f>VLOOKUP(A82,HOP!A:C,3,0)</f>
        <v>2273698</v>
      </c>
      <c r="G82" s="4">
        <f t="shared" si="4"/>
        <v>0</v>
      </c>
      <c r="H82" s="4" t="str">
        <f t="shared" si="5"/>
        <v>，2273698</v>
      </c>
      <c r="I82" s="4" t="str">
        <f>VLOOKUP(A82,HOP!A:T,20,0)</f>
        <v>直连</v>
      </c>
    </row>
    <row r="83" s="4" customFormat="1" hidden="1" spans="1:9">
      <c r="A83" s="4">
        <v>16486025535</v>
      </c>
      <c r="B83" s="5">
        <v>44475</v>
      </c>
      <c r="C83" s="5">
        <v>44477</v>
      </c>
      <c r="D83" s="4">
        <v>294</v>
      </c>
      <c r="E83" s="4" t="str">
        <f>VLOOKUP(A83,HOP!A:L,12,0)</f>
        <v>294.00</v>
      </c>
      <c r="F83" s="4" t="str">
        <f>VLOOKUP(A83,HOP!A:C,3,0)</f>
        <v>2273811</v>
      </c>
      <c r="G83" s="4">
        <f t="shared" si="4"/>
        <v>0</v>
      </c>
      <c r="H83" s="4" t="str">
        <f t="shared" si="5"/>
        <v>，2273811</v>
      </c>
      <c r="I83" s="4" t="str">
        <f>VLOOKUP(A83,HOP!A:T,20,0)</f>
        <v>直连</v>
      </c>
    </row>
    <row r="84" s="4" customFormat="1" hidden="1" spans="1:9">
      <c r="A84" s="4">
        <v>16486042765</v>
      </c>
      <c r="B84" s="5">
        <v>44476</v>
      </c>
      <c r="C84" s="5">
        <v>44477</v>
      </c>
      <c r="D84" s="4">
        <v>64</v>
      </c>
      <c r="E84" s="4" t="str">
        <f>VLOOKUP(A84,HOP!A:L,12,0)</f>
        <v>64.00</v>
      </c>
      <c r="F84" s="4" t="str">
        <f>VLOOKUP(A84,HOP!A:C,3,0)</f>
        <v>2273812</v>
      </c>
      <c r="G84" s="4">
        <f t="shared" si="4"/>
        <v>0</v>
      </c>
      <c r="H84" s="4" t="str">
        <f t="shared" si="5"/>
        <v>，2273812</v>
      </c>
      <c r="I84" s="4" t="str">
        <f>VLOOKUP(A84,HOP!A:T,20,0)</f>
        <v>直连</v>
      </c>
    </row>
    <row r="85" s="4" customFormat="1" hidden="1" spans="1:9">
      <c r="A85" s="4">
        <v>16486323255</v>
      </c>
      <c r="B85" s="5">
        <v>44476</v>
      </c>
      <c r="C85" s="5">
        <v>44477</v>
      </c>
      <c r="D85" s="4">
        <v>111</v>
      </c>
      <c r="E85" s="4" t="str">
        <f>VLOOKUP(A85,HOP!A:L,12,0)</f>
        <v>111.00</v>
      </c>
      <c r="F85" s="4" t="str">
        <f>VLOOKUP(A85,HOP!A:C,3,0)</f>
        <v>2273841</v>
      </c>
      <c r="G85" s="4">
        <f t="shared" si="4"/>
        <v>0</v>
      </c>
      <c r="H85" s="4" t="str">
        <f t="shared" si="5"/>
        <v>，2273841</v>
      </c>
      <c r="I85" s="4" t="str">
        <f>VLOOKUP(A85,HOP!A:T,20,0)</f>
        <v>直连</v>
      </c>
    </row>
    <row r="86" s="4" customFormat="1" hidden="1" spans="1:9">
      <c r="A86" s="4">
        <v>16486433237</v>
      </c>
      <c r="B86" s="5">
        <v>44476</v>
      </c>
      <c r="C86" s="5">
        <v>44477</v>
      </c>
      <c r="D86" s="4">
        <v>46</v>
      </c>
      <c r="E86" s="4" t="str">
        <f>VLOOKUP(A86,HOP!A:L,12,0)</f>
        <v>46.00</v>
      </c>
      <c r="F86" s="4" t="str">
        <f>VLOOKUP(A86,HOP!A:C,3,0)</f>
        <v>2273852</v>
      </c>
      <c r="G86" s="4">
        <f t="shared" si="4"/>
        <v>0</v>
      </c>
      <c r="H86" s="4" t="str">
        <f t="shared" si="5"/>
        <v>，2273852</v>
      </c>
      <c r="I86" s="4" t="str">
        <f>VLOOKUP(A86,HOP!A:T,20,0)</f>
        <v>直连</v>
      </c>
    </row>
    <row r="87" s="4" customFormat="1" hidden="1" spans="1:9">
      <c r="A87" s="4">
        <v>16486458317</v>
      </c>
      <c r="B87" s="5">
        <v>44476</v>
      </c>
      <c r="C87" s="5">
        <v>44477</v>
      </c>
      <c r="D87" s="4">
        <v>258</v>
      </c>
      <c r="E87" s="4" t="str">
        <f>VLOOKUP(A87,HOP!A:L,12,0)</f>
        <v>258.00</v>
      </c>
      <c r="F87" s="4" t="str">
        <f>VLOOKUP(A87,HOP!A:C,3,0)</f>
        <v>2273857</v>
      </c>
      <c r="G87" s="4">
        <f t="shared" si="4"/>
        <v>0</v>
      </c>
      <c r="H87" s="4" t="str">
        <f t="shared" si="5"/>
        <v>，2273857</v>
      </c>
      <c r="I87" s="4" t="str">
        <f>VLOOKUP(A87,HOP!A:T,20,0)</f>
        <v>直连</v>
      </c>
    </row>
    <row r="88" s="4" customFormat="1" hidden="1" spans="1:9">
      <c r="A88" s="4">
        <v>16486745851</v>
      </c>
      <c r="B88" s="5">
        <v>44476</v>
      </c>
      <c r="C88" s="5">
        <v>44477</v>
      </c>
      <c r="D88" s="4">
        <v>93</v>
      </c>
      <c r="E88" s="4" t="str">
        <f>VLOOKUP(A88,HOP!A:L,12,0)</f>
        <v>93.00</v>
      </c>
      <c r="F88" s="4" t="str">
        <f>VLOOKUP(A88,HOP!A:C,3,0)</f>
        <v>2273912</v>
      </c>
      <c r="G88" s="4">
        <f t="shared" si="4"/>
        <v>0</v>
      </c>
      <c r="H88" s="4" t="str">
        <f t="shared" si="5"/>
        <v>，2273912</v>
      </c>
      <c r="I88" s="4" t="str">
        <f>VLOOKUP(A88,HOP!A:T,20,0)</f>
        <v>直连</v>
      </c>
    </row>
    <row r="89" s="4" customFormat="1" hidden="1" spans="1:9">
      <c r="A89" s="4">
        <v>16488015050</v>
      </c>
      <c r="B89" s="5">
        <v>44476</v>
      </c>
      <c r="C89" s="5">
        <v>44477</v>
      </c>
      <c r="D89" s="4">
        <v>56</v>
      </c>
      <c r="E89" s="4" t="str">
        <f>VLOOKUP(A89,HOP!A:L,12,0)</f>
        <v>56.00</v>
      </c>
      <c r="F89" s="4" t="str">
        <f>VLOOKUP(A89,HOP!A:C,3,0)</f>
        <v>2274007</v>
      </c>
      <c r="G89" s="4">
        <f t="shared" si="4"/>
        <v>0</v>
      </c>
      <c r="H89" s="4" t="str">
        <f t="shared" si="5"/>
        <v>，2274007</v>
      </c>
      <c r="I89" s="4" t="str">
        <f>VLOOKUP(A89,HOP!A:T,20,0)</f>
        <v>直连</v>
      </c>
    </row>
    <row r="90" s="4" customFormat="1" hidden="1" spans="1:9">
      <c r="A90" s="4">
        <v>16488134073</v>
      </c>
      <c r="B90" s="5">
        <v>44476</v>
      </c>
      <c r="C90" s="5">
        <v>44477</v>
      </c>
      <c r="D90" s="4">
        <v>123</v>
      </c>
      <c r="E90" s="4" t="str">
        <f>VLOOKUP(A90,HOP!A:L,12,0)</f>
        <v>123.00</v>
      </c>
      <c r="F90" s="4" t="str">
        <f>VLOOKUP(A90,HOP!A:C,3,0)</f>
        <v>2274018</v>
      </c>
      <c r="G90" s="4">
        <f t="shared" si="4"/>
        <v>0</v>
      </c>
      <c r="H90" s="4" t="str">
        <f t="shared" si="5"/>
        <v>，2274018</v>
      </c>
      <c r="I90" s="4" t="str">
        <f>VLOOKUP(A90,HOP!A:T,20,0)</f>
        <v>直连</v>
      </c>
    </row>
    <row r="91" s="4" customFormat="1" hidden="1" spans="1:9">
      <c r="A91" s="4">
        <v>16488244991</v>
      </c>
      <c r="B91" s="5">
        <v>44476</v>
      </c>
      <c r="C91" s="5">
        <v>44477</v>
      </c>
      <c r="D91" s="4">
        <v>162</v>
      </c>
      <c r="E91" s="4" t="str">
        <f>VLOOKUP(A91,HOP!A:L,12,0)</f>
        <v>162.00</v>
      </c>
      <c r="F91" s="4" t="str">
        <f>VLOOKUP(A91,HOP!A:C,3,0)</f>
        <v>2274026</v>
      </c>
      <c r="G91" s="4">
        <f t="shared" si="4"/>
        <v>0</v>
      </c>
      <c r="H91" s="4" t="str">
        <f t="shared" si="5"/>
        <v>，2274026</v>
      </c>
      <c r="I91" s="4" t="str">
        <f>VLOOKUP(A91,HOP!A:T,20,0)</f>
        <v>直连</v>
      </c>
    </row>
    <row r="92" s="4" customFormat="1" hidden="1" spans="1:9">
      <c r="A92" s="4">
        <v>16488626666</v>
      </c>
      <c r="B92" s="5">
        <v>44476</v>
      </c>
      <c r="C92" s="5">
        <v>44477</v>
      </c>
      <c r="D92" s="4">
        <v>22</v>
      </c>
      <c r="E92" s="4" t="str">
        <f>VLOOKUP(A92,HOP!A:L,12,0)</f>
        <v>22.00</v>
      </c>
      <c r="F92" s="4" t="str">
        <f>VLOOKUP(A92,HOP!A:C,3,0)</f>
        <v>2274044</v>
      </c>
      <c r="G92" s="4">
        <f t="shared" si="4"/>
        <v>0</v>
      </c>
      <c r="H92" s="4" t="str">
        <f t="shared" si="5"/>
        <v>，2274044</v>
      </c>
      <c r="I92" s="4" t="str">
        <f>VLOOKUP(A92,HOP!A:T,20,0)</f>
        <v>直连</v>
      </c>
    </row>
    <row r="93" s="4" customFormat="1" hidden="1" spans="1:9">
      <c r="A93" s="4">
        <v>16488966809</v>
      </c>
      <c r="B93" s="5">
        <v>44476</v>
      </c>
      <c r="C93" s="5">
        <v>44477</v>
      </c>
      <c r="D93" s="4">
        <v>75</v>
      </c>
      <c r="E93" s="4" t="str">
        <f>VLOOKUP(A93,HOP!A:L,12,0)</f>
        <v>75.00</v>
      </c>
      <c r="F93" s="4" t="str">
        <f>VLOOKUP(A93,HOP!A:C,3,0)</f>
        <v>2274067</v>
      </c>
      <c r="G93" s="4">
        <f t="shared" si="4"/>
        <v>0</v>
      </c>
      <c r="H93" s="4" t="str">
        <f t="shared" si="5"/>
        <v>，2274067</v>
      </c>
      <c r="I93" s="4" t="str">
        <f>VLOOKUP(A93,HOP!A:T,20,0)</f>
        <v>直连</v>
      </c>
    </row>
    <row r="94" s="4" customFormat="1" hidden="1" spans="1:9">
      <c r="A94" s="4">
        <v>16489225422</v>
      </c>
      <c r="B94" s="5">
        <v>44476</v>
      </c>
      <c r="C94" s="5">
        <v>44477</v>
      </c>
      <c r="D94" s="4">
        <v>35</v>
      </c>
      <c r="E94" s="4" t="str">
        <f>VLOOKUP(A94,HOP!A:L,12,0)</f>
        <v>35.00</v>
      </c>
      <c r="F94" s="4" t="str">
        <f>VLOOKUP(A94,HOP!A:C,3,0)</f>
        <v>2274084</v>
      </c>
      <c r="G94" s="4">
        <f t="shared" si="4"/>
        <v>0</v>
      </c>
      <c r="H94" s="4" t="str">
        <f t="shared" si="5"/>
        <v>，2274084</v>
      </c>
      <c r="I94" s="4" t="str">
        <f>VLOOKUP(A94,HOP!A:T,20,0)</f>
        <v>直连</v>
      </c>
    </row>
    <row r="95" s="4" customFormat="1" hidden="1" spans="1:9">
      <c r="A95" s="4">
        <v>16489425181</v>
      </c>
      <c r="B95" s="5">
        <v>44476</v>
      </c>
      <c r="C95" s="5">
        <v>44477</v>
      </c>
      <c r="D95" s="4">
        <v>65</v>
      </c>
      <c r="E95" s="4" t="str">
        <f>VLOOKUP(A95,HOP!A:L,12,0)</f>
        <v>65.00</v>
      </c>
      <c r="F95" s="4" t="str">
        <f>VLOOKUP(A95,HOP!A:C,3,0)</f>
        <v>2274101</v>
      </c>
      <c r="G95" s="4">
        <f t="shared" si="4"/>
        <v>0</v>
      </c>
      <c r="H95" s="4" t="str">
        <f t="shared" si="5"/>
        <v>，2274101</v>
      </c>
      <c r="I95" s="4" t="str">
        <f>VLOOKUP(A95,HOP!A:T,20,0)</f>
        <v>直连</v>
      </c>
    </row>
    <row r="96" s="4" customFormat="1" hidden="1" spans="1:9">
      <c r="A96" s="4">
        <v>16489606742</v>
      </c>
      <c r="B96" s="5">
        <v>44476</v>
      </c>
      <c r="C96" s="5">
        <v>44477</v>
      </c>
      <c r="D96" s="4">
        <v>75</v>
      </c>
      <c r="E96" s="4" t="str">
        <f>VLOOKUP(A96,HOP!A:L,12,0)</f>
        <v>75.00</v>
      </c>
      <c r="F96" s="4" t="str">
        <f>VLOOKUP(A96,HOP!A:C,3,0)</f>
        <v>2274114</v>
      </c>
      <c r="G96" s="4">
        <f>D96-E96</f>
        <v>0</v>
      </c>
      <c r="H96" s="4" t="str">
        <f>$H$1&amp;F96</f>
        <v>，2274114</v>
      </c>
      <c r="I96" s="4" t="str">
        <f>VLOOKUP(A96,HOP!A:T,20,0)</f>
        <v>直连</v>
      </c>
    </row>
    <row r="97" s="4" customFormat="1" spans="1:10">
      <c r="A97" s="4">
        <v>16281208571</v>
      </c>
      <c r="B97" s="5">
        <v>44463</v>
      </c>
      <c r="C97" s="5">
        <v>44465</v>
      </c>
      <c r="D97" s="4">
        <v>3</v>
      </c>
      <c r="E97" s="4" t="e">
        <f>VLOOKUP(A97,HOP!A:L,12,0)</f>
        <v>#N/A</v>
      </c>
      <c r="F97" s="4">
        <v>2253007</v>
      </c>
      <c r="G97" s="4" t="e">
        <f>D97-E97</f>
        <v>#N/A</v>
      </c>
      <c r="H97" s="4" t="str">
        <f>$H$1&amp;F97</f>
        <v>，2253007</v>
      </c>
      <c r="I97" s="4" t="e">
        <f>VLOOKUP(A97,HOP!A:T,20,0)</f>
        <v>#N/A</v>
      </c>
      <c r="J97" s="4" t="s">
        <v>314</v>
      </c>
    </row>
    <row r="98" s="4" customFormat="1" spans="1:10">
      <c r="A98" s="4">
        <v>16343586852</v>
      </c>
      <c r="B98" s="5">
        <v>44471</v>
      </c>
      <c r="C98" s="5">
        <v>44474</v>
      </c>
      <c r="D98" s="4">
        <v>-336</v>
      </c>
      <c r="E98" s="4" t="e">
        <f>VLOOKUP(A98,HOP!A:L,12,0)</f>
        <v>#N/A</v>
      </c>
      <c r="F98" s="4">
        <v>2261798</v>
      </c>
      <c r="G98" s="4" t="e">
        <f>D98-E98</f>
        <v>#N/A</v>
      </c>
      <c r="H98" s="4" t="str">
        <f>$H$1&amp;F98</f>
        <v>，2261798</v>
      </c>
      <c r="I98" s="4" t="e">
        <f>VLOOKUP(A98,HOP!A:T,20,0)</f>
        <v>#N/A</v>
      </c>
      <c r="J98" s="4" t="s">
        <v>315</v>
      </c>
    </row>
    <row r="99" s="4" customFormat="1" spans="1:10">
      <c r="A99" s="4">
        <v>16434464165</v>
      </c>
      <c r="B99" s="5">
        <v>44471</v>
      </c>
      <c r="C99" s="5">
        <v>44472</v>
      </c>
      <c r="D99" s="4">
        <v>-61</v>
      </c>
      <c r="E99" s="4" t="e">
        <f>VLOOKUP(A99,HOP!A:L,12,0)</f>
        <v>#N/A</v>
      </c>
      <c r="F99" s="4">
        <v>2271053</v>
      </c>
      <c r="G99" s="4" t="e">
        <f>D99-E99</f>
        <v>#N/A</v>
      </c>
      <c r="H99" s="4" t="str">
        <f>$H$1&amp;F99</f>
        <v>，2271053</v>
      </c>
      <c r="I99" s="4" t="e">
        <f>VLOOKUP(A99,HOP!A:T,20,0)</f>
        <v>#N/A</v>
      </c>
      <c r="J99" s="4" t="s">
        <v>316</v>
      </c>
    </row>
    <row r="101" spans="4:4">
      <c r="D101" s="4">
        <f>SUM(D2:D100)</f>
        <v>17932.5</v>
      </c>
    </row>
    <row r="105" spans="1:5">
      <c r="A105" s="4" t="s">
        <v>317</v>
      </c>
      <c r="D105" s="4">
        <v>18251</v>
      </c>
      <c r="E105" s="4">
        <v>142057.94</v>
      </c>
    </row>
    <row r="106" spans="1:5">
      <c r="A106" s="4" t="s">
        <v>318</v>
      </c>
      <c r="D106" s="4">
        <v>-410.5</v>
      </c>
      <c r="E106" s="4">
        <v>-3195.16</v>
      </c>
    </row>
    <row r="107" spans="1:5">
      <c r="A107" s="4" t="s">
        <v>319</v>
      </c>
      <c r="D107" s="4">
        <v>92</v>
      </c>
      <c r="E107" s="4">
        <v>716.09</v>
      </c>
    </row>
    <row r="108" spans="1:5">
      <c r="A108" s="4" t="s">
        <v>320</v>
      </c>
      <c r="D108" s="4">
        <f>SUBTOTAL(9,D105:D107)</f>
        <v>17932.5</v>
      </c>
      <c r="E108" s="4">
        <f>SUBTOTAL(9,E105:E107)</f>
        <v>139578.87</v>
      </c>
    </row>
    <row r="109" spans="1:1">
      <c r="A109" s="4" t="s">
        <v>321</v>
      </c>
    </row>
  </sheetData>
  <autoFilter ref="A1:XFD101">
    <filterColumn colId="3">
      <filters blank="1">
        <filter val="-13.5"/>
        <filter val="17932.5"/>
        <filter val="100"/>
        <filter val="200"/>
        <filter val="300"/>
        <filter val="102"/>
        <filter val="3"/>
        <filter val="104"/>
        <filter val="204"/>
        <filter val="108"/>
        <filter val="608"/>
        <filter val="109"/>
        <filter val="111"/>
        <filter val="115"/>
        <filter val="119"/>
        <filter val="121"/>
        <filter val="22"/>
        <filter val="123"/>
        <filter val="129"/>
        <filter val="232"/>
        <filter val="33"/>
        <filter val="734"/>
        <filter val="35"/>
        <filter val="135"/>
        <filter val="-336"/>
        <filter val="38"/>
        <filter val="138"/>
        <filter val="338"/>
        <filter val="739"/>
        <filter val="440"/>
        <filter val="242"/>
        <filter val="342"/>
        <filter val="46"/>
        <filter val="346"/>
        <filter val="47"/>
        <filter val="49"/>
        <filter val="51"/>
        <filter val="251"/>
        <filter val="354"/>
        <filter val="55"/>
        <filter val="56"/>
        <filter val="156"/>
        <filter val="157"/>
        <filter val="58"/>
        <filter val="258"/>
        <filter val="59"/>
        <filter val="160"/>
        <filter val="61"/>
        <filter val="-61"/>
        <filter val="162"/>
        <filter val="64"/>
        <filter val="464"/>
        <filter val="65"/>
        <filter val="165"/>
        <filter val="67"/>
        <filter val="1668"/>
        <filter val="69"/>
        <filter val="71"/>
        <filter val="171"/>
        <filter val="74"/>
        <filter val="874"/>
        <filter val="75"/>
        <filter val="175"/>
        <filter val="76"/>
        <filter val="177"/>
        <filter val="178"/>
        <filter val="79"/>
        <filter val="81"/>
        <filter val="282"/>
        <filter val="284"/>
        <filter val="287"/>
        <filter val="88"/>
        <filter val="188"/>
        <filter val="90"/>
        <filter val="390"/>
        <filter val="92"/>
        <filter val="392"/>
        <filter val="93"/>
        <filter val="94"/>
        <filter val="294"/>
        <filter val="98"/>
        <filter val="598"/>
      </filters>
    </filterColumn>
    <filterColumn colId="6">
      <filters blank="1"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322</v>
      </c>
      <c r="B1" s="2" t="s">
        <v>323</v>
      </c>
      <c r="C1" s="2" t="s">
        <v>324</v>
      </c>
      <c r="D1" s="2" t="s">
        <v>325</v>
      </c>
      <c r="E1" s="2" t="s">
        <v>13</v>
      </c>
      <c r="F1" s="2" t="s">
        <v>5</v>
      </c>
      <c r="G1" s="2" t="s">
        <v>6</v>
      </c>
      <c r="H1" s="2" t="s">
        <v>326</v>
      </c>
      <c r="I1" s="2" t="s">
        <v>327</v>
      </c>
      <c r="J1" s="2" t="s">
        <v>328</v>
      </c>
      <c r="K1" s="2" t="s">
        <v>329</v>
      </c>
      <c r="L1" s="2" t="s">
        <v>330</v>
      </c>
      <c r="M1" s="2" t="s">
        <v>331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2" t="s">
        <v>338</v>
      </c>
    </row>
    <row r="2" s="1" customFormat="1" spans="1:20">
      <c r="A2" s="3">
        <v>15102995490</v>
      </c>
      <c r="B2" s="1" t="s">
        <v>339</v>
      </c>
      <c r="C2" s="1" t="s">
        <v>340</v>
      </c>
      <c r="D2" s="1" t="s">
        <v>341</v>
      </c>
      <c r="E2" s="1" t="s">
        <v>342</v>
      </c>
      <c r="F2" s="1" t="s">
        <v>343</v>
      </c>
      <c r="G2" s="1" t="s">
        <v>344</v>
      </c>
      <c r="H2" s="1" t="s">
        <v>345</v>
      </c>
      <c r="I2" s="1" t="s">
        <v>346</v>
      </c>
      <c r="J2" s="1" t="s">
        <v>29</v>
      </c>
      <c r="K2" s="1" t="s">
        <v>347</v>
      </c>
      <c r="L2" s="1" t="s">
        <v>347</v>
      </c>
      <c r="M2" s="1" t="s">
        <v>348</v>
      </c>
      <c r="N2" s="1" t="s">
        <v>348</v>
      </c>
      <c r="O2" s="1" t="s">
        <v>349</v>
      </c>
      <c r="P2" s="1" t="s">
        <v>350</v>
      </c>
      <c r="Q2" s="1" t="s">
        <v>351</v>
      </c>
      <c r="R2" s="1" t="s">
        <v>352</v>
      </c>
      <c r="S2" s="1" t="s">
        <v>353</v>
      </c>
      <c r="T2" s="1" t="s">
        <v>354</v>
      </c>
    </row>
    <row r="3" s="1" customFormat="1" spans="1:20">
      <c r="A3" s="3">
        <v>15611424796</v>
      </c>
      <c r="B3" s="1" t="s">
        <v>355</v>
      </c>
      <c r="C3" s="1" t="s">
        <v>356</v>
      </c>
      <c r="D3" s="1" t="s">
        <v>357</v>
      </c>
      <c r="E3" s="1" t="s">
        <v>358</v>
      </c>
      <c r="F3" s="1" t="s">
        <v>359</v>
      </c>
      <c r="G3" s="1" t="s">
        <v>344</v>
      </c>
      <c r="H3" s="1" t="s">
        <v>345</v>
      </c>
      <c r="I3" s="1" t="s">
        <v>360</v>
      </c>
      <c r="J3" s="1" t="s">
        <v>29</v>
      </c>
      <c r="K3" s="1" t="s">
        <v>361</v>
      </c>
      <c r="L3" s="1" t="s">
        <v>361</v>
      </c>
      <c r="M3" s="1" t="s">
        <v>348</v>
      </c>
      <c r="N3" s="1" t="s">
        <v>348</v>
      </c>
      <c r="O3" s="1" t="s">
        <v>349</v>
      </c>
      <c r="P3" s="1" t="s">
        <v>350</v>
      </c>
      <c r="Q3" s="1" t="s">
        <v>362</v>
      </c>
      <c r="R3" s="1" t="s">
        <v>352</v>
      </c>
      <c r="S3" s="1" t="s">
        <v>353</v>
      </c>
      <c r="T3" s="1" t="s">
        <v>354</v>
      </c>
    </row>
    <row r="4" s="1" customFormat="1" spans="1:20">
      <c r="A4" s="3">
        <v>15640936078</v>
      </c>
      <c r="B4" s="1" t="s">
        <v>363</v>
      </c>
      <c r="C4" s="1" t="s">
        <v>364</v>
      </c>
      <c r="D4" s="1" t="s">
        <v>365</v>
      </c>
      <c r="E4" s="1" t="s">
        <v>366</v>
      </c>
      <c r="F4" s="1" t="s">
        <v>343</v>
      </c>
      <c r="G4" s="1" t="s">
        <v>344</v>
      </c>
      <c r="H4" s="1" t="s">
        <v>345</v>
      </c>
      <c r="I4" s="1" t="s">
        <v>367</v>
      </c>
      <c r="J4" s="1" t="s">
        <v>29</v>
      </c>
      <c r="K4" s="1" t="s">
        <v>368</v>
      </c>
      <c r="L4" s="1" t="s">
        <v>368</v>
      </c>
      <c r="M4" s="1" t="s">
        <v>348</v>
      </c>
      <c r="N4" s="1" t="s">
        <v>348</v>
      </c>
      <c r="O4" s="1" t="s">
        <v>349</v>
      </c>
      <c r="P4" s="1" t="s">
        <v>350</v>
      </c>
      <c r="Q4" s="1" t="s">
        <v>369</v>
      </c>
      <c r="R4" s="1" t="s">
        <v>352</v>
      </c>
      <c r="S4" s="1" t="s">
        <v>353</v>
      </c>
      <c r="T4" s="1" t="s">
        <v>354</v>
      </c>
    </row>
    <row r="5" s="1" customFormat="1" spans="1:20">
      <c r="A5" s="3">
        <v>15655681631</v>
      </c>
      <c r="B5" s="1" t="s">
        <v>370</v>
      </c>
      <c r="C5" s="1" t="s">
        <v>371</v>
      </c>
      <c r="D5" s="1" t="s">
        <v>372</v>
      </c>
      <c r="E5" s="1" t="s">
        <v>373</v>
      </c>
      <c r="F5" s="1" t="s">
        <v>343</v>
      </c>
      <c r="G5" s="1" t="s">
        <v>344</v>
      </c>
      <c r="H5" s="1" t="s">
        <v>345</v>
      </c>
      <c r="I5" s="1" t="s">
        <v>374</v>
      </c>
      <c r="J5" s="1" t="s">
        <v>29</v>
      </c>
      <c r="K5" s="1" t="s">
        <v>375</v>
      </c>
      <c r="L5" s="1" t="s">
        <v>375</v>
      </c>
      <c r="M5" s="1" t="s">
        <v>348</v>
      </c>
      <c r="N5" s="1" t="s">
        <v>348</v>
      </c>
      <c r="O5" s="1" t="s">
        <v>349</v>
      </c>
      <c r="P5" s="1" t="s">
        <v>350</v>
      </c>
      <c r="Q5" s="1" t="s">
        <v>376</v>
      </c>
      <c r="R5" s="1" t="s">
        <v>352</v>
      </c>
      <c r="S5" s="1" t="s">
        <v>353</v>
      </c>
      <c r="T5" s="1" t="s">
        <v>354</v>
      </c>
    </row>
    <row r="6" s="1" customFormat="1" spans="1:20">
      <c r="A6" s="3">
        <v>15720197525</v>
      </c>
      <c r="B6" s="1" t="s">
        <v>377</v>
      </c>
      <c r="C6" s="1" t="s">
        <v>378</v>
      </c>
      <c r="D6" s="1" t="s">
        <v>379</v>
      </c>
      <c r="E6" s="1" t="s">
        <v>380</v>
      </c>
      <c r="F6" s="1" t="s">
        <v>343</v>
      </c>
      <c r="G6" s="1" t="s">
        <v>359</v>
      </c>
      <c r="H6" s="1" t="s">
        <v>345</v>
      </c>
      <c r="I6" s="1" t="s">
        <v>381</v>
      </c>
      <c r="J6" s="1" t="s">
        <v>29</v>
      </c>
      <c r="K6" s="1" t="s">
        <v>382</v>
      </c>
      <c r="L6" s="1" t="s">
        <v>382</v>
      </c>
      <c r="M6" s="1" t="s">
        <v>348</v>
      </c>
      <c r="N6" s="1" t="s">
        <v>348</v>
      </c>
      <c r="O6" s="1" t="s">
        <v>349</v>
      </c>
      <c r="P6" s="1" t="s">
        <v>350</v>
      </c>
      <c r="Q6" s="1" t="s">
        <v>383</v>
      </c>
      <c r="R6" s="1" t="s">
        <v>352</v>
      </c>
      <c r="S6" s="1" t="s">
        <v>353</v>
      </c>
      <c r="T6" s="1" t="s">
        <v>354</v>
      </c>
    </row>
    <row r="7" s="1" customFormat="1" spans="1:20">
      <c r="A7" s="3">
        <v>15720421677</v>
      </c>
      <c r="B7" s="1" t="s">
        <v>384</v>
      </c>
      <c r="C7" s="1" t="s">
        <v>385</v>
      </c>
      <c r="D7" s="1" t="s">
        <v>386</v>
      </c>
      <c r="E7" s="1" t="s">
        <v>387</v>
      </c>
      <c r="F7" s="1" t="s">
        <v>388</v>
      </c>
      <c r="G7" s="1" t="s">
        <v>389</v>
      </c>
      <c r="H7" s="1" t="s">
        <v>345</v>
      </c>
      <c r="I7" s="1" t="s">
        <v>390</v>
      </c>
      <c r="J7" s="1" t="s">
        <v>29</v>
      </c>
      <c r="K7" s="1" t="s">
        <v>391</v>
      </c>
      <c r="L7" s="1" t="s">
        <v>391</v>
      </c>
      <c r="M7" s="1" t="s">
        <v>348</v>
      </c>
      <c r="N7" s="1" t="s">
        <v>348</v>
      </c>
      <c r="O7" s="1" t="s">
        <v>349</v>
      </c>
      <c r="P7" s="1" t="s">
        <v>350</v>
      </c>
      <c r="Q7" s="1" t="s">
        <v>392</v>
      </c>
      <c r="R7" s="1" t="s">
        <v>352</v>
      </c>
      <c r="S7" s="1" t="s">
        <v>353</v>
      </c>
      <c r="T7" s="1" t="s">
        <v>354</v>
      </c>
    </row>
    <row r="8" s="1" customFormat="1" spans="1:20">
      <c r="A8" s="3">
        <v>15730206311</v>
      </c>
      <c r="B8" s="1" t="s">
        <v>393</v>
      </c>
      <c r="C8" s="1" t="s">
        <v>394</v>
      </c>
      <c r="D8" s="1" t="s">
        <v>395</v>
      </c>
      <c r="E8" s="1" t="s">
        <v>396</v>
      </c>
      <c r="F8" s="1" t="s">
        <v>397</v>
      </c>
      <c r="G8" s="1" t="s">
        <v>389</v>
      </c>
      <c r="H8" s="1" t="s">
        <v>345</v>
      </c>
      <c r="I8" s="1" t="s">
        <v>398</v>
      </c>
      <c r="J8" s="1" t="s">
        <v>29</v>
      </c>
      <c r="K8" s="1" t="s">
        <v>399</v>
      </c>
      <c r="L8" s="1" t="s">
        <v>399</v>
      </c>
      <c r="M8" s="1" t="s">
        <v>348</v>
      </c>
      <c r="N8" s="1" t="s">
        <v>348</v>
      </c>
      <c r="O8" s="1" t="s">
        <v>349</v>
      </c>
      <c r="P8" s="1" t="s">
        <v>350</v>
      </c>
      <c r="Q8" s="1" t="s">
        <v>400</v>
      </c>
      <c r="R8" s="1" t="s">
        <v>352</v>
      </c>
      <c r="S8" s="1" t="s">
        <v>353</v>
      </c>
      <c r="T8" s="1" t="s">
        <v>354</v>
      </c>
    </row>
    <row r="9" s="1" customFormat="1" spans="1:20">
      <c r="A9" s="3">
        <v>15760604809</v>
      </c>
      <c r="B9" s="1" t="s">
        <v>401</v>
      </c>
      <c r="C9" s="1" t="s">
        <v>402</v>
      </c>
      <c r="D9" s="1" t="s">
        <v>403</v>
      </c>
      <c r="E9" s="1" t="s">
        <v>404</v>
      </c>
      <c r="F9" s="1" t="s">
        <v>405</v>
      </c>
      <c r="G9" s="1" t="s">
        <v>406</v>
      </c>
      <c r="H9" s="1" t="s">
        <v>345</v>
      </c>
      <c r="I9" s="1" t="s">
        <v>407</v>
      </c>
      <c r="J9" s="1" t="s">
        <v>29</v>
      </c>
      <c r="K9" s="1" t="s">
        <v>408</v>
      </c>
      <c r="L9" s="1" t="s">
        <v>408</v>
      </c>
      <c r="M9" s="1" t="s">
        <v>348</v>
      </c>
      <c r="N9" s="1" t="s">
        <v>348</v>
      </c>
      <c r="O9" s="1" t="s">
        <v>349</v>
      </c>
      <c r="P9" s="1" t="s">
        <v>350</v>
      </c>
      <c r="Q9" s="1" t="s">
        <v>409</v>
      </c>
      <c r="R9" s="1" t="s">
        <v>352</v>
      </c>
      <c r="S9" s="1" t="s">
        <v>353</v>
      </c>
      <c r="T9" s="1" t="s">
        <v>354</v>
      </c>
    </row>
    <row r="10" s="1" customFormat="1" spans="1:20">
      <c r="A10" s="3">
        <v>15807418516</v>
      </c>
      <c r="B10" s="1" t="s">
        <v>410</v>
      </c>
      <c r="C10" s="1" t="s">
        <v>411</v>
      </c>
      <c r="D10" s="1" t="s">
        <v>412</v>
      </c>
      <c r="E10" s="1" t="s">
        <v>413</v>
      </c>
      <c r="F10" s="1" t="s">
        <v>406</v>
      </c>
      <c r="G10" s="1" t="s">
        <v>344</v>
      </c>
      <c r="H10" s="1" t="s">
        <v>345</v>
      </c>
      <c r="I10" s="1" t="s">
        <v>414</v>
      </c>
      <c r="J10" s="1" t="s">
        <v>29</v>
      </c>
      <c r="K10" s="1" t="s">
        <v>415</v>
      </c>
      <c r="L10" s="1" t="s">
        <v>415</v>
      </c>
      <c r="M10" s="1" t="s">
        <v>348</v>
      </c>
      <c r="N10" s="1" t="s">
        <v>348</v>
      </c>
      <c r="O10" s="1" t="s">
        <v>349</v>
      </c>
      <c r="P10" s="1" t="s">
        <v>350</v>
      </c>
      <c r="Q10" s="1" t="s">
        <v>416</v>
      </c>
      <c r="R10" s="1" t="s">
        <v>352</v>
      </c>
      <c r="S10" s="1" t="s">
        <v>353</v>
      </c>
      <c r="T10" s="1" t="s">
        <v>354</v>
      </c>
    </row>
    <row r="11" s="1" customFormat="1" spans="1:20">
      <c r="A11" s="3">
        <v>15807464981</v>
      </c>
      <c r="B11" s="1" t="s">
        <v>410</v>
      </c>
      <c r="C11" s="1" t="s">
        <v>417</v>
      </c>
      <c r="D11" s="1" t="s">
        <v>418</v>
      </c>
      <c r="E11" s="1" t="s">
        <v>419</v>
      </c>
      <c r="F11" s="1" t="s">
        <v>406</v>
      </c>
      <c r="G11" s="1" t="s">
        <v>359</v>
      </c>
      <c r="H11" s="1" t="s">
        <v>345</v>
      </c>
      <c r="I11" s="1" t="s">
        <v>420</v>
      </c>
      <c r="J11" s="1" t="s">
        <v>29</v>
      </c>
      <c r="K11" s="1" t="s">
        <v>421</v>
      </c>
      <c r="L11" s="1" t="s">
        <v>421</v>
      </c>
      <c r="M11" s="1" t="s">
        <v>348</v>
      </c>
      <c r="N11" s="1" t="s">
        <v>348</v>
      </c>
      <c r="O11" s="1" t="s">
        <v>349</v>
      </c>
      <c r="P11" s="1" t="s">
        <v>350</v>
      </c>
      <c r="Q11" s="1" t="s">
        <v>422</v>
      </c>
      <c r="R11" s="1" t="s">
        <v>352</v>
      </c>
      <c r="S11" s="1" t="s">
        <v>353</v>
      </c>
      <c r="T11" s="1" t="s">
        <v>354</v>
      </c>
    </row>
    <row r="12" s="1" customFormat="1" spans="1:20">
      <c r="A12" s="3">
        <v>15830967476</v>
      </c>
      <c r="B12" s="1" t="s">
        <v>423</v>
      </c>
      <c r="C12" s="1" t="s">
        <v>424</v>
      </c>
      <c r="D12" s="1" t="s">
        <v>425</v>
      </c>
      <c r="E12" s="1" t="s">
        <v>426</v>
      </c>
      <c r="F12" s="1" t="s">
        <v>427</v>
      </c>
      <c r="G12" s="1" t="s">
        <v>406</v>
      </c>
      <c r="H12" s="1" t="s">
        <v>345</v>
      </c>
      <c r="I12" s="1" t="s">
        <v>428</v>
      </c>
      <c r="J12" s="1" t="s">
        <v>29</v>
      </c>
      <c r="K12" s="1" t="s">
        <v>429</v>
      </c>
      <c r="L12" s="1" t="s">
        <v>429</v>
      </c>
      <c r="M12" s="1" t="s">
        <v>348</v>
      </c>
      <c r="N12" s="1" t="s">
        <v>348</v>
      </c>
      <c r="O12" s="1" t="s">
        <v>349</v>
      </c>
      <c r="P12" s="1" t="s">
        <v>350</v>
      </c>
      <c r="Q12" s="1" t="s">
        <v>430</v>
      </c>
      <c r="R12" s="1" t="s">
        <v>352</v>
      </c>
      <c r="S12" s="1" t="s">
        <v>353</v>
      </c>
      <c r="T12" s="1" t="s">
        <v>354</v>
      </c>
    </row>
    <row r="13" s="1" customFormat="1" spans="1:20">
      <c r="A13" s="3">
        <v>15854272904</v>
      </c>
      <c r="B13" s="1" t="s">
        <v>431</v>
      </c>
      <c r="C13" s="1" t="s">
        <v>432</v>
      </c>
      <c r="D13" s="1" t="s">
        <v>433</v>
      </c>
      <c r="E13" s="1" t="s">
        <v>434</v>
      </c>
      <c r="F13" s="1" t="s">
        <v>359</v>
      </c>
      <c r="G13" s="1" t="s">
        <v>344</v>
      </c>
      <c r="H13" s="1" t="s">
        <v>345</v>
      </c>
      <c r="I13" s="1" t="s">
        <v>435</v>
      </c>
      <c r="J13" s="1" t="s">
        <v>29</v>
      </c>
      <c r="K13" s="1" t="s">
        <v>436</v>
      </c>
      <c r="L13" s="1" t="s">
        <v>436</v>
      </c>
      <c r="M13" s="1" t="s">
        <v>348</v>
      </c>
      <c r="N13" s="1" t="s">
        <v>348</v>
      </c>
      <c r="O13" s="1" t="s">
        <v>349</v>
      </c>
      <c r="P13" s="1" t="s">
        <v>350</v>
      </c>
      <c r="Q13" s="1" t="s">
        <v>437</v>
      </c>
      <c r="R13" s="1" t="s">
        <v>352</v>
      </c>
      <c r="S13" s="1" t="s">
        <v>353</v>
      </c>
      <c r="T13" s="1" t="s">
        <v>354</v>
      </c>
    </row>
    <row r="14" s="1" customFormat="1" spans="1:20">
      <c r="A14" s="3">
        <v>15874455433</v>
      </c>
      <c r="B14" s="1" t="s">
        <v>438</v>
      </c>
      <c r="C14" s="1" t="s">
        <v>439</v>
      </c>
      <c r="D14" s="1" t="s">
        <v>440</v>
      </c>
      <c r="E14" s="1" t="s">
        <v>441</v>
      </c>
      <c r="F14" s="1" t="s">
        <v>343</v>
      </c>
      <c r="G14" s="1" t="s">
        <v>344</v>
      </c>
      <c r="H14" s="1" t="s">
        <v>345</v>
      </c>
      <c r="I14" s="1" t="s">
        <v>442</v>
      </c>
      <c r="J14" s="1" t="s">
        <v>29</v>
      </c>
      <c r="K14" s="1" t="s">
        <v>443</v>
      </c>
      <c r="L14" s="1" t="s">
        <v>443</v>
      </c>
      <c r="M14" s="1" t="s">
        <v>348</v>
      </c>
      <c r="N14" s="1" t="s">
        <v>348</v>
      </c>
      <c r="O14" s="1" t="s">
        <v>349</v>
      </c>
      <c r="P14" s="1" t="s">
        <v>350</v>
      </c>
      <c r="Q14" s="1" t="s">
        <v>444</v>
      </c>
      <c r="R14" s="1" t="s">
        <v>352</v>
      </c>
      <c r="S14" s="1" t="s">
        <v>353</v>
      </c>
      <c r="T14" s="1" t="s">
        <v>354</v>
      </c>
    </row>
    <row r="15" s="1" customFormat="1" spans="1:20">
      <c r="A15" s="3">
        <v>15898092721</v>
      </c>
      <c r="B15" s="1" t="s">
        <v>445</v>
      </c>
      <c r="C15" s="1" t="s">
        <v>446</v>
      </c>
      <c r="D15" s="1" t="s">
        <v>447</v>
      </c>
      <c r="E15" s="1" t="s">
        <v>448</v>
      </c>
      <c r="F15" s="1" t="s">
        <v>343</v>
      </c>
      <c r="G15" s="1" t="s">
        <v>344</v>
      </c>
      <c r="H15" s="1" t="s">
        <v>345</v>
      </c>
      <c r="I15" s="1" t="s">
        <v>449</v>
      </c>
      <c r="J15" s="1" t="s">
        <v>29</v>
      </c>
      <c r="K15" s="1" t="s">
        <v>450</v>
      </c>
      <c r="L15" s="1" t="s">
        <v>450</v>
      </c>
      <c r="M15" s="1" t="s">
        <v>348</v>
      </c>
      <c r="N15" s="1" t="s">
        <v>348</v>
      </c>
      <c r="O15" s="1" t="s">
        <v>349</v>
      </c>
      <c r="P15" s="1" t="s">
        <v>350</v>
      </c>
      <c r="Q15" s="1" t="s">
        <v>451</v>
      </c>
      <c r="R15" s="1" t="s">
        <v>352</v>
      </c>
      <c r="S15" s="1" t="s">
        <v>353</v>
      </c>
      <c r="T15" s="1" t="s">
        <v>354</v>
      </c>
    </row>
    <row r="16" s="1" customFormat="1" spans="1:20">
      <c r="A16" s="3">
        <v>15920223044</v>
      </c>
      <c r="B16" s="1" t="s">
        <v>452</v>
      </c>
      <c r="C16" s="1" t="s">
        <v>453</v>
      </c>
      <c r="D16" s="1" t="s">
        <v>447</v>
      </c>
      <c r="E16" s="1" t="s">
        <v>454</v>
      </c>
      <c r="F16" s="1" t="s">
        <v>343</v>
      </c>
      <c r="G16" s="1" t="s">
        <v>344</v>
      </c>
      <c r="H16" s="1" t="s">
        <v>345</v>
      </c>
      <c r="I16" s="1" t="s">
        <v>455</v>
      </c>
      <c r="J16" s="1" t="s">
        <v>29</v>
      </c>
      <c r="K16" s="1" t="s">
        <v>450</v>
      </c>
      <c r="L16" s="1" t="s">
        <v>450</v>
      </c>
      <c r="M16" s="1" t="s">
        <v>348</v>
      </c>
      <c r="N16" s="1" t="s">
        <v>348</v>
      </c>
      <c r="O16" s="1" t="s">
        <v>349</v>
      </c>
      <c r="P16" s="1" t="s">
        <v>350</v>
      </c>
      <c r="Q16" s="1" t="s">
        <v>456</v>
      </c>
      <c r="R16" s="1" t="s">
        <v>352</v>
      </c>
      <c r="S16" s="1" t="s">
        <v>353</v>
      </c>
      <c r="T16" s="1" t="s">
        <v>354</v>
      </c>
    </row>
    <row r="17" s="1" customFormat="1" spans="1:20">
      <c r="A17" s="3">
        <v>15931050354</v>
      </c>
      <c r="B17" s="1" t="s">
        <v>457</v>
      </c>
      <c r="C17" s="1" t="s">
        <v>458</v>
      </c>
      <c r="D17" s="1" t="s">
        <v>447</v>
      </c>
      <c r="E17" s="1" t="s">
        <v>459</v>
      </c>
      <c r="F17" s="1" t="s">
        <v>359</v>
      </c>
      <c r="G17" s="1" t="s">
        <v>344</v>
      </c>
      <c r="H17" s="1" t="s">
        <v>345</v>
      </c>
      <c r="I17" s="1" t="s">
        <v>460</v>
      </c>
      <c r="J17" s="1" t="s">
        <v>29</v>
      </c>
      <c r="K17" s="1" t="s">
        <v>461</v>
      </c>
      <c r="L17" s="1" t="s">
        <v>461</v>
      </c>
      <c r="M17" s="1" t="s">
        <v>348</v>
      </c>
      <c r="N17" s="1" t="s">
        <v>348</v>
      </c>
      <c r="O17" s="1" t="s">
        <v>349</v>
      </c>
      <c r="P17" s="1" t="s">
        <v>350</v>
      </c>
      <c r="Q17" s="1" t="s">
        <v>462</v>
      </c>
      <c r="R17" s="1" t="s">
        <v>352</v>
      </c>
      <c r="S17" s="1" t="s">
        <v>353</v>
      </c>
      <c r="T17" s="1" t="s">
        <v>354</v>
      </c>
    </row>
    <row r="18" s="1" customFormat="1" spans="1:20">
      <c r="A18" s="3">
        <v>15946696845</v>
      </c>
      <c r="B18" s="1" t="s">
        <v>463</v>
      </c>
      <c r="C18" s="1" t="s">
        <v>464</v>
      </c>
      <c r="D18" s="1" t="s">
        <v>465</v>
      </c>
      <c r="E18" s="1" t="s">
        <v>466</v>
      </c>
      <c r="F18" s="1" t="s">
        <v>343</v>
      </c>
      <c r="G18" s="1" t="s">
        <v>359</v>
      </c>
      <c r="H18" s="1" t="s">
        <v>345</v>
      </c>
      <c r="I18" s="1" t="s">
        <v>467</v>
      </c>
      <c r="J18" s="1" t="s">
        <v>29</v>
      </c>
      <c r="K18" s="1" t="s">
        <v>468</v>
      </c>
      <c r="L18" s="1" t="s">
        <v>468</v>
      </c>
      <c r="M18" s="1" t="s">
        <v>348</v>
      </c>
      <c r="N18" s="1" t="s">
        <v>348</v>
      </c>
      <c r="O18" s="1" t="s">
        <v>349</v>
      </c>
      <c r="P18" s="1" t="s">
        <v>350</v>
      </c>
      <c r="Q18" s="1" t="s">
        <v>469</v>
      </c>
      <c r="R18" s="1" t="s">
        <v>352</v>
      </c>
      <c r="S18" s="1" t="s">
        <v>353</v>
      </c>
      <c r="T18" s="1" t="s">
        <v>354</v>
      </c>
    </row>
    <row r="19" s="1" customFormat="1" spans="1:20">
      <c r="A19" s="3">
        <v>15982189923</v>
      </c>
      <c r="B19" s="1" t="s">
        <v>470</v>
      </c>
      <c r="C19" s="1" t="s">
        <v>471</v>
      </c>
      <c r="D19" s="1" t="s">
        <v>465</v>
      </c>
      <c r="E19" s="1" t="s">
        <v>472</v>
      </c>
      <c r="F19" s="1" t="s">
        <v>343</v>
      </c>
      <c r="G19" s="1" t="s">
        <v>344</v>
      </c>
      <c r="H19" s="1" t="s">
        <v>345</v>
      </c>
      <c r="I19" s="1" t="s">
        <v>473</v>
      </c>
      <c r="J19" s="1" t="s">
        <v>29</v>
      </c>
      <c r="K19" s="1" t="s">
        <v>474</v>
      </c>
      <c r="L19" s="1" t="s">
        <v>474</v>
      </c>
      <c r="M19" s="1" t="s">
        <v>348</v>
      </c>
      <c r="N19" s="1" t="s">
        <v>348</v>
      </c>
      <c r="O19" s="1" t="s">
        <v>349</v>
      </c>
      <c r="P19" s="1" t="s">
        <v>350</v>
      </c>
      <c r="Q19" s="1" t="s">
        <v>475</v>
      </c>
      <c r="R19" s="1" t="s">
        <v>352</v>
      </c>
      <c r="S19" s="1" t="s">
        <v>353</v>
      </c>
      <c r="T19" s="1" t="s">
        <v>354</v>
      </c>
    </row>
    <row r="20" s="1" customFormat="1" spans="1:20">
      <c r="A20" s="3">
        <v>15983179891</v>
      </c>
      <c r="B20" s="1" t="s">
        <v>476</v>
      </c>
      <c r="C20" s="1" t="s">
        <v>477</v>
      </c>
      <c r="D20" s="1" t="s">
        <v>465</v>
      </c>
      <c r="E20" s="1" t="s">
        <v>478</v>
      </c>
      <c r="F20" s="1" t="s">
        <v>343</v>
      </c>
      <c r="G20" s="1" t="s">
        <v>344</v>
      </c>
      <c r="H20" s="1" t="s">
        <v>345</v>
      </c>
      <c r="I20" s="1" t="s">
        <v>479</v>
      </c>
      <c r="J20" s="1" t="s">
        <v>29</v>
      </c>
      <c r="K20" s="1" t="s">
        <v>480</v>
      </c>
      <c r="L20" s="1" t="s">
        <v>480</v>
      </c>
      <c r="M20" s="1" t="s">
        <v>348</v>
      </c>
      <c r="N20" s="1" t="s">
        <v>348</v>
      </c>
      <c r="O20" s="1" t="s">
        <v>349</v>
      </c>
      <c r="P20" s="1" t="s">
        <v>350</v>
      </c>
      <c r="Q20" s="1" t="s">
        <v>481</v>
      </c>
      <c r="R20" s="1" t="s">
        <v>352</v>
      </c>
      <c r="S20" s="1" t="s">
        <v>353</v>
      </c>
      <c r="T20" s="1" t="s">
        <v>354</v>
      </c>
    </row>
    <row r="21" s="1" customFormat="1" spans="1:20">
      <c r="A21" s="3">
        <v>16008309542</v>
      </c>
      <c r="B21" s="1" t="s">
        <v>482</v>
      </c>
      <c r="C21" s="1" t="s">
        <v>483</v>
      </c>
      <c r="D21" s="1" t="s">
        <v>465</v>
      </c>
      <c r="E21" s="1" t="s">
        <v>484</v>
      </c>
      <c r="F21" s="1" t="s">
        <v>343</v>
      </c>
      <c r="G21" s="1" t="s">
        <v>344</v>
      </c>
      <c r="H21" s="1" t="s">
        <v>345</v>
      </c>
      <c r="I21" s="1" t="s">
        <v>349</v>
      </c>
      <c r="J21" s="1" t="s">
        <v>29</v>
      </c>
      <c r="K21" s="1" t="s">
        <v>349</v>
      </c>
      <c r="L21" s="1" t="s">
        <v>485</v>
      </c>
      <c r="M21" s="1" t="s">
        <v>486</v>
      </c>
      <c r="N21" s="1" t="s">
        <v>487</v>
      </c>
      <c r="O21" s="1" t="s">
        <v>349</v>
      </c>
      <c r="P21" s="1" t="s">
        <v>350</v>
      </c>
      <c r="Q21" s="1" t="s">
        <v>488</v>
      </c>
      <c r="R21" s="1" t="s">
        <v>352</v>
      </c>
      <c r="S21" s="1" t="s">
        <v>353</v>
      </c>
      <c r="T21" s="1" t="s">
        <v>354</v>
      </c>
    </row>
    <row r="22" s="1" customFormat="1" spans="1:20">
      <c r="A22" s="3">
        <v>16110083118</v>
      </c>
      <c r="B22" s="1" t="s">
        <v>489</v>
      </c>
      <c r="C22" s="1" t="s">
        <v>490</v>
      </c>
      <c r="D22" s="1" t="s">
        <v>491</v>
      </c>
      <c r="E22" s="1" t="s">
        <v>492</v>
      </c>
      <c r="F22" s="1" t="s">
        <v>388</v>
      </c>
      <c r="G22" s="1" t="s">
        <v>405</v>
      </c>
      <c r="H22" s="1" t="s">
        <v>345</v>
      </c>
      <c r="I22" s="1" t="s">
        <v>493</v>
      </c>
      <c r="J22" s="1" t="s">
        <v>29</v>
      </c>
      <c r="K22" s="1" t="s">
        <v>494</v>
      </c>
      <c r="L22" s="1" t="s">
        <v>349</v>
      </c>
      <c r="M22" s="1" t="s">
        <v>495</v>
      </c>
      <c r="N22" s="1" t="s">
        <v>496</v>
      </c>
      <c r="O22" s="1" t="s">
        <v>349</v>
      </c>
      <c r="P22" s="1" t="s">
        <v>350</v>
      </c>
      <c r="Q22" s="1" t="s">
        <v>497</v>
      </c>
      <c r="R22" s="1" t="s">
        <v>352</v>
      </c>
      <c r="S22" s="1" t="s">
        <v>353</v>
      </c>
      <c r="T22" s="1" t="s">
        <v>354</v>
      </c>
    </row>
    <row r="23" s="1" customFormat="1" spans="1:20">
      <c r="A23" s="3">
        <v>16122187440</v>
      </c>
      <c r="B23" s="1" t="s">
        <v>498</v>
      </c>
      <c r="C23" s="1" t="s">
        <v>499</v>
      </c>
      <c r="D23" s="1" t="s">
        <v>500</v>
      </c>
      <c r="E23" s="1" t="s">
        <v>501</v>
      </c>
      <c r="F23" s="1" t="s">
        <v>343</v>
      </c>
      <c r="G23" s="1" t="s">
        <v>344</v>
      </c>
      <c r="H23" s="1" t="s">
        <v>345</v>
      </c>
      <c r="I23" s="1" t="s">
        <v>502</v>
      </c>
      <c r="J23" s="1" t="s">
        <v>29</v>
      </c>
      <c r="K23" s="1" t="s">
        <v>503</v>
      </c>
      <c r="L23" s="1" t="s">
        <v>503</v>
      </c>
      <c r="M23" s="1" t="s">
        <v>348</v>
      </c>
      <c r="N23" s="1" t="s">
        <v>348</v>
      </c>
      <c r="O23" s="1" t="s">
        <v>349</v>
      </c>
      <c r="P23" s="1" t="s">
        <v>350</v>
      </c>
      <c r="Q23" s="1" t="s">
        <v>504</v>
      </c>
      <c r="R23" s="1" t="s">
        <v>352</v>
      </c>
      <c r="S23" s="1" t="s">
        <v>353</v>
      </c>
      <c r="T23" s="1" t="s">
        <v>354</v>
      </c>
    </row>
    <row r="24" s="1" customFormat="1" spans="1:20">
      <c r="A24" s="3">
        <v>16138340857</v>
      </c>
      <c r="B24" s="1" t="s">
        <v>505</v>
      </c>
      <c r="C24" s="1" t="s">
        <v>506</v>
      </c>
      <c r="D24" s="1" t="s">
        <v>507</v>
      </c>
      <c r="E24" s="1" t="s">
        <v>508</v>
      </c>
      <c r="F24" s="1" t="s">
        <v>406</v>
      </c>
      <c r="G24" s="1" t="s">
        <v>343</v>
      </c>
      <c r="H24" s="1" t="s">
        <v>345</v>
      </c>
      <c r="I24" s="1" t="s">
        <v>509</v>
      </c>
      <c r="J24" s="1" t="s">
        <v>29</v>
      </c>
      <c r="K24" s="1" t="s">
        <v>510</v>
      </c>
      <c r="L24" s="1" t="s">
        <v>510</v>
      </c>
      <c r="M24" s="1" t="s">
        <v>348</v>
      </c>
      <c r="N24" s="1" t="s">
        <v>348</v>
      </c>
      <c r="O24" s="1" t="s">
        <v>349</v>
      </c>
      <c r="P24" s="1" t="s">
        <v>350</v>
      </c>
      <c r="Q24" s="1" t="s">
        <v>511</v>
      </c>
      <c r="R24" s="1" t="s">
        <v>352</v>
      </c>
      <c r="S24" s="1" t="s">
        <v>353</v>
      </c>
      <c r="T24" s="1" t="s">
        <v>354</v>
      </c>
    </row>
    <row r="25" s="1" customFormat="1" spans="1:20">
      <c r="A25" s="3">
        <v>16162858338</v>
      </c>
      <c r="B25" s="1" t="s">
        <v>512</v>
      </c>
      <c r="C25" s="1" t="s">
        <v>513</v>
      </c>
      <c r="D25" s="1" t="s">
        <v>514</v>
      </c>
      <c r="E25" s="1" t="s">
        <v>515</v>
      </c>
      <c r="F25" s="1" t="s">
        <v>516</v>
      </c>
      <c r="G25" s="1" t="s">
        <v>344</v>
      </c>
      <c r="H25" s="1" t="s">
        <v>345</v>
      </c>
      <c r="I25" s="1" t="s">
        <v>517</v>
      </c>
      <c r="J25" s="1" t="s">
        <v>29</v>
      </c>
      <c r="K25" s="1" t="s">
        <v>518</v>
      </c>
      <c r="L25" s="1" t="s">
        <v>518</v>
      </c>
      <c r="M25" s="1" t="s">
        <v>348</v>
      </c>
      <c r="N25" s="1" t="s">
        <v>348</v>
      </c>
      <c r="O25" s="1" t="s">
        <v>349</v>
      </c>
      <c r="P25" s="1" t="s">
        <v>350</v>
      </c>
      <c r="Q25" s="1" t="s">
        <v>519</v>
      </c>
      <c r="R25" s="1" t="s">
        <v>352</v>
      </c>
      <c r="S25" s="1" t="s">
        <v>353</v>
      </c>
      <c r="T25" s="1" t="s">
        <v>354</v>
      </c>
    </row>
    <row r="26" s="1" customFormat="1" spans="1:20">
      <c r="A26" s="3">
        <v>16171794290</v>
      </c>
      <c r="B26" s="1" t="s">
        <v>520</v>
      </c>
      <c r="C26" s="1" t="s">
        <v>521</v>
      </c>
      <c r="D26" s="1" t="s">
        <v>522</v>
      </c>
      <c r="E26" s="1" t="s">
        <v>523</v>
      </c>
      <c r="F26" s="1" t="s">
        <v>343</v>
      </c>
      <c r="G26" s="1" t="s">
        <v>344</v>
      </c>
      <c r="H26" s="1" t="s">
        <v>345</v>
      </c>
      <c r="I26" s="1" t="s">
        <v>524</v>
      </c>
      <c r="J26" s="1" t="s">
        <v>29</v>
      </c>
      <c r="K26" s="1" t="s">
        <v>525</v>
      </c>
      <c r="L26" s="1" t="s">
        <v>525</v>
      </c>
      <c r="M26" s="1" t="s">
        <v>348</v>
      </c>
      <c r="N26" s="1" t="s">
        <v>348</v>
      </c>
      <c r="O26" s="1" t="s">
        <v>349</v>
      </c>
      <c r="P26" s="1" t="s">
        <v>350</v>
      </c>
      <c r="Q26" s="1" t="s">
        <v>526</v>
      </c>
      <c r="R26" s="1" t="s">
        <v>352</v>
      </c>
      <c r="S26" s="1" t="s">
        <v>353</v>
      </c>
      <c r="T26" s="1" t="s">
        <v>354</v>
      </c>
    </row>
    <row r="27" s="1" customFormat="1" spans="1:20">
      <c r="A27" s="3">
        <v>16176482732</v>
      </c>
      <c r="B27" s="1" t="s">
        <v>527</v>
      </c>
      <c r="C27" s="1" t="s">
        <v>528</v>
      </c>
      <c r="D27" s="1" t="s">
        <v>529</v>
      </c>
      <c r="E27" s="1" t="s">
        <v>530</v>
      </c>
      <c r="F27" s="1" t="s">
        <v>343</v>
      </c>
      <c r="G27" s="1" t="s">
        <v>344</v>
      </c>
      <c r="H27" s="1" t="s">
        <v>345</v>
      </c>
      <c r="I27" s="1" t="s">
        <v>531</v>
      </c>
      <c r="J27" s="1" t="s">
        <v>29</v>
      </c>
      <c r="K27" s="1" t="s">
        <v>532</v>
      </c>
      <c r="L27" s="1" t="s">
        <v>532</v>
      </c>
      <c r="M27" s="1" t="s">
        <v>348</v>
      </c>
      <c r="N27" s="1" t="s">
        <v>348</v>
      </c>
      <c r="O27" s="1" t="s">
        <v>349</v>
      </c>
      <c r="P27" s="1" t="s">
        <v>350</v>
      </c>
      <c r="Q27" s="1" t="s">
        <v>533</v>
      </c>
      <c r="R27" s="1" t="s">
        <v>352</v>
      </c>
      <c r="S27" s="1" t="s">
        <v>353</v>
      </c>
      <c r="T27" s="1" t="s">
        <v>354</v>
      </c>
    </row>
    <row r="28" s="1" customFormat="1" spans="1:20">
      <c r="A28" s="3">
        <v>16192129100</v>
      </c>
      <c r="B28" s="1" t="s">
        <v>534</v>
      </c>
      <c r="C28" s="1" t="s">
        <v>535</v>
      </c>
      <c r="D28" s="1" t="s">
        <v>536</v>
      </c>
      <c r="E28" s="1" t="s">
        <v>537</v>
      </c>
      <c r="F28" s="1" t="s">
        <v>359</v>
      </c>
      <c r="G28" s="1" t="s">
        <v>344</v>
      </c>
      <c r="H28" s="1" t="s">
        <v>345</v>
      </c>
      <c r="I28" s="1" t="s">
        <v>538</v>
      </c>
      <c r="J28" s="1" t="s">
        <v>29</v>
      </c>
      <c r="K28" s="1" t="s">
        <v>539</v>
      </c>
      <c r="L28" s="1" t="s">
        <v>540</v>
      </c>
      <c r="M28" s="1" t="s">
        <v>541</v>
      </c>
      <c r="N28" s="1" t="s">
        <v>542</v>
      </c>
      <c r="O28" s="1" t="s">
        <v>349</v>
      </c>
      <c r="P28" s="1" t="s">
        <v>350</v>
      </c>
      <c r="Q28" s="1" t="s">
        <v>543</v>
      </c>
      <c r="R28" s="1" t="s">
        <v>352</v>
      </c>
      <c r="S28" s="1" t="s">
        <v>353</v>
      </c>
      <c r="T28" s="1" t="s">
        <v>354</v>
      </c>
    </row>
    <row r="29" s="1" customFormat="1" spans="1:20">
      <c r="A29" s="3">
        <v>16211060320</v>
      </c>
      <c r="B29" s="1" t="s">
        <v>544</v>
      </c>
      <c r="C29" s="1" t="s">
        <v>545</v>
      </c>
      <c r="D29" s="1" t="s">
        <v>546</v>
      </c>
      <c r="E29" s="1" t="s">
        <v>547</v>
      </c>
      <c r="F29" s="1" t="s">
        <v>359</v>
      </c>
      <c r="G29" s="1" t="s">
        <v>344</v>
      </c>
      <c r="H29" s="1" t="s">
        <v>345</v>
      </c>
      <c r="I29" s="1" t="s">
        <v>548</v>
      </c>
      <c r="J29" s="1" t="s">
        <v>29</v>
      </c>
      <c r="K29" s="1" t="s">
        <v>549</v>
      </c>
      <c r="L29" s="1" t="s">
        <v>550</v>
      </c>
      <c r="M29" s="1" t="s">
        <v>551</v>
      </c>
      <c r="N29" s="1" t="s">
        <v>552</v>
      </c>
      <c r="O29" s="1" t="s">
        <v>349</v>
      </c>
      <c r="P29" s="1" t="s">
        <v>350</v>
      </c>
      <c r="Q29" s="1" t="s">
        <v>553</v>
      </c>
      <c r="R29" s="1" t="s">
        <v>352</v>
      </c>
      <c r="S29" s="1" t="s">
        <v>353</v>
      </c>
      <c r="T29" s="1" t="s">
        <v>354</v>
      </c>
    </row>
    <row r="30" s="1" customFormat="1" spans="1:20">
      <c r="A30" s="3">
        <v>16222475847</v>
      </c>
      <c r="B30" s="1" t="s">
        <v>554</v>
      </c>
      <c r="C30" s="1" t="s">
        <v>555</v>
      </c>
      <c r="D30" s="1" t="s">
        <v>556</v>
      </c>
      <c r="E30" s="1" t="s">
        <v>557</v>
      </c>
      <c r="F30" s="1" t="s">
        <v>343</v>
      </c>
      <c r="G30" s="1" t="s">
        <v>359</v>
      </c>
      <c r="H30" s="1" t="s">
        <v>345</v>
      </c>
      <c r="I30" s="1" t="s">
        <v>558</v>
      </c>
      <c r="J30" s="1" t="s">
        <v>29</v>
      </c>
      <c r="K30" s="1" t="s">
        <v>559</v>
      </c>
      <c r="L30" s="1" t="s">
        <v>559</v>
      </c>
      <c r="M30" s="1" t="s">
        <v>348</v>
      </c>
      <c r="N30" s="1" t="s">
        <v>348</v>
      </c>
      <c r="O30" s="1" t="s">
        <v>349</v>
      </c>
      <c r="P30" s="1" t="s">
        <v>350</v>
      </c>
      <c r="Q30" s="1" t="s">
        <v>560</v>
      </c>
      <c r="R30" s="1" t="s">
        <v>352</v>
      </c>
      <c r="S30" s="1" t="s">
        <v>353</v>
      </c>
      <c r="T30" s="1" t="s">
        <v>354</v>
      </c>
    </row>
    <row r="31" s="1" customFormat="1" spans="1:20">
      <c r="A31" s="3">
        <v>16223673934</v>
      </c>
      <c r="B31" s="1" t="s">
        <v>561</v>
      </c>
      <c r="C31" s="1" t="s">
        <v>562</v>
      </c>
      <c r="D31" s="1" t="s">
        <v>563</v>
      </c>
      <c r="E31" s="1" t="s">
        <v>564</v>
      </c>
      <c r="F31" s="1" t="s">
        <v>343</v>
      </c>
      <c r="G31" s="1" t="s">
        <v>359</v>
      </c>
      <c r="H31" s="1" t="s">
        <v>345</v>
      </c>
      <c r="I31" s="1" t="s">
        <v>565</v>
      </c>
      <c r="J31" s="1" t="s">
        <v>29</v>
      </c>
      <c r="K31" s="1" t="s">
        <v>566</v>
      </c>
      <c r="L31" s="1" t="s">
        <v>566</v>
      </c>
      <c r="M31" s="1" t="s">
        <v>348</v>
      </c>
      <c r="N31" s="1" t="s">
        <v>348</v>
      </c>
      <c r="O31" s="1" t="s">
        <v>349</v>
      </c>
      <c r="P31" s="1" t="s">
        <v>350</v>
      </c>
      <c r="Q31" s="1" t="s">
        <v>567</v>
      </c>
      <c r="R31" s="1" t="s">
        <v>352</v>
      </c>
      <c r="S31" s="1" t="s">
        <v>353</v>
      </c>
      <c r="T31" s="1" t="s">
        <v>354</v>
      </c>
    </row>
    <row r="32" s="1" customFormat="1" spans="1:20">
      <c r="A32" s="3">
        <v>16230552246</v>
      </c>
      <c r="B32" s="1" t="s">
        <v>561</v>
      </c>
      <c r="C32" s="1" t="s">
        <v>568</v>
      </c>
      <c r="D32" s="1" t="s">
        <v>569</v>
      </c>
      <c r="E32" s="1" t="s">
        <v>570</v>
      </c>
      <c r="F32" s="1" t="s">
        <v>359</v>
      </c>
      <c r="G32" s="1" t="s">
        <v>344</v>
      </c>
      <c r="H32" s="1" t="s">
        <v>345</v>
      </c>
      <c r="I32" s="1" t="s">
        <v>349</v>
      </c>
      <c r="J32" s="1" t="s">
        <v>29</v>
      </c>
      <c r="K32" s="1" t="s">
        <v>349</v>
      </c>
      <c r="L32" s="1" t="s">
        <v>349</v>
      </c>
      <c r="M32" s="1" t="s">
        <v>348</v>
      </c>
      <c r="N32" s="1" t="s">
        <v>348</v>
      </c>
      <c r="O32" s="1" t="s">
        <v>349</v>
      </c>
      <c r="P32" s="1" t="s">
        <v>350</v>
      </c>
      <c r="Q32" s="1" t="s">
        <v>571</v>
      </c>
      <c r="R32" s="1" t="s">
        <v>352</v>
      </c>
      <c r="S32" s="1" t="s">
        <v>353</v>
      </c>
      <c r="T32" s="1" t="s">
        <v>354</v>
      </c>
    </row>
    <row r="33" s="1" customFormat="1" spans="1:20">
      <c r="A33" s="3">
        <v>16231030374</v>
      </c>
      <c r="B33" s="1" t="s">
        <v>561</v>
      </c>
      <c r="C33" s="1" t="s">
        <v>572</v>
      </c>
      <c r="D33" s="1" t="s">
        <v>573</v>
      </c>
      <c r="E33" s="1" t="s">
        <v>574</v>
      </c>
      <c r="F33" s="1" t="s">
        <v>406</v>
      </c>
      <c r="G33" s="1" t="s">
        <v>343</v>
      </c>
      <c r="H33" s="1" t="s">
        <v>345</v>
      </c>
      <c r="I33" s="1" t="s">
        <v>575</v>
      </c>
      <c r="J33" s="1" t="s">
        <v>29</v>
      </c>
      <c r="K33" s="1" t="s">
        <v>576</v>
      </c>
      <c r="L33" s="1" t="s">
        <v>576</v>
      </c>
      <c r="M33" s="1" t="s">
        <v>348</v>
      </c>
      <c r="N33" s="1" t="s">
        <v>348</v>
      </c>
      <c r="O33" s="1" t="s">
        <v>349</v>
      </c>
      <c r="P33" s="1" t="s">
        <v>350</v>
      </c>
      <c r="Q33" s="1" t="s">
        <v>577</v>
      </c>
      <c r="R33" s="1" t="s">
        <v>352</v>
      </c>
      <c r="S33" s="1" t="s">
        <v>353</v>
      </c>
      <c r="T33" s="1" t="s">
        <v>354</v>
      </c>
    </row>
    <row r="34" s="1" customFormat="1" spans="1:20">
      <c r="A34" s="3">
        <v>16238281247</v>
      </c>
      <c r="B34" s="1" t="s">
        <v>578</v>
      </c>
      <c r="C34" s="1" t="s">
        <v>579</v>
      </c>
      <c r="D34" s="1" t="s">
        <v>580</v>
      </c>
      <c r="E34" s="1" t="s">
        <v>581</v>
      </c>
      <c r="F34" s="1" t="s">
        <v>359</v>
      </c>
      <c r="G34" s="1" t="s">
        <v>344</v>
      </c>
      <c r="H34" s="1" t="s">
        <v>345</v>
      </c>
      <c r="I34" s="1" t="s">
        <v>582</v>
      </c>
      <c r="J34" s="1" t="s">
        <v>29</v>
      </c>
      <c r="K34" s="1" t="s">
        <v>583</v>
      </c>
      <c r="L34" s="1" t="s">
        <v>583</v>
      </c>
      <c r="M34" s="1" t="s">
        <v>348</v>
      </c>
      <c r="N34" s="1" t="s">
        <v>348</v>
      </c>
      <c r="O34" s="1" t="s">
        <v>349</v>
      </c>
      <c r="P34" s="1" t="s">
        <v>350</v>
      </c>
      <c r="Q34" s="1" t="s">
        <v>584</v>
      </c>
      <c r="R34" s="1" t="s">
        <v>352</v>
      </c>
      <c r="S34" s="1" t="s">
        <v>353</v>
      </c>
      <c r="T34" s="1" t="s">
        <v>354</v>
      </c>
    </row>
    <row r="35" s="1" customFormat="1" spans="1:20">
      <c r="A35" s="3">
        <v>16240635469</v>
      </c>
      <c r="B35" s="1" t="s">
        <v>585</v>
      </c>
      <c r="C35" s="1" t="s">
        <v>586</v>
      </c>
      <c r="D35" s="1" t="s">
        <v>587</v>
      </c>
      <c r="E35" s="1" t="s">
        <v>588</v>
      </c>
      <c r="F35" s="1" t="s">
        <v>388</v>
      </c>
      <c r="G35" s="1" t="s">
        <v>405</v>
      </c>
      <c r="H35" s="1" t="s">
        <v>345</v>
      </c>
      <c r="I35" s="1" t="s">
        <v>589</v>
      </c>
      <c r="J35" s="1" t="s">
        <v>29</v>
      </c>
      <c r="K35" s="1" t="s">
        <v>590</v>
      </c>
      <c r="L35" s="1" t="s">
        <v>590</v>
      </c>
      <c r="M35" s="1" t="s">
        <v>348</v>
      </c>
      <c r="N35" s="1" t="s">
        <v>348</v>
      </c>
      <c r="O35" s="1" t="s">
        <v>349</v>
      </c>
      <c r="P35" s="1" t="s">
        <v>350</v>
      </c>
      <c r="Q35" s="1" t="s">
        <v>591</v>
      </c>
      <c r="R35" s="1" t="s">
        <v>352</v>
      </c>
      <c r="S35" s="1" t="s">
        <v>353</v>
      </c>
      <c r="T35" s="1" t="s">
        <v>354</v>
      </c>
    </row>
    <row r="36" s="1" customFormat="1" spans="1:20">
      <c r="A36" s="3">
        <v>16247962585</v>
      </c>
      <c r="B36" s="1" t="s">
        <v>585</v>
      </c>
      <c r="C36" s="1" t="s">
        <v>592</v>
      </c>
      <c r="D36" s="1" t="s">
        <v>593</v>
      </c>
      <c r="E36" s="1" t="s">
        <v>594</v>
      </c>
      <c r="F36" s="1" t="s">
        <v>359</v>
      </c>
      <c r="G36" s="1" t="s">
        <v>344</v>
      </c>
      <c r="H36" s="1" t="s">
        <v>345</v>
      </c>
      <c r="I36" s="1" t="s">
        <v>595</v>
      </c>
      <c r="J36" s="1" t="s">
        <v>29</v>
      </c>
      <c r="K36" s="1" t="s">
        <v>596</v>
      </c>
      <c r="L36" s="1" t="s">
        <v>596</v>
      </c>
      <c r="M36" s="1" t="s">
        <v>348</v>
      </c>
      <c r="N36" s="1" t="s">
        <v>348</v>
      </c>
      <c r="O36" s="1" t="s">
        <v>349</v>
      </c>
      <c r="P36" s="1" t="s">
        <v>350</v>
      </c>
      <c r="Q36" s="1" t="s">
        <v>597</v>
      </c>
      <c r="R36" s="1" t="s">
        <v>352</v>
      </c>
      <c r="S36" s="1" t="s">
        <v>353</v>
      </c>
      <c r="T36" s="1" t="s">
        <v>354</v>
      </c>
    </row>
    <row r="37" s="1" customFormat="1" spans="1:20">
      <c r="A37" s="3">
        <v>16248307902</v>
      </c>
      <c r="B37" s="1" t="s">
        <v>598</v>
      </c>
      <c r="C37" s="1" t="s">
        <v>599</v>
      </c>
      <c r="D37" s="1" t="s">
        <v>600</v>
      </c>
      <c r="E37" s="1" t="s">
        <v>601</v>
      </c>
      <c r="F37" s="1" t="s">
        <v>343</v>
      </c>
      <c r="G37" s="1" t="s">
        <v>344</v>
      </c>
      <c r="H37" s="1" t="s">
        <v>345</v>
      </c>
      <c r="I37" s="1" t="s">
        <v>602</v>
      </c>
      <c r="J37" s="1" t="s">
        <v>29</v>
      </c>
      <c r="K37" s="1" t="s">
        <v>603</v>
      </c>
      <c r="L37" s="1" t="s">
        <v>603</v>
      </c>
      <c r="M37" s="1" t="s">
        <v>348</v>
      </c>
      <c r="N37" s="1" t="s">
        <v>348</v>
      </c>
      <c r="O37" s="1" t="s">
        <v>349</v>
      </c>
      <c r="P37" s="1" t="s">
        <v>350</v>
      </c>
      <c r="Q37" s="1" t="s">
        <v>604</v>
      </c>
      <c r="R37" s="1" t="s">
        <v>352</v>
      </c>
      <c r="S37" s="1" t="s">
        <v>353</v>
      </c>
      <c r="T37" s="1" t="s">
        <v>354</v>
      </c>
    </row>
    <row r="38" s="1" customFormat="1" spans="1:20">
      <c r="A38" s="3">
        <v>16264161640</v>
      </c>
      <c r="B38" s="1" t="s">
        <v>605</v>
      </c>
      <c r="C38" s="1" t="s">
        <v>606</v>
      </c>
      <c r="D38" s="1" t="s">
        <v>607</v>
      </c>
      <c r="E38" s="1" t="s">
        <v>608</v>
      </c>
      <c r="F38" s="1" t="s">
        <v>359</v>
      </c>
      <c r="G38" s="1" t="s">
        <v>344</v>
      </c>
      <c r="H38" s="1" t="s">
        <v>345</v>
      </c>
      <c r="I38" s="1" t="s">
        <v>609</v>
      </c>
      <c r="J38" s="1" t="s">
        <v>29</v>
      </c>
      <c r="K38" s="1" t="s">
        <v>610</v>
      </c>
      <c r="L38" s="1" t="s">
        <v>610</v>
      </c>
      <c r="M38" s="1" t="s">
        <v>348</v>
      </c>
      <c r="N38" s="1" t="s">
        <v>348</v>
      </c>
      <c r="O38" s="1" t="s">
        <v>349</v>
      </c>
      <c r="P38" s="1" t="s">
        <v>350</v>
      </c>
      <c r="Q38" s="1" t="s">
        <v>611</v>
      </c>
      <c r="R38" s="1" t="s">
        <v>352</v>
      </c>
      <c r="S38" s="1" t="s">
        <v>353</v>
      </c>
      <c r="T38" s="1" t="s">
        <v>354</v>
      </c>
    </row>
    <row r="39" s="1" customFormat="1" spans="1:20">
      <c r="A39" s="3">
        <v>16265971207</v>
      </c>
      <c r="B39" s="1" t="s">
        <v>612</v>
      </c>
      <c r="C39" s="1" t="s">
        <v>613</v>
      </c>
      <c r="D39" s="1" t="s">
        <v>614</v>
      </c>
      <c r="E39" s="1" t="s">
        <v>615</v>
      </c>
      <c r="F39" s="1" t="s">
        <v>359</v>
      </c>
      <c r="G39" s="1" t="s">
        <v>344</v>
      </c>
      <c r="H39" s="1" t="s">
        <v>345</v>
      </c>
      <c r="I39" s="1" t="s">
        <v>616</v>
      </c>
      <c r="J39" s="1" t="s">
        <v>29</v>
      </c>
      <c r="K39" s="1" t="s">
        <v>617</v>
      </c>
      <c r="L39" s="1" t="s">
        <v>617</v>
      </c>
      <c r="M39" s="1" t="s">
        <v>348</v>
      </c>
      <c r="N39" s="1" t="s">
        <v>348</v>
      </c>
      <c r="O39" s="1" t="s">
        <v>349</v>
      </c>
      <c r="P39" s="1" t="s">
        <v>350</v>
      </c>
      <c r="Q39" s="1" t="s">
        <v>618</v>
      </c>
      <c r="R39" s="1" t="s">
        <v>352</v>
      </c>
      <c r="S39" s="1" t="s">
        <v>353</v>
      </c>
      <c r="T39" s="1" t="s">
        <v>354</v>
      </c>
    </row>
    <row r="40" s="1" customFormat="1" spans="1:20">
      <c r="A40" s="3">
        <v>16269508864</v>
      </c>
      <c r="B40" s="1" t="s">
        <v>612</v>
      </c>
      <c r="C40" s="1" t="s">
        <v>619</v>
      </c>
      <c r="D40" s="1" t="s">
        <v>620</v>
      </c>
      <c r="E40" s="1" t="s">
        <v>621</v>
      </c>
      <c r="F40" s="1" t="s">
        <v>343</v>
      </c>
      <c r="G40" s="1" t="s">
        <v>359</v>
      </c>
      <c r="H40" s="1" t="s">
        <v>345</v>
      </c>
      <c r="I40" s="1" t="s">
        <v>622</v>
      </c>
      <c r="J40" s="1" t="s">
        <v>29</v>
      </c>
      <c r="K40" s="1" t="s">
        <v>623</v>
      </c>
      <c r="L40" s="1" t="s">
        <v>623</v>
      </c>
      <c r="M40" s="1" t="s">
        <v>348</v>
      </c>
      <c r="N40" s="1" t="s">
        <v>348</v>
      </c>
      <c r="O40" s="1" t="s">
        <v>349</v>
      </c>
      <c r="P40" s="1" t="s">
        <v>350</v>
      </c>
      <c r="Q40" s="1" t="s">
        <v>624</v>
      </c>
      <c r="R40" s="1" t="s">
        <v>352</v>
      </c>
      <c r="S40" s="1" t="s">
        <v>353</v>
      </c>
      <c r="T40" s="1" t="s">
        <v>354</v>
      </c>
    </row>
    <row r="41" s="1" customFormat="1" spans="1:20">
      <c r="A41" s="3">
        <v>16273126230</v>
      </c>
      <c r="B41" s="1" t="s">
        <v>625</v>
      </c>
      <c r="C41" s="1" t="s">
        <v>626</v>
      </c>
      <c r="D41" s="1" t="s">
        <v>425</v>
      </c>
      <c r="E41" s="1" t="s">
        <v>627</v>
      </c>
      <c r="F41" s="1" t="s">
        <v>516</v>
      </c>
      <c r="G41" s="1" t="s">
        <v>406</v>
      </c>
      <c r="H41" s="1" t="s">
        <v>345</v>
      </c>
      <c r="I41" s="1" t="s">
        <v>628</v>
      </c>
      <c r="J41" s="1" t="s">
        <v>29</v>
      </c>
      <c r="K41" s="1" t="s">
        <v>629</v>
      </c>
      <c r="L41" s="1" t="s">
        <v>629</v>
      </c>
      <c r="M41" s="1" t="s">
        <v>348</v>
      </c>
      <c r="N41" s="1" t="s">
        <v>348</v>
      </c>
      <c r="O41" s="1" t="s">
        <v>349</v>
      </c>
      <c r="P41" s="1" t="s">
        <v>350</v>
      </c>
      <c r="Q41" s="1" t="s">
        <v>630</v>
      </c>
      <c r="R41" s="1" t="s">
        <v>352</v>
      </c>
      <c r="S41" s="1" t="s">
        <v>353</v>
      </c>
      <c r="T41" s="1" t="s">
        <v>354</v>
      </c>
    </row>
    <row r="42" s="1" customFormat="1" spans="1:20">
      <c r="A42" s="3">
        <v>16273719333</v>
      </c>
      <c r="B42" s="1" t="s">
        <v>625</v>
      </c>
      <c r="C42" s="1" t="s">
        <v>631</v>
      </c>
      <c r="D42" s="1" t="s">
        <v>632</v>
      </c>
      <c r="E42" s="1" t="s">
        <v>633</v>
      </c>
      <c r="F42" s="1" t="s">
        <v>343</v>
      </c>
      <c r="G42" s="1" t="s">
        <v>344</v>
      </c>
      <c r="H42" s="1" t="s">
        <v>345</v>
      </c>
      <c r="I42" s="1" t="s">
        <v>634</v>
      </c>
      <c r="J42" s="1" t="s">
        <v>29</v>
      </c>
      <c r="K42" s="1" t="s">
        <v>635</v>
      </c>
      <c r="L42" s="1" t="s">
        <v>635</v>
      </c>
      <c r="M42" s="1" t="s">
        <v>348</v>
      </c>
      <c r="N42" s="1" t="s">
        <v>348</v>
      </c>
      <c r="O42" s="1" t="s">
        <v>349</v>
      </c>
      <c r="P42" s="1" t="s">
        <v>350</v>
      </c>
      <c r="Q42" s="1" t="s">
        <v>636</v>
      </c>
      <c r="R42" s="1" t="s">
        <v>352</v>
      </c>
      <c r="S42" s="1" t="s">
        <v>353</v>
      </c>
      <c r="T42" s="1" t="s">
        <v>354</v>
      </c>
    </row>
    <row r="43" s="1" customFormat="1" spans="1:20">
      <c r="A43" s="3">
        <v>16293751601</v>
      </c>
      <c r="B43" s="1" t="s">
        <v>637</v>
      </c>
      <c r="C43" s="1" t="s">
        <v>638</v>
      </c>
      <c r="D43" s="1" t="s">
        <v>639</v>
      </c>
      <c r="E43" s="1" t="s">
        <v>640</v>
      </c>
      <c r="F43" s="1" t="s">
        <v>406</v>
      </c>
      <c r="G43" s="1" t="s">
        <v>343</v>
      </c>
      <c r="H43" s="1" t="s">
        <v>345</v>
      </c>
      <c r="I43" s="1" t="s">
        <v>641</v>
      </c>
      <c r="J43" s="1" t="s">
        <v>29</v>
      </c>
      <c r="K43" s="1" t="s">
        <v>642</v>
      </c>
      <c r="L43" s="1" t="s">
        <v>642</v>
      </c>
      <c r="M43" s="1" t="s">
        <v>348</v>
      </c>
      <c r="N43" s="1" t="s">
        <v>348</v>
      </c>
      <c r="O43" s="1" t="s">
        <v>349</v>
      </c>
      <c r="P43" s="1" t="s">
        <v>350</v>
      </c>
      <c r="Q43" s="1" t="s">
        <v>643</v>
      </c>
      <c r="R43" s="1" t="s">
        <v>352</v>
      </c>
      <c r="S43" s="1" t="s">
        <v>353</v>
      </c>
      <c r="T43" s="1" t="s">
        <v>354</v>
      </c>
    </row>
    <row r="44" s="1" customFormat="1" spans="1:20">
      <c r="A44" s="3">
        <v>16293991982</v>
      </c>
      <c r="B44" s="1" t="s">
        <v>644</v>
      </c>
      <c r="C44" s="1" t="s">
        <v>645</v>
      </c>
      <c r="D44" s="1" t="s">
        <v>646</v>
      </c>
      <c r="E44" s="1" t="s">
        <v>647</v>
      </c>
      <c r="F44" s="1" t="s">
        <v>359</v>
      </c>
      <c r="G44" s="1" t="s">
        <v>344</v>
      </c>
      <c r="H44" s="1" t="s">
        <v>345</v>
      </c>
      <c r="I44" s="1" t="s">
        <v>648</v>
      </c>
      <c r="J44" s="1" t="s">
        <v>29</v>
      </c>
      <c r="K44" s="1" t="s">
        <v>629</v>
      </c>
      <c r="L44" s="1" t="s">
        <v>629</v>
      </c>
      <c r="M44" s="1" t="s">
        <v>348</v>
      </c>
      <c r="N44" s="1" t="s">
        <v>348</v>
      </c>
      <c r="O44" s="1" t="s">
        <v>349</v>
      </c>
      <c r="P44" s="1" t="s">
        <v>350</v>
      </c>
      <c r="Q44" s="1" t="s">
        <v>649</v>
      </c>
      <c r="R44" s="1" t="s">
        <v>352</v>
      </c>
      <c r="S44" s="1" t="s">
        <v>353</v>
      </c>
      <c r="T44" s="1" t="s">
        <v>354</v>
      </c>
    </row>
    <row r="45" s="1" customFormat="1" spans="1:20">
      <c r="A45" s="3">
        <v>16295267914</v>
      </c>
      <c r="B45" s="1" t="s">
        <v>644</v>
      </c>
      <c r="C45" s="1" t="s">
        <v>650</v>
      </c>
      <c r="D45" s="1" t="s">
        <v>651</v>
      </c>
      <c r="E45" s="1" t="s">
        <v>652</v>
      </c>
      <c r="F45" s="1" t="s">
        <v>406</v>
      </c>
      <c r="G45" s="1" t="s">
        <v>343</v>
      </c>
      <c r="H45" s="1" t="s">
        <v>345</v>
      </c>
      <c r="I45" s="1" t="s">
        <v>653</v>
      </c>
      <c r="J45" s="1" t="s">
        <v>29</v>
      </c>
      <c r="K45" s="1" t="s">
        <v>654</v>
      </c>
      <c r="L45" s="1" t="s">
        <v>654</v>
      </c>
      <c r="M45" s="1" t="s">
        <v>348</v>
      </c>
      <c r="N45" s="1" t="s">
        <v>348</v>
      </c>
      <c r="O45" s="1" t="s">
        <v>349</v>
      </c>
      <c r="P45" s="1" t="s">
        <v>350</v>
      </c>
      <c r="Q45" s="1" t="s">
        <v>655</v>
      </c>
      <c r="R45" s="1" t="s">
        <v>352</v>
      </c>
      <c r="S45" s="1" t="s">
        <v>353</v>
      </c>
      <c r="T45" s="1" t="s">
        <v>354</v>
      </c>
    </row>
    <row r="46" s="1" customFormat="1" spans="1:20">
      <c r="A46" s="3">
        <v>16295378827</v>
      </c>
      <c r="B46" s="1" t="s">
        <v>644</v>
      </c>
      <c r="C46" s="1" t="s">
        <v>656</v>
      </c>
      <c r="D46" s="1" t="s">
        <v>657</v>
      </c>
      <c r="E46" s="1" t="s">
        <v>658</v>
      </c>
      <c r="F46" s="1" t="s">
        <v>343</v>
      </c>
      <c r="G46" s="1" t="s">
        <v>344</v>
      </c>
      <c r="H46" s="1" t="s">
        <v>345</v>
      </c>
      <c r="I46" s="1" t="s">
        <v>659</v>
      </c>
      <c r="J46" s="1" t="s">
        <v>29</v>
      </c>
      <c r="K46" s="1" t="s">
        <v>660</v>
      </c>
      <c r="L46" s="1" t="s">
        <v>660</v>
      </c>
      <c r="M46" s="1" t="s">
        <v>348</v>
      </c>
      <c r="N46" s="1" t="s">
        <v>348</v>
      </c>
      <c r="O46" s="1" t="s">
        <v>349</v>
      </c>
      <c r="P46" s="1" t="s">
        <v>350</v>
      </c>
      <c r="Q46" s="1" t="s">
        <v>661</v>
      </c>
      <c r="R46" s="1" t="s">
        <v>352</v>
      </c>
      <c r="S46" s="1" t="s">
        <v>353</v>
      </c>
      <c r="T46" s="1" t="s">
        <v>354</v>
      </c>
    </row>
    <row r="47" s="1" customFormat="1" spans="1:20">
      <c r="A47" s="3">
        <v>16302673981</v>
      </c>
      <c r="B47" s="1" t="s">
        <v>662</v>
      </c>
      <c r="C47" s="1" t="s">
        <v>663</v>
      </c>
      <c r="D47" s="1" t="s">
        <v>664</v>
      </c>
      <c r="E47" s="1" t="s">
        <v>665</v>
      </c>
      <c r="F47" s="1" t="s">
        <v>343</v>
      </c>
      <c r="G47" s="1" t="s">
        <v>359</v>
      </c>
      <c r="H47" s="1" t="s">
        <v>345</v>
      </c>
      <c r="I47" s="1" t="s">
        <v>666</v>
      </c>
      <c r="J47" s="1" t="s">
        <v>29</v>
      </c>
      <c r="K47" s="1" t="s">
        <v>667</v>
      </c>
      <c r="L47" s="1" t="s">
        <v>667</v>
      </c>
      <c r="M47" s="1" t="s">
        <v>348</v>
      </c>
      <c r="N47" s="1" t="s">
        <v>348</v>
      </c>
      <c r="O47" s="1" t="s">
        <v>349</v>
      </c>
      <c r="P47" s="1" t="s">
        <v>350</v>
      </c>
      <c r="Q47" s="1" t="s">
        <v>668</v>
      </c>
      <c r="R47" s="1" t="s">
        <v>352</v>
      </c>
      <c r="S47" s="1" t="s">
        <v>353</v>
      </c>
      <c r="T47" s="1" t="s">
        <v>354</v>
      </c>
    </row>
    <row r="48" s="1" customFormat="1" spans="1:20">
      <c r="A48" s="3">
        <v>16302805111</v>
      </c>
      <c r="B48" s="1" t="s">
        <v>662</v>
      </c>
      <c r="C48" s="1" t="s">
        <v>669</v>
      </c>
      <c r="D48" s="1" t="s">
        <v>670</v>
      </c>
      <c r="E48" s="1" t="s">
        <v>671</v>
      </c>
      <c r="F48" s="1" t="s">
        <v>516</v>
      </c>
      <c r="G48" s="1" t="s">
        <v>406</v>
      </c>
      <c r="H48" s="1" t="s">
        <v>345</v>
      </c>
      <c r="I48" s="1" t="s">
        <v>672</v>
      </c>
      <c r="J48" s="1" t="s">
        <v>29</v>
      </c>
      <c r="K48" s="1" t="s">
        <v>673</v>
      </c>
      <c r="L48" s="1" t="s">
        <v>673</v>
      </c>
      <c r="M48" s="1" t="s">
        <v>348</v>
      </c>
      <c r="N48" s="1" t="s">
        <v>348</v>
      </c>
      <c r="O48" s="1" t="s">
        <v>349</v>
      </c>
      <c r="P48" s="1" t="s">
        <v>350</v>
      </c>
      <c r="Q48" s="1" t="s">
        <v>674</v>
      </c>
      <c r="R48" s="1" t="s">
        <v>352</v>
      </c>
      <c r="S48" s="1" t="s">
        <v>353</v>
      </c>
      <c r="T48" s="1" t="s">
        <v>354</v>
      </c>
    </row>
    <row r="49" s="1" customFormat="1" spans="1:20">
      <c r="A49" s="3">
        <v>16310015616</v>
      </c>
      <c r="B49" s="1" t="s">
        <v>675</v>
      </c>
      <c r="C49" s="1" t="s">
        <v>676</v>
      </c>
      <c r="D49" s="1" t="s">
        <v>677</v>
      </c>
      <c r="E49" s="1" t="s">
        <v>678</v>
      </c>
      <c r="F49" s="1" t="s">
        <v>359</v>
      </c>
      <c r="G49" s="1" t="s">
        <v>344</v>
      </c>
      <c r="H49" s="1" t="s">
        <v>345</v>
      </c>
      <c r="I49" s="1" t="s">
        <v>679</v>
      </c>
      <c r="J49" s="1" t="s">
        <v>29</v>
      </c>
      <c r="K49" s="1" t="s">
        <v>642</v>
      </c>
      <c r="L49" s="1" t="s">
        <v>642</v>
      </c>
      <c r="M49" s="1" t="s">
        <v>348</v>
      </c>
      <c r="N49" s="1" t="s">
        <v>348</v>
      </c>
      <c r="O49" s="1" t="s">
        <v>349</v>
      </c>
      <c r="P49" s="1" t="s">
        <v>350</v>
      </c>
      <c r="Q49" s="1" t="s">
        <v>680</v>
      </c>
      <c r="R49" s="1" t="s">
        <v>352</v>
      </c>
      <c r="S49" s="1" t="s">
        <v>353</v>
      </c>
      <c r="T49" s="1" t="s">
        <v>354</v>
      </c>
    </row>
    <row r="50" s="1" customFormat="1" spans="1:20">
      <c r="A50" s="3">
        <v>16310385976</v>
      </c>
      <c r="B50" s="1" t="s">
        <v>675</v>
      </c>
      <c r="C50" s="1" t="s">
        <v>681</v>
      </c>
      <c r="D50" s="1" t="s">
        <v>682</v>
      </c>
      <c r="E50" s="1" t="s">
        <v>683</v>
      </c>
      <c r="F50" s="1" t="s">
        <v>343</v>
      </c>
      <c r="G50" s="1" t="s">
        <v>344</v>
      </c>
      <c r="H50" s="1" t="s">
        <v>345</v>
      </c>
      <c r="I50" s="1" t="s">
        <v>684</v>
      </c>
      <c r="J50" s="1" t="s">
        <v>29</v>
      </c>
      <c r="K50" s="1" t="s">
        <v>685</v>
      </c>
      <c r="L50" s="1" t="s">
        <v>685</v>
      </c>
      <c r="M50" s="1" t="s">
        <v>348</v>
      </c>
      <c r="N50" s="1" t="s">
        <v>348</v>
      </c>
      <c r="O50" s="1" t="s">
        <v>349</v>
      </c>
      <c r="P50" s="1" t="s">
        <v>350</v>
      </c>
      <c r="Q50" s="1" t="s">
        <v>686</v>
      </c>
      <c r="R50" s="1" t="s">
        <v>352</v>
      </c>
      <c r="S50" s="1" t="s">
        <v>353</v>
      </c>
      <c r="T50" s="1" t="s">
        <v>354</v>
      </c>
    </row>
    <row r="51" s="1" customFormat="1" spans="1:20">
      <c r="A51" s="3">
        <v>16312276219</v>
      </c>
      <c r="B51" s="1" t="s">
        <v>675</v>
      </c>
      <c r="C51" s="1" t="s">
        <v>687</v>
      </c>
      <c r="D51" s="1" t="s">
        <v>688</v>
      </c>
      <c r="E51" s="1" t="s">
        <v>689</v>
      </c>
      <c r="F51" s="1" t="s">
        <v>359</v>
      </c>
      <c r="G51" s="1" t="s">
        <v>344</v>
      </c>
      <c r="H51" s="1" t="s">
        <v>345</v>
      </c>
      <c r="I51" s="1" t="s">
        <v>690</v>
      </c>
      <c r="J51" s="1" t="s">
        <v>29</v>
      </c>
      <c r="K51" s="1" t="s">
        <v>691</v>
      </c>
      <c r="L51" s="1" t="s">
        <v>691</v>
      </c>
      <c r="M51" s="1" t="s">
        <v>348</v>
      </c>
      <c r="N51" s="1" t="s">
        <v>348</v>
      </c>
      <c r="O51" s="1" t="s">
        <v>349</v>
      </c>
      <c r="P51" s="1" t="s">
        <v>350</v>
      </c>
      <c r="Q51" s="1" t="s">
        <v>692</v>
      </c>
      <c r="R51" s="1" t="s">
        <v>352</v>
      </c>
      <c r="S51" s="1" t="s">
        <v>353</v>
      </c>
      <c r="T51" s="1" t="s">
        <v>354</v>
      </c>
    </row>
    <row r="52" s="1" customFormat="1" spans="1:20">
      <c r="A52" s="3">
        <v>16315610196</v>
      </c>
      <c r="B52" s="1" t="s">
        <v>675</v>
      </c>
      <c r="C52" s="1" t="s">
        <v>693</v>
      </c>
      <c r="D52" s="1" t="s">
        <v>694</v>
      </c>
      <c r="E52" s="1" t="s">
        <v>695</v>
      </c>
      <c r="F52" s="1" t="s">
        <v>343</v>
      </c>
      <c r="G52" s="1" t="s">
        <v>359</v>
      </c>
      <c r="H52" s="1" t="s">
        <v>345</v>
      </c>
      <c r="I52" s="1" t="s">
        <v>696</v>
      </c>
      <c r="J52" s="1" t="s">
        <v>29</v>
      </c>
      <c r="K52" s="1" t="s">
        <v>697</v>
      </c>
      <c r="L52" s="1" t="s">
        <v>697</v>
      </c>
      <c r="M52" s="1" t="s">
        <v>348</v>
      </c>
      <c r="N52" s="1" t="s">
        <v>348</v>
      </c>
      <c r="O52" s="1" t="s">
        <v>349</v>
      </c>
      <c r="P52" s="1" t="s">
        <v>350</v>
      </c>
      <c r="Q52" s="1" t="s">
        <v>698</v>
      </c>
      <c r="R52" s="1" t="s">
        <v>352</v>
      </c>
      <c r="S52" s="1" t="s">
        <v>353</v>
      </c>
      <c r="T52" s="1" t="s">
        <v>354</v>
      </c>
    </row>
    <row r="53" s="1" customFormat="1" spans="1:20">
      <c r="A53" s="3">
        <v>16317046883</v>
      </c>
      <c r="B53" s="1" t="s">
        <v>699</v>
      </c>
      <c r="C53" s="1" t="s">
        <v>700</v>
      </c>
      <c r="D53" s="1" t="s">
        <v>425</v>
      </c>
      <c r="E53" s="1" t="s">
        <v>701</v>
      </c>
      <c r="F53" s="1" t="s">
        <v>516</v>
      </c>
      <c r="G53" s="1" t="s">
        <v>406</v>
      </c>
      <c r="H53" s="1" t="s">
        <v>345</v>
      </c>
      <c r="I53" s="1" t="s">
        <v>702</v>
      </c>
      <c r="J53" s="1" t="s">
        <v>29</v>
      </c>
      <c r="K53" s="1" t="s">
        <v>703</v>
      </c>
      <c r="L53" s="1" t="s">
        <v>703</v>
      </c>
      <c r="M53" s="1" t="s">
        <v>348</v>
      </c>
      <c r="N53" s="1" t="s">
        <v>348</v>
      </c>
      <c r="O53" s="1" t="s">
        <v>349</v>
      </c>
      <c r="P53" s="1" t="s">
        <v>350</v>
      </c>
      <c r="Q53" s="1" t="s">
        <v>704</v>
      </c>
      <c r="R53" s="1" t="s">
        <v>352</v>
      </c>
      <c r="S53" s="1" t="s">
        <v>353</v>
      </c>
      <c r="T53" s="1" t="s">
        <v>354</v>
      </c>
    </row>
    <row r="54" s="1" customFormat="1" spans="1:20">
      <c r="A54" s="3">
        <v>16320416893</v>
      </c>
      <c r="B54" s="1" t="s">
        <v>699</v>
      </c>
      <c r="C54" s="1" t="s">
        <v>705</v>
      </c>
      <c r="D54" s="1" t="s">
        <v>706</v>
      </c>
      <c r="E54" s="1" t="s">
        <v>707</v>
      </c>
      <c r="F54" s="1" t="s">
        <v>388</v>
      </c>
      <c r="G54" s="1" t="s">
        <v>405</v>
      </c>
      <c r="H54" s="1" t="s">
        <v>345</v>
      </c>
      <c r="I54" s="1" t="s">
        <v>349</v>
      </c>
      <c r="J54" s="1" t="s">
        <v>29</v>
      </c>
      <c r="K54" s="1" t="s">
        <v>349</v>
      </c>
      <c r="L54" s="1" t="s">
        <v>349</v>
      </c>
      <c r="M54" s="1" t="s">
        <v>348</v>
      </c>
      <c r="N54" s="1" t="s">
        <v>348</v>
      </c>
      <c r="O54" s="1" t="s">
        <v>349</v>
      </c>
      <c r="P54" s="1" t="s">
        <v>350</v>
      </c>
      <c r="Q54" s="1" t="s">
        <v>708</v>
      </c>
      <c r="R54" s="1" t="s">
        <v>352</v>
      </c>
      <c r="S54" s="1" t="s">
        <v>353</v>
      </c>
      <c r="T54" s="1" t="s">
        <v>354</v>
      </c>
    </row>
    <row r="55" s="1" customFormat="1" spans="1:20">
      <c r="A55" s="3">
        <v>16326921418</v>
      </c>
      <c r="B55" s="1" t="s">
        <v>709</v>
      </c>
      <c r="C55" s="1" t="s">
        <v>710</v>
      </c>
      <c r="D55" s="1" t="s">
        <v>711</v>
      </c>
      <c r="E55" s="1" t="s">
        <v>712</v>
      </c>
      <c r="F55" s="1" t="s">
        <v>516</v>
      </c>
      <c r="G55" s="1" t="s">
        <v>406</v>
      </c>
      <c r="H55" s="1" t="s">
        <v>345</v>
      </c>
      <c r="I55" s="1" t="s">
        <v>713</v>
      </c>
      <c r="J55" s="1" t="s">
        <v>29</v>
      </c>
      <c r="K55" s="1" t="s">
        <v>714</v>
      </c>
      <c r="L55" s="1" t="s">
        <v>714</v>
      </c>
      <c r="M55" s="1" t="s">
        <v>348</v>
      </c>
      <c r="N55" s="1" t="s">
        <v>348</v>
      </c>
      <c r="O55" s="1" t="s">
        <v>349</v>
      </c>
      <c r="P55" s="1" t="s">
        <v>350</v>
      </c>
      <c r="Q55" s="1" t="s">
        <v>715</v>
      </c>
      <c r="R55" s="1" t="s">
        <v>352</v>
      </c>
      <c r="S55" s="1" t="s">
        <v>353</v>
      </c>
      <c r="T55" s="1" t="s">
        <v>354</v>
      </c>
    </row>
    <row r="56" s="1" customFormat="1" spans="1:20">
      <c r="A56" s="3">
        <v>16330412392</v>
      </c>
      <c r="B56" s="1" t="s">
        <v>709</v>
      </c>
      <c r="C56" s="1" t="s">
        <v>716</v>
      </c>
      <c r="D56" s="1" t="s">
        <v>717</v>
      </c>
      <c r="E56" s="1" t="s">
        <v>718</v>
      </c>
      <c r="F56" s="1" t="s">
        <v>343</v>
      </c>
      <c r="G56" s="1" t="s">
        <v>359</v>
      </c>
      <c r="H56" s="1" t="s">
        <v>345</v>
      </c>
      <c r="I56" s="1" t="s">
        <v>719</v>
      </c>
      <c r="J56" s="1" t="s">
        <v>29</v>
      </c>
      <c r="K56" s="1" t="s">
        <v>720</v>
      </c>
      <c r="L56" s="1" t="s">
        <v>720</v>
      </c>
      <c r="M56" s="1" t="s">
        <v>348</v>
      </c>
      <c r="N56" s="1" t="s">
        <v>348</v>
      </c>
      <c r="O56" s="1" t="s">
        <v>349</v>
      </c>
      <c r="P56" s="1" t="s">
        <v>350</v>
      </c>
      <c r="Q56" s="1" t="s">
        <v>721</v>
      </c>
      <c r="R56" s="1" t="s">
        <v>352</v>
      </c>
      <c r="S56" s="1" t="s">
        <v>353</v>
      </c>
      <c r="T56" s="1" t="s">
        <v>354</v>
      </c>
    </row>
    <row r="57" s="1" customFormat="1" spans="1:20">
      <c r="A57" s="3">
        <v>16330615221</v>
      </c>
      <c r="B57" s="1" t="s">
        <v>722</v>
      </c>
      <c r="C57" s="1" t="s">
        <v>723</v>
      </c>
      <c r="D57" s="1" t="s">
        <v>724</v>
      </c>
      <c r="E57" s="1" t="s">
        <v>725</v>
      </c>
      <c r="F57" s="1" t="s">
        <v>343</v>
      </c>
      <c r="G57" s="1" t="s">
        <v>359</v>
      </c>
      <c r="H57" s="1" t="s">
        <v>345</v>
      </c>
      <c r="I57" s="1" t="s">
        <v>726</v>
      </c>
      <c r="J57" s="1" t="s">
        <v>29</v>
      </c>
      <c r="K57" s="1" t="s">
        <v>727</v>
      </c>
      <c r="L57" s="1" t="s">
        <v>727</v>
      </c>
      <c r="M57" s="1" t="s">
        <v>348</v>
      </c>
      <c r="N57" s="1" t="s">
        <v>348</v>
      </c>
      <c r="O57" s="1" t="s">
        <v>349</v>
      </c>
      <c r="P57" s="1" t="s">
        <v>350</v>
      </c>
      <c r="Q57" s="1" t="s">
        <v>728</v>
      </c>
      <c r="R57" s="1" t="s">
        <v>352</v>
      </c>
      <c r="S57" s="1" t="s">
        <v>353</v>
      </c>
      <c r="T57" s="1" t="s">
        <v>354</v>
      </c>
    </row>
    <row r="58" s="1" customFormat="1" spans="1:20">
      <c r="A58" s="3">
        <v>16330642154</v>
      </c>
      <c r="B58" s="1" t="s">
        <v>722</v>
      </c>
      <c r="C58" s="1" t="s">
        <v>729</v>
      </c>
      <c r="D58" s="1" t="s">
        <v>657</v>
      </c>
      <c r="E58" s="1" t="s">
        <v>730</v>
      </c>
      <c r="F58" s="1" t="s">
        <v>406</v>
      </c>
      <c r="G58" s="1" t="s">
        <v>344</v>
      </c>
      <c r="H58" s="1" t="s">
        <v>345</v>
      </c>
      <c r="I58" s="1" t="s">
        <v>731</v>
      </c>
      <c r="J58" s="1" t="s">
        <v>29</v>
      </c>
      <c r="K58" s="1" t="s">
        <v>732</v>
      </c>
      <c r="L58" s="1" t="s">
        <v>732</v>
      </c>
      <c r="M58" s="1" t="s">
        <v>348</v>
      </c>
      <c r="N58" s="1" t="s">
        <v>348</v>
      </c>
      <c r="O58" s="1" t="s">
        <v>349</v>
      </c>
      <c r="P58" s="1" t="s">
        <v>350</v>
      </c>
      <c r="Q58" s="1" t="s">
        <v>733</v>
      </c>
      <c r="R58" s="1" t="s">
        <v>352</v>
      </c>
      <c r="S58" s="1" t="s">
        <v>353</v>
      </c>
      <c r="T58" s="1" t="s">
        <v>354</v>
      </c>
    </row>
    <row r="59" s="1" customFormat="1" spans="1:20">
      <c r="A59" s="3">
        <v>16330778028</v>
      </c>
      <c r="B59" s="1" t="s">
        <v>722</v>
      </c>
      <c r="C59" s="1" t="s">
        <v>734</v>
      </c>
      <c r="D59" s="1" t="s">
        <v>735</v>
      </c>
      <c r="E59" s="1" t="s">
        <v>736</v>
      </c>
      <c r="F59" s="1" t="s">
        <v>359</v>
      </c>
      <c r="G59" s="1" t="s">
        <v>344</v>
      </c>
      <c r="H59" s="1" t="s">
        <v>345</v>
      </c>
      <c r="I59" s="1" t="s">
        <v>737</v>
      </c>
      <c r="J59" s="1" t="s">
        <v>29</v>
      </c>
      <c r="K59" s="1" t="s">
        <v>738</v>
      </c>
      <c r="L59" s="1" t="s">
        <v>738</v>
      </c>
      <c r="M59" s="1" t="s">
        <v>348</v>
      </c>
      <c r="N59" s="1" t="s">
        <v>348</v>
      </c>
      <c r="O59" s="1" t="s">
        <v>349</v>
      </c>
      <c r="P59" s="1" t="s">
        <v>350</v>
      </c>
      <c r="Q59" s="1" t="s">
        <v>739</v>
      </c>
      <c r="R59" s="1" t="s">
        <v>352</v>
      </c>
      <c r="S59" s="1" t="s">
        <v>353</v>
      </c>
      <c r="T59" s="1" t="s">
        <v>354</v>
      </c>
    </row>
    <row r="60" s="1" customFormat="1" spans="1:20">
      <c r="A60" s="3">
        <v>16330931073</v>
      </c>
      <c r="B60" s="1" t="s">
        <v>722</v>
      </c>
      <c r="C60" s="1" t="s">
        <v>740</v>
      </c>
      <c r="D60" s="1" t="s">
        <v>741</v>
      </c>
      <c r="E60" s="1" t="s">
        <v>742</v>
      </c>
      <c r="F60" s="1" t="s">
        <v>359</v>
      </c>
      <c r="G60" s="1" t="s">
        <v>344</v>
      </c>
      <c r="H60" s="1" t="s">
        <v>345</v>
      </c>
      <c r="I60" s="1" t="s">
        <v>743</v>
      </c>
      <c r="J60" s="1" t="s">
        <v>29</v>
      </c>
      <c r="K60" s="1" t="s">
        <v>744</v>
      </c>
      <c r="L60" s="1" t="s">
        <v>744</v>
      </c>
      <c r="M60" s="1" t="s">
        <v>348</v>
      </c>
      <c r="N60" s="1" t="s">
        <v>348</v>
      </c>
      <c r="O60" s="1" t="s">
        <v>349</v>
      </c>
      <c r="P60" s="1" t="s">
        <v>350</v>
      </c>
      <c r="Q60" s="1" t="s">
        <v>745</v>
      </c>
      <c r="R60" s="1" t="s">
        <v>352</v>
      </c>
      <c r="S60" s="1" t="s">
        <v>353</v>
      </c>
      <c r="T60" s="1" t="s">
        <v>354</v>
      </c>
    </row>
    <row r="61" s="1" customFormat="1" spans="1:20">
      <c r="A61" s="3">
        <v>16334705541</v>
      </c>
      <c r="B61" s="1" t="s">
        <v>722</v>
      </c>
      <c r="C61" s="1" t="s">
        <v>746</v>
      </c>
      <c r="D61" s="1" t="s">
        <v>747</v>
      </c>
      <c r="E61" s="1" t="s">
        <v>748</v>
      </c>
      <c r="F61" s="1" t="s">
        <v>406</v>
      </c>
      <c r="G61" s="1" t="s">
        <v>343</v>
      </c>
      <c r="H61" s="1" t="s">
        <v>345</v>
      </c>
      <c r="I61" s="1" t="s">
        <v>749</v>
      </c>
      <c r="J61" s="1" t="s">
        <v>29</v>
      </c>
      <c r="K61" s="1" t="s">
        <v>750</v>
      </c>
      <c r="L61" s="1" t="s">
        <v>750</v>
      </c>
      <c r="M61" s="1" t="s">
        <v>348</v>
      </c>
      <c r="N61" s="1" t="s">
        <v>348</v>
      </c>
      <c r="O61" s="1" t="s">
        <v>349</v>
      </c>
      <c r="P61" s="1" t="s">
        <v>350</v>
      </c>
      <c r="Q61" s="1" t="s">
        <v>751</v>
      </c>
      <c r="R61" s="1" t="s">
        <v>352</v>
      </c>
      <c r="S61" s="1" t="s">
        <v>353</v>
      </c>
      <c r="T61" s="1" t="s">
        <v>354</v>
      </c>
    </row>
    <row r="62" s="1" customFormat="1" spans="1:20">
      <c r="A62" s="3">
        <v>16335496773</v>
      </c>
      <c r="B62" s="1" t="s">
        <v>722</v>
      </c>
      <c r="C62" s="1" t="s">
        <v>752</v>
      </c>
      <c r="D62" s="1" t="s">
        <v>753</v>
      </c>
      <c r="E62" s="1" t="s">
        <v>754</v>
      </c>
      <c r="F62" s="1" t="s">
        <v>343</v>
      </c>
      <c r="G62" s="1" t="s">
        <v>359</v>
      </c>
      <c r="H62" s="1" t="s">
        <v>345</v>
      </c>
      <c r="I62" s="1" t="s">
        <v>755</v>
      </c>
      <c r="J62" s="1" t="s">
        <v>29</v>
      </c>
      <c r="K62" s="1" t="s">
        <v>756</v>
      </c>
      <c r="L62" s="1" t="s">
        <v>756</v>
      </c>
      <c r="M62" s="1" t="s">
        <v>348</v>
      </c>
      <c r="N62" s="1" t="s">
        <v>348</v>
      </c>
      <c r="O62" s="1" t="s">
        <v>349</v>
      </c>
      <c r="P62" s="1" t="s">
        <v>350</v>
      </c>
      <c r="Q62" s="1" t="s">
        <v>757</v>
      </c>
      <c r="R62" s="1" t="s">
        <v>352</v>
      </c>
      <c r="S62" s="1" t="s">
        <v>353</v>
      </c>
      <c r="T62" s="1" t="s">
        <v>354</v>
      </c>
    </row>
    <row r="63" s="1" customFormat="1" spans="1:20">
      <c r="A63" s="3">
        <v>16336181796</v>
      </c>
      <c r="B63" s="1" t="s">
        <v>758</v>
      </c>
      <c r="C63" s="1" t="s">
        <v>759</v>
      </c>
      <c r="D63" s="1" t="s">
        <v>741</v>
      </c>
      <c r="E63" s="1" t="s">
        <v>760</v>
      </c>
      <c r="F63" s="1" t="s">
        <v>343</v>
      </c>
      <c r="G63" s="1" t="s">
        <v>359</v>
      </c>
      <c r="H63" s="1" t="s">
        <v>345</v>
      </c>
      <c r="I63" s="1" t="s">
        <v>743</v>
      </c>
      <c r="J63" s="1" t="s">
        <v>29</v>
      </c>
      <c r="K63" s="1" t="s">
        <v>744</v>
      </c>
      <c r="L63" s="1" t="s">
        <v>349</v>
      </c>
      <c r="M63" s="1" t="s">
        <v>761</v>
      </c>
      <c r="N63" s="1" t="s">
        <v>762</v>
      </c>
      <c r="O63" s="1" t="s">
        <v>349</v>
      </c>
      <c r="P63" s="1" t="s">
        <v>350</v>
      </c>
      <c r="Q63" s="1" t="s">
        <v>763</v>
      </c>
      <c r="R63" s="1" t="s">
        <v>352</v>
      </c>
      <c r="S63" s="1" t="s">
        <v>353</v>
      </c>
      <c r="T63" s="1" t="s">
        <v>354</v>
      </c>
    </row>
    <row r="64" s="1" customFormat="1" spans="1:20">
      <c r="A64" s="3">
        <v>16336327970</v>
      </c>
      <c r="B64" s="1" t="s">
        <v>758</v>
      </c>
      <c r="C64" s="1" t="s">
        <v>764</v>
      </c>
      <c r="D64" s="1" t="s">
        <v>765</v>
      </c>
      <c r="E64" s="1" t="s">
        <v>766</v>
      </c>
      <c r="F64" s="1" t="s">
        <v>359</v>
      </c>
      <c r="G64" s="1" t="s">
        <v>344</v>
      </c>
      <c r="H64" s="1" t="s">
        <v>345</v>
      </c>
      <c r="I64" s="1" t="s">
        <v>767</v>
      </c>
      <c r="J64" s="1" t="s">
        <v>29</v>
      </c>
      <c r="K64" s="1" t="s">
        <v>768</v>
      </c>
      <c r="L64" s="1" t="s">
        <v>768</v>
      </c>
      <c r="M64" s="1" t="s">
        <v>348</v>
      </c>
      <c r="N64" s="1" t="s">
        <v>348</v>
      </c>
      <c r="O64" s="1" t="s">
        <v>349</v>
      </c>
      <c r="P64" s="1" t="s">
        <v>350</v>
      </c>
      <c r="Q64" s="1" t="s">
        <v>769</v>
      </c>
      <c r="R64" s="1" t="s">
        <v>352</v>
      </c>
      <c r="S64" s="1" t="s">
        <v>353</v>
      </c>
      <c r="T64" s="1" t="s">
        <v>354</v>
      </c>
    </row>
    <row r="65" s="1" customFormat="1" spans="1:20">
      <c r="A65" s="3">
        <v>16336578793</v>
      </c>
      <c r="B65" s="1" t="s">
        <v>758</v>
      </c>
      <c r="C65" s="1" t="s">
        <v>770</v>
      </c>
      <c r="D65" s="1" t="s">
        <v>771</v>
      </c>
      <c r="E65" s="1" t="s">
        <v>772</v>
      </c>
      <c r="F65" s="1" t="s">
        <v>343</v>
      </c>
      <c r="G65" s="1" t="s">
        <v>344</v>
      </c>
      <c r="H65" s="1" t="s">
        <v>345</v>
      </c>
      <c r="I65" s="1" t="s">
        <v>773</v>
      </c>
      <c r="J65" s="1" t="s">
        <v>29</v>
      </c>
      <c r="K65" s="1" t="s">
        <v>774</v>
      </c>
      <c r="L65" s="1" t="s">
        <v>774</v>
      </c>
      <c r="M65" s="1" t="s">
        <v>348</v>
      </c>
      <c r="N65" s="1" t="s">
        <v>348</v>
      </c>
      <c r="O65" s="1" t="s">
        <v>349</v>
      </c>
      <c r="P65" s="1" t="s">
        <v>350</v>
      </c>
      <c r="Q65" s="1" t="s">
        <v>775</v>
      </c>
      <c r="R65" s="1" t="s">
        <v>352</v>
      </c>
      <c r="S65" s="1" t="s">
        <v>353</v>
      </c>
      <c r="T65" s="1" t="s">
        <v>354</v>
      </c>
    </row>
    <row r="66" s="1" customFormat="1" spans="1:20">
      <c r="A66" s="3">
        <v>16336915021</v>
      </c>
      <c r="B66" s="1" t="s">
        <v>758</v>
      </c>
      <c r="C66" s="1" t="s">
        <v>776</v>
      </c>
      <c r="D66" s="1" t="s">
        <v>777</v>
      </c>
      <c r="E66" s="1" t="s">
        <v>778</v>
      </c>
      <c r="F66" s="1" t="s">
        <v>406</v>
      </c>
      <c r="G66" s="1" t="s">
        <v>343</v>
      </c>
      <c r="H66" s="1" t="s">
        <v>345</v>
      </c>
      <c r="I66" s="1" t="s">
        <v>779</v>
      </c>
      <c r="J66" s="1" t="s">
        <v>29</v>
      </c>
      <c r="K66" s="1" t="s">
        <v>780</v>
      </c>
      <c r="L66" s="1" t="s">
        <v>780</v>
      </c>
      <c r="M66" s="1" t="s">
        <v>348</v>
      </c>
      <c r="N66" s="1" t="s">
        <v>348</v>
      </c>
      <c r="O66" s="1" t="s">
        <v>349</v>
      </c>
      <c r="P66" s="1" t="s">
        <v>350</v>
      </c>
      <c r="Q66" s="1" t="s">
        <v>781</v>
      </c>
      <c r="R66" s="1" t="s">
        <v>352</v>
      </c>
      <c r="S66" s="1" t="s">
        <v>353</v>
      </c>
      <c r="T66" s="1" t="s">
        <v>354</v>
      </c>
    </row>
    <row r="67" s="1" customFormat="1" spans="1:20">
      <c r="A67" s="3">
        <v>16337732455</v>
      </c>
      <c r="B67" s="1" t="s">
        <v>758</v>
      </c>
      <c r="C67" s="1" t="s">
        <v>782</v>
      </c>
      <c r="D67" s="1" t="s">
        <v>425</v>
      </c>
      <c r="E67" s="1" t="s">
        <v>783</v>
      </c>
      <c r="F67" s="1" t="s">
        <v>516</v>
      </c>
      <c r="G67" s="1" t="s">
        <v>406</v>
      </c>
      <c r="H67" s="1" t="s">
        <v>345</v>
      </c>
      <c r="I67" s="1" t="s">
        <v>784</v>
      </c>
      <c r="J67" s="1" t="s">
        <v>29</v>
      </c>
      <c r="K67" s="1" t="s">
        <v>703</v>
      </c>
      <c r="L67" s="1" t="s">
        <v>703</v>
      </c>
      <c r="M67" s="1" t="s">
        <v>348</v>
      </c>
      <c r="N67" s="1" t="s">
        <v>348</v>
      </c>
      <c r="O67" s="1" t="s">
        <v>349</v>
      </c>
      <c r="P67" s="1" t="s">
        <v>350</v>
      </c>
      <c r="Q67" s="1" t="s">
        <v>785</v>
      </c>
      <c r="R67" s="1" t="s">
        <v>352</v>
      </c>
      <c r="S67" s="1" t="s">
        <v>353</v>
      </c>
      <c r="T67" s="1" t="s">
        <v>354</v>
      </c>
    </row>
    <row r="68" s="1" customFormat="1" spans="1:20">
      <c r="A68" s="3">
        <v>16340496271</v>
      </c>
      <c r="B68" s="1" t="s">
        <v>758</v>
      </c>
      <c r="C68" s="1" t="s">
        <v>786</v>
      </c>
      <c r="D68" s="1" t="s">
        <v>787</v>
      </c>
      <c r="E68" s="1" t="s">
        <v>788</v>
      </c>
      <c r="F68" s="1" t="s">
        <v>343</v>
      </c>
      <c r="G68" s="1" t="s">
        <v>344</v>
      </c>
      <c r="H68" s="1" t="s">
        <v>345</v>
      </c>
      <c r="I68" s="1" t="s">
        <v>789</v>
      </c>
      <c r="J68" s="1" t="s">
        <v>29</v>
      </c>
      <c r="K68" s="1" t="s">
        <v>375</v>
      </c>
      <c r="L68" s="1" t="s">
        <v>375</v>
      </c>
      <c r="M68" s="1" t="s">
        <v>348</v>
      </c>
      <c r="N68" s="1" t="s">
        <v>348</v>
      </c>
      <c r="O68" s="1" t="s">
        <v>349</v>
      </c>
      <c r="P68" s="1" t="s">
        <v>350</v>
      </c>
      <c r="Q68" s="1" t="s">
        <v>790</v>
      </c>
      <c r="R68" s="1" t="s">
        <v>352</v>
      </c>
      <c r="S68" s="1" t="s">
        <v>353</v>
      </c>
      <c r="T68" s="1" t="s">
        <v>354</v>
      </c>
    </row>
    <row r="69" s="1" customFormat="1" spans="1:20">
      <c r="A69" s="3">
        <v>16343290801</v>
      </c>
      <c r="B69" s="1" t="s">
        <v>791</v>
      </c>
      <c r="C69" s="1" t="s">
        <v>792</v>
      </c>
      <c r="D69" s="1" t="s">
        <v>694</v>
      </c>
      <c r="E69" s="1" t="s">
        <v>793</v>
      </c>
      <c r="F69" s="1" t="s">
        <v>343</v>
      </c>
      <c r="G69" s="1" t="s">
        <v>344</v>
      </c>
      <c r="H69" s="1" t="s">
        <v>345</v>
      </c>
      <c r="I69" s="1" t="s">
        <v>794</v>
      </c>
      <c r="J69" s="1" t="s">
        <v>29</v>
      </c>
      <c r="K69" s="1" t="s">
        <v>368</v>
      </c>
      <c r="L69" s="1" t="s">
        <v>368</v>
      </c>
      <c r="M69" s="1" t="s">
        <v>348</v>
      </c>
      <c r="N69" s="1" t="s">
        <v>348</v>
      </c>
      <c r="O69" s="1" t="s">
        <v>349</v>
      </c>
      <c r="P69" s="1" t="s">
        <v>350</v>
      </c>
      <c r="Q69" s="1" t="s">
        <v>795</v>
      </c>
      <c r="R69" s="1" t="s">
        <v>352</v>
      </c>
      <c r="S69" s="1" t="s">
        <v>353</v>
      </c>
      <c r="T69" s="1" t="s">
        <v>354</v>
      </c>
    </row>
    <row r="70" s="1" customFormat="1" spans="1:20">
      <c r="A70" s="3">
        <v>16343309081</v>
      </c>
      <c r="B70" s="1" t="s">
        <v>791</v>
      </c>
      <c r="C70" s="1" t="s">
        <v>796</v>
      </c>
      <c r="D70" s="1" t="s">
        <v>797</v>
      </c>
      <c r="E70" s="1" t="s">
        <v>798</v>
      </c>
      <c r="F70" s="1" t="s">
        <v>359</v>
      </c>
      <c r="G70" s="1" t="s">
        <v>344</v>
      </c>
      <c r="H70" s="1" t="s">
        <v>345</v>
      </c>
      <c r="I70" s="1" t="s">
        <v>799</v>
      </c>
      <c r="J70" s="1" t="s">
        <v>29</v>
      </c>
      <c r="K70" s="1" t="s">
        <v>800</v>
      </c>
      <c r="L70" s="1" t="s">
        <v>800</v>
      </c>
      <c r="M70" s="1" t="s">
        <v>348</v>
      </c>
      <c r="N70" s="1" t="s">
        <v>348</v>
      </c>
      <c r="O70" s="1" t="s">
        <v>349</v>
      </c>
      <c r="P70" s="1" t="s">
        <v>350</v>
      </c>
      <c r="Q70" s="1" t="s">
        <v>801</v>
      </c>
      <c r="R70" s="1" t="s">
        <v>352</v>
      </c>
      <c r="S70" s="1" t="s">
        <v>353</v>
      </c>
      <c r="T70" s="1" t="s">
        <v>354</v>
      </c>
    </row>
    <row r="71" s="1" customFormat="1" spans="1:20">
      <c r="A71" s="3">
        <v>16343456007</v>
      </c>
      <c r="B71" s="1" t="s">
        <v>791</v>
      </c>
      <c r="C71" s="1" t="s">
        <v>802</v>
      </c>
      <c r="D71" s="1" t="s">
        <v>657</v>
      </c>
      <c r="E71" s="1" t="s">
        <v>803</v>
      </c>
      <c r="F71" s="1" t="s">
        <v>406</v>
      </c>
      <c r="G71" s="1" t="s">
        <v>359</v>
      </c>
      <c r="H71" s="1" t="s">
        <v>345</v>
      </c>
      <c r="I71" s="1" t="s">
        <v>804</v>
      </c>
      <c r="J71" s="1" t="s">
        <v>29</v>
      </c>
      <c r="K71" s="1" t="s">
        <v>805</v>
      </c>
      <c r="L71" s="1" t="s">
        <v>805</v>
      </c>
      <c r="M71" s="1" t="s">
        <v>348</v>
      </c>
      <c r="N71" s="1" t="s">
        <v>348</v>
      </c>
      <c r="O71" s="1" t="s">
        <v>349</v>
      </c>
      <c r="P71" s="1" t="s">
        <v>350</v>
      </c>
      <c r="Q71" s="1" t="s">
        <v>806</v>
      </c>
      <c r="R71" s="1" t="s">
        <v>352</v>
      </c>
      <c r="S71" s="1" t="s">
        <v>353</v>
      </c>
      <c r="T71" s="1" t="s">
        <v>354</v>
      </c>
    </row>
    <row r="72" s="1" customFormat="1" spans="1:20">
      <c r="A72" s="3">
        <v>16343481402</v>
      </c>
      <c r="B72" s="1" t="s">
        <v>791</v>
      </c>
      <c r="C72" s="1" t="s">
        <v>807</v>
      </c>
      <c r="D72" s="1" t="s">
        <v>808</v>
      </c>
      <c r="E72" s="1" t="s">
        <v>809</v>
      </c>
      <c r="F72" s="1" t="s">
        <v>406</v>
      </c>
      <c r="G72" s="1" t="s">
        <v>343</v>
      </c>
      <c r="H72" s="1" t="s">
        <v>345</v>
      </c>
      <c r="I72" s="1" t="s">
        <v>810</v>
      </c>
      <c r="J72" s="1" t="s">
        <v>29</v>
      </c>
      <c r="K72" s="1" t="s">
        <v>811</v>
      </c>
      <c r="L72" s="1" t="s">
        <v>811</v>
      </c>
      <c r="M72" s="1" t="s">
        <v>348</v>
      </c>
      <c r="N72" s="1" t="s">
        <v>348</v>
      </c>
      <c r="O72" s="1" t="s">
        <v>349</v>
      </c>
      <c r="P72" s="1" t="s">
        <v>350</v>
      </c>
      <c r="Q72" s="1" t="s">
        <v>812</v>
      </c>
      <c r="R72" s="1" t="s">
        <v>352</v>
      </c>
      <c r="S72" s="1" t="s">
        <v>353</v>
      </c>
      <c r="T72" s="1" t="s">
        <v>354</v>
      </c>
    </row>
    <row r="73" s="1" customFormat="1" spans="1:20">
      <c r="A73" s="3">
        <v>16346302466</v>
      </c>
      <c r="B73" s="1" t="s">
        <v>791</v>
      </c>
      <c r="C73" s="1" t="s">
        <v>813</v>
      </c>
      <c r="D73" s="1" t="s">
        <v>814</v>
      </c>
      <c r="E73" s="1" t="s">
        <v>815</v>
      </c>
      <c r="F73" s="1" t="s">
        <v>343</v>
      </c>
      <c r="G73" s="1" t="s">
        <v>359</v>
      </c>
      <c r="H73" s="1" t="s">
        <v>345</v>
      </c>
      <c r="I73" s="1" t="s">
        <v>816</v>
      </c>
      <c r="J73" s="1" t="s">
        <v>29</v>
      </c>
      <c r="K73" s="1" t="s">
        <v>817</v>
      </c>
      <c r="L73" s="1" t="s">
        <v>817</v>
      </c>
      <c r="M73" s="1" t="s">
        <v>348</v>
      </c>
      <c r="N73" s="1" t="s">
        <v>348</v>
      </c>
      <c r="O73" s="1" t="s">
        <v>349</v>
      </c>
      <c r="P73" s="1" t="s">
        <v>350</v>
      </c>
      <c r="Q73" s="1" t="s">
        <v>818</v>
      </c>
      <c r="R73" s="1" t="s">
        <v>352</v>
      </c>
      <c r="S73" s="1" t="s">
        <v>353</v>
      </c>
      <c r="T73" s="1" t="s">
        <v>354</v>
      </c>
    </row>
    <row r="74" s="1" customFormat="1" spans="1:20">
      <c r="A74" s="3">
        <v>16348218848</v>
      </c>
      <c r="B74" s="1" t="s">
        <v>791</v>
      </c>
      <c r="C74" s="1" t="s">
        <v>819</v>
      </c>
      <c r="D74" s="1" t="s">
        <v>820</v>
      </c>
      <c r="E74" s="1" t="s">
        <v>821</v>
      </c>
      <c r="F74" s="1" t="s">
        <v>359</v>
      </c>
      <c r="G74" s="1" t="s">
        <v>344</v>
      </c>
      <c r="H74" s="1" t="s">
        <v>345</v>
      </c>
      <c r="I74" s="1" t="s">
        <v>822</v>
      </c>
      <c r="J74" s="1" t="s">
        <v>29</v>
      </c>
      <c r="K74" s="1" t="s">
        <v>823</v>
      </c>
      <c r="L74" s="1" t="s">
        <v>823</v>
      </c>
      <c r="M74" s="1" t="s">
        <v>348</v>
      </c>
      <c r="N74" s="1" t="s">
        <v>348</v>
      </c>
      <c r="O74" s="1" t="s">
        <v>349</v>
      </c>
      <c r="P74" s="1" t="s">
        <v>350</v>
      </c>
      <c r="Q74" s="1" t="s">
        <v>824</v>
      </c>
      <c r="R74" s="1" t="s">
        <v>352</v>
      </c>
      <c r="S74" s="1" t="s">
        <v>353</v>
      </c>
      <c r="T74" s="1" t="s">
        <v>354</v>
      </c>
    </row>
    <row r="75" s="1" customFormat="1" spans="1:20">
      <c r="A75" s="3">
        <v>16348272476</v>
      </c>
      <c r="B75" s="1" t="s">
        <v>791</v>
      </c>
      <c r="C75" s="1" t="s">
        <v>825</v>
      </c>
      <c r="D75" s="1" t="s">
        <v>820</v>
      </c>
      <c r="E75" s="1" t="s">
        <v>826</v>
      </c>
      <c r="F75" s="1" t="s">
        <v>343</v>
      </c>
      <c r="G75" s="1" t="s">
        <v>344</v>
      </c>
      <c r="H75" s="1" t="s">
        <v>345</v>
      </c>
      <c r="I75" s="1" t="s">
        <v>827</v>
      </c>
      <c r="J75" s="1" t="s">
        <v>29</v>
      </c>
      <c r="K75" s="1" t="s">
        <v>828</v>
      </c>
      <c r="L75" s="1" t="s">
        <v>828</v>
      </c>
      <c r="M75" s="1" t="s">
        <v>348</v>
      </c>
      <c r="N75" s="1" t="s">
        <v>348</v>
      </c>
      <c r="O75" s="1" t="s">
        <v>349</v>
      </c>
      <c r="P75" s="1" t="s">
        <v>350</v>
      </c>
      <c r="Q75" s="1" t="s">
        <v>829</v>
      </c>
      <c r="R75" s="1" t="s">
        <v>352</v>
      </c>
      <c r="S75" s="1" t="s">
        <v>353</v>
      </c>
      <c r="T75" s="1" t="s">
        <v>354</v>
      </c>
    </row>
    <row r="76" s="1" customFormat="1" spans="1:20">
      <c r="A76" s="3">
        <v>16352731378</v>
      </c>
      <c r="B76" s="1" t="s">
        <v>791</v>
      </c>
      <c r="C76" s="1" t="s">
        <v>830</v>
      </c>
      <c r="D76" s="1" t="s">
        <v>563</v>
      </c>
      <c r="E76" s="1" t="s">
        <v>831</v>
      </c>
      <c r="F76" s="1" t="s">
        <v>343</v>
      </c>
      <c r="G76" s="1" t="s">
        <v>359</v>
      </c>
      <c r="H76" s="1" t="s">
        <v>345</v>
      </c>
      <c r="I76" s="1" t="s">
        <v>832</v>
      </c>
      <c r="J76" s="1" t="s">
        <v>29</v>
      </c>
      <c r="K76" s="1" t="s">
        <v>833</v>
      </c>
      <c r="L76" s="1" t="s">
        <v>833</v>
      </c>
      <c r="M76" s="1" t="s">
        <v>348</v>
      </c>
      <c r="N76" s="1" t="s">
        <v>348</v>
      </c>
      <c r="O76" s="1" t="s">
        <v>349</v>
      </c>
      <c r="P76" s="1" t="s">
        <v>350</v>
      </c>
      <c r="Q76" s="1" t="s">
        <v>834</v>
      </c>
      <c r="R76" s="1" t="s">
        <v>352</v>
      </c>
      <c r="S76" s="1" t="s">
        <v>353</v>
      </c>
      <c r="T76" s="1" t="s">
        <v>354</v>
      </c>
    </row>
    <row r="77" s="1" customFormat="1" spans="1:20">
      <c r="A77" s="3">
        <v>16353206736</v>
      </c>
      <c r="B77" s="1" t="s">
        <v>791</v>
      </c>
      <c r="C77" s="1" t="s">
        <v>835</v>
      </c>
      <c r="D77" s="1" t="s">
        <v>836</v>
      </c>
      <c r="E77" s="1" t="s">
        <v>837</v>
      </c>
      <c r="F77" s="1" t="s">
        <v>359</v>
      </c>
      <c r="G77" s="1" t="s">
        <v>344</v>
      </c>
      <c r="H77" s="1" t="s">
        <v>345</v>
      </c>
      <c r="I77" s="1" t="s">
        <v>838</v>
      </c>
      <c r="J77" s="1" t="s">
        <v>29</v>
      </c>
      <c r="K77" s="1" t="s">
        <v>461</v>
      </c>
      <c r="L77" s="1" t="s">
        <v>461</v>
      </c>
      <c r="M77" s="1" t="s">
        <v>348</v>
      </c>
      <c r="N77" s="1" t="s">
        <v>348</v>
      </c>
      <c r="O77" s="1" t="s">
        <v>349</v>
      </c>
      <c r="P77" s="1" t="s">
        <v>350</v>
      </c>
      <c r="Q77" s="1" t="s">
        <v>839</v>
      </c>
      <c r="R77" s="1" t="s">
        <v>352</v>
      </c>
      <c r="S77" s="1" t="s">
        <v>353</v>
      </c>
      <c r="T77" s="1" t="s">
        <v>354</v>
      </c>
    </row>
    <row r="78" s="1" customFormat="1" spans="1:20">
      <c r="A78" s="3">
        <v>16353450459</v>
      </c>
      <c r="B78" s="1" t="s">
        <v>840</v>
      </c>
      <c r="C78" s="1" t="s">
        <v>841</v>
      </c>
      <c r="D78" s="1" t="s">
        <v>842</v>
      </c>
      <c r="E78" s="1" t="s">
        <v>843</v>
      </c>
      <c r="F78" s="1" t="s">
        <v>343</v>
      </c>
      <c r="G78" s="1" t="s">
        <v>344</v>
      </c>
      <c r="H78" s="1" t="s">
        <v>345</v>
      </c>
      <c r="I78" s="1" t="s">
        <v>844</v>
      </c>
      <c r="J78" s="1" t="s">
        <v>29</v>
      </c>
      <c r="K78" s="1" t="s">
        <v>845</v>
      </c>
      <c r="L78" s="1" t="s">
        <v>845</v>
      </c>
      <c r="M78" s="1" t="s">
        <v>348</v>
      </c>
      <c r="N78" s="1" t="s">
        <v>348</v>
      </c>
      <c r="O78" s="1" t="s">
        <v>349</v>
      </c>
      <c r="P78" s="1" t="s">
        <v>350</v>
      </c>
      <c r="Q78" s="1" t="s">
        <v>846</v>
      </c>
      <c r="R78" s="1" t="s">
        <v>352</v>
      </c>
      <c r="S78" s="1" t="s">
        <v>353</v>
      </c>
      <c r="T78" s="1" t="s">
        <v>354</v>
      </c>
    </row>
    <row r="79" s="1" customFormat="1" spans="1:20">
      <c r="A79" s="3">
        <v>16353702027</v>
      </c>
      <c r="B79" s="1" t="s">
        <v>840</v>
      </c>
      <c r="C79" s="1" t="s">
        <v>847</v>
      </c>
      <c r="D79" s="1" t="s">
        <v>848</v>
      </c>
      <c r="E79" s="1" t="s">
        <v>849</v>
      </c>
      <c r="F79" s="1" t="s">
        <v>343</v>
      </c>
      <c r="G79" s="1" t="s">
        <v>359</v>
      </c>
      <c r="H79" s="1" t="s">
        <v>345</v>
      </c>
      <c r="I79" s="1" t="s">
        <v>850</v>
      </c>
      <c r="J79" s="1" t="s">
        <v>29</v>
      </c>
      <c r="K79" s="1" t="s">
        <v>851</v>
      </c>
      <c r="L79" s="1" t="s">
        <v>851</v>
      </c>
      <c r="M79" s="1" t="s">
        <v>348</v>
      </c>
      <c r="N79" s="1" t="s">
        <v>348</v>
      </c>
      <c r="O79" s="1" t="s">
        <v>349</v>
      </c>
      <c r="P79" s="1" t="s">
        <v>350</v>
      </c>
      <c r="Q79" s="1" t="s">
        <v>852</v>
      </c>
      <c r="R79" s="1" t="s">
        <v>352</v>
      </c>
      <c r="S79" s="1" t="s">
        <v>353</v>
      </c>
      <c r="T79" s="1" t="s">
        <v>354</v>
      </c>
    </row>
    <row r="80" s="1" customFormat="1" spans="1:20">
      <c r="A80" s="3">
        <v>16359845494</v>
      </c>
      <c r="B80" s="1" t="s">
        <v>840</v>
      </c>
      <c r="C80" s="1" t="s">
        <v>853</v>
      </c>
      <c r="D80" s="1" t="s">
        <v>854</v>
      </c>
      <c r="E80" s="1" t="s">
        <v>855</v>
      </c>
      <c r="F80" s="1" t="s">
        <v>343</v>
      </c>
      <c r="G80" s="1" t="s">
        <v>344</v>
      </c>
      <c r="H80" s="1" t="s">
        <v>345</v>
      </c>
      <c r="I80" s="1" t="s">
        <v>856</v>
      </c>
      <c r="J80" s="1" t="s">
        <v>29</v>
      </c>
      <c r="K80" s="1" t="s">
        <v>857</v>
      </c>
      <c r="L80" s="1" t="s">
        <v>857</v>
      </c>
      <c r="M80" s="1" t="s">
        <v>348</v>
      </c>
      <c r="N80" s="1" t="s">
        <v>348</v>
      </c>
      <c r="O80" s="1" t="s">
        <v>349</v>
      </c>
      <c r="P80" s="1" t="s">
        <v>350</v>
      </c>
      <c r="Q80" s="1" t="s">
        <v>858</v>
      </c>
      <c r="R80" s="1" t="s">
        <v>352</v>
      </c>
      <c r="S80" s="1" t="s">
        <v>353</v>
      </c>
      <c r="T80" s="1" t="s">
        <v>354</v>
      </c>
    </row>
    <row r="81" s="1" customFormat="1" spans="1:20">
      <c r="A81" s="3">
        <v>16360529069</v>
      </c>
      <c r="B81" s="1" t="s">
        <v>840</v>
      </c>
      <c r="C81" s="1" t="s">
        <v>859</v>
      </c>
      <c r="D81" s="1" t="s">
        <v>860</v>
      </c>
      <c r="E81" s="1" t="s">
        <v>861</v>
      </c>
      <c r="F81" s="1" t="s">
        <v>343</v>
      </c>
      <c r="G81" s="1" t="s">
        <v>359</v>
      </c>
      <c r="H81" s="1" t="s">
        <v>345</v>
      </c>
      <c r="I81" s="1" t="s">
        <v>862</v>
      </c>
      <c r="J81" s="1" t="s">
        <v>29</v>
      </c>
      <c r="K81" s="1" t="s">
        <v>863</v>
      </c>
      <c r="L81" s="1" t="s">
        <v>863</v>
      </c>
      <c r="M81" s="1" t="s">
        <v>348</v>
      </c>
      <c r="N81" s="1" t="s">
        <v>348</v>
      </c>
      <c r="O81" s="1" t="s">
        <v>349</v>
      </c>
      <c r="P81" s="1" t="s">
        <v>350</v>
      </c>
      <c r="Q81" s="1" t="s">
        <v>864</v>
      </c>
      <c r="R81" s="1" t="s">
        <v>352</v>
      </c>
      <c r="S81" s="1" t="s">
        <v>353</v>
      </c>
      <c r="T81" s="1" t="s">
        <v>354</v>
      </c>
    </row>
    <row r="82" s="1" customFormat="1" spans="1:20">
      <c r="A82" s="3">
        <v>16363819700</v>
      </c>
      <c r="B82" s="1" t="s">
        <v>865</v>
      </c>
      <c r="C82" s="1" t="s">
        <v>866</v>
      </c>
      <c r="D82" s="1" t="s">
        <v>867</v>
      </c>
      <c r="E82" s="1" t="s">
        <v>868</v>
      </c>
      <c r="F82" s="1" t="s">
        <v>359</v>
      </c>
      <c r="G82" s="1" t="s">
        <v>344</v>
      </c>
      <c r="H82" s="1" t="s">
        <v>345</v>
      </c>
      <c r="I82" s="1" t="s">
        <v>869</v>
      </c>
      <c r="J82" s="1" t="s">
        <v>29</v>
      </c>
      <c r="K82" s="1" t="s">
        <v>870</v>
      </c>
      <c r="L82" s="1" t="s">
        <v>870</v>
      </c>
      <c r="M82" s="1" t="s">
        <v>348</v>
      </c>
      <c r="N82" s="1" t="s">
        <v>348</v>
      </c>
      <c r="O82" s="1" t="s">
        <v>349</v>
      </c>
      <c r="P82" s="1" t="s">
        <v>350</v>
      </c>
      <c r="Q82" s="1" t="s">
        <v>871</v>
      </c>
      <c r="R82" s="1" t="s">
        <v>352</v>
      </c>
      <c r="S82" s="1" t="s">
        <v>353</v>
      </c>
      <c r="T82" s="1" t="s">
        <v>354</v>
      </c>
    </row>
    <row r="83" s="1" customFormat="1" spans="1:20">
      <c r="A83" s="3">
        <v>16363887531</v>
      </c>
      <c r="B83" s="1" t="s">
        <v>865</v>
      </c>
      <c r="C83" s="1" t="s">
        <v>872</v>
      </c>
      <c r="D83" s="1" t="s">
        <v>848</v>
      </c>
      <c r="E83" s="1" t="s">
        <v>873</v>
      </c>
      <c r="F83" s="1" t="s">
        <v>343</v>
      </c>
      <c r="G83" s="1" t="s">
        <v>344</v>
      </c>
      <c r="H83" s="1" t="s">
        <v>345</v>
      </c>
      <c r="I83" s="1" t="s">
        <v>874</v>
      </c>
      <c r="J83" s="1" t="s">
        <v>29</v>
      </c>
      <c r="K83" s="1" t="s">
        <v>503</v>
      </c>
      <c r="L83" s="1" t="s">
        <v>503</v>
      </c>
      <c r="M83" s="1" t="s">
        <v>348</v>
      </c>
      <c r="N83" s="1" t="s">
        <v>348</v>
      </c>
      <c r="O83" s="1" t="s">
        <v>349</v>
      </c>
      <c r="P83" s="1" t="s">
        <v>350</v>
      </c>
      <c r="Q83" s="1" t="s">
        <v>875</v>
      </c>
      <c r="R83" s="1" t="s">
        <v>352</v>
      </c>
      <c r="S83" s="1" t="s">
        <v>353</v>
      </c>
      <c r="T83" s="1" t="s">
        <v>354</v>
      </c>
    </row>
    <row r="84" s="1" customFormat="1" spans="1:20">
      <c r="A84" s="3">
        <v>16363908420</v>
      </c>
      <c r="B84" s="1" t="s">
        <v>865</v>
      </c>
      <c r="C84" s="1" t="s">
        <v>876</v>
      </c>
      <c r="D84" s="1" t="s">
        <v>877</v>
      </c>
      <c r="E84" s="1" t="s">
        <v>878</v>
      </c>
      <c r="F84" s="1" t="s">
        <v>516</v>
      </c>
      <c r="G84" s="1" t="s">
        <v>406</v>
      </c>
      <c r="H84" s="1" t="s">
        <v>345</v>
      </c>
      <c r="I84" s="1" t="s">
        <v>679</v>
      </c>
      <c r="J84" s="1" t="s">
        <v>29</v>
      </c>
      <c r="K84" s="1" t="s">
        <v>642</v>
      </c>
      <c r="L84" s="1" t="s">
        <v>642</v>
      </c>
      <c r="M84" s="1" t="s">
        <v>348</v>
      </c>
      <c r="N84" s="1" t="s">
        <v>348</v>
      </c>
      <c r="O84" s="1" t="s">
        <v>349</v>
      </c>
      <c r="P84" s="1" t="s">
        <v>350</v>
      </c>
      <c r="Q84" s="1" t="s">
        <v>879</v>
      </c>
      <c r="R84" s="1" t="s">
        <v>352</v>
      </c>
      <c r="S84" s="1" t="s">
        <v>353</v>
      </c>
      <c r="T84" s="1" t="s">
        <v>354</v>
      </c>
    </row>
    <row r="85" s="1" customFormat="1" spans="1:20">
      <c r="A85" s="3">
        <v>16366203496</v>
      </c>
      <c r="B85" s="1" t="s">
        <v>865</v>
      </c>
      <c r="C85" s="1" t="s">
        <v>880</v>
      </c>
      <c r="D85" s="1" t="s">
        <v>881</v>
      </c>
      <c r="E85" s="1" t="s">
        <v>882</v>
      </c>
      <c r="F85" s="1" t="s">
        <v>359</v>
      </c>
      <c r="G85" s="1" t="s">
        <v>344</v>
      </c>
      <c r="H85" s="1" t="s">
        <v>345</v>
      </c>
      <c r="I85" s="1" t="s">
        <v>883</v>
      </c>
      <c r="J85" s="1" t="s">
        <v>29</v>
      </c>
      <c r="K85" s="1" t="s">
        <v>884</v>
      </c>
      <c r="L85" s="1" t="s">
        <v>884</v>
      </c>
      <c r="M85" s="1" t="s">
        <v>348</v>
      </c>
      <c r="N85" s="1" t="s">
        <v>348</v>
      </c>
      <c r="O85" s="1" t="s">
        <v>349</v>
      </c>
      <c r="P85" s="1" t="s">
        <v>350</v>
      </c>
      <c r="Q85" s="1" t="s">
        <v>885</v>
      </c>
      <c r="R85" s="1" t="s">
        <v>352</v>
      </c>
      <c r="S85" s="1" t="s">
        <v>353</v>
      </c>
      <c r="T85" s="1" t="s">
        <v>354</v>
      </c>
    </row>
    <row r="86" s="1" customFormat="1" spans="1:20">
      <c r="A86" s="3">
        <v>16370933342</v>
      </c>
      <c r="B86" s="1" t="s">
        <v>865</v>
      </c>
      <c r="C86" s="1" t="s">
        <v>886</v>
      </c>
      <c r="D86" s="1" t="s">
        <v>887</v>
      </c>
      <c r="E86" s="1" t="s">
        <v>888</v>
      </c>
      <c r="F86" s="1" t="s">
        <v>388</v>
      </c>
      <c r="G86" s="1" t="s">
        <v>359</v>
      </c>
      <c r="H86" s="1" t="s">
        <v>345</v>
      </c>
      <c r="I86" s="1" t="s">
        <v>889</v>
      </c>
      <c r="J86" s="1" t="s">
        <v>29</v>
      </c>
      <c r="K86" s="1" t="s">
        <v>890</v>
      </c>
      <c r="L86" s="1" t="s">
        <v>891</v>
      </c>
      <c r="M86" s="1" t="s">
        <v>892</v>
      </c>
      <c r="N86" s="1" t="s">
        <v>893</v>
      </c>
      <c r="O86" s="1" t="s">
        <v>349</v>
      </c>
      <c r="P86" s="1" t="s">
        <v>350</v>
      </c>
      <c r="Q86" s="1" t="s">
        <v>894</v>
      </c>
      <c r="R86" s="1" t="s">
        <v>352</v>
      </c>
      <c r="S86" s="1" t="s">
        <v>353</v>
      </c>
      <c r="T86" s="1" t="s">
        <v>354</v>
      </c>
    </row>
    <row r="87" s="1" customFormat="1" spans="1:20">
      <c r="A87" s="3">
        <v>16371288779</v>
      </c>
      <c r="B87" s="1" t="s">
        <v>865</v>
      </c>
      <c r="C87" s="1" t="s">
        <v>895</v>
      </c>
      <c r="D87" s="1" t="s">
        <v>896</v>
      </c>
      <c r="E87" s="1" t="s">
        <v>897</v>
      </c>
      <c r="F87" s="1" t="s">
        <v>343</v>
      </c>
      <c r="G87" s="1" t="s">
        <v>359</v>
      </c>
      <c r="H87" s="1" t="s">
        <v>345</v>
      </c>
      <c r="I87" s="1" t="s">
        <v>898</v>
      </c>
      <c r="J87" s="1" t="s">
        <v>29</v>
      </c>
      <c r="K87" s="1" t="s">
        <v>899</v>
      </c>
      <c r="L87" s="1" t="s">
        <v>899</v>
      </c>
      <c r="M87" s="1" t="s">
        <v>348</v>
      </c>
      <c r="N87" s="1" t="s">
        <v>348</v>
      </c>
      <c r="O87" s="1" t="s">
        <v>349</v>
      </c>
      <c r="P87" s="1" t="s">
        <v>350</v>
      </c>
      <c r="Q87" s="1" t="s">
        <v>900</v>
      </c>
      <c r="R87" s="1" t="s">
        <v>352</v>
      </c>
      <c r="S87" s="1" t="s">
        <v>353</v>
      </c>
      <c r="T87" s="1" t="s">
        <v>354</v>
      </c>
    </row>
    <row r="88" s="1" customFormat="1" spans="1:20">
      <c r="A88" s="3">
        <v>16372289372</v>
      </c>
      <c r="B88" s="1" t="s">
        <v>901</v>
      </c>
      <c r="C88" s="1" t="s">
        <v>902</v>
      </c>
      <c r="D88" s="1" t="s">
        <v>903</v>
      </c>
      <c r="E88" s="1" t="s">
        <v>904</v>
      </c>
      <c r="F88" s="1" t="s">
        <v>359</v>
      </c>
      <c r="G88" s="1" t="s">
        <v>344</v>
      </c>
      <c r="H88" s="1" t="s">
        <v>345</v>
      </c>
      <c r="I88" s="1" t="s">
        <v>905</v>
      </c>
      <c r="J88" s="1" t="s">
        <v>29</v>
      </c>
      <c r="K88" s="1" t="s">
        <v>368</v>
      </c>
      <c r="L88" s="1" t="s">
        <v>368</v>
      </c>
      <c r="M88" s="1" t="s">
        <v>348</v>
      </c>
      <c r="N88" s="1" t="s">
        <v>348</v>
      </c>
      <c r="O88" s="1" t="s">
        <v>349</v>
      </c>
      <c r="P88" s="1" t="s">
        <v>350</v>
      </c>
      <c r="Q88" s="1" t="s">
        <v>906</v>
      </c>
      <c r="R88" s="1" t="s">
        <v>352</v>
      </c>
      <c r="S88" s="1" t="s">
        <v>353</v>
      </c>
      <c r="T88" s="1" t="s">
        <v>354</v>
      </c>
    </row>
    <row r="89" s="1" customFormat="1" spans="1:20">
      <c r="A89" s="3">
        <v>16378048385</v>
      </c>
      <c r="B89" s="1" t="s">
        <v>901</v>
      </c>
      <c r="C89" s="1" t="s">
        <v>907</v>
      </c>
      <c r="D89" s="1" t="s">
        <v>908</v>
      </c>
      <c r="E89" s="1" t="s">
        <v>909</v>
      </c>
      <c r="F89" s="1" t="s">
        <v>343</v>
      </c>
      <c r="G89" s="1" t="s">
        <v>359</v>
      </c>
      <c r="H89" s="1" t="s">
        <v>345</v>
      </c>
      <c r="I89" s="1" t="s">
        <v>910</v>
      </c>
      <c r="J89" s="1" t="s">
        <v>29</v>
      </c>
      <c r="K89" s="1" t="s">
        <v>756</v>
      </c>
      <c r="L89" s="1" t="s">
        <v>756</v>
      </c>
      <c r="M89" s="1" t="s">
        <v>348</v>
      </c>
      <c r="N89" s="1" t="s">
        <v>348</v>
      </c>
      <c r="O89" s="1" t="s">
        <v>349</v>
      </c>
      <c r="P89" s="1" t="s">
        <v>350</v>
      </c>
      <c r="Q89" s="1" t="s">
        <v>911</v>
      </c>
      <c r="R89" s="1" t="s">
        <v>352</v>
      </c>
      <c r="S89" s="1" t="s">
        <v>353</v>
      </c>
      <c r="T89" s="1" t="s">
        <v>354</v>
      </c>
    </row>
    <row r="90" s="1" customFormat="1" spans="1:20">
      <c r="A90" s="3">
        <v>16379680919</v>
      </c>
      <c r="B90" s="1" t="s">
        <v>901</v>
      </c>
      <c r="C90" s="1" t="s">
        <v>912</v>
      </c>
      <c r="D90" s="1" t="s">
        <v>657</v>
      </c>
      <c r="E90" s="1" t="s">
        <v>913</v>
      </c>
      <c r="F90" s="1" t="s">
        <v>343</v>
      </c>
      <c r="G90" s="1" t="s">
        <v>344</v>
      </c>
      <c r="H90" s="1" t="s">
        <v>345</v>
      </c>
      <c r="I90" s="1" t="s">
        <v>914</v>
      </c>
      <c r="J90" s="1" t="s">
        <v>29</v>
      </c>
      <c r="K90" s="1" t="s">
        <v>915</v>
      </c>
      <c r="L90" s="1" t="s">
        <v>915</v>
      </c>
      <c r="M90" s="1" t="s">
        <v>348</v>
      </c>
      <c r="N90" s="1" t="s">
        <v>348</v>
      </c>
      <c r="O90" s="1" t="s">
        <v>349</v>
      </c>
      <c r="P90" s="1" t="s">
        <v>350</v>
      </c>
      <c r="Q90" s="1" t="s">
        <v>916</v>
      </c>
      <c r="R90" s="1" t="s">
        <v>352</v>
      </c>
      <c r="S90" s="1" t="s">
        <v>353</v>
      </c>
      <c r="T90" s="1" t="s">
        <v>354</v>
      </c>
    </row>
    <row r="91" s="1" customFormat="1" spans="1:20">
      <c r="A91" s="3">
        <v>16386501071</v>
      </c>
      <c r="B91" s="1" t="s">
        <v>917</v>
      </c>
      <c r="C91" s="1" t="s">
        <v>918</v>
      </c>
      <c r="D91" s="1" t="s">
        <v>919</v>
      </c>
      <c r="E91" s="1" t="s">
        <v>920</v>
      </c>
      <c r="F91" s="1" t="s">
        <v>343</v>
      </c>
      <c r="G91" s="1" t="s">
        <v>359</v>
      </c>
      <c r="H91" s="1" t="s">
        <v>345</v>
      </c>
      <c r="I91" s="1" t="s">
        <v>921</v>
      </c>
      <c r="J91" s="1" t="s">
        <v>29</v>
      </c>
      <c r="K91" s="1" t="s">
        <v>922</v>
      </c>
      <c r="L91" s="1" t="s">
        <v>922</v>
      </c>
      <c r="M91" s="1" t="s">
        <v>348</v>
      </c>
      <c r="N91" s="1" t="s">
        <v>348</v>
      </c>
      <c r="O91" s="1" t="s">
        <v>349</v>
      </c>
      <c r="P91" s="1" t="s">
        <v>350</v>
      </c>
      <c r="Q91" s="1" t="s">
        <v>923</v>
      </c>
      <c r="R91" s="1" t="s">
        <v>352</v>
      </c>
      <c r="S91" s="1" t="s">
        <v>353</v>
      </c>
      <c r="T91" s="1" t="s">
        <v>354</v>
      </c>
    </row>
    <row r="92" s="1" customFormat="1" spans="1:20">
      <c r="A92" s="3">
        <v>16386618562</v>
      </c>
      <c r="B92" s="1" t="s">
        <v>917</v>
      </c>
      <c r="C92" s="1" t="s">
        <v>924</v>
      </c>
      <c r="D92" s="1" t="s">
        <v>925</v>
      </c>
      <c r="E92" s="1" t="s">
        <v>926</v>
      </c>
      <c r="F92" s="1" t="s">
        <v>516</v>
      </c>
      <c r="G92" s="1" t="s">
        <v>406</v>
      </c>
      <c r="H92" s="1" t="s">
        <v>345</v>
      </c>
      <c r="I92" s="1" t="s">
        <v>927</v>
      </c>
      <c r="J92" s="1" t="s">
        <v>29</v>
      </c>
      <c r="K92" s="1" t="s">
        <v>928</v>
      </c>
      <c r="L92" s="1" t="s">
        <v>928</v>
      </c>
      <c r="M92" s="1" t="s">
        <v>348</v>
      </c>
      <c r="N92" s="1" t="s">
        <v>348</v>
      </c>
      <c r="O92" s="1" t="s">
        <v>349</v>
      </c>
      <c r="P92" s="1" t="s">
        <v>350</v>
      </c>
      <c r="Q92" s="1" t="s">
        <v>929</v>
      </c>
      <c r="R92" s="1" t="s">
        <v>352</v>
      </c>
      <c r="S92" s="1" t="s">
        <v>353</v>
      </c>
      <c r="T92" s="1" t="s">
        <v>354</v>
      </c>
    </row>
    <row r="93" s="1" customFormat="1" spans="1:20">
      <c r="A93" s="3">
        <v>16391612071</v>
      </c>
      <c r="B93" s="1" t="s">
        <v>930</v>
      </c>
      <c r="C93" s="1" t="s">
        <v>931</v>
      </c>
      <c r="D93" s="1" t="s">
        <v>932</v>
      </c>
      <c r="E93" s="1" t="s">
        <v>933</v>
      </c>
      <c r="F93" s="1" t="s">
        <v>406</v>
      </c>
      <c r="G93" s="1" t="s">
        <v>343</v>
      </c>
      <c r="H93" s="1" t="s">
        <v>345</v>
      </c>
      <c r="I93" s="1" t="s">
        <v>934</v>
      </c>
      <c r="J93" s="1" t="s">
        <v>29</v>
      </c>
      <c r="K93" s="1" t="s">
        <v>935</v>
      </c>
      <c r="L93" s="1" t="s">
        <v>935</v>
      </c>
      <c r="M93" s="1" t="s">
        <v>348</v>
      </c>
      <c r="N93" s="1" t="s">
        <v>348</v>
      </c>
      <c r="O93" s="1" t="s">
        <v>349</v>
      </c>
      <c r="P93" s="1" t="s">
        <v>350</v>
      </c>
      <c r="Q93" s="1" t="s">
        <v>936</v>
      </c>
      <c r="R93" s="1" t="s">
        <v>352</v>
      </c>
      <c r="S93" s="1" t="s">
        <v>353</v>
      </c>
      <c r="T93" s="1" t="s">
        <v>354</v>
      </c>
    </row>
    <row r="94" s="1" customFormat="1" spans="1:20">
      <c r="A94" s="3">
        <v>16391885300</v>
      </c>
      <c r="B94" s="1" t="s">
        <v>930</v>
      </c>
      <c r="C94" s="1" t="s">
        <v>937</v>
      </c>
      <c r="D94" s="1" t="s">
        <v>938</v>
      </c>
      <c r="E94" s="1" t="s">
        <v>939</v>
      </c>
      <c r="F94" s="1" t="s">
        <v>516</v>
      </c>
      <c r="G94" s="1" t="s">
        <v>343</v>
      </c>
      <c r="H94" s="1" t="s">
        <v>345</v>
      </c>
      <c r="I94" s="1" t="s">
        <v>940</v>
      </c>
      <c r="J94" s="1" t="s">
        <v>29</v>
      </c>
      <c r="K94" s="1" t="s">
        <v>941</v>
      </c>
      <c r="L94" s="1" t="s">
        <v>941</v>
      </c>
      <c r="M94" s="1" t="s">
        <v>348</v>
      </c>
      <c r="N94" s="1" t="s">
        <v>348</v>
      </c>
      <c r="O94" s="1" t="s">
        <v>349</v>
      </c>
      <c r="P94" s="1" t="s">
        <v>350</v>
      </c>
      <c r="Q94" s="1" t="s">
        <v>942</v>
      </c>
      <c r="R94" s="1" t="s">
        <v>352</v>
      </c>
      <c r="S94" s="1" t="s">
        <v>353</v>
      </c>
      <c r="T94" s="1" t="s">
        <v>354</v>
      </c>
    </row>
    <row r="95" s="1" customFormat="1" spans="1:20">
      <c r="A95" s="3">
        <v>16394404295</v>
      </c>
      <c r="B95" s="1" t="s">
        <v>930</v>
      </c>
      <c r="C95" s="1" t="s">
        <v>943</v>
      </c>
      <c r="D95" s="1" t="s">
        <v>944</v>
      </c>
      <c r="E95" s="1" t="s">
        <v>945</v>
      </c>
      <c r="F95" s="1" t="s">
        <v>388</v>
      </c>
      <c r="G95" s="1" t="s">
        <v>405</v>
      </c>
      <c r="H95" s="1" t="s">
        <v>345</v>
      </c>
      <c r="I95" s="1" t="s">
        <v>946</v>
      </c>
      <c r="J95" s="1" t="s">
        <v>29</v>
      </c>
      <c r="K95" s="1" t="s">
        <v>947</v>
      </c>
      <c r="L95" s="1" t="s">
        <v>349</v>
      </c>
      <c r="M95" s="1" t="s">
        <v>948</v>
      </c>
      <c r="N95" s="1" t="s">
        <v>949</v>
      </c>
      <c r="O95" s="1" t="s">
        <v>349</v>
      </c>
      <c r="P95" s="1" t="s">
        <v>350</v>
      </c>
      <c r="Q95" s="1" t="s">
        <v>950</v>
      </c>
      <c r="R95" s="1" t="s">
        <v>352</v>
      </c>
      <c r="S95" s="1" t="s">
        <v>353</v>
      </c>
      <c r="T95" s="1" t="s">
        <v>354</v>
      </c>
    </row>
    <row r="96" s="1" customFormat="1" spans="1:20">
      <c r="A96" s="3">
        <v>16394416638</v>
      </c>
      <c r="B96" s="1" t="s">
        <v>930</v>
      </c>
      <c r="C96" s="1" t="s">
        <v>951</v>
      </c>
      <c r="D96" s="1" t="s">
        <v>952</v>
      </c>
      <c r="E96" s="1" t="s">
        <v>953</v>
      </c>
      <c r="F96" s="1" t="s">
        <v>343</v>
      </c>
      <c r="G96" s="1" t="s">
        <v>359</v>
      </c>
      <c r="H96" s="1" t="s">
        <v>345</v>
      </c>
      <c r="I96" s="1" t="s">
        <v>954</v>
      </c>
      <c r="J96" s="1" t="s">
        <v>29</v>
      </c>
      <c r="K96" s="1" t="s">
        <v>955</v>
      </c>
      <c r="L96" s="1" t="s">
        <v>955</v>
      </c>
      <c r="M96" s="1" t="s">
        <v>348</v>
      </c>
      <c r="N96" s="1" t="s">
        <v>348</v>
      </c>
      <c r="O96" s="1" t="s">
        <v>349</v>
      </c>
      <c r="P96" s="1" t="s">
        <v>350</v>
      </c>
      <c r="Q96" s="1" t="s">
        <v>956</v>
      </c>
      <c r="R96" s="1" t="s">
        <v>352</v>
      </c>
      <c r="S96" s="1" t="s">
        <v>353</v>
      </c>
      <c r="T96" s="1" t="s">
        <v>354</v>
      </c>
    </row>
    <row r="97" s="1" customFormat="1" spans="1:20">
      <c r="A97" s="3">
        <v>16399458984</v>
      </c>
      <c r="B97" s="1" t="s">
        <v>930</v>
      </c>
      <c r="C97" s="1" t="s">
        <v>957</v>
      </c>
      <c r="D97" s="1" t="s">
        <v>958</v>
      </c>
      <c r="E97" s="1" t="s">
        <v>959</v>
      </c>
      <c r="F97" s="1" t="s">
        <v>359</v>
      </c>
      <c r="G97" s="1" t="s">
        <v>344</v>
      </c>
      <c r="H97" s="1" t="s">
        <v>345</v>
      </c>
      <c r="I97" s="1" t="s">
        <v>960</v>
      </c>
      <c r="J97" s="1" t="s">
        <v>29</v>
      </c>
      <c r="K97" s="1" t="s">
        <v>961</v>
      </c>
      <c r="L97" s="1" t="s">
        <v>961</v>
      </c>
      <c r="M97" s="1" t="s">
        <v>348</v>
      </c>
      <c r="N97" s="1" t="s">
        <v>348</v>
      </c>
      <c r="O97" s="1" t="s">
        <v>349</v>
      </c>
      <c r="P97" s="1" t="s">
        <v>350</v>
      </c>
      <c r="Q97" s="1" t="s">
        <v>962</v>
      </c>
      <c r="R97" s="1" t="s">
        <v>352</v>
      </c>
      <c r="S97" s="1" t="s">
        <v>353</v>
      </c>
      <c r="T97" s="1" t="s">
        <v>354</v>
      </c>
    </row>
    <row r="98" s="1" customFormat="1" spans="1:20">
      <c r="A98" s="3">
        <v>16400169886</v>
      </c>
      <c r="B98" s="1" t="s">
        <v>397</v>
      </c>
      <c r="C98" s="1" t="s">
        <v>963</v>
      </c>
      <c r="D98" s="1" t="s">
        <v>964</v>
      </c>
      <c r="E98" s="1" t="s">
        <v>965</v>
      </c>
      <c r="F98" s="1" t="s">
        <v>359</v>
      </c>
      <c r="G98" s="1" t="s">
        <v>344</v>
      </c>
      <c r="H98" s="1" t="s">
        <v>345</v>
      </c>
      <c r="I98" s="1" t="s">
        <v>966</v>
      </c>
      <c r="J98" s="1" t="s">
        <v>29</v>
      </c>
      <c r="K98" s="1" t="s">
        <v>703</v>
      </c>
      <c r="L98" s="1" t="s">
        <v>703</v>
      </c>
      <c r="M98" s="1" t="s">
        <v>348</v>
      </c>
      <c r="N98" s="1" t="s">
        <v>348</v>
      </c>
      <c r="O98" s="1" t="s">
        <v>349</v>
      </c>
      <c r="P98" s="1" t="s">
        <v>350</v>
      </c>
      <c r="Q98" s="1" t="s">
        <v>967</v>
      </c>
      <c r="R98" s="1" t="s">
        <v>352</v>
      </c>
      <c r="S98" s="1" t="s">
        <v>353</v>
      </c>
      <c r="T98" s="1" t="s">
        <v>354</v>
      </c>
    </row>
    <row r="99" s="1" customFormat="1" spans="1:20">
      <c r="A99" s="3">
        <v>16400496074</v>
      </c>
      <c r="B99" s="1" t="s">
        <v>397</v>
      </c>
      <c r="C99" s="1" t="s">
        <v>968</v>
      </c>
      <c r="D99" s="1" t="s">
        <v>765</v>
      </c>
      <c r="E99" s="1" t="s">
        <v>969</v>
      </c>
      <c r="F99" s="1" t="s">
        <v>359</v>
      </c>
      <c r="G99" s="1" t="s">
        <v>344</v>
      </c>
      <c r="H99" s="1" t="s">
        <v>345</v>
      </c>
      <c r="I99" s="1" t="s">
        <v>970</v>
      </c>
      <c r="J99" s="1" t="s">
        <v>29</v>
      </c>
      <c r="K99" s="1" t="s">
        <v>971</v>
      </c>
      <c r="L99" s="1" t="s">
        <v>971</v>
      </c>
      <c r="M99" s="1" t="s">
        <v>348</v>
      </c>
      <c r="N99" s="1" t="s">
        <v>348</v>
      </c>
      <c r="O99" s="1" t="s">
        <v>349</v>
      </c>
      <c r="P99" s="1" t="s">
        <v>350</v>
      </c>
      <c r="Q99" s="1" t="s">
        <v>972</v>
      </c>
      <c r="R99" s="1" t="s">
        <v>352</v>
      </c>
      <c r="S99" s="1" t="s">
        <v>353</v>
      </c>
      <c r="T99" s="1" t="s">
        <v>354</v>
      </c>
    </row>
    <row r="100" s="1" customFormat="1" spans="1:20">
      <c r="A100" s="3">
        <v>16401244629</v>
      </c>
      <c r="B100" s="1" t="s">
        <v>397</v>
      </c>
      <c r="C100" s="1" t="s">
        <v>973</v>
      </c>
      <c r="D100" s="1" t="s">
        <v>974</v>
      </c>
      <c r="E100" s="1" t="s">
        <v>975</v>
      </c>
      <c r="F100" s="1" t="s">
        <v>406</v>
      </c>
      <c r="G100" s="1" t="s">
        <v>343</v>
      </c>
      <c r="H100" s="1" t="s">
        <v>345</v>
      </c>
      <c r="I100" s="1" t="s">
        <v>976</v>
      </c>
      <c r="J100" s="1" t="s">
        <v>29</v>
      </c>
      <c r="K100" s="1" t="s">
        <v>977</v>
      </c>
      <c r="L100" s="1" t="s">
        <v>977</v>
      </c>
      <c r="M100" s="1" t="s">
        <v>348</v>
      </c>
      <c r="N100" s="1" t="s">
        <v>348</v>
      </c>
      <c r="O100" s="1" t="s">
        <v>349</v>
      </c>
      <c r="P100" s="1" t="s">
        <v>350</v>
      </c>
      <c r="Q100" s="1" t="s">
        <v>978</v>
      </c>
      <c r="R100" s="1" t="s">
        <v>352</v>
      </c>
      <c r="S100" s="1" t="s">
        <v>353</v>
      </c>
      <c r="T100" s="1" t="s">
        <v>354</v>
      </c>
    </row>
    <row r="101" s="1" customFormat="1" spans="1:20">
      <c r="A101" s="3">
        <v>16410085010</v>
      </c>
      <c r="B101" s="1" t="s">
        <v>397</v>
      </c>
      <c r="C101" s="1" t="s">
        <v>979</v>
      </c>
      <c r="D101" s="1" t="s">
        <v>980</v>
      </c>
      <c r="E101" s="1" t="s">
        <v>981</v>
      </c>
      <c r="F101" s="1" t="s">
        <v>516</v>
      </c>
      <c r="G101" s="1" t="s">
        <v>359</v>
      </c>
      <c r="H101" s="1" t="s">
        <v>345</v>
      </c>
      <c r="I101" s="1" t="s">
        <v>982</v>
      </c>
      <c r="J101" s="1" t="s">
        <v>29</v>
      </c>
      <c r="K101" s="1" t="s">
        <v>983</v>
      </c>
      <c r="L101" s="1" t="s">
        <v>983</v>
      </c>
      <c r="M101" s="1" t="s">
        <v>348</v>
      </c>
      <c r="N101" s="1" t="s">
        <v>348</v>
      </c>
      <c r="O101" s="1" t="s">
        <v>349</v>
      </c>
      <c r="P101" s="1" t="s">
        <v>350</v>
      </c>
      <c r="Q101" s="1" t="s">
        <v>984</v>
      </c>
      <c r="R101" s="1" t="s">
        <v>352</v>
      </c>
      <c r="S101" s="1" t="s">
        <v>353</v>
      </c>
      <c r="T101" s="1" t="s">
        <v>354</v>
      </c>
    </row>
    <row r="102" s="1" customFormat="1" spans="1:20">
      <c r="A102" s="3">
        <v>16411184809</v>
      </c>
      <c r="B102" s="1" t="s">
        <v>985</v>
      </c>
      <c r="C102" s="1" t="s">
        <v>986</v>
      </c>
      <c r="D102" s="1" t="s">
        <v>987</v>
      </c>
      <c r="E102" s="1" t="s">
        <v>988</v>
      </c>
      <c r="F102" s="1" t="s">
        <v>359</v>
      </c>
      <c r="G102" s="1" t="s">
        <v>344</v>
      </c>
      <c r="H102" s="1" t="s">
        <v>345</v>
      </c>
      <c r="I102" s="1" t="s">
        <v>989</v>
      </c>
      <c r="J102" s="1" t="s">
        <v>29</v>
      </c>
      <c r="K102" s="1" t="s">
        <v>990</v>
      </c>
      <c r="L102" s="1" t="s">
        <v>990</v>
      </c>
      <c r="M102" s="1" t="s">
        <v>348</v>
      </c>
      <c r="N102" s="1" t="s">
        <v>348</v>
      </c>
      <c r="O102" s="1" t="s">
        <v>349</v>
      </c>
      <c r="P102" s="1" t="s">
        <v>350</v>
      </c>
      <c r="Q102" s="1" t="s">
        <v>991</v>
      </c>
      <c r="R102" s="1" t="s">
        <v>352</v>
      </c>
      <c r="S102" s="1" t="s">
        <v>353</v>
      </c>
      <c r="T102" s="1" t="s">
        <v>354</v>
      </c>
    </row>
    <row r="103" s="1" customFormat="1" spans="1:20">
      <c r="A103" s="3">
        <v>16411273727</v>
      </c>
      <c r="B103" s="1" t="s">
        <v>985</v>
      </c>
      <c r="C103" s="1" t="s">
        <v>992</v>
      </c>
      <c r="D103" s="1" t="s">
        <v>993</v>
      </c>
      <c r="E103" s="1" t="s">
        <v>994</v>
      </c>
      <c r="F103" s="1" t="s">
        <v>359</v>
      </c>
      <c r="G103" s="1" t="s">
        <v>344</v>
      </c>
      <c r="H103" s="1" t="s">
        <v>345</v>
      </c>
      <c r="I103" s="1" t="s">
        <v>995</v>
      </c>
      <c r="J103" s="1" t="s">
        <v>29</v>
      </c>
      <c r="K103" s="1" t="s">
        <v>996</v>
      </c>
      <c r="L103" s="1" t="s">
        <v>996</v>
      </c>
      <c r="M103" s="1" t="s">
        <v>348</v>
      </c>
      <c r="N103" s="1" t="s">
        <v>348</v>
      </c>
      <c r="O103" s="1" t="s">
        <v>349</v>
      </c>
      <c r="P103" s="1" t="s">
        <v>350</v>
      </c>
      <c r="Q103" s="1" t="s">
        <v>997</v>
      </c>
      <c r="R103" s="1" t="s">
        <v>352</v>
      </c>
      <c r="S103" s="1" t="s">
        <v>353</v>
      </c>
      <c r="T103" s="1" t="s">
        <v>354</v>
      </c>
    </row>
    <row r="104" s="1" customFormat="1" spans="1:20">
      <c r="A104" s="3">
        <v>16411283407</v>
      </c>
      <c r="B104" s="1" t="s">
        <v>985</v>
      </c>
      <c r="C104" s="1" t="s">
        <v>998</v>
      </c>
      <c r="D104" s="1" t="s">
        <v>999</v>
      </c>
      <c r="E104" s="1" t="s">
        <v>1000</v>
      </c>
      <c r="F104" s="1" t="s">
        <v>359</v>
      </c>
      <c r="G104" s="1" t="s">
        <v>344</v>
      </c>
      <c r="H104" s="1" t="s">
        <v>345</v>
      </c>
      <c r="I104" s="1" t="s">
        <v>1001</v>
      </c>
      <c r="J104" s="1" t="s">
        <v>29</v>
      </c>
      <c r="K104" s="1" t="s">
        <v>1002</v>
      </c>
      <c r="L104" s="1" t="s">
        <v>1002</v>
      </c>
      <c r="M104" s="1" t="s">
        <v>348</v>
      </c>
      <c r="N104" s="1" t="s">
        <v>348</v>
      </c>
      <c r="O104" s="1" t="s">
        <v>349</v>
      </c>
      <c r="P104" s="1" t="s">
        <v>350</v>
      </c>
      <c r="Q104" s="1" t="s">
        <v>1003</v>
      </c>
      <c r="R104" s="1" t="s">
        <v>352</v>
      </c>
      <c r="S104" s="1" t="s">
        <v>353</v>
      </c>
      <c r="T104" s="1" t="s">
        <v>354</v>
      </c>
    </row>
    <row r="105" s="1" customFormat="1" spans="1:20">
      <c r="A105" s="3">
        <v>16412064976</v>
      </c>
      <c r="B105" s="1" t="s">
        <v>985</v>
      </c>
      <c r="C105" s="1" t="s">
        <v>1004</v>
      </c>
      <c r="D105" s="1" t="s">
        <v>771</v>
      </c>
      <c r="E105" s="1" t="s">
        <v>1005</v>
      </c>
      <c r="F105" s="1" t="s">
        <v>359</v>
      </c>
      <c r="G105" s="1" t="s">
        <v>344</v>
      </c>
      <c r="H105" s="1" t="s">
        <v>345</v>
      </c>
      <c r="I105" s="1" t="s">
        <v>1006</v>
      </c>
      <c r="J105" s="1" t="s">
        <v>29</v>
      </c>
      <c r="K105" s="1" t="s">
        <v>1007</v>
      </c>
      <c r="L105" s="1" t="s">
        <v>1007</v>
      </c>
      <c r="M105" s="1" t="s">
        <v>348</v>
      </c>
      <c r="N105" s="1" t="s">
        <v>348</v>
      </c>
      <c r="O105" s="1" t="s">
        <v>349</v>
      </c>
      <c r="P105" s="1" t="s">
        <v>350</v>
      </c>
      <c r="Q105" s="1" t="s">
        <v>1008</v>
      </c>
      <c r="R105" s="1" t="s">
        <v>352</v>
      </c>
      <c r="S105" s="1" t="s">
        <v>353</v>
      </c>
      <c r="T105" s="1" t="s">
        <v>354</v>
      </c>
    </row>
    <row r="106" s="1" customFormat="1" spans="1:20">
      <c r="A106" s="3">
        <v>16413203400</v>
      </c>
      <c r="B106" s="1" t="s">
        <v>985</v>
      </c>
      <c r="C106" s="1" t="s">
        <v>1009</v>
      </c>
      <c r="D106" s="1" t="s">
        <v>1010</v>
      </c>
      <c r="E106" s="1" t="s">
        <v>1011</v>
      </c>
      <c r="F106" s="1" t="s">
        <v>359</v>
      </c>
      <c r="G106" s="1" t="s">
        <v>344</v>
      </c>
      <c r="H106" s="1" t="s">
        <v>345</v>
      </c>
      <c r="I106" s="1" t="s">
        <v>1012</v>
      </c>
      <c r="J106" s="1" t="s">
        <v>29</v>
      </c>
      <c r="K106" s="1" t="s">
        <v>673</v>
      </c>
      <c r="L106" s="1" t="s">
        <v>673</v>
      </c>
      <c r="M106" s="1" t="s">
        <v>348</v>
      </c>
      <c r="N106" s="1" t="s">
        <v>348</v>
      </c>
      <c r="O106" s="1" t="s">
        <v>349</v>
      </c>
      <c r="P106" s="1" t="s">
        <v>350</v>
      </c>
      <c r="Q106" s="1" t="s">
        <v>1013</v>
      </c>
      <c r="R106" s="1" t="s">
        <v>352</v>
      </c>
      <c r="S106" s="1" t="s">
        <v>353</v>
      </c>
      <c r="T106" s="1" t="s">
        <v>354</v>
      </c>
    </row>
    <row r="107" s="1" customFormat="1" spans="1:20">
      <c r="A107" s="3">
        <v>16172659047</v>
      </c>
      <c r="B107" s="1" t="s">
        <v>985</v>
      </c>
      <c r="C107" s="1" t="s">
        <v>1014</v>
      </c>
      <c r="D107" s="1" t="s">
        <v>1015</v>
      </c>
      <c r="E107" s="1" t="s">
        <v>1016</v>
      </c>
      <c r="F107" s="1" t="s">
        <v>388</v>
      </c>
      <c r="G107" s="1" t="s">
        <v>389</v>
      </c>
      <c r="H107" s="1" t="s">
        <v>345</v>
      </c>
      <c r="I107" s="1" t="s">
        <v>1017</v>
      </c>
      <c r="J107" s="1" t="s">
        <v>1018</v>
      </c>
      <c r="K107" s="1" t="s">
        <v>1017</v>
      </c>
      <c r="L107" s="1" t="s">
        <v>1017</v>
      </c>
      <c r="M107" s="1" t="s">
        <v>348</v>
      </c>
      <c r="N107" s="1" t="s">
        <v>348</v>
      </c>
      <c r="O107" s="1" t="s">
        <v>349</v>
      </c>
      <c r="P107" s="1" t="s">
        <v>350</v>
      </c>
      <c r="Q107" s="1" t="s">
        <v>1019</v>
      </c>
      <c r="R107" s="1" t="s">
        <v>352</v>
      </c>
      <c r="S107" s="1" t="s">
        <v>353</v>
      </c>
      <c r="T107" s="1" t="s">
        <v>354</v>
      </c>
    </row>
    <row r="108" s="1" customFormat="1" spans="1:20">
      <c r="A108" s="3">
        <v>16420429450</v>
      </c>
      <c r="B108" s="1" t="s">
        <v>1020</v>
      </c>
      <c r="C108" s="1" t="s">
        <v>1021</v>
      </c>
      <c r="D108" s="1" t="s">
        <v>425</v>
      </c>
      <c r="E108" s="1" t="s">
        <v>1022</v>
      </c>
      <c r="F108" s="1" t="s">
        <v>516</v>
      </c>
      <c r="G108" s="1" t="s">
        <v>406</v>
      </c>
      <c r="H108" s="1" t="s">
        <v>345</v>
      </c>
      <c r="I108" s="1" t="s">
        <v>1023</v>
      </c>
      <c r="J108" s="1" t="s">
        <v>29</v>
      </c>
      <c r="K108" s="1" t="s">
        <v>703</v>
      </c>
      <c r="L108" s="1" t="s">
        <v>703</v>
      </c>
      <c r="M108" s="1" t="s">
        <v>348</v>
      </c>
      <c r="N108" s="1" t="s">
        <v>348</v>
      </c>
      <c r="O108" s="1" t="s">
        <v>349</v>
      </c>
      <c r="P108" s="1" t="s">
        <v>350</v>
      </c>
      <c r="Q108" s="1" t="s">
        <v>1024</v>
      </c>
      <c r="R108" s="1" t="s">
        <v>352</v>
      </c>
      <c r="S108" s="1" t="s">
        <v>353</v>
      </c>
      <c r="T108" s="1" t="s">
        <v>354</v>
      </c>
    </row>
    <row r="109" s="1" customFormat="1" spans="1:20">
      <c r="A109" s="3">
        <v>16423641188</v>
      </c>
      <c r="B109" s="1" t="s">
        <v>1020</v>
      </c>
      <c r="C109" s="1" t="s">
        <v>1025</v>
      </c>
      <c r="D109" s="1" t="s">
        <v>1026</v>
      </c>
      <c r="E109" s="1" t="s">
        <v>1027</v>
      </c>
      <c r="F109" s="1" t="s">
        <v>359</v>
      </c>
      <c r="G109" s="1" t="s">
        <v>344</v>
      </c>
      <c r="H109" s="1" t="s">
        <v>345</v>
      </c>
      <c r="I109" s="1" t="s">
        <v>1028</v>
      </c>
      <c r="J109" s="1" t="s">
        <v>29</v>
      </c>
      <c r="K109" s="1" t="s">
        <v>1029</v>
      </c>
      <c r="L109" s="1" t="s">
        <v>1029</v>
      </c>
      <c r="M109" s="1" t="s">
        <v>348</v>
      </c>
      <c r="N109" s="1" t="s">
        <v>348</v>
      </c>
      <c r="O109" s="1" t="s">
        <v>349</v>
      </c>
      <c r="P109" s="1" t="s">
        <v>350</v>
      </c>
      <c r="Q109" s="1" t="s">
        <v>1030</v>
      </c>
      <c r="R109" s="1" t="s">
        <v>352</v>
      </c>
      <c r="S109" s="1" t="s">
        <v>353</v>
      </c>
      <c r="T109" s="1" t="s">
        <v>354</v>
      </c>
    </row>
    <row r="110" s="1" customFormat="1" spans="1:20">
      <c r="A110" s="3">
        <v>16424418084</v>
      </c>
      <c r="B110" s="1" t="s">
        <v>1020</v>
      </c>
      <c r="C110" s="1" t="s">
        <v>1031</v>
      </c>
      <c r="D110" s="1" t="s">
        <v>1032</v>
      </c>
      <c r="E110" s="1" t="s">
        <v>1033</v>
      </c>
      <c r="F110" s="1" t="s">
        <v>359</v>
      </c>
      <c r="G110" s="1" t="s">
        <v>344</v>
      </c>
      <c r="H110" s="1" t="s">
        <v>345</v>
      </c>
      <c r="I110" s="1" t="s">
        <v>1034</v>
      </c>
      <c r="J110" s="1" t="s">
        <v>29</v>
      </c>
      <c r="K110" s="1" t="s">
        <v>727</v>
      </c>
      <c r="L110" s="1" t="s">
        <v>727</v>
      </c>
      <c r="M110" s="1" t="s">
        <v>348</v>
      </c>
      <c r="N110" s="1" t="s">
        <v>348</v>
      </c>
      <c r="O110" s="1" t="s">
        <v>349</v>
      </c>
      <c r="P110" s="1" t="s">
        <v>350</v>
      </c>
      <c r="Q110" s="1" t="s">
        <v>1035</v>
      </c>
      <c r="R110" s="1" t="s">
        <v>352</v>
      </c>
      <c r="S110" s="1" t="s">
        <v>353</v>
      </c>
      <c r="T110" s="1" t="s">
        <v>354</v>
      </c>
    </row>
    <row r="111" s="1" customFormat="1" spans="1:20">
      <c r="A111" s="3">
        <v>16427371576</v>
      </c>
      <c r="B111" s="1" t="s">
        <v>1020</v>
      </c>
      <c r="C111" s="1" t="s">
        <v>1036</v>
      </c>
      <c r="D111" s="1" t="s">
        <v>1037</v>
      </c>
      <c r="E111" s="1" t="s">
        <v>1038</v>
      </c>
      <c r="F111" s="1" t="s">
        <v>516</v>
      </c>
      <c r="G111" s="1" t="s">
        <v>406</v>
      </c>
      <c r="H111" s="1" t="s">
        <v>345</v>
      </c>
      <c r="I111" s="1" t="s">
        <v>1039</v>
      </c>
      <c r="J111" s="1" t="s">
        <v>29</v>
      </c>
      <c r="K111" s="1" t="s">
        <v>1040</v>
      </c>
      <c r="L111" s="1" t="s">
        <v>1040</v>
      </c>
      <c r="M111" s="1" t="s">
        <v>348</v>
      </c>
      <c r="N111" s="1" t="s">
        <v>348</v>
      </c>
      <c r="O111" s="1" t="s">
        <v>349</v>
      </c>
      <c r="P111" s="1" t="s">
        <v>350</v>
      </c>
      <c r="Q111" s="1" t="s">
        <v>1041</v>
      </c>
      <c r="R111" s="1" t="s">
        <v>352</v>
      </c>
      <c r="S111" s="1" t="s">
        <v>353</v>
      </c>
      <c r="T111" s="1" t="s">
        <v>354</v>
      </c>
    </row>
    <row r="112" s="1" customFormat="1" spans="1:20">
      <c r="A112" s="3">
        <v>16431340251</v>
      </c>
      <c r="B112" s="1" t="s">
        <v>1020</v>
      </c>
      <c r="C112" s="1" t="s">
        <v>1042</v>
      </c>
      <c r="D112" s="1" t="s">
        <v>1043</v>
      </c>
      <c r="E112" s="1" t="s">
        <v>1044</v>
      </c>
      <c r="F112" s="1" t="s">
        <v>343</v>
      </c>
      <c r="G112" s="1" t="s">
        <v>359</v>
      </c>
      <c r="H112" s="1" t="s">
        <v>345</v>
      </c>
      <c r="I112" s="1" t="s">
        <v>1045</v>
      </c>
      <c r="J112" s="1" t="s">
        <v>29</v>
      </c>
      <c r="K112" s="1" t="s">
        <v>1046</v>
      </c>
      <c r="L112" s="1" t="s">
        <v>1046</v>
      </c>
      <c r="M112" s="1" t="s">
        <v>348</v>
      </c>
      <c r="N112" s="1" t="s">
        <v>348</v>
      </c>
      <c r="O112" s="1" t="s">
        <v>349</v>
      </c>
      <c r="P112" s="1" t="s">
        <v>350</v>
      </c>
      <c r="Q112" s="1" t="s">
        <v>1047</v>
      </c>
      <c r="R112" s="1" t="s">
        <v>352</v>
      </c>
      <c r="S112" s="1" t="s">
        <v>353</v>
      </c>
      <c r="T112" s="1" t="s">
        <v>354</v>
      </c>
    </row>
    <row r="113" s="1" customFormat="1" spans="1:20">
      <c r="A113" s="3">
        <v>16433367473</v>
      </c>
      <c r="B113" s="1" t="s">
        <v>1020</v>
      </c>
      <c r="C113" s="1" t="s">
        <v>1048</v>
      </c>
      <c r="D113" s="1" t="s">
        <v>1049</v>
      </c>
      <c r="E113" s="1" t="s">
        <v>1050</v>
      </c>
      <c r="F113" s="1" t="s">
        <v>389</v>
      </c>
      <c r="G113" s="1" t="s">
        <v>343</v>
      </c>
      <c r="H113" s="1" t="s">
        <v>345</v>
      </c>
      <c r="I113" s="1" t="s">
        <v>1051</v>
      </c>
      <c r="J113" s="1" t="s">
        <v>29</v>
      </c>
      <c r="K113" s="1" t="s">
        <v>1052</v>
      </c>
      <c r="L113" s="1" t="s">
        <v>1052</v>
      </c>
      <c r="M113" s="1" t="s">
        <v>348</v>
      </c>
      <c r="N113" s="1" t="s">
        <v>348</v>
      </c>
      <c r="O113" s="1" t="s">
        <v>349</v>
      </c>
      <c r="P113" s="1" t="s">
        <v>350</v>
      </c>
      <c r="Q113" s="1" t="s">
        <v>1053</v>
      </c>
      <c r="R113" s="1" t="s">
        <v>352</v>
      </c>
      <c r="S113" s="1" t="s">
        <v>353</v>
      </c>
      <c r="T113" s="1" t="s">
        <v>354</v>
      </c>
    </row>
    <row r="114" s="1" customFormat="1" spans="1:20">
      <c r="A114" s="3">
        <v>16433630077</v>
      </c>
      <c r="B114" s="1" t="s">
        <v>1020</v>
      </c>
      <c r="C114" s="1" t="s">
        <v>1054</v>
      </c>
      <c r="D114" s="1" t="s">
        <v>1055</v>
      </c>
      <c r="E114" s="1" t="s">
        <v>1056</v>
      </c>
      <c r="F114" s="1" t="s">
        <v>359</v>
      </c>
      <c r="G114" s="1" t="s">
        <v>344</v>
      </c>
      <c r="H114" s="1" t="s">
        <v>345</v>
      </c>
      <c r="I114" s="1" t="s">
        <v>1057</v>
      </c>
      <c r="J114" s="1" t="s">
        <v>29</v>
      </c>
      <c r="K114" s="1" t="s">
        <v>1058</v>
      </c>
      <c r="L114" s="1" t="s">
        <v>1058</v>
      </c>
      <c r="M114" s="1" t="s">
        <v>348</v>
      </c>
      <c r="N114" s="1" t="s">
        <v>348</v>
      </c>
      <c r="O114" s="1" t="s">
        <v>349</v>
      </c>
      <c r="P114" s="1" t="s">
        <v>350</v>
      </c>
      <c r="Q114" s="1" t="s">
        <v>1059</v>
      </c>
      <c r="R114" s="1" t="s">
        <v>352</v>
      </c>
      <c r="S114" s="1" t="s">
        <v>353</v>
      </c>
      <c r="T114" s="1" t="s">
        <v>354</v>
      </c>
    </row>
    <row r="115" s="1" customFormat="1" spans="1:20">
      <c r="A115" s="3">
        <v>16433665811</v>
      </c>
      <c r="B115" s="1" t="s">
        <v>1020</v>
      </c>
      <c r="C115" s="1" t="s">
        <v>1060</v>
      </c>
      <c r="D115" s="1" t="s">
        <v>1061</v>
      </c>
      <c r="E115" s="1" t="s">
        <v>1062</v>
      </c>
      <c r="F115" s="1" t="s">
        <v>388</v>
      </c>
      <c r="G115" s="1" t="s">
        <v>405</v>
      </c>
      <c r="H115" s="1" t="s">
        <v>345</v>
      </c>
      <c r="I115" s="1" t="s">
        <v>1063</v>
      </c>
      <c r="J115" s="1" t="s">
        <v>29</v>
      </c>
      <c r="K115" s="1" t="s">
        <v>891</v>
      </c>
      <c r="L115" s="1" t="s">
        <v>349</v>
      </c>
      <c r="M115" s="1" t="s">
        <v>1064</v>
      </c>
      <c r="N115" s="1" t="s">
        <v>1065</v>
      </c>
      <c r="O115" s="1" t="s">
        <v>349</v>
      </c>
      <c r="P115" s="1" t="s">
        <v>350</v>
      </c>
      <c r="Q115" s="1" t="s">
        <v>1066</v>
      </c>
      <c r="R115" s="1" t="s">
        <v>352</v>
      </c>
      <c r="S115" s="1" t="s">
        <v>353</v>
      </c>
      <c r="T115" s="1" t="s">
        <v>354</v>
      </c>
    </row>
    <row r="116" s="1" customFormat="1" spans="1:20">
      <c r="A116" s="3">
        <v>16433829696</v>
      </c>
      <c r="B116" s="1" t="s">
        <v>388</v>
      </c>
      <c r="C116" s="1" t="s">
        <v>1067</v>
      </c>
      <c r="D116" s="1" t="s">
        <v>1068</v>
      </c>
      <c r="E116" s="1" t="s">
        <v>1069</v>
      </c>
      <c r="F116" s="1" t="s">
        <v>359</v>
      </c>
      <c r="G116" s="1" t="s">
        <v>344</v>
      </c>
      <c r="H116" s="1" t="s">
        <v>345</v>
      </c>
      <c r="I116" s="1" t="s">
        <v>1070</v>
      </c>
      <c r="J116" s="1" t="s">
        <v>29</v>
      </c>
      <c r="K116" s="1" t="s">
        <v>1071</v>
      </c>
      <c r="L116" s="1" t="s">
        <v>1071</v>
      </c>
      <c r="M116" s="1" t="s">
        <v>348</v>
      </c>
      <c r="N116" s="1" t="s">
        <v>348</v>
      </c>
      <c r="O116" s="1" t="s">
        <v>349</v>
      </c>
      <c r="P116" s="1" t="s">
        <v>350</v>
      </c>
      <c r="Q116" s="1" t="s">
        <v>1072</v>
      </c>
      <c r="R116" s="1" t="s">
        <v>352</v>
      </c>
      <c r="S116" s="1" t="s">
        <v>353</v>
      </c>
      <c r="T116" s="1" t="s">
        <v>354</v>
      </c>
    </row>
    <row r="117" s="1" customFormat="1" spans="1:20">
      <c r="A117" s="3">
        <v>16434194459</v>
      </c>
      <c r="B117" s="1" t="s">
        <v>388</v>
      </c>
      <c r="C117" s="1" t="s">
        <v>1073</v>
      </c>
      <c r="D117" s="1" t="s">
        <v>1074</v>
      </c>
      <c r="E117" s="1" t="s">
        <v>1075</v>
      </c>
      <c r="F117" s="1" t="s">
        <v>343</v>
      </c>
      <c r="G117" s="1" t="s">
        <v>359</v>
      </c>
      <c r="H117" s="1" t="s">
        <v>345</v>
      </c>
      <c r="I117" s="1" t="s">
        <v>1076</v>
      </c>
      <c r="J117" s="1" t="s">
        <v>29</v>
      </c>
      <c r="K117" s="1" t="s">
        <v>1077</v>
      </c>
      <c r="L117" s="1" t="s">
        <v>1077</v>
      </c>
      <c r="M117" s="1" t="s">
        <v>348</v>
      </c>
      <c r="N117" s="1" t="s">
        <v>348</v>
      </c>
      <c r="O117" s="1" t="s">
        <v>349</v>
      </c>
      <c r="P117" s="1" t="s">
        <v>350</v>
      </c>
      <c r="Q117" s="1" t="s">
        <v>1078</v>
      </c>
      <c r="R117" s="1" t="s">
        <v>352</v>
      </c>
      <c r="S117" s="1" t="s">
        <v>353</v>
      </c>
      <c r="T117" s="1" t="s">
        <v>354</v>
      </c>
    </row>
    <row r="118" s="1" customFormat="1" spans="1:20">
      <c r="A118" s="3">
        <v>16434845790</v>
      </c>
      <c r="B118" s="1" t="s">
        <v>388</v>
      </c>
      <c r="C118" s="1" t="s">
        <v>1079</v>
      </c>
      <c r="D118" s="1" t="s">
        <v>657</v>
      </c>
      <c r="E118" s="1" t="s">
        <v>1080</v>
      </c>
      <c r="F118" s="1" t="s">
        <v>405</v>
      </c>
      <c r="G118" s="1" t="s">
        <v>389</v>
      </c>
      <c r="H118" s="1" t="s">
        <v>345</v>
      </c>
      <c r="I118" s="1" t="s">
        <v>1045</v>
      </c>
      <c r="J118" s="1" t="s">
        <v>29</v>
      </c>
      <c r="K118" s="1" t="s">
        <v>1046</v>
      </c>
      <c r="L118" s="1" t="s">
        <v>1046</v>
      </c>
      <c r="M118" s="1" t="s">
        <v>348</v>
      </c>
      <c r="N118" s="1" t="s">
        <v>348</v>
      </c>
      <c r="O118" s="1" t="s">
        <v>349</v>
      </c>
      <c r="P118" s="1" t="s">
        <v>350</v>
      </c>
      <c r="Q118" s="1" t="s">
        <v>1081</v>
      </c>
      <c r="R118" s="1" t="s">
        <v>352</v>
      </c>
      <c r="S118" s="1" t="s">
        <v>353</v>
      </c>
      <c r="T118" s="1" t="s">
        <v>354</v>
      </c>
    </row>
    <row r="119" s="1" customFormat="1" spans="1:20">
      <c r="A119" s="3">
        <v>16434874761</v>
      </c>
      <c r="B119" s="1" t="s">
        <v>388</v>
      </c>
      <c r="C119" s="1" t="s">
        <v>1082</v>
      </c>
      <c r="D119" s="1" t="s">
        <v>1083</v>
      </c>
      <c r="E119" s="1" t="s">
        <v>1084</v>
      </c>
      <c r="F119" s="1" t="s">
        <v>343</v>
      </c>
      <c r="G119" s="1" t="s">
        <v>359</v>
      </c>
      <c r="H119" s="1" t="s">
        <v>345</v>
      </c>
      <c r="I119" s="1" t="s">
        <v>1085</v>
      </c>
      <c r="J119" s="1" t="s">
        <v>29</v>
      </c>
      <c r="K119" s="1" t="s">
        <v>1086</v>
      </c>
      <c r="L119" s="1" t="s">
        <v>1086</v>
      </c>
      <c r="M119" s="1" t="s">
        <v>348</v>
      </c>
      <c r="N119" s="1" t="s">
        <v>348</v>
      </c>
      <c r="O119" s="1" t="s">
        <v>349</v>
      </c>
      <c r="P119" s="1" t="s">
        <v>350</v>
      </c>
      <c r="Q119" s="1" t="s">
        <v>1087</v>
      </c>
      <c r="R119" s="1" t="s">
        <v>352</v>
      </c>
      <c r="S119" s="1" t="s">
        <v>353</v>
      </c>
      <c r="T119" s="1" t="s">
        <v>354</v>
      </c>
    </row>
    <row r="120" s="1" customFormat="1" spans="1:20">
      <c r="A120" s="3">
        <v>16435196013</v>
      </c>
      <c r="B120" s="1" t="s">
        <v>388</v>
      </c>
      <c r="C120" s="1" t="s">
        <v>1088</v>
      </c>
      <c r="D120" s="1" t="s">
        <v>1083</v>
      </c>
      <c r="E120" s="1" t="s">
        <v>1089</v>
      </c>
      <c r="F120" s="1" t="s">
        <v>343</v>
      </c>
      <c r="G120" s="1" t="s">
        <v>344</v>
      </c>
      <c r="H120" s="1" t="s">
        <v>345</v>
      </c>
      <c r="I120" s="1" t="s">
        <v>1090</v>
      </c>
      <c r="J120" s="1" t="s">
        <v>29</v>
      </c>
      <c r="K120" s="1" t="s">
        <v>1091</v>
      </c>
      <c r="L120" s="1" t="s">
        <v>1091</v>
      </c>
      <c r="M120" s="1" t="s">
        <v>348</v>
      </c>
      <c r="N120" s="1" t="s">
        <v>348</v>
      </c>
      <c r="O120" s="1" t="s">
        <v>349</v>
      </c>
      <c r="P120" s="1" t="s">
        <v>350</v>
      </c>
      <c r="Q120" s="1" t="s">
        <v>1092</v>
      </c>
      <c r="R120" s="1" t="s">
        <v>352</v>
      </c>
      <c r="S120" s="1" t="s">
        <v>353</v>
      </c>
      <c r="T120" s="1" t="s">
        <v>354</v>
      </c>
    </row>
    <row r="121" s="1" customFormat="1" spans="1:20">
      <c r="A121" s="3">
        <v>16441752428</v>
      </c>
      <c r="B121" s="1" t="s">
        <v>388</v>
      </c>
      <c r="C121" s="1" t="s">
        <v>1093</v>
      </c>
      <c r="D121" s="1" t="s">
        <v>1094</v>
      </c>
      <c r="E121" s="1" t="s">
        <v>1095</v>
      </c>
      <c r="F121" s="1" t="s">
        <v>343</v>
      </c>
      <c r="G121" s="1" t="s">
        <v>359</v>
      </c>
      <c r="H121" s="1" t="s">
        <v>345</v>
      </c>
      <c r="I121" s="1" t="s">
        <v>1096</v>
      </c>
      <c r="J121" s="1" t="s">
        <v>29</v>
      </c>
      <c r="K121" s="1" t="s">
        <v>1097</v>
      </c>
      <c r="L121" s="1" t="s">
        <v>1097</v>
      </c>
      <c r="M121" s="1" t="s">
        <v>348</v>
      </c>
      <c r="N121" s="1" t="s">
        <v>348</v>
      </c>
      <c r="O121" s="1" t="s">
        <v>349</v>
      </c>
      <c r="P121" s="1" t="s">
        <v>350</v>
      </c>
      <c r="Q121" s="1" t="s">
        <v>1098</v>
      </c>
      <c r="R121" s="1" t="s">
        <v>352</v>
      </c>
      <c r="S121" s="1" t="s">
        <v>353</v>
      </c>
      <c r="T121" s="1" t="s">
        <v>354</v>
      </c>
    </row>
    <row r="122" s="1" customFormat="1" spans="1:20">
      <c r="A122" s="3">
        <v>16441889687</v>
      </c>
      <c r="B122" s="1" t="s">
        <v>388</v>
      </c>
      <c r="C122" s="1" t="s">
        <v>1099</v>
      </c>
      <c r="D122" s="1" t="s">
        <v>1100</v>
      </c>
      <c r="E122" s="1" t="s">
        <v>1101</v>
      </c>
      <c r="F122" s="1" t="s">
        <v>405</v>
      </c>
      <c r="G122" s="1" t="s">
        <v>344</v>
      </c>
      <c r="H122" s="1" t="s">
        <v>345</v>
      </c>
      <c r="I122" s="1" t="s">
        <v>1102</v>
      </c>
      <c r="J122" s="1" t="s">
        <v>29</v>
      </c>
      <c r="K122" s="1" t="s">
        <v>1103</v>
      </c>
      <c r="L122" s="1" t="s">
        <v>1103</v>
      </c>
      <c r="M122" s="1" t="s">
        <v>348</v>
      </c>
      <c r="N122" s="1" t="s">
        <v>348</v>
      </c>
      <c r="O122" s="1" t="s">
        <v>349</v>
      </c>
      <c r="P122" s="1" t="s">
        <v>350</v>
      </c>
      <c r="Q122" s="1" t="s">
        <v>1104</v>
      </c>
      <c r="R122" s="1" t="s">
        <v>352</v>
      </c>
      <c r="S122" s="1" t="s">
        <v>353</v>
      </c>
      <c r="T122" s="1" t="s">
        <v>354</v>
      </c>
    </row>
    <row r="123" s="1" customFormat="1" spans="1:20">
      <c r="A123" s="3">
        <v>16447011089</v>
      </c>
      <c r="B123" s="1" t="s">
        <v>388</v>
      </c>
      <c r="C123" s="1" t="s">
        <v>1105</v>
      </c>
      <c r="D123" s="1" t="s">
        <v>1106</v>
      </c>
      <c r="E123" s="1" t="s">
        <v>1107</v>
      </c>
      <c r="F123" s="1" t="s">
        <v>388</v>
      </c>
      <c r="G123" s="1" t="s">
        <v>405</v>
      </c>
      <c r="H123" s="1" t="s">
        <v>345</v>
      </c>
      <c r="I123" s="1" t="s">
        <v>1108</v>
      </c>
      <c r="J123" s="1" t="s">
        <v>29</v>
      </c>
      <c r="K123" s="1" t="s">
        <v>1109</v>
      </c>
      <c r="L123" s="1" t="s">
        <v>349</v>
      </c>
      <c r="M123" s="1" t="s">
        <v>1110</v>
      </c>
      <c r="N123" s="1" t="s">
        <v>1111</v>
      </c>
      <c r="O123" s="1" t="s">
        <v>349</v>
      </c>
      <c r="P123" s="1" t="s">
        <v>350</v>
      </c>
      <c r="Q123" s="1" t="s">
        <v>1112</v>
      </c>
      <c r="R123" s="1" t="s">
        <v>352</v>
      </c>
      <c r="S123" s="1" t="s">
        <v>353</v>
      </c>
      <c r="T123" s="1" t="s">
        <v>354</v>
      </c>
    </row>
    <row r="124" s="1" customFormat="1" spans="1:20">
      <c r="A124" s="3">
        <v>16447023409</v>
      </c>
      <c r="B124" s="1" t="s">
        <v>388</v>
      </c>
      <c r="C124" s="1" t="s">
        <v>1113</v>
      </c>
      <c r="D124" s="1" t="s">
        <v>1114</v>
      </c>
      <c r="E124" s="1" t="s">
        <v>1115</v>
      </c>
      <c r="F124" s="1" t="s">
        <v>343</v>
      </c>
      <c r="G124" s="1" t="s">
        <v>359</v>
      </c>
      <c r="H124" s="1" t="s">
        <v>345</v>
      </c>
      <c r="I124" s="1" t="s">
        <v>1116</v>
      </c>
      <c r="J124" s="1" t="s">
        <v>29</v>
      </c>
      <c r="K124" s="1" t="s">
        <v>539</v>
      </c>
      <c r="L124" s="1" t="s">
        <v>539</v>
      </c>
      <c r="M124" s="1" t="s">
        <v>348</v>
      </c>
      <c r="N124" s="1" t="s">
        <v>348</v>
      </c>
      <c r="O124" s="1" t="s">
        <v>349</v>
      </c>
      <c r="P124" s="1" t="s">
        <v>350</v>
      </c>
      <c r="Q124" s="1" t="s">
        <v>1117</v>
      </c>
      <c r="R124" s="1" t="s">
        <v>352</v>
      </c>
      <c r="S124" s="1" t="s">
        <v>353</v>
      </c>
      <c r="T124" s="1" t="s">
        <v>354</v>
      </c>
    </row>
    <row r="125" s="1" customFormat="1" spans="1:20">
      <c r="A125" s="3">
        <v>16447293099</v>
      </c>
      <c r="B125" s="1" t="s">
        <v>388</v>
      </c>
      <c r="C125" s="1" t="s">
        <v>1118</v>
      </c>
      <c r="D125" s="1" t="s">
        <v>1119</v>
      </c>
      <c r="E125" s="1" t="s">
        <v>1120</v>
      </c>
      <c r="F125" s="1" t="s">
        <v>389</v>
      </c>
      <c r="G125" s="1" t="s">
        <v>343</v>
      </c>
      <c r="H125" s="1" t="s">
        <v>345</v>
      </c>
      <c r="I125" s="1" t="s">
        <v>1121</v>
      </c>
      <c r="J125" s="1" t="s">
        <v>29</v>
      </c>
      <c r="K125" s="1" t="s">
        <v>1122</v>
      </c>
      <c r="L125" s="1" t="s">
        <v>1122</v>
      </c>
      <c r="M125" s="1" t="s">
        <v>348</v>
      </c>
      <c r="N125" s="1" t="s">
        <v>348</v>
      </c>
      <c r="O125" s="1" t="s">
        <v>349</v>
      </c>
      <c r="P125" s="1" t="s">
        <v>350</v>
      </c>
      <c r="Q125" s="1" t="s">
        <v>1123</v>
      </c>
      <c r="R125" s="1" t="s">
        <v>352</v>
      </c>
      <c r="S125" s="1" t="s">
        <v>353</v>
      </c>
      <c r="T125" s="1" t="s">
        <v>354</v>
      </c>
    </row>
    <row r="126" s="1" customFormat="1" spans="1:20">
      <c r="A126" s="3">
        <v>16448201384</v>
      </c>
      <c r="B126" s="1" t="s">
        <v>405</v>
      </c>
      <c r="C126" s="1" t="s">
        <v>1124</v>
      </c>
      <c r="D126" s="1" t="s">
        <v>1125</v>
      </c>
      <c r="E126" s="1" t="s">
        <v>1126</v>
      </c>
      <c r="F126" s="1" t="s">
        <v>389</v>
      </c>
      <c r="G126" s="1" t="s">
        <v>359</v>
      </c>
      <c r="H126" s="1" t="s">
        <v>345</v>
      </c>
      <c r="I126" s="1" t="s">
        <v>1127</v>
      </c>
      <c r="J126" s="1" t="s">
        <v>29</v>
      </c>
      <c r="K126" s="1" t="s">
        <v>1128</v>
      </c>
      <c r="L126" s="1" t="s">
        <v>1128</v>
      </c>
      <c r="M126" s="1" t="s">
        <v>348</v>
      </c>
      <c r="N126" s="1" t="s">
        <v>348</v>
      </c>
      <c r="O126" s="1" t="s">
        <v>349</v>
      </c>
      <c r="P126" s="1" t="s">
        <v>350</v>
      </c>
      <c r="Q126" s="1" t="s">
        <v>1129</v>
      </c>
      <c r="R126" s="1" t="s">
        <v>352</v>
      </c>
      <c r="S126" s="1" t="s">
        <v>353</v>
      </c>
      <c r="T126" s="1" t="s">
        <v>354</v>
      </c>
    </row>
    <row r="127" s="1" customFormat="1" spans="1:20">
      <c r="A127" s="3">
        <v>16448220736</v>
      </c>
      <c r="B127" s="1" t="s">
        <v>405</v>
      </c>
      <c r="C127" s="1" t="s">
        <v>1130</v>
      </c>
      <c r="D127" s="1" t="s">
        <v>1131</v>
      </c>
      <c r="E127" s="1" t="s">
        <v>1132</v>
      </c>
      <c r="F127" s="1" t="s">
        <v>359</v>
      </c>
      <c r="G127" s="1" t="s">
        <v>344</v>
      </c>
      <c r="H127" s="1" t="s">
        <v>345</v>
      </c>
      <c r="I127" s="1" t="s">
        <v>1133</v>
      </c>
      <c r="J127" s="1" t="s">
        <v>29</v>
      </c>
      <c r="K127" s="1" t="s">
        <v>1134</v>
      </c>
      <c r="L127" s="1" t="s">
        <v>1134</v>
      </c>
      <c r="M127" s="1" t="s">
        <v>348</v>
      </c>
      <c r="N127" s="1" t="s">
        <v>348</v>
      </c>
      <c r="O127" s="1" t="s">
        <v>349</v>
      </c>
      <c r="P127" s="1" t="s">
        <v>350</v>
      </c>
      <c r="Q127" s="1" t="s">
        <v>1135</v>
      </c>
      <c r="R127" s="1" t="s">
        <v>352</v>
      </c>
      <c r="S127" s="1" t="s">
        <v>353</v>
      </c>
      <c r="T127" s="1" t="s">
        <v>354</v>
      </c>
    </row>
    <row r="128" s="1" customFormat="1" spans="1:20">
      <c r="A128" s="3">
        <v>16448607982</v>
      </c>
      <c r="B128" s="1" t="s">
        <v>405</v>
      </c>
      <c r="C128" s="1" t="s">
        <v>1136</v>
      </c>
      <c r="D128" s="1" t="s">
        <v>1068</v>
      </c>
      <c r="E128" s="1" t="s">
        <v>1137</v>
      </c>
      <c r="F128" s="1" t="s">
        <v>359</v>
      </c>
      <c r="G128" s="1" t="s">
        <v>344</v>
      </c>
      <c r="H128" s="1" t="s">
        <v>345</v>
      </c>
      <c r="I128" s="1" t="s">
        <v>1070</v>
      </c>
      <c r="J128" s="1" t="s">
        <v>29</v>
      </c>
      <c r="K128" s="1" t="s">
        <v>1071</v>
      </c>
      <c r="L128" s="1" t="s">
        <v>1071</v>
      </c>
      <c r="M128" s="1" t="s">
        <v>348</v>
      </c>
      <c r="N128" s="1" t="s">
        <v>348</v>
      </c>
      <c r="O128" s="1" t="s">
        <v>349</v>
      </c>
      <c r="P128" s="1" t="s">
        <v>350</v>
      </c>
      <c r="Q128" s="1" t="s">
        <v>1138</v>
      </c>
      <c r="R128" s="1" t="s">
        <v>352</v>
      </c>
      <c r="S128" s="1" t="s">
        <v>353</v>
      </c>
      <c r="T128" s="1" t="s">
        <v>354</v>
      </c>
    </row>
    <row r="129" s="1" customFormat="1" spans="1:20">
      <c r="A129" s="3">
        <v>16449562089</v>
      </c>
      <c r="B129" s="1" t="s">
        <v>405</v>
      </c>
      <c r="C129" s="1" t="s">
        <v>1139</v>
      </c>
      <c r="D129" s="1" t="s">
        <v>1083</v>
      </c>
      <c r="E129" s="1" t="s">
        <v>1140</v>
      </c>
      <c r="F129" s="1" t="s">
        <v>343</v>
      </c>
      <c r="G129" s="1" t="s">
        <v>344</v>
      </c>
      <c r="H129" s="1" t="s">
        <v>345</v>
      </c>
      <c r="I129" s="1" t="s">
        <v>1090</v>
      </c>
      <c r="J129" s="1" t="s">
        <v>29</v>
      </c>
      <c r="K129" s="1" t="s">
        <v>1091</v>
      </c>
      <c r="L129" s="1" t="s">
        <v>1091</v>
      </c>
      <c r="M129" s="1" t="s">
        <v>348</v>
      </c>
      <c r="N129" s="1" t="s">
        <v>348</v>
      </c>
      <c r="O129" s="1" t="s">
        <v>349</v>
      </c>
      <c r="P129" s="1" t="s">
        <v>350</v>
      </c>
      <c r="Q129" s="1" t="s">
        <v>1141</v>
      </c>
      <c r="R129" s="1" t="s">
        <v>352</v>
      </c>
      <c r="S129" s="1" t="s">
        <v>353</v>
      </c>
      <c r="T129" s="1" t="s">
        <v>354</v>
      </c>
    </row>
    <row r="130" s="1" customFormat="1" spans="1:20">
      <c r="A130" s="3">
        <v>16455936982</v>
      </c>
      <c r="B130" s="1" t="s">
        <v>405</v>
      </c>
      <c r="C130" s="1" t="s">
        <v>1142</v>
      </c>
      <c r="D130" s="1" t="s">
        <v>1143</v>
      </c>
      <c r="E130" s="1" t="s">
        <v>1144</v>
      </c>
      <c r="F130" s="1" t="s">
        <v>343</v>
      </c>
      <c r="G130" s="1" t="s">
        <v>359</v>
      </c>
      <c r="H130" s="1" t="s">
        <v>345</v>
      </c>
      <c r="I130" s="1" t="s">
        <v>1145</v>
      </c>
      <c r="J130" s="1" t="s">
        <v>29</v>
      </c>
      <c r="K130" s="1" t="s">
        <v>1146</v>
      </c>
      <c r="L130" s="1" t="s">
        <v>1146</v>
      </c>
      <c r="M130" s="1" t="s">
        <v>348</v>
      </c>
      <c r="N130" s="1" t="s">
        <v>348</v>
      </c>
      <c r="O130" s="1" t="s">
        <v>349</v>
      </c>
      <c r="P130" s="1" t="s">
        <v>350</v>
      </c>
      <c r="Q130" s="1" t="s">
        <v>1147</v>
      </c>
      <c r="R130" s="1" t="s">
        <v>352</v>
      </c>
      <c r="S130" s="1" t="s">
        <v>353</v>
      </c>
      <c r="T130" s="1" t="s">
        <v>354</v>
      </c>
    </row>
    <row r="131" s="1" customFormat="1" spans="1:20">
      <c r="A131" s="3">
        <v>16456224251</v>
      </c>
      <c r="B131" s="1" t="s">
        <v>405</v>
      </c>
      <c r="C131" s="1" t="s">
        <v>1148</v>
      </c>
      <c r="D131" s="1" t="s">
        <v>1149</v>
      </c>
      <c r="E131" s="1" t="s">
        <v>1150</v>
      </c>
      <c r="F131" s="1" t="s">
        <v>516</v>
      </c>
      <c r="G131" s="1" t="s">
        <v>406</v>
      </c>
      <c r="H131" s="1" t="s">
        <v>345</v>
      </c>
      <c r="I131" s="1" t="s">
        <v>1151</v>
      </c>
      <c r="J131" s="1" t="s">
        <v>29</v>
      </c>
      <c r="K131" s="1" t="s">
        <v>361</v>
      </c>
      <c r="L131" s="1" t="s">
        <v>361</v>
      </c>
      <c r="M131" s="1" t="s">
        <v>348</v>
      </c>
      <c r="N131" s="1" t="s">
        <v>348</v>
      </c>
      <c r="O131" s="1" t="s">
        <v>349</v>
      </c>
      <c r="P131" s="1" t="s">
        <v>350</v>
      </c>
      <c r="Q131" s="1" t="s">
        <v>1152</v>
      </c>
      <c r="R131" s="1" t="s">
        <v>352</v>
      </c>
      <c r="S131" s="1" t="s">
        <v>353</v>
      </c>
      <c r="T131" s="1" t="s">
        <v>354</v>
      </c>
    </row>
    <row r="132" s="1" customFormat="1" spans="1:20">
      <c r="A132" s="3">
        <v>16456478933</v>
      </c>
      <c r="B132" s="1" t="s">
        <v>405</v>
      </c>
      <c r="C132" s="1" t="s">
        <v>1153</v>
      </c>
      <c r="D132" s="1" t="s">
        <v>1154</v>
      </c>
      <c r="E132" s="1" t="s">
        <v>1155</v>
      </c>
      <c r="F132" s="1" t="s">
        <v>406</v>
      </c>
      <c r="G132" s="1" t="s">
        <v>343</v>
      </c>
      <c r="H132" s="1" t="s">
        <v>345</v>
      </c>
      <c r="I132" s="1" t="s">
        <v>1156</v>
      </c>
      <c r="J132" s="1" t="s">
        <v>29</v>
      </c>
      <c r="K132" s="1" t="s">
        <v>1157</v>
      </c>
      <c r="L132" s="1" t="s">
        <v>1157</v>
      </c>
      <c r="M132" s="1" t="s">
        <v>348</v>
      </c>
      <c r="N132" s="1" t="s">
        <v>348</v>
      </c>
      <c r="O132" s="1" t="s">
        <v>349</v>
      </c>
      <c r="P132" s="1" t="s">
        <v>350</v>
      </c>
      <c r="Q132" s="1" t="s">
        <v>1158</v>
      </c>
      <c r="R132" s="1" t="s">
        <v>352</v>
      </c>
      <c r="S132" s="1" t="s">
        <v>353</v>
      </c>
      <c r="T132" s="1" t="s">
        <v>354</v>
      </c>
    </row>
    <row r="133" s="1" customFormat="1" spans="1:20">
      <c r="A133" s="3">
        <v>16456869815</v>
      </c>
      <c r="B133" s="1" t="s">
        <v>405</v>
      </c>
      <c r="C133" s="1" t="s">
        <v>1159</v>
      </c>
      <c r="D133" s="1" t="s">
        <v>1160</v>
      </c>
      <c r="E133" s="1" t="s">
        <v>1161</v>
      </c>
      <c r="F133" s="1" t="s">
        <v>516</v>
      </c>
      <c r="G133" s="1" t="s">
        <v>406</v>
      </c>
      <c r="H133" s="1" t="s">
        <v>345</v>
      </c>
      <c r="I133" s="1" t="s">
        <v>1162</v>
      </c>
      <c r="J133" s="1" t="s">
        <v>29</v>
      </c>
      <c r="K133" s="1" t="s">
        <v>1163</v>
      </c>
      <c r="L133" s="1" t="s">
        <v>1163</v>
      </c>
      <c r="M133" s="1" t="s">
        <v>348</v>
      </c>
      <c r="N133" s="1" t="s">
        <v>348</v>
      </c>
      <c r="O133" s="1" t="s">
        <v>349</v>
      </c>
      <c r="P133" s="1" t="s">
        <v>350</v>
      </c>
      <c r="Q133" s="1" t="s">
        <v>1164</v>
      </c>
      <c r="R133" s="1" t="s">
        <v>352</v>
      </c>
      <c r="S133" s="1" t="s">
        <v>353</v>
      </c>
      <c r="T133" s="1" t="s">
        <v>354</v>
      </c>
    </row>
    <row r="134" s="1" customFormat="1" spans="1:20">
      <c r="A134" s="3">
        <v>16457525378</v>
      </c>
      <c r="B134" s="1" t="s">
        <v>389</v>
      </c>
      <c r="C134" s="1" t="s">
        <v>1165</v>
      </c>
      <c r="D134" s="1" t="s">
        <v>1166</v>
      </c>
      <c r="E134" s="1" t="s">
        <v>1167</v>
      </c>
      <c r="F134" s="1" t="s">
        <v>359</v>
      </c>
      <c r="G134" s="1" t="s">
        <v>344</v>
      </c>
      <c r="H134" s="1" t="s">
        <v>345</v>
      </c>
      <c r="I134" s="1" t="s">
        <v>1168</v>
      </c>
      <c r="J134" s="1" t="s">
        <v>29</v>
      </c>
      <c r="K134" s="1" t="s">
        <v>1169</v>
      </c>
      <c r="L134" s="1" t="s">
        <v>1169</v>
      </c>
      <c r="M134" s="1" t="s">
        <v>348</v>
      </c>
      <c r="N134" s="1" t="s">
        <v>348</v>
      </c>
      <c r="O134" s="1" t="s">
        <v>349</v>
      </c>
      <c r="P134" s="1" t="s">
        <v>350</v>
      </c>
      <c r="Q134" s="1" t="s">
        <v>1170</v>
      </c>
      <c r="R134" s="1" t="s">
        <v>352</v>
      </c>
      <c r="S134" s="1" t="s">
        <v>353</v>
      </c>
      <c r="T134" s="1" t="s">
        <v>354</v>
      </c>
    </row>
    <row r="135" s="1" customFormat="1" spans="1:20">
      <c r="A135" s="3">
        <v>16457635445</v>
      </c>
      <c r="B135" s="1" t="s">
        <v>389</v>
      </c>
      <c r="C135" s="1" t="s">
        <v>1171</v>
      </c>
      <c r="D135" s="1" t="s">
        <v>1083</v>
      </c>
      <c r="E135" s="1" t="s">
        <v>1172</v>
      </c>
      <c r="F135" s="1" t="s">
        <v>343</v>
      </c>
      <c r="G135" s="1" t="s">
        <v>344</v>
      </c>
      <c r="H135" s="1" t="s">
        <v>345</v>
      </c>
      <c r="I135" s="1" t="s">
        <v>1090</v>
      </c>
      <c r="J135" s="1" t="s">
        <v>29</v>
      </c>
      <c r="K135" s="1" t="s">
        <v>1091</v>
      </c>
      <c r="L135" s="1" t="s">
        <v>1091</v>
      </c>
      <c r="M135" s="1" t="s">
        <v>348</v>
      </c>
      <c r="N135" s="1" t="s">
        <v>348</v>
      </c>
      <c r="O135" s="1" t="s">
        <v>349</v>
      </c>
      <c r="P135" s="1" t="s">
        <v>350</v>
      </c>
      <c r="Q135" s="1" t="s">
        <v>1173</v>
      </c>
      <c r="R135" s="1" t="s">
        <v>352</v>
      </c>
      <c r="S135" s="1" t="s">
        <v>353</v>
      </c>
      <c r="T135" s="1" t="s">
        <v>354</v>
      </c>
    </row>
    <row r="136" s="1" customFormat="1" spans="1:20">
      <c r="A136" s="3">
        <v>16457731691</v>
      </c>
      <c r="B136" s="1" t="s">
        <v>389</v>
      </c>
      <c r="C136" s="1" t="s">
        <v>1174</v>
      </c>
      <c r="D136" s="1" t="s">
        <v>1175</v>
      </c>
      <c r="E136" s="1" t="s">
        <v>1176</v>
      </c>
      <c r="F136" s="1" t="s">
        <v>516</v>
      </c>
      <c r="G136" s="1" t="s">
        <v>406</v>
      </c>
      <c r="H136" s="1" t="s">
        <v>345</v>
      </c>
      <c r="I136" s="1" t="s">
        <v>1177</v>
      </c>
      <c r="J136" s="1" t="s">
        <v>29</v>
      </c>
      <c r="K136" s="1" t="s">
        <v>1178</v>
      </c>
      <c r="L136" s="1" t="s">
        <v>1178</v>
      </c>
      <c r="M136" s="1" t="s">
        <v>348</v>
      </c>
      <c r="N136" s="1" t="s">
        <v>348</v>
      </c>
      <c r="O136" s="1" t="s">
        <v>349</v>
      </c>
      <c r="P136" s="1" t="s">
        <v>350</v>
      </c>
      <c r="Q136" s="1" t="s">
        <v>1179</v>
      </c>
      <c r="R136" s="1" t="s">
        <v>352</v>
      </c>
      <c r="S136" s="1" t="s">
        <v>353</v>
      </c>
      <c r="T136" s="1" t="s">
        <v>354</v>
      </c>
    </row>
    <row r="137" s="1" customFormat="1" spans="1:20">
      <c r="A137" s="3">
        <v>16460159878</v>
      </c>
      <c r="B137" s="1" t="s">
        <v>389</v>
      </c>
      <c r="C137" s="1" t="s">
        <v>1180</v>
      </c>
      <c r="D137" s="1" t="s">
        <v>1181</v>
      </c>
      <c r="E137" s="1" t="s">
        <v>1182</v>
      </c>
      <c r="F137" s="1" t="s">
        <v>359</v>
      </c>
      <c r="G137" s="1" t="s">
        <v>344</v>
      </c>
      <c r="H137" s="1" t="s">
        <v>345</v>
      </c>
      <c r="I137" s="1" t="s">
        <v>1183</v>
      </c>
      <c r="J137" s="1" t="s">
        <v>29</v>
      </c>
      <c r="K137" s="1" t="s">
        <v>1184</v>
      </c>
      <c r="L137" s="1" t="s">
        <v>1184</v>
      </c>
      <c r="M137" s="1" t="s">
        <v>348</v>
      </c>
      <c r="N137" s="1" t="s">
        <v>348</v>
      </c>
      <c r="O137" s="1" t="s">
        <v>349</v>
      </c>
      <c r="P137" s="1" t="s">
        <v>350</v>
      </c>
      <c r="Q137" s="1" t="s">
        <v>1185</v>
      </c>
      <c r="R137" s="1" t="s">
        <v>352</v>
      </c>
      <c r="S137" s="1" t="s">
        <v>353</v>
      </c>
      <c r="T137" s="1" t="s">
        <v>354</v>
      </c>
    </row>
    <row r="138" s="1" customFormat="1" spans="1:20">
      <c r="A138" s="3">
        <v>16460706500</v>
      </c>
      <c r="B138" s="1" t="s">
        <v>389</v>
      </c>
      <c r="C138" s="1" t="s">
        <v>1186</v>
      </c>
      <c r="D138" s="1" t="s">
        <v>1083</v>
      </c>
      <c r="E138" s="1" t="s">
        <v>1187</v>
      </c>
      <c r="F138" s="1" t="s">
        <v>359</v>
      </c>
      <c r="G138" s="1" t="s">
        <v>344</v>
      </c>
      <c r="H138" s="1" t="s">
        <v>345</v>
      </c>
      <c r="I138" s="1" t="s">
        <v>1085</v>
      </c>
      <c r="J138" s="1" t="s">
        <v>29</v>
      </c>
      <c r="K138" s="1" t="s">
        <v>1086</v>
      </c>
      <c r="L138" s="1" t="s">
        <v>1086</v>
      </c>
      <c r="M138" s="1" t="s">
        <v>348</v>
      </c>
      <c r="N138" s="1" t="s">
        <v>348</v>
      </c>
      <c r="O138" s="1" t="s">
        <v>349</v>
      </c>
      <c r="P138" s="1" t="s">
        <v>350</v>
      </c>
      <c r="Q138" s="1" t="s">
        <v>1188</v>
      </c>
      <c r="R138" s="1" t="s">
        <v>352</v>
      </c>
      <c r="S138" s="1" t="s">
        <v>353</v>
      </c>
      <c r="T138" s="1" t="s">
        <v>354</v>
      </c>
    </row>
    <row r="139" s="1" customFormat="1" spans="1:20">
      <c r="A139" s="3">
        <v>16462962832</v>
      </c>
      <c r="B139" s="1" t="s">
        <v>389</v>
      </c>
      <c r="C139" s="1" t="s">
        <v>1189</v>
      </c>
      <c r="D139" s="1" t="s">
        <v>1190</v>
      </c>
      <c r="E139" s="1" t="s">
        <v>1191</v>
      </c>
      <c r="F139" s="1" t="s">
        <v>359</v>
      </c>
      <c r="G139" s="1" t="s">
        <v>344</v>
      </c>
      <c r="H139" s="1" t="s">
        <v>345</v>
      </c>
      <c r="I139" s="1" t="s">
        <v>1192</v>
      </c>
      <c r="J139" s="1" t="s">
        <v>29</v>
      </c>
      <c r="K139" s="1" t="s">
        <v>1193</v>
      </c>
      <c r="L139" s="1" t="s">
        <v>1193</v>
      </c>
      <c r="M139" s="1" t="s">
        <v>348</v>
      </c>
      <c r="N139" s="1" t="s">
        <v>348</v>
      </c>
      <c r="O139" s="1" t="s">
        <v>349</v>
      </c>
      <c r="P139" s="1" t="s">
        <v>350</v>
      </c>
      <c r="Q139" s="1" t="s">
        <v>1194</v>
      </c>
      <c r="R139" s="1" t="s">
        <v>352</v>
      </c>
      <c r="S139" s="1" t="s">
        <v>353</v>
      </c>
      <c r="T139" s="1" t="s">
        <v>354</v>
      </c>
    </row>
    <row r="140" s="1" customFormat="1" spans="1:20">
      <c r="A140" s="3">
        <v>16463366272</v>
      </c>
      <c r="B140" s="1" t="s">
        <v>389</v>
      </c>
      <c r="C140" s="1" t="s">
        <v>1195</v>
      </c>
      <c r="D140" s="1" t="s">
        <v>1196</v>
      </c>
      <c r="E140" s="1" t="s">
        <v>1197</v>
      </c>
      <c r="F140" s="1" t="s">
        <v>359</v>
      </c>
      <c r="G140" s="1" t="s">
        <v>344</v>
      </c>
      <c r="H140" s="1" t="s">
        <v>345</v>
      </c>
      <c r="I140" s="1" t="s">
        <v>1198</v>
      </c>
      <c r="J140" s="1" t="s">
        <v>29</v>
      </c>
      <c r="K140" s="1" t="s">
        <v>1199</v>
      </c>
      <c r="L140" s="1" t="s">
        <v>1199</v>
      </c>
      <c r="M140" s="1" t="s">
        <v>348</v>
      </c>
      <c r="N140" s="1" t="s">
        <v>348</v>
      </c>
      <c r="O140" s="1" t="s">
        <v>349</v>
      </c>
      <c r="P140" s="1" t="s">
        <v>350</v>
      </c>
      <c r="Q140" s="1" t="s">
        <v>1200</v>
      </c>
      <c r="R140" s="1" t="s">
        <v>352</v>
      </c>
      <c r="S140" s="1" t="s">
        <v>353</v>
      </c>
      <c r="T140" s="1" t="s">
        <v>354</v>
      </c>
    </row>
    <row r="141" s="1" customFormat="1" spans="1:20">
      <c r="A141" s="3">
        <v>16465032153</v>
      </c>
      <c r="B141" s="1" t="s">
        <v>389</v>
      </c>
      <c r="C141" s="1" t="s">
        <v>1201</v>
      </c>
      <c r="D141" s="1" t="s">
        <v>1202</v>
      </c>
      <c r="E141" s="1" t="s">
        <v>1203</v>
      </c>
      <c r="F141" s="1" t="s">
        <v>406</v>
      </c>
      <c r="G141" s="1" t="s">
        <v>343</v>
      </c>
      <c r="H141" s="1" t="s">
        <v>345</v>
      </c>
      <c r="I141" s="1" t="s">
        <v>1177</v>
      </c>
      <c r="J141" s="1" t="s">
        <v>29</v>
      </c>
      <c r="K141" s="1" t="s">
        <v>1178</v>
      </c>
      <c r="L141" s="1" t="s">
        <v>1178</v>
      </c>
      <c r="M141" s="1" t="s">
        <v>348</v>
      </c>
      <c r="N141" s="1" t="s">
        <v>348</v>
      </c>
      <c r="O141" s="1" t="s">
        <v>349</v>
      </c>
      <c r="P141" s="1" t="s">
        <v>350</v>
      </c>
      <c r="Q141" s="1" t="s">
        <v>1204</v>
      </c>
      <c r="R141" s="1" t="s">
        <v>352</v>
      </c>
      <c r="S141" s="1" t="s">
        <v>353</v>
      </c>
      <c r="T141" s="1" t="s">
        <v>354</v>
      </c>
    </row>
    <row r="142" s="1" customFormat="1" spans="1:20">
      <c r="A142" s="3">
        <v>16465280941</v>
      </c>
      <c r="B142" s="1" t="s">
        <v>389</v>
      </c>
      <c r="C142" s="1" t="s">
        <v>1205</v>
      </c>
      <c r="D142" s="1" t="s">
        <v>1206</v>
      </c>
      <c r="E142" s="1" t="s">
        <v>1207</v>
      </c>
      <c r="F142" s="1" t="s">
        <v>359</v>
      </c>
      <c r="G142" s="1" t="s">
        <v>344</v>
      </c>
      <c r="H142" s="1" t="s">
        <v>345</v>
      </c>
      <c r="I142" s="1" t="s">
        <v>1208</v>
      </c>
      <c r="J142" s="1" t="s">
        <v>29</v>
      </c>
      <c r="K142" s="1" t="s">
        <v>1209</v>
      </c>
      <c r="L142" s="1" t="s">
        <v>1209</v>
      </c>
      <c r="M142" s="1" t="s">
        <v>348</v>
      </c>
      <c r="N142" s="1" t="s">
        <v>348</v>
      </c>
      <c r="O142" s="1" t="s">
        <v>349</v>
      </c>
      <c r="P142" s="1" t="s">
        <v>350</v>
      </c>
      <c r="Q142" s="1" t="s">
        <v>1210</v>
      </c>
      <c r="R142" s="1" t="s">
        <v>352</v>
      </c>
      <c r="S142" s="1" t="s">
        <v>353</v>
      </c>
      <c r="T142" s="1" t="s">
        <v>354</v>
      </c>
    </row>
    <row r="143" s="1" customFormat="1" spans="1:20">
      <c r="A143" s="3">
        <v>16467908286</v>
      </c>
      <c r="B143" s="1" t="s">
        <v>389</v>
      </c>
      <c r="C143" s="1" t="s">
        <v>1211</v>
      </c>
      <c r="D143" s="1" t="s">
        <v>1212</v>
      </c>
      <c r="E143" s="1" t="s">
        <v>1213</v>
      </c>
      <c r="F143" s="1" t="s">
        <v>516</v>
      </c>
      <c r="G143" s="1" t="s">
        <v>406</v>
      </c>
      <c r="H143" s="1" t="s">
        <v>345</v>
      </c>
      <c r="I143" s="1" t="s">
        <v>1214</v>
      </c>
      <c r="J143" s="1" t="s">
        <v>29</v>
      </c>
      <c r="K143" s="1" t="s">
        <v>1215</v>
      </c>
      <c r="L143" s="1" t="s">
        <v>1215</v>
      </c>
      <c r="M143" s="1" t="s">
        <v>348</v>
      </c>
      <c r="N143" s="1" t="s">
        <v>348</v>
      </c>
      <c r="O143" s="1" t="s">
        <v>349</v>
      </c>
      <c r="P143" s="1" t="s">
        <v>350</v>
      </c>
      <c r="Q143" s="1" t="s">
        <v>1216</v>
      </c>
      <c r="R143" s="1" t="s">
        <v>352</v>
      </c>
      <c r="S143" s="1" t="s">
        <v>353</v>
      </c>
      <c r="T143" s="1" t="s">
        <v>354</v>
      </c>
    </row>
    <row r="144" s="1" customFormat="1" spans="1:20">
      <c r="A144" s="3">
        <v>16468913243</v>
      </c>
      <c r="B144" s="1" t="s">
        <v>389</v>
      </c>
      <c r="C144" s="1" t="s">
        <v>1217</v>
      </c>
      <c r="D144" s="1" t="s">
        <v>1218</v>
      </c>
      <c r="E144" s="1" t="s">
        <v>1219</v>
      </c>
      <c r="F144" s="1" t="s">
        <v>516</v>
      </c>
      <c r="G144" s="1" t="s">
        <v>406</v>
      </c>
      <c r="H144" s="1" t="s">
        <v>345</v>
      </c>
      <c r="I144" s="1" t="s">
        <v>1220</v>
      </c>
      <c r="J144" s="1" t="s">
        <v>29</v>
      </c>
      <c r="K144" s="1" t="s">
        <v>756</v>
      </c>
      <c r="L144" s="1" t="s">
        <v>756</v>
      </c>
      <c r="M144" s="1" t="s">
        <v>348</v>
      </c>
      <c r="N144" s="1" t="s">
        <v>348</v>
      </c>
      <c r="O144" s="1" t="s">
        <v>349</v>
      </c>
      <c r="P144" s="1" t="s">
        <v>350</v>
      </c>
      <c r="Q144" s="1" t="s">
        <v>1221</v>
      </c>
      <c r="R144" s="1" t="s">
        <v>352</v>
      </c>
      <c r="S144" s="1" t="s">
        <v>353</v>
      </c>
      <c r="T144" s="1" t="s">
        <v>354</v>
      </c>
    </row>
    <row r="145" s="1" customFormat="1" spans="1:20">
      <c r="A145" s="3">
        <v>16468975284</v>
      </c>
      <c r="B145" s="1" t="s">
        <v>389</v>
      </c>
      <c r="C145" s="1" t="s">
        <v>1222</v>
      </c>
      <c r="D145" s="1" t="s">
        <v>1223</v>
      </c>
      <c r="E145" s="1" t="s">
        <v>1224</v>
      </c>
      <c r="F145" s="1" t="s">
        <v>359</v>
      </c>
      <c r="G145" s="1" t="s">
        <v>344</v>
      </c>
      <c r="H145" s="1" t="s">
        <v>345</v>
      </c>
      <c r="I145" s="1" t="s">
        <v>1225</v>
      </c>
      <c r="J145" s="1" t="s">
        <v>29</v>
      </c>
      <c r="K145" s="1" t="s">
        <v>1226</v>
      </c>
      <c r="L145" s="1" t="s">
        <v>1226</v>
      </c>
      <c r="M145" s="1" t="s">
        <v>348</v>
      </c>
      <c r="N145" s="1" t="s">
        <v>348</v>
      </c>
      <c r="O145" s="1" t="s">
        <v>349</v>
      </c>
      <c r="P145" s="1" t="s">
        <v>350</v>
      </c>
      <c r="Q145" s="1" t="s">
        <v>1227</v>
      </c>
      <c r="R145" s="1" t="s">
        <v>352</v>
      </c>
      <c r="S145" s="1" t="s">
        <v>353</v>
      </c>
      <c r="T145" s="1" t="s">
        <v>354</v>
      </c>
    </row>
    <row r="146" s="1" customFormat="1" spans="1:20">
      <c r="A146" s="3">
        <v>16469528138</v>
      </c>
      <c r="B146" s="1" t="s">
        <v>427</v>
      </c>
      <c r="C146" s="1" t="s">
        <v>1228</v>
      </c>
      <c r="D146" s="1" t="s">
        <v>1229</v>
      </c>
      <c r="E146" s="1" t="s">
        <v>1230</v>
      </c>
      <c r="F146" s="1" t="s">
        <v>359</v>
      </c>
      <c r="G146" s="1" t="s">
        <v>344</v>
      </c>
      <c r="H146" s="1" t="s">
        <v>345</v>
      </c>
      <c r="I146" s="1" t="s">
        <v>1231</v>
      </c>
      <c r="J146" s="1" t="s">
        <v>29</v>
      </c>
      <c r="K146" s="1" t="s">
        <v>955</v>
      </c>
      <c r="L146" s="1" t="s">
        <v>955</v>
      </c>
      <c r="M146" s="1" t="s">
        <v>348</v>
      </c>
      <c r="N146" s="1" t="s">
        <v>348</v>
      </c>
      <c r="O146" s="1" t="s">
        <v>349</v>
      </c>
      <c r="P146" s="1" t="s">
        <v>350</v>
      </c>
      <c r="Q146" s="1" t="s">
        <v>1232</v>
      </c>
      <c r="R146" s="1" t="s">
        <v>352</v>
      </c>
      <c r="S146" s="1" t="s">
        <v>353</v>
      </c>
      <c r="T146" s="1" t="s">
        <v>354</v>
      </c>
    </row>
    <row r="147" s="1" customFormat="1" spans="1:20">
      <c r="A147" s="3">
        <v>16469718101</v>
      </c>
      <c r="B147" s="1" t="s">
        <v>427</v>
      </c>
      <c r="C147" s="1" t="s">
        <v>1233</v>
      </c>
      <c r="D147" s="1" t="s">
        <v>1234</v>
      </c>
      <c r="E147" s="1" t="s">
        <v>1235</v>
      </c>
      <c r="F147" s="1" t="s">
        <v>516</v>
      </c>
      <c r="G147" s="1" t="s">
        <v>406</v>
      </c>
      <c r="H147" s="1" t="s">
        <v>345</v>
      </c>
      <c r="I147" s="1" t="s">
        <v>1236</v>
      </c>
      <c r="J147" s="1" t="s">
        <v>29</v>
      </c>
      <c r="K147" s="1" t="s">
        <v>1237</v>
      </c>
      <c r="L147" s="1" t="s">
        <v>1237</v>
      </c>
      <c r="M147" s="1" t="s">
        <v>348</v>
      </c>
      <c r="N147" s="1" t="s">
        <v>348</v>
      </c>
      <c r="O147" s="1" t="s">
        <v>349</v>
      </c>
      <c r="P147" s="1" t="s">
        <v>350</v>
      </c>
      <c r="Q147" s="1" t="s">
        <v>1238</v>
      </c>
      <c r="R147" s="1" t="s">
        <v>352</v>
      </c>
      <c r="S147" s="1" t="s">
        <v>353</v>
      </c>
      <c r="T147" s="1" t="s">
        <v>354</v>
      </c>
    </row>
    <row r="148" s="1" customFormat="1" spans="1:20">
      <c r="A148" s="3">
        <v>16469728132</v>
      </c>
      <c r="B148" s="1" t="s">
        <v>427</v>
      </c>
      <c r="C148" s="1" t="s">
        <v>1239</v>
      </c>
      <c r="D148" s="1" t="s">
        <v>1240</v>
      </c>
      <c r="E148" s="1" t="s">
        <v>1241</v>
      </c>
      <c r="F148" s="1" t="s">
        <v>359</v>
      </c>
      <c r="G148" s="1" t="s">
        <v>344</v>
      </c>
      <c r="H148" s="1" t="s">
        <v>345</v>
      </c>
      <c r="I148" s="1" t="s">
        <v>1242</v>
      </c>
      <c r="J148" s="1" t="s">
        <v>29</v>
      </c>
      <c r="K148" s="1" t="s">
        <v>1243</v>
      </c>
      <c r="L148" s="1" t="s">
        <v>1243</v>
      </c>
      <c r="M148" s="1" t="s">
        <v>348</v>
      </c>
      <c r="N148" s="1" t="s">
        <v>348</v>
      </c>
      <c r="O148" s="1" t="s">
        <v>349</v>
      </c>
      <c r="P148" s="1" t="s">
        <v>350</v>
      </c>
      <c r="Q148" s="1" t="s">
        <v>1244</v>
      </c>
      <c r="R148" s="1" t="s">
        <v>352</v>
      </c>
      <c r="S148" s="1" t="s">
        <v>353</v>
      </c>
      <c r="T148" s="1" t="s">
        <v>354</v>
      </c>
    </row>
    <row r="149" s="1" customFormat="1" spans="1:20">
      <c r="A149" s="3">
        <v>16469763225</v>
      </c>
      <c r="B149" s="1" t="s">
        <v>427</v>
      </c>
      <c r="C149" s="1" t="s">
        <v>1245</v>
      </c>
      <c r="D149" s="1" t="s">
        <v>1246</v>
      </c>
      <c r="E149" s="1" t="s">
        <v>1247</v>
      </c>
      <c r="F149" s="1" t="s">
        <v>359</v>
      </c>
      <c r="G149" s="1" t="s">
        <v>344</v>
      </c>
      <c r="H149" s="1" t="s">
        <v>345</v>
      </c>
      <c r="I149" s="1" t="s">
        <v>1248</v>
      </c>
      <c r="J149" s="1" t="s">
        <v>29</v>
      </c>
      <c r="K149" s="1" t="s">
        <v>1249</v>
      </c>
      <c r="L149" s="1" t="s">
        <v>1249</v>
      </c>
      <c r="M149" s="1" t="s">
        <v>348</v>
      </c>
      <c r="N149" s="1" t="s">
        <v>348</v>
      </c>
      <c r="O149" s="1" t="s">
        <v>349</v>
      </c>
      <c r="P149" s="1" t="s">
        <v>350</v>
      </c>
      <c r="Q149" s="1" t="s">
        <v>1250</v>
      </c>
      <c r="R149" s="1" t="s">
        <v>352</v>
      </c>
      <c r="S149" s="1" t="s">
        <v>353</v>
      </c>
      <c r="T149" s="1" t="s">
        <v>354</v>
      </c>
    </row>
    <row r="150" s="1" customFormat="1" spans="1:20">
      <c r="A150" s="3">
        <v>16469798522</v>
      </c>
      <c r="B150" s="1" t="s">
        <v>427</v>
      </c>
      <c r="C150" s="1" t="s">
        <v>1251</v>
      </c>
      <c r="D150" s="1" t="s">
        <v>1252</v>
      </c>
      <c r="E150" s="1" t="s">
        <v>1253</v>
      </c>
      <c r="F150" s="1" t="s">
        <v>516</v>
      </c>
      <c r="G150" s="1" t="s">
        <v>406</v>
      </c>
      <c r="H150" s="1" t="s">
        <v>345</v>
      </c>
      <c r="I150" s="1" t="s">
        <v>1254</v>
      </c>
      <c r="J150" s="1" t="s">
        <v>29</v>
      </c>
      <c r="K150" s="1" t="s">
        <v>1255</v>
      </c>
      <c r="L150" s="1" t="s">
        <v>1255</v>
      </c>
      <c r="M150" s="1" t="s">
        <v>348</v>
      </c>
      <c r="N150" s="1" t="s">
        <v>348</v>
      </c>
      <c r="O150" s="1" t="s">
        <v>349</v>
      </c>
      <c r="P150" s="1" t="s">
        <v>350</v>
      </c>
      <c r="Q150" s="1" t="s">
        <v>1256</v>
      </c>
      <c r="R150" s="1" t="s">
        <v>352</v>
      </c>
      <c r="S150" s="1" t="s">
        <v>353</v>
      </c>
      <c r="T150" s="1" t="s">
        <v>354</v>
      </c>
    </row>
    <row r="151" s="1" customFormat="1" spans="1:20">
      <c r="A151" s="3">
        <v>16469813701</v>
      </c>
      <c r="B151" s="1" t="s">
        <v>427</v>
      </c>
      <c r="C151" s="1" t="s">
        <v>1257</v>
      </c>
      <c r="D151" s="1" t="s">
        <v>1258</v>
      </c>
      <c r="E151" s="1" t="s">
        <v>1259</v>
      </c>
      <c r="F151" s="1" t="s">
        <v>427</v>
      </c>
      <c r="G151" s="1" t="s">
        <v>406</v>
      </c>
      <c r="H151" s="1" t="s">
        <v>345</v>
      </c>
      <c r="I151" s="1" t="s">
        <v>1260</v>
      </c>
      <c r="J151" s="1" t="s">
        <v>29</v>
      </c>
      <c r="K151" s="1" t="s">
        <v>1261</v>
      </c>
      <c r="L151" s="1" t="s">
        <v>1261</v>
      </c>
      <c r="M151" s="1" t="s">
        <v>348</v>
      </c>
      <c r="N151" s="1" t="s">
        <v>348</v>
      </c>
      <c r="O151" s="1" t="s">
        <v>349</v>
      </c>
      <c r="P151" s="1" t="s">
        <v>350</v>
      </c>
      <c r="Q151" s="1" t="s">
        <v>1262</v>
      </c>
      <c r="R151" s="1" t="s">
        <v>352</v>
      </c>
      <c r="S151" s="1" t="s">
        <v>353</v>
      </c>
      <c r="T151" s="1" t="s">
        <v>354</v>
      </c>
    </row>
    <row r="152" s="1" customFormat="1" spans="1:20">
      <c r="A152" s="3">
        <v>16469861044</v>
      </c>
      <c r="B152" s="1" t="s">
        <v>427</v>
      </c>
      <c r="C152" s="1" t="s">
        <v>1263</v>
      </c>
      <c r="D152" s="1" t="s">
        <v>787</v>
      </c>
      <c r="E152" s="1" t="s">
        <v>1264</v>
      </c>
      <c r="F152" s="1" t="s">
        <v>359</v>
      </c>
      <c r="G152" s="1" t="s">
        <v>344</v>
      </c>
      <c r="H152" s="1" t="s">
        <v>345</v>
      </c>
      <c r="I152" s="1" t="s">
        <v>1265</v>
      </c>
      <c r="J152" s="1" t="s">
        <v>29</v>
      </c>
      <c r="K152" s="1" t="s">
        <v>1266</v>
      </c>
      <c r="L152" s="1" t="s">
        <v>1266</v>
      </c>
      <c r="M152" s="1" t="s">
        <v>348</v>
      </c>
      <c r="N152" s="1" t="s">
        <v>348</v>
      </c>
      <c r="O152" s="1" t="s">
        <v>349</v>
      </c>
      <c r="P152" s="1" t="s">
        <v>350</v>
      </c>
      <c r="Q152" s="1" t="s">
        <v>1267</v>
      </c>
      <c r="R152" s="1" t="s">
        <v>352</v>
      </c>
      <c r="S152" s="1" t="s">
        <v>353</v>
      </c>
      <c r="T152" s="1" t="s">
        <v>354</v>
      </c>
    </row>
    <row r="153" s="1" customFormat="1" spans="1:20">
      <c r="A153" s="3">
        <v>16469904060</v>
      </c>
      <c r="B153" s="1" t="s">
        <v>427</v>
      </c>
      <c r="C153" s="1" t="s">
        <v>1268</v>
      </c>
      <c r="D153" s="1" t="s">
        <v>1269</v>
      </c>
      <c r="E153" s="1" t="s">
        <v>1270</v>
      </c>
      <c r="F153" s="1" t="s">
        <v>343</v>
      </c>
      <c r="G153" s="1" t="s">
        <v>344</v>
      </c>
      <c r="H153" s="1" t="s">
        <v>345</v>
      </c>
      <c r="I153" s="1" t="s">
        <v>1271</v>
      </c>
      <c r="J153" s="1" t="s">
        <v>29</v>
      </c>
      <c r="K153" s="1" t="s">
        <v>1272</v>
      </c>
      <c r="L153" s="1" t="s">
        <v>1272</v>
      </c>
      <c r="M153" s="1" t="s">
        <v>348</v>
      </c>
      <c r="N153" s="1" t="s">
        <v>348</v>
      </c>
      <c r="O153" s="1" t="s">
        <v>349</v>
      </c>
      <c r="P153" s="1" t="s">
        <v>350</v>
      </c>
      <c r="Q153" s="1" t="s">
        <v>1273</v>
      </c>
      <c r="R153" s="1" t="s">
        <v>352</v>
      </c>
      <c r="S153" s="1" t="s">
        <v>353</v>
      </c>
      <c r="T153" s="1" t="s">
        <v>354</v>
      </c>
    </row>
    <row r="154" s="1" customFormat="1" spans="1:20">
      <c r="A154" s="3">
        <v>16469963056</v>
      </c>
      <c r="B154" s="1" t="s">
        <v>427</v>
      </c>
      <c r="C154" s="1" t="s">
        <v>1274</v>
      </c>
      <c r="D154" s="1" t="s">
        <v>1269</v>
      </c>
      <c r="E154" s="1" t="s">
        <v>1275</v>
      </c>
      <c r="F154" s="1" t="s">
        <v>343</v>
      </c>
      <c r="G154" s="1" t="s">
        <v>359</v>
      </c>
      <c r="H154" s="1" t="s">
        <v>345</v>
      </c>
      <c r="I154" s="1" t="s">
        <v>1276</v>
      </c>
      <c r="J154" s="1" t="s">
        <v>29</v>
      </c>
      <c r="K154" s="1" t="s">
        <v>1277</v>
      </c>
      <c r="L154" s="1" t="s">
        <v>1277</v>
      </c>
      <c r="M154" s="1" t="s">
        <v>348</v>
      </c>
      <c r="N154" s="1" t="s">
        <v>348</v>
      </c>
      <c r="O154" s="1" t="s">
        <v>349</v>
      </c>
      <c r="P154" s="1" t="s">
        <v>350</v>
      </c>
      <c r="Q154" s="1" t="s">
        <v>1278</v>
      </c>
      <c r="R154" s="1" t="s">
        <v>352</v>
      </c>
      <c r="S154" s="1" t="s">
        <v>353</v>
      </c>
      <c r="T154" s="1" t="s">
        <v>354</v>
      </c>
    </row>
    <row r="155" s="1" customFormat="1" spans="1:20">
      <c r="A155" s="3">
        <v>16470060002</v>
      </c>
      <c r="B155" s="1" t="s">
        <v>427</v>
      </c>
      <c r="C155" s="1" t="s">
        <v>1279</v>
      </c>
      <c r="D155" s="1" t="s">
        <v>1280</v>
      </c>
      <c r="E155" s="1" t="s">
        <v>1281</v>
      </c>
      <c r="F155" s="1" t="s">
        <v>406</v>
      </c>
      <c r="G155" s="1" t="s">
        <v>343</v>
      </c>
      <c r="H155" s="1" t="s">
        <v>345</v>
      </c>
      <c r="I155" s="1" t="s">
        <v>1282</v>
      </c>
      <c r="J155" s="1" t="s">
        <v>29</v>
      </c>
      <c r="K155" s="1" t="s">
        <v>738</v>
      </c>
      <c r="L155" s="1" t="s">
        <v>738</v>
      </c>
      <c r="M155" s="1" t="s">
        <v>348</v>
      </c>
      <c r="N155" s="1" t="s">
        <v>348</v>
      </c>
      <c r="O155" s="1" t="s">
        <v>349</v>
      </c>
      <c r="P155" s="1" t="s">
        <v>350</v>
      </c>
      <c r="Q155" s="1" t="s">
        <v>1283</v>
      </c>
      <c r="R155" s="1" t="s">
        <v>352</v>
      </c>
      <c r="S155" s="1" t="s">
        <v>353</v>
      </c>
      <c r="T155" s="1" t="s">
        <v>354</v>
      </c>
    </row>
    <row r="156" s="1" customFormat="1" spans="1:20">
      <c r="A156" s="3">
        <v>16470103789</v>
      </c>
      <c r="B156" s="1" t="s">
        <v>427</v>
      </c>
      <c r="C156" s="1" t="s">
        <v>1284</v>
      </c>
      <c r="D156" s="1" t="s">
        <v>1285</v>
      </c>
      <c r="E156" s="1" t="s">
        <v>1286</v>
      </c>
      <c r="F156" s="1" t="s">
        <v>406</v>
      </c>
      <c r="G156" s="1" t="s">
        <v>343</v>
      </c>
      <c r="H156" s="1" t="s">
        <v>345</v>
      </c>
      <c r="I156" s="1" t="s">
        <v>1287</v>
      </c>
      <c r="J156" s="1" t="s">
        <v>29</v>
      </c>
      <c r="K156" s="1" t="s">
        <v>1288</v>
      </c>
      <c r="L156" s="1" t="s">
        <v>1288</v>
      </c>
      <c r="M156" s="1" t="s">
        <v>348</v>
      </c>
      <c r="N156" s="1" t="s">
        <v>348</v>
      </c>
      <c r="O156" s="1" t="s">
        <v>349</v>
      </c>
      <c r="P156" s="1" t="s">
        <v>350</v>
      </c>
      <c r="Q156" s="1" t="s">
        <v>1289</v>
      </c>
      <c r="R156" s="1" t="s">
        <v>352</v>
      </c>
      <c r="S156" s="1" t="s">
        <v>353</v>
      </c>
      <c r="T156" s="1" t="s">
        <v>354</v>
      </c>
    </row>
    <row r="157" s="1" customFormat="1" spans="1:20">
      <c r="A157" s="3">
        <v>16470817822</v>
      </c>
      <c r="B157" s="1" t="s">
        <v>427</v>
      </c>
      <c r="C157" s="1" t="s">
        <v>1290</v>
      </c>
      <c r="D157" s="1" t="s">
        <v>1083</v>
      </c>
      <c r="E157" s="1" t="s">
        <v>1291</v>
      </c>
      <c r="F157" s="1" t="s">
        <v>359</v>
      </c>
      <c r="G157" s="1" t="s">
        <v>344</v>
      </c>
      <c r="H157" s="1" t="s">
        <v>345</v>
      </c>
      <c r="I157" s="1" t="s">
        <v>1085</v>
      </c>
      <c r="J157" s="1" t="s">
        <v>29</v>
      </c>
      <c r="K157" s="1" t="s">
        <v>1086</v>
      </c>
      <c r="L157" s="1" t="s">
        <v>1086</v>
      </c>
      <c r="M157" s="1" t="s">
        <v>348</v>
      </c>
      <c r="N157" s="1" t="s">
        <v>348</v>
      </c>
      <c r="O157" s="1" t="s">
        <v>349</v>
      </c>
      <c r="P157" s="1" t="s">
        <v>350</v>
      </c>
      <c r="Q157" s="1" t="s">
        <v>1292</v>
      </c>
      <c r="R157" s="1" t="s">
        <v>352</v>
      </c>
      <c r="S157" s="1" t="s">
        <v>353</v>
      </c>
      <c r="T157" s="1" t="s">
        <v>354</v>
      </c>
    </row>
    <row r="158" s="1" customFormat="1" spans="1:20">
      <c r="A158" s="3">
        <v>16471016300</v>
      </c>
      <c r="B158" s="1" t="s">
        <v>427</v>
      </c>
      <c r="C158" s="1" t="s">
        <v>1293</v>
      </c>
      <c r="D158" s="1" t="s">
        <v>1294</v>
      </c>
      <c r="E158" s="1" t="s">
        <v>1295</v>
      </c>
      <c r="F158" s="1" t="s">
        <v>427</v>
      </c>
      <c r="G158" s="1" t="s">
        <v>406</v>
      </c>
      <c r="H158" s="1" t="s">
        <v>345</v>
      </c>
      <c r="I158" s="1" t="s">
        <v>1296</v>
      </c>
      <c r="J158" s="1" t="s">
        <v>29</v>
      </c>
      <c r="K158" s="1" t="s">
        <v>1297</v>
      </c>
      <c r="L158" s="1" t="s">
        <v>1297</v>
      </c>
      <c r="M158" s="1" t="s">
        <v>348</v>
      </c>
      <c r="N158" s="1" t="s">
        <v>348</v>
      </c>
      <c r="O158" s="1" t="s">
        <v>349</v>
      </c>
      <c r="P158" s="1" t="s">
        <v>350</v>
      </c>
      <c r="Q158" s="1" t="s">
        <v>1298</v>
      </c>
      <c r="R158" s="1" t="s">
        <v>352</v>
      </c>
      <c r="S158" s="1" t="s">
        <v>353</v>
      </c>
      <c r="T158" s="1" t="s">
        <v>354</v>
      </c>
    </row>
    <row r="159" s="1" customFormat="1" spans="1:20">
      <c r="A159" s="3">
        <v>16471520985</v>
      </c>
      <c r="B159" s="1" t="s">
        <v>427</v>
      </c>
      <c r="C159" s="1" t="s">
        <v>1299</v>
      </c>
      <c r="D159" s="1" t="s">
        <v>1300</v>
      </c>
      <c r="E159" s="1" t="s">
        <v>1301</v>
      </c>
      <c r="F159" s="1" t="s">
        <v>406</v>
      </c>
      <c r="G159" s="1" t="s">
        <v>343</v>
      </c>
      <c r="H159" s="1" t="s">
        <v>345</v>
      </c>
      <c r="I159" s="1" t="s">
        <v>1045</v>
      </c>
      <c r="J159" s="1" t="s">
        <v>29</v>
      </c>
      <c r="K159" s="1" t="s">
        <v>1046</v>
      </c>
      <c r="L159" s="1" t="s">
        <v>1046</v>
      </c>
      <c r="M159" s="1" t="s">
        <v>348</v>
      </c>
      <c r="N159" s="1" t="s">
        <v>348</v>
      </c>
      <c r="O159" s="1" t="s">
        <v>349</v>
      </c>
      <c r="P159" s="1" t="s">
        <v>350</v>
      </c>
      <c r="Q159" s="1" t="s">
        <v>1302</v>
      </c>
      <c r="R159" s="1" t="s">
        <v>352</v>
      </c>
      <c r="S159" s="1" t="s">
        <v>353</v>
      </c>
      <c r="T159" s="1" t="s">
        <v>354</v>
      </c>
    </row>
    <row r="160" s="1" customFormat="1" spans="1:20">
      <c r="A160" s="3">
        <v>16471633914</v>
      </c>
      <c r="B160" s="1" t="s">
        <v>427</v>
      </c>
      <c r="C160" s="1" t="s">
        <v>1303</v>
      </c>
      <c r="D160" s="1" t="s">
        <v>1304</v>
      </c>
      <c r="E160" s="1" t="s">
        <v>1305</v>
      </c>
      <c r="F160" s="1" t="s">
        <v>359</v>
      </c>
      <c r="G160" s="1" t="s">
        <v>344</v>
      </c>
      <c r="H160" s="1" t="s">
        <v>345</v>
      </c>
      <c r="I160" s="1" t="s">
        <v>1306</v>
      </c>
      <c r="J160" s="1" t="s">
        <v>29</v>
      </c>
      <c r="K160" s="1" t="s">
        <v>1307</v>
      </c>
      <c r="L160" s="1" t="s">
        <v>1307</v>
      </c>
      <c r="M160" s="1" t="s">
        <v>348</v>
      </c>
      <c r="N160" s="1" t="s">
        <v>348</v>
      </c>
      <c r="O160" s="1" t="s">
        <v>349</v>
      </c>
      <c r="P160" s="1" t="s">
        <v>350</v>
      </c>
      <c r="Q160" s="1" t="s">
        <v>1308</v>
      </c>
      <c r="R160" s="1" t="s">
        <v>352</v>
      </c>
      <c r="S160" s="1" t="s">
        <v>353</v>
      </c>
      <c r="T160" s="1" t="s">
        <v>354</v>
      </c>
    </row>
    <row r="161" s="1" customFormat="1" spans="1:20">
      <c r="A161" s="3">
        <v>16472869135</v>
      </c>
      <c r="B161" s="1" t="s">
        <v>427</v>
      </c>
      <c r="C161" s="1" t="s">
        <v>1309</v>
      </c>
      <c r="D161" s="1" t="s">
        <v>1310</v>
      </c>
      <c r="E161" s="1" t="s">
        <v>1311</v>
      </c>
      <c r="F161" s="1" t="s">
        <v>343</v>
      </c>
      <c r="G161" s="1" t="s">
        <v>344</v>
      </c>
      <c r="H161" s="1" t="s">
        <v>345</v>
      </c>
      <c r="I161" s="1" t="s">
        <v>1312</v>
      </c>
      <c r="J161" s="1" t="s">
        <v>29</v>
      </c>
      <c r="K161" s="1" t="s">
        <v>947</v>
      </c>
      <c r="L161" s="1" t="s">
        <v>947</v>
      </c>
      <c r="M161" s="1" t="s">
        <v>348</v>
      </c>
      <c r="N161" s="1" t="s">
        <v>348</v>
      </c>
      <c r="O161" s="1" t="s">
        <v>349</v>
      </c>
      <c r="P161" s="1" t="s">
        <v>350</v>
      </c>
      <c r="Q161" s="1" t="s">
        <v>1313</v>
      </c>
      <c r="R161" s="1" t="s">
        <v>352</v>
      </c>
      <c r="S161" s="1" t="s">
        <v>353</v>
      </c>
      <c r="T161" s="1" t="s">
        <v>354</v>
      </c>
    </row>
    <row r="162" s="1" customFormat="1" spans="1:20">
      <c r="A162" s="3">
        <v>16473006833</v>
      </c>
      <c r="B162" s="1" t="s">
        <v>427</v>
      </c>
      <c r="C162" s="1" t="s">
        <v>1314</v>
      </c>
      <c r="D162" s="1" t="s">
        <v>1315</v>
      </c>
      <c r="E162" s="1" t="s">
        <v>1316</v>
      </c>
      <c r="F162" s="1" t="s">
        <v>359</v>
      </c>
      <c r="G162" s="1" t="s">
        <v>344</v>
      </c>
      <c r="H162" s="1" t="s">
        <v>345</v>
      </c>
      <c r="I162" s="1" t="s">
        <v>1317</v>
      </c>
      <c r="J162" s="1" t="s">
        <v>29</v>
      </c>
      <c r="K162" s="1" t="s">
        <v>744</v>
      </c>
      <c r="L162" s="1" t="s">
        <v>744</v>
      </c>
      <c r="M162" s="1" t="s">
        <v>348</v>
      </c>
      <c r="N162" s="1" t="s">
        <v>348</v>
      </c>
      <c r="O162" s="1" t="s">
        <v>349</v>
      </c>
      <c r="P162" s="1" t="s">
        <v>350</v>
      </c>
      <c r="Q162" s="1" t="s">
        <v>1318</v>
      </c>
      <c r="R162" s="1" t="s">
        <v>352</v>
      </c>
      <c r="S162" s="1" t="s">
        <v>353</v>
      </c>
      <c r="T162" s="1" t="s">
        <v>354</v>
      </c>
    </row>
    <row r="163" s="1" customFormat="1" spans="1:20">
      <c r="A163" s="3">
        <v>16476022291</v>
      </c>
      <c r="B163" s="1" t="s">
        <v>427</v>
      </c>
      <c r="C163" s="1" t="s">
        <v>1319</v>
      </c>
      <c r="D163" s="1" t="s">
        <v>1320</v>
      </c>
      <c r="E163" s="1" t="s">
        <v>1321</v>
      </c>
      <c r="F163" s="1" t="s">
        <v>406</v>
      </c>
      <c r="G163" s="1" t="s">
        <v>343</v>
      </c>
      <c r="H163" s="1" t="s">
        <v>345</v>
      </c>
      <c r="I163" s="1" t="s">
        <v>1322</v>
      </c>
      <c r="J163" s="1" t="s">
        <v>29</v>
      </c>
      <c r="K163" s="1" t="s">
        <v>1323</v>
      </c>
      <c r="L163" s="1" t="s">
        <v>1323</v>
      </c>
      <c r="M163" s="1" t="s">
        <v>348</v>
      </c>
      <c r="N163" s="1" t="s">
        <v>348</v>
      </c>
      <c r="O163" s="1" t="s">
        <v>349</v>
      </c>
      <c r="P163" s="1" t="s">
        <v>350</v>
      </c>
      <c r="Q163" s="1" t="s">
        <v>1324</v>
      </c>
      <c r="R163" s="1" t="s">
        <v>352</v>
      </c>
      <c r="S163" s="1" t="s">
        <v>353</v>
      </c>
      <c r="T163" s="1" t="s">
        <v>354</v>
      </c>
    </row>
    <row r="164" s="1" customFormat="1" spans="1:20">
      <c r="A164" s="3">
        <v>16476316783</v>
      </c>
      <c r="B164" s="1" t="s">
        <v>427</v>
      </c>
      <c r="C164" s="1" t="s">
        <v>1325</v>
      </c>
      <c r="D164" s="1" t="s">
        <v>1320</v>
      </c>
      <c r="E164" s="1" t="s">
        <v>1321</v>
      </c>
      <c r="F164" s="1" t="s">
        <v>343</v>
      </c>
      <c r="G164" s="1" t="s">
        <v>359</v>
      </c>
      <c r="H164" s="1" t="s">
        <v>345</v>
      </c>
      <c r="I164" s="1" t="s">
        <v>1034</v>
      </c>
      <c r="J164" s="1" t="s">
        <v>29</v>
      </c>
      <c r="K164" s="1" t="s">
        <v>727</v>
      </c>
      <c r="L164" s="1" t="s">
        <v>727</v>
      </c>
      <c r="M164" s="1" t="s">
        <v>348</v>
      </c>
      <c r="N164" s="1" t="s">
        <v>348</v>
      </c>
      <c r="O164" s="1" t="s">
        <v>349</v>
      </c>
      <c r="P164" s="1" t="s">
        <v>350</v>
      </c>
      <c r="Q164" s="1" t="s">
        <v>1326</v>
      </c>
      <c r="R164" s="1" t="s">
        <v>352</v>
      </c>
      <c r="S164" s="1" t="s">
        <v>353</v>
      </c>
      <c r="T164" s="1" t="s">
        <v>354</v>
      </c>
    </row>
    <row r="165" s="1" customFormat="1" spans="1:20">
      <c r="A165" s="3">
        <v>16477111691</v>
      </c>
      <c r="B165" s="1" t="s">
        <v>427</v>
      </c>
      <c r="C165" s="1" t="s">
        <v>1327</v>
      </c>
      <c r="D165" s="1" t="s">
        <v>1328</v>
      </c>
      <c r="E165" s="1" t="s">
        <v>1329</v>
      </c>
      <c r="F165" s="1" t="s">
        <v>516</v>
      </c>
      <c r="G165" s="1" t="s">
        <v>406</v>
      </c>
      <c r="H165" s="1" t="s">
        <v>345</v>
      </c>
      <c r="I165" s="1" t="s">
        <v>1330</v>
      </c>
      <c r="J165" s="1" t="s">
        <v>29</v>
      </c>
      <c r="K165" s="1" t="s">
        <v>485</v>
      </c>
      <c r="L165" s="1" t="s">
        <v>485</v>
      </c>
      <c r="M165" s="1" t="s">
        <v>348</v>
      </c>
      <c r="N165" s="1" t="s">
        <v>348</v>
      </c>
      <c r="O165" s="1" t="s">
        <v>349</v>
      </c>
      <c r="P165" s="1" t="s">
        <v>350</v>
      </c>
      <c r="Q165" s="1" t="s">
        <v>1331</v>
      </c>
      <c r="R165" s="1" t="s">
        <v>352</v>
      </c>
      <c r="S165" s="1" t="s">
        <v>353</v>
      </c>
      <c r="T165" s="1" t="s">
        <v>354</v>
      </c>
    </row>
    <row r="166" s="1" customFormat="1" spans="1:20">
      <c r="A166" s="3">
        <v>16477479198</v>
      </c>
      <c r="B166" s="1" t="s">
        <v>427</v>
      </c>
      <c r="C166" s="1" t="s">
        <v>1332</v>
      </c>
      <c r="D166" s="1" t="s">
        <v>1333</v>
      </c>
      <c r="E166" s="1" t="s">
        <v>1334</v>
      </c>
      <c r="F166" s="1" t="s">
        <v>427</v>
      </c>
      <c r="G166" s="1" t="s">
        <v>406</v>
      </c>
      <c r="H166" s="1" t="s">
        <v>345</v>
      </c>
      <c r="I166" s="1" t="s">
        <v>1335</v>
      </c>
      <c r="J166" s="1" t="s">
        <v>29</v>
      </c>
      <c r="K166" s="1" t="s">
        <v>1336</v>
      </c>
      <c r="L166" s="1" t="s">
        <v>1336</v>
      </c>
      <c r="M166" s="1" t="s">
        <v>348</v>
      </c>
      <c r="N166" s="1" t="s">
        <v>348</v>
      </c>
      <c r="O166" s="1" t="s">
        <v>349</v>
      </c>
      <c r="P166" s="1" t="s">
        <v>350</v>
      </c>
      <c r="Q166" s="1" t="s">
        <v>1337</v>
      </c>
      <c r="R166" s="1" t="s">
        <v>352</v>
      </c>
      <c r="S166" s="1" t="s">
        <v>353</v>
      </c>
      <c r="T166" s="1" t="s">
        <v>354</v>
      </c>
    </row>
    <row r="167" s="1" customFormat="1" spans="1:20">
      <c r="A167" s="3">
        <v>16477752461</v>
      </c>
      <c r="B167" s="1" t="s">
        <v>427</v>
      </c>
      <c r="C167" s="1" t="s">
        <v>1338</v>
      </c>
      <c r="D167" s="1" t="s">
        <v>1339</v>
      </c>
      <c r="E167" s="1" t="s">
        <v>1340</v>
      </c>
      <c r="F167" s="1" t="s">
        <v>427</v>
      </c>
      <c r="G167" s="1" t="s">
        <v>343</v>
      </c>
      <c r="H167" s="1" t="s">
        <v>345</v>
      </c>
      <c r="I167" s="1" t="s">
        <v>1341</v>
      </c>
      <c r="J167" s="1" t="s">
        <v>29</v>
      </c>
      <c r="K167" s="1" t="s">
        <v>1342</v>
      </c>
      <c r="L167" s="1" t="s">
        <v>1342</v>
      </c>
      <c r="M167" s="1" t="s">
        <v>348</v>
      </c>
      <c r="N167" s="1" t="s">
        <v>348</v>
      </c>
      <c r="O167" s="1" t="s">
        <v>349</v>
      </c>
      <c r="P167" s="1" t="s">
        <v>350</v>
      </c>
      <c r="Q167" s="1" t="s">
        <v>1343</v>
      </c>
      <c r="R167" s="1" t="s">
        <v>352</v>
      </c>
      <c r="S167" s="1" t="s">
        <v>353</v>
      </c>
      <c r="T167" s="1" t="s">
        <v>354</v>
      </c>
    </row>
    <row r="168" s="1" customFormat="1" spans="1:20">
      <c r="A168" s="3">
        <v>16477792466</v>
      </c>
      <c r="B168" s="1" t="s">
        <v>427</v>
      </c>
      <c r="C168" s="1" t="s">
        <v>1344</v>
      </c>
      <c r="D168" s="1" t="s">
        <v>1345</v>
      </c>
      <c r="E168" s="1" t="s">
        <v>1346</v>
      </c>
      <c r="F168" s="1" t="s">
        <v>427</v>
      </c>
      <c r="G168" s="1" t="s">
        <v>406</v>
      </c>
      <c r="H168" s="1" t="s">
        <v>345</v>
      </c>
      <c r="I168" s="1" t="s">
        <v>1341</v>
      </c>
      <c r="J168" s="1" t="s">
        <v>29</v>
      </c>
      <c r="K168" s="1" t="s">
        <v>1342</v>
      </c>
      <c r="L168" s="1" t="s">
        <v>1342</v>
      </c>
      <c r="M168" s="1" t="s">
        <v>348</v>
      </c>
      <c r="N168" s="1" t="s">
        <v>348</v>
      </c>
      <c r="O168" s="1" t="s">
        <v>349</v>
      </c>
      <c r="P168" s="1" t="s">
        <v>350</v>
      </c>
      <c r="Q168" s="1" t="s">
        <v>1347</v>
      </c>
      <c r="R168" s="1" t="s">
        <v>352</v>
      </c>
      <c r="S168" s="1" t="s">
        <v>353</v>
      </c>
      <c r="T168" s="1" t="s">
        <v>354</v>
      </c>
    </row>
    <row r="169" s="1" customFormat="1" spans="1:20">
      <c r="A169" s="3">
        <v>16478152602</v>
      </c>
      <c r="B169" s="1" t="s">
        <v>427</v>
      </c>
      <c r="C169" s="1" t="s">
        <v>1348</v>
      </c>
      <c r="D169" s="1" t="s">
        <v>1349</v>
      </c>
      <c r="E169" s="1" t="s">
        <v>1350</v>
      </c>
      <c r="F169" s="1" t="s">
        <v>406</v>
      </c>
      <c r="G169" s="1" t="s">
        <v>343</v>
      </c>
      <c r="H169" s="1" t="s">
        <v>345</v>
      </c>
      <c r="I169" s="1" t="s">
        <v>1351</v>
      </c>
      <c r="J169" s="1" t="s">
        <v>29</v>
      </c>
      <c r="K169" s="1" t="s">
        <v>1352</v>
      </c>
      <c r="L169" s="1" t="s">
        <v>1352</v>
      </c>
      <c r="M169" s="1" t="s">
        <v>348</v>
      </c>
      <c r="N169" s="1" t="s">
        <v>348</v>
      </c>
      <c r="O169" s="1" t="s">
        <v>349</v>
      </c>
      <c r="P169" s="1" t="s">
        <v>350</v>
      </c>
      <c r="Q169" s="1" t="s">
        <v>1353</v>
      </c>
      <c r="R169" s="1" t="s">
        <v>352</v>
      </c>
      <c r="S169" s="1" t="s">
        <v>353</v>
      </c>
      <c r="T169" s="1" t="s">
        <v>354</v>
      </c>
    </row>
    <row r="170" s="1" customFormat="1" spans="1:20">
      <c r="A170" s="3">
        <v>16478173093</v>
      </c>
      <c r="B170" s="1" t="s">
        <v>427</v>
      </c>
      <c r="C170" s="1" t="s">
        <v>1354</v>
      </c>
      <c r="D170" s="1" t="s">
        <v>1240</v>
      </c>
      <c r="E170" s="1" t="s">
        <v>1355</v>
      </c>
      <c r="F170" s="1" t="s">
        <v>343</v>
      </c>
      <c r="G170" s="1" t="s">
        <v>359</v>
      </c>
      <c r="H170" s="1" t="s">
        <v>345</v>
      </c>
      <c r="I170" s="1" t="s">
        <v>1242</v>
      </c>
      <c r="J170" s="1" t="s">
        <v>29</v>
      </c>
      <c r="K170" s="1" t="s">
        <v>1243</v>
      </c>
      <c r="L170" s="1" t="s">
        <v>1243</v>
      </c>
      <c r="M170" s="1" t="s">
        <v>348</v>
      </c>
      <c r="N170" s="1" t="s">
        <v>348</v>
      </c>
      <c r="O170" s="1" t="s">
        <v>349</v>
      </c>
      <c r="P170" s="1" t="s">
        <v>350</v>
      </c>
      <c r="Q170" s="1" t="s">
        <v>1356</v>
      </c>
      <c r="R170" s="1" t="s">
        <v>352</v>
      </c>
      <c r="S170" s="1" t="s">
        <v>353</v>
      </c>
      <c r="T170" s="1" t="s">
        <v>354</v>
      </c>
    </row>
    <row r="171" s="1" customFormat="1" spans="1:20">
      <c r="A171" s="3">
        <v>16478267551</v>
      </c>
      <c r="B171" s="1" t="s">
        <v>427</v>
      </c>
      <c r="C171" s="1" t="s">
        <v>1357</v>
      </c>
      <c r="D171" s="1" t="s">
        <v>1304</v>
      </c>
      <c r="E171" s="1" t="s">
        <v>1358</v>
      </c>
      <c r="F171" s="1" t="s">
        <v>359</v>
      </c>
      <c r="G171" s="1" t="s">
        <v>344</v>
      </c>
      <c r="H171" s="1" t="s">
        <v>345</v>
      </c>
      <c r="I171" s="1" t="s">
        <v>1359</v>
      </c>
      <c r="J171" s="1" t="s">
        <v>29</v>
      </c>
      <c r="K171" s="1" t="s">
        <v>590</v>
      </c>
      <c r="L171" s="1" t="s">
        <v>590</v>
      </c>
      <c r="M171" s="1" t="s">
        <v>348</v>
      </c>
      <c r="N171" s="1" t="s">
        <v>348</v>
      </c>
      <c r="O171" s="1" t="s">
        <v>349</v>
      </c>
      <c r="P171" s="1" t="s">
        <v>350</v>
      </c>
      <c r="Q171" s="1" t="s">
        <v>1360</v>
      </c>
      <c r="R171" s="1" t="s">
        <v>352</v>
      </c>
      <c r="S171" s="1" t="s">
        <v>353</v>
      </c>
      <c r="T171" s="1" t="s">
        <v>354</v>
      </c>
    </row>
    <row r="172" s="1" customFormat="1" spans="1:20">
      <c r="A172" s="3">
        <v>16478395267</v>
      </c>
      <c r="B172" s="1" t="s">
        <v>516</v>
      </c>
      <c r="C172" s="1" t="s">
        <v>1361</v>
      </c>
      <c r="D172" s="1" t="s">
        <v>1362</v>
      </c>
      <c r="E172" s="1" t="s">
        <v>1363</v>
      </c>
      <c r="F172" s="1" t="s">
        <v>359</v>
      </c>
      <c r="G172" s="1" t="s">
        <v>344</v>
      </c>
      <c r="H172" s="1" t="s">
        <v>345</v>
      </c>
      <c r="I172" s="1" t="s">
        <v>1364</v>
      </c>
      <c r="J172" s="1" t="s">
        <v>29</v>
      </c>
      <c r="K172" s="1" t="s">
        <v>436</v>
      </c>
      <c r="L172" s="1" t="s">
        <v>436</v>
      </c>
      <c r="M172" s="1" t="s">
        <v>348</v>
      </c>
      <c r="N172" s="1" t="s">
        <v>348</v>
      </c>
      <c r="O172" s="1" t="s">
        <v>349</v>
      </c>
      <c r="P172" s="1" t="s">
        <v>350</v>
      </c>
      <c r="Q172" s="1" t="s">
        <v>1365</v>
      </c>
      <c r="R172" s="1" t="s">
        <v>352</v>
      </c>
      <c r="S172" s="1" t="s">
        <v>353</v>
      </c>
      <c r="T172" s="1" t="s">
        <v>354</v>
      </c>
    </row>
    <row r="173" s="1" customFormat="1" spans="1:20">
      <c r="A173" s="3">
        <v>16478408928</v>
      </c>
      <c r="B173" s="1" t="s">
        <v>516</v>
      </c>
      <c r="C173" s="1" t="s">
        <v>1366</v>
      </c>
      <c r="D173" s="1" t="s">
        <v>1367</v>
      </c>
      <c r="E173" s="1" t="s">
        <v>1368</v>
      </c>
      <c r="F173" s="1" t="s">
        <v>516</v>
      </c>
      <c r="G173" s="1" t="s">
        <v>406</v>
      </c>
      <c r="H173" s="1" t="s">
        <v>345</v>
      </c>
      <c r="I173" s="1" t="s">
        <v>1369</v>
      </c>
      <c r="J173" s="1" t="s">
        <v>29</v>
      </c>
      <c r="K173" s="1" t="s">
        <v>654</v>
      </c>
      <c r="L173" s="1" t="s">
        <v>654</v>
      </c>
      <c r="M173" s="1" t="s">
        <v>348</v>
      </c>
      <c r="N173" s="1" t="s">
        <v>348</v>
      </c>
      <c r="O173" s="1" t="s">
        <v>349</v>
      </c>
      <c r="P173" s="1" t="s">
        <v>350</v>
      </c>
      <c r="Q173" s="1" t="s">
        <v>1370</v>
      </c>
      <c r="R173" s="1" t="s">
        <v>352</v>
      </c>
      <c r="S173" s="1" t="s">
        <v>353</v>
      </c>
      <c r="T173" s="1" t="s">
        <v>354</v>
      </c>
    </row>
    <row r="174" s="1" customFormat="1" spans="1:20">
      <c r="A174" s="3">
        <v>16478409942</v>
      </c>
      <c r="B174" s="1" t="s">
        <v>516</v>
      </c>
      <c r="C174" s="1" t="s">
        <v>1371</v>
      </c>
      <c r="D174" s="1" t="s">
        <v>1372</v>
      </c>
      <c r="E174" s="1" t="s">
        <v>1373</v>
      </c>
      <c r="F174" s="1" t="s">
        <v>516</v>
      </c>
      <c r="G174" s="1" t="s">
        <v>406</v>
      </c>
      <c r="H174" s="1" t="s">
        <v>345</v>
      </c>
      <c r="I174" s="1" t="s">
        <v>1341</v>
      </c>
      <c r="J174" s="1" t="s">
        <v>29</v>
      </c>
      <c r="K174" s="1" t="s">
        <v>1342</v>
      </c>
      <c r="L174" s="1" t="s">
        <v>1342</v>
      </c>
      <c r="M174" s="1" t="s">
        <v>348</v>
      </c>
      <c r="N174" s="1" t="s">
        <v>348</v>
      </c>
      <c r="O174" s="1" t="s">
        <v>349</v>
      </c>
      <c r="P174" s="1" t="s">
        <v>350</v>
      </c>
      <c r="Q174" s="1" t="s">
        <v>1374</v>
      </c>
      <c r="R174" s="1" t="s">
        <v>352</v>
      </c>
      <c r="S174" s="1" t="s">
        <v>353</v>
      </c>
      <c r="T174" s="1" t="s">
        <v>354</v>
      </c>
    </row>
    <row r="175" s="1" customFormat="1" spans="1:20">
      <c r="A175" s="3">
        <v>16478507421</v>
      </c>
      <c r="B175" s="1" t="s">
        <v>516</v>
      </c>
      <c r="C175" s="1" t="s">
        <v>1375</v>
      </c>
      <c r="D175" s="1" t="s">
        <v>1310</v>
      </c>
      <c r="E175" s="1" t="s">
        <v>1376</v>
      </c>
      <c r="F175" s="1" t="s">
        <v>359</v>
      </c>
      <c r="G175" s="1" t="s">
        <v>344</v>
      </c>
      <c r="H175" s="1" t="s">
        <v>345</v>
      </c>
      <c r="I175" s="1" t="s">
        <v>1377</v>
      </c>
      <c r="J175" s="1" t="s">
        <v>29</v>
      </c>
      <c r="K175" s="1" t="s">
        <v>549</v>
      </c>
      <c r="L175" s="1" t="s">
        <v>549</v>
      </c>
      <c r="M175" s="1" t="s">
        <v>348</v>
      </c>
      <c r="N175" s="1" t="s">
        <v>348</v>
      </c>
      <c r="O175" s="1" t="s">
        <v>349</v>
      </c>
      <c r="P175" s="1" t="s">
        <v>350</v>
      </c>
      <c r="Q175" s="1" t="s">
        <v>1378</v>
      </c>
      <c r="R175" s="1" t="s">
        <v>352</v>
      </c>
      <c r="S175" s="1" t="s">
        <v>353</v>
      </c>
      <c r="T175" s="1" t="s">
        <v>354</v>
      </c>
    </row>
    <row r="176" s="1" customFormat="1" spans="1:20">
      <c r="A176" s="3">
        <v>16478509985</v>
      </c>
      <c r="B176" s="1" t="s">
        <v>516</v>
      </c>
      <c r="C176" s="1" t="s">
        <v>1379</v>
      </c>
      <c r="D176" s="1" t="s">
        <v>1380</v>
      </c>
      <c r="E176" s="1" t="s">
        <v>1381</v>
      </c>
      <c r="F176" s="1" t="s">
        <v>359</v>
      </c>
      <c r="G176" s="1" t="s">
        <v>344</v>
      </c>
      <c r="H176" s="1" t="s">
        <v>345</v>
      </c>
      <c r="I176" s="1" t="s">
        <v>1382</v>
      </c>
      <c r="J176" s="1" t="s">
        <v>29</v>
      </c>
      <c r="K176" s="1" t="s">
        <v>1383</v>
      </c>
      <c r="L176" s="1" t="s">
        <v>1383</v>
      </c>
      <c r="M176" s="1" t="s">
        <v>348</v>
      </c>
      <c r="N176" s="1" t="s">
        <v>348</v>
      </c>
      <c r="O176" s="1" t="s">
        <v>349</v>
      </c>
      <c r="P176" s="1" t="s">
        <v>350</v>
      </c>
      <c r="Q176" s="1" t="s">
        <v>1384</v>
      </c>
      <c r="R176" s="1" t="s">
        <v>352</v>
      </c>
      <c r="S176" s="1" t="s">
        <v>353</v>
      </c>
      <c r="T176" s="1" t="s">
        <v>354</v>
      </c>
    </row>
    <row r="177" s="1" customFormat="1" spans="1:20">
      <c r="A177" s="3">
        <v>16478525437</v>
      </c>
      <c r="B177" s="1" t="s">
        <v>516</v>
      </c>
      <c r="C177" s="1" t="s">
        <v>1385</v>
      </c>
      <c r="D177" s="1" t="s">
        <v>1386</v>
      </c>
      <c r="E177" s="1" t="s">
        <v>1387</v>
      </c>
      <c r="F177" s="1" t="s">
        <v>406</v>
      </c>
      <c r="G177" s="1" t="s">
        <v>343</v>
      </c>
      <c r="H177" s="1" t="s">
        <v>345</v>
      </c>
      <c r="I177" s="1" t="s">
        <v>1388</v>
      </c>
      <c r="J177" s="1" t="s">
        <v>29</v>
      </c>
      <c r="K177" s="1" t="s">
        <v>1389</v>
      </c>
      <c r="L177" s="1" t="s">
        <v>1389</v>
      </c>
      <c r="M177" s="1" t="s">
        <v>348</v>
      </c>
      <c r="N177" s="1" t="s">
        <v>348</v>
      </c>
      <c r="O177" s="1" t="s">
        <v>349</v>
      </c>
      <c r="P177" s="1" t="s">
        <v>350</v>
      </c>
      <c r="Q177" s="1" t="s">
        <v>1390</v>
      </c>
      <c r="R177" s="1" t="s">
        <v>352</v>
      </c>
      <c r="S177" s="1" t="s">
        <v>353</v>
      </c>
      <c r="T177" s="1" t="s">
        <v>354</v>
      </c>
    </row>
    <row r="178" s="1" customFormat="1" spans="1:20">
      <c r="A178" s="3">
        <v>16478547073</v>
      </c>
      <c r="B178" s="1" t="s">
        <v>516</v>
      </c>
      <c r="C178" s="1" t="s">
        <v>1391</v>
      </c>
      <c r="D178" s="1" t="s">
        <v>1392</v>
      </c>
      <c r="E178" s="1" t="s">
        <v>1393</v>
      </c>
      <c r="F178" s="1" t="s">
        <v>343</v>
      </c>
      <c r="G178" s="1" t="s">
        <v>344</v>
      </c>
      <c r="H178" s="1" t="s">
        <v>345</v>
      </c>
      <c r="I178" s="1" t="s">
        <v>1394</v>
      </c>
      <c r="J178" s="1" t="s">
        <v>29</v>
      </c>
      <c r="K178" s="1" t="s">
        <v>685</v>
      </c>
      <c r="L178" s="1" t="s">
        <v>685</v>
      </c>
      <c r="M178" s="1" t="s">
        <v>348</v>
      </c>
      <c r="N178" s="1" t="s">
        <v>348</v>
      </c>
      <c r="O178" s="1" t="s">
        <v>349</v>
      </c>
      <c r="P178" s="1" t="s">
        <v>350</v>
      </c>
      <c r="Q178" s="1" t="s">
        <v>1395</v>
      </c>
      <c r="R178" s="1" t="s">
        <v>352</v>
      </c>
      <c r="S178" s="1" t="s">
        <v>353</v>
      </c>
      <c r="T178" s="1" t="s">
        <v>354</v>
      </c>
    </row>
    <row r="179" s="1" customFormat="1" spans="1:20">
      <c r="A179" s="3">
        <v>16478592732</v>
      </c>
      <c r="B179" s="1" t="s">
        <v>516</v>
      </c>
      <c r="C179" s="1" t="s">
        <v>1396</v>
      </c>
      <c r="D179" s="1" t="s">
        <v>1397</v>
      </c>
      <c r="E179" s="1" t="s">
        <v>1398</v>
      </c>
      <c r="F179" s="1" t="s">
        <v>406</v>
      </c>
      <c r="G179" s="1" t="s">
        <v>343</v>
      </c>
      <c r="H179" s="1" t="s">
        <v>345</v>
      </c>
      <c r="I179" s="1" t="s">
        <v>1399</v>
      </c>
      <c r="J179" s="1" t="s">
        <v>29</v>
      </c>
      <c r="K179" s="1" t="s">
        <v>1400</v>
      </c>
      <c r="L179" s="1" t="s">
        <v>1400</v>
      </c>
      <c r="M179" s="1" t="s">
        <v>348</v>
      </c>
      <c r="N179" s="1" t="s">
        <v>348</v>
      </c>
      <c r="O179" s="1" t="s">
        <v>349</v>
      </c>
      <c r="P179" s="1" t="s">
        <v>350</v>
      </c>
      <c r="Q179" s="1" t="s">
        <v>1401</v>
      </c>
      <c r="R179" s="1" t="s">
        <v>352</v>
      </c>
      <c r="S179" s="1" t="s">
        <v>353</v>
      </c>
      <c r="T179" s="1" t="s">
        <v>354</v>
      </c>
    </row>
    <row r="180" s="1" customFormat="1" spans="1:20">
      <c r="A180" s="3">
        <v>16478627508</v>
      </c>
      <c r="B180" s="1" t="s">
        <v>516</v>
      </c>
      <c r="C180" s="1" t="s">
        <v>1402</v>
      </c>
      <c r="D180" s="1" t="s">
        <v>1403</v>
      </c>
      <c r="E180" s="1" t="s">
        <v>1404</v>
      </c>
      <c r="F180" s="1" t="s">
        <v>359</v>
      </c>
      <c r="G180" s="1" t="s">
        <v>344</v>
      </c>
      <c r="H180" s="1" t="s">
        <v>345</v>
      </c>
      <c r="I180" s="1" t="s">
        <v>1405</v>
      </c>
      <c r="J180" s="1" t="s">
        <v>29</v>
      </c>
      <c r="K180" s="1" t="s">
        <v>1406</v>
      </c>
      <c r="L180" s="1" t="s">
        <v>1406</v>
      </c>
      <c r="M180" s="1" t="s">
        <v>348</v>
      </c>
      <c r="N180" s="1" t="s">
        <v>348</v>
      </c>
      <c r="O180" s="1" t="s">
        <v>349</v>
      </c>
      <c r="P180" s="1" t="s">
        <v>350</v>
      </c>
      <c r="Q180" s="1" t="s">
        <v>1407</v>
      </c>
      <c r="R180" s="1" t="s">
        <v>352</v>
      </c>
      <c r="S180" s="1" t="s">
        <v>353</v>
      </c>
      <c r="T180" s="1" t="s">
        <v>354</v>
      </c>
    </row>
    <row r="181" s="1" customFormat="1" spans="1:20">
      <c r="A181" s="3">
        <v>16478671170</v>
      </c>
      <c r="B181" s="1" t="s">
        <v>516</v>
      </c>
      <c r="C181" s="1" t="s">
        <v>1408</v>
      </c>
      <c r="D181" s="1" t="s">
        <v>1409</v>
      </c>
      <c r="E181" s="1" t="s">
        <v>1410</v>
      </c>
      <c r="F181" s="1" t="s">
        <v>343</v>
      </c>
      <c r="G181" s="1" t="s">
        <v>344</v>
      </c>
      <c r="H181" s="1" t="s">
        <v>345</v>
      </c>
      <c r="I181" s="1" t="s">
        <v>1411</v>
      </c>
      <c r="J181" s="1" t="s">
        <v>29</v>
      </c>
      <c r="K181" s="1" t="s">
        <v>1412</v>
      </c>
      <c r="L181" s="1" t="s">
        <v>1412</v>
      </c>
      <c r="M181" s="1" t="s">
        <v>348</v>
      </c>
      <c r="N181" s="1" t="s">
        <v>348</v>
      </c>
      <c r="O181" s="1" t="s">
        <v>349</v>
      </c>
      <c r="P181" s="1" t="s">
        <v>350</v>
      </c>
      <c r="Q181" s="1" t="s">
        <v>1413</v>
      </c>
      <c r="R181" s="1" t="s">
        <v>352</v>
      </c>
      <c r="S181" s="1" t="s">
        <v>353</v>
      </c>
      <c r="T181" s="1" t="s">
        <v>354</v>
      </c>
    </row>
    <row r="182" s="1" customFormat="1" spans="1:20">
      <c r="A182" s="3">
        <v>16478726134</v>
      </c>
      <c r="B182" s="1" t="s">
        <v>516</v>
      </c>
      <c r="C182" s="1" t="s">
        <v>1414</v>
      </c>
      <c r="D182" s="1" t="s">
        <v>1415</v>
      </c>
      <c r="E182" s="1" t="s">
        <v>1416</v>
      </c>
      <c r="F182" s="1" t="s">
        <v>406</v>
      </c>
      <c r="G182" s="1" t="s">
        <v>343</v>
      </c>
      <c r="H182" s="1" t="s">
        <v>345</v>
      </c>
      <c r="I182" s="1" t="s">
        <v>1417</v>
      </c>
      <c r="J182" s="1" t="s">
        <v>29</v>
      </c>
      <c r="K182" s="1" t="s">
        <v>851</v>
      </c>
      <c r="L182" s="1" t="s">
        <v>851</v>
      </c>
      <c r="M182" s="1" t="s">
        <v>348</v>
      </c>
      <c r="N182" s="1" t="s">
        <v>348</v>
      </c>
      <c r="O182" s="1" t="s">
        <v>349</v>
      </c>
      <c r="P182" s="1" t="s">
        <v>350</v>
      </c>
      <c r="Q182" s="1" t="s">
        <v>1418</v>
      </c>
      <c r="R182" s="1" t="s">
        <v>352</v>
      </c>
      <c r="S182" s="1" t="s">
        <v>353</v>
      </c>
      <c r="T182" s="1" t="s">
        <v>354</v>
      </c>
    </row>
    <row r="183" s="1" customFormat="1" spans="1:20">
      <c r="A183" s="3">
        <v>16478734232</v>
      </c>
      <c r="B183" s="1" t="s">
        <v>516</v>
      </c>
      <c r="C183" s="1" t="s">
        <v>1419</v>
      </c>
      <c r="D183" s="1" t="s">
        <v>1420</v>
      </c>
      <c r="E183" s="1" t="s">
        <v>1421</v>
      </c>
      <c r="F183" s="1" t="s">
        <v>343</v>
      </c>
      <c r="G183" s="1" t="s">
        <v>344</v>
      </c>
      <c r="H183" s="1" t="s">
        <v>345</v>
      </c>
      <c r="I183" s="1" t="s">
        <v>1422</v>
      </c>
      <c r="J183" s="1" t="s">
        <v>29</v>
      </c>
      <c r="K183" s="1" t="s">
        <v>1423</v>
      </c>
      <c r="L183" s="1" t="s">
        <v>1423</v>
      </c>
      <c r="M183" s="1" t="s">
        <v>348</v>
      </c>
      <c r="N183" s="1" t="s">
        <v>348</v>
      </c>
      <c r="O183" s="1" t="s">
        <v>349</v>
      </c>
      <c r="P183" s="1" t="s">
        <v>350</v>
      </c>
      <c r="Q183" s="1" t="s">
        <v>1424</v>
      </c>
      <c r="R183" s="1" t="s">
        <v>352</v>
      </c>
      <c r="S183" s="1" t="s">
        <v>353</v>
      </c>
      <c r="T183" s="1" t="s">
        <v>354</v>
      </c>
    </row>
    <row r="184" s="1" customFormat="1" spans="1:20">
      <c r="A184" s="3">
        <v>16478768644</v>
      </c>
      <c r="B184" s="1" t="s">
        <v>516</v>
      </c>
      <c r="C184" s="1" t="s">
        <v>1425</v>
      </c>
      <c r="D184" s="1" t="s">
        <v>1426</v>
      </c>
      <c r="E184" s="1" t="s">
        <v>1427</v>
      </c>
      <c r="F184" s="1" t="s">
        <v>516</v>
      </c>
      <c r="G184" s="1" t="s">
        <v>406</v>
      </c>
      <c r="H184" s="1" t="s">
        <v>345</v>
      </c>
      <c r="I184" s="1" t="s">
        <v>1428</v>
      </c>
      <c r="J184" s="1" t="s">
        <v>29</v>
      </c>
      <c r="K184" s="1" t="s">
        <v>1429</v>
      </c>
      <c r="L184" s="1" t="s">
        <v>1429</v>
      </c>
      <c r="M184" s="1" t="s">
        <v>348</v>
      </c>
      <c r="N184" s="1" t="s">
        <v>348</v>
      </c>
      <c r="O184" s="1" t="s">
        <v>349</v>
      </c>
      <c r="P184" s="1" t="s">
        <v>350</v>
      </c>
      <c r="Q184" s="1" t="s">
        <v>1430</v>
      </c>
      <c r="R184" s="1" t="s">
        <v>352</v>
      </c>
      <c r="S184" s="1" t="s">
        <v>353</v>
      </c>
      <c r="T184" s="1" t="s">
        <v>354</v>
      </c>
    </row>
    <row r="185" s="1" customFormat="1" spans="1:20">
      <c r="A185" s="3">
        <v>16479428999</v>
      </c>
      <c r="B185" s="1" t="s">
        <v>516</v>
      </c>
      <c r="C185" s="1" t="s">
        <v>1431</v>
      </c>
      <c r="D185" s="1" t="s">
        <v>1432</v>
      </c>
      <c r="E185" s="1" t="s">
        <v>1433</v>
      </c>
      <c r="F185" s="1" t="s">
        <v>406</v>
      </c>
      <c r="G185" s="1" t="s">
        <v>343</v>
      </c>
      <c r="H185" s="1" t="s">
        <v>345</v>
      </c>
      <c r="I185" s="1" t="s">
        <v>1434</v>
      </c>
      <c r="J185" s="1" t="s">
        <v>29</v>
      </c>
      <c r="K185" s="1" t="s">
        <v>1435</v>
      </c>
      <c r="L185" s="1" t="s">
        <v>1435</v>
      </c>
      <c r="M185" s="1" t="s">
        <v>348</v>
      </c>
      <c r="N185" s="1" t="s">
        <v>348</v>
      </c>
      <c r="O185" s="1" t="s">
        <v>349</v>
      </c>
      <c r="P185" s="1" t="s">
        <v>350</v>
      </c>
      <c r="Q185" s="1" t="s">
        <v>1436</v>
      </c>
      <c r="R185" s="1" t="s">
        <v>352</v>
      </c>
      <c r="S185" s="1" t="s">
        <v>353</v>
      </c>
      <c r="T185" s="1" t="s">
        <v>354</v>
      </c>
    </row>
    <row r="186" s="1" customFormat="1" spans="1:20">
      <c r="A186" s="3">
        <v>16479530715</v>
      </c>
      <c r="B186" s="1" t="s">
        <v>516</v>
      </c>
      <c r="C186" s="1" t="s">
        <v>1437</v>
      </c>
      <c r="D186" s="1" t="s">
        <v>1372</v>
      </c>
      <c r="E186" s="1" t="s">
        <v>1438</v>
      </c>
      <c r="F186" s="1" t="s">
        <v>516</v>
      </c>
      <c r="G186" s="1" t="s">
        <v>406</v>
      </c>
      <c r="H186" s="1" t="s">
        <v>345</v>
      </c>
      <c r="I186" s="1" t="s">
        <v>1341</v>
      </c>
      <c r="J186" s="1" t="s">
        <v>29</v>
      </c>
      <c r="K186" s="1" t="s">
        <v>1342</v>
      </c>
      <c r="L186" s="1" t="s">
        <v>1342</v>
      </c>
      <c r="M186" s="1" t="s">
        <v>348</v>
      </c>
      <c r="N186" s="1" t="s">
        <v>348</v>
      </c>
      <c r="O186" s="1" t="s">
        <v>349</v>
      </c>
      <c r="P186" s="1" t="s">
        <v>350</v>
      </c>
      <c r="Q186" s="1" t="s">
        <v>1439</v>
      </c>
      <c r="R186" s="1" t="s">
        <v>352</v>
      </c>
      <c r="S186" s="1" t="s">
        <v>353</v>
      </c>
      <c r="T186" s="1" t="s">
        <v>354</v>
      </c>
    </row>
    <row r="187" s="1" customFormat="1" spans="1:20">
      <c r="A187" s="3">
        <v>16479679871</v>
      </c>
      <c r="B187" s="1" t="s">
        <v>516</v>
      </c>
      <c r="C187" s="1" t="s">
        <v>1440</v>
      </c>
      <c r="D187" s="1" t="s">
        <v>1441</v>
      </c>
      <c r="E187" s="1" t="s">
        <v>1442</v>
      </c>
      <c r="F187" s="1" t="s">
        <v>516</v>
      </c>
      <c r="G187" s="1" t="s">
        <v>406</v>
      </c>
      <c r="H187" s="1" t="s">
        <v>345</v>
      </c>
      <c r="I187" s="1" t="s">
        <v>1443</v>
      </c>
      <c r="J187" s="1" t="s">
        <v>29</v>
      </c>
      <c r="K187" s="1" t="s">
        <v>1444</v>
      </c>
      <c r="L187" s="1" t="s">
        <v>1444</v>
      </c>
      <c r="M187" s="1" t="s">
        <v>348</v>
      </c>
      <c r="N187" s="1" t="s">
        <v>348</v>
      </c>
      <c r="O187" s="1" t="s">
        <v>349</v>
      </c>
      <c r="P187" s="1" t="s">
        <v>350</v>
      </c>
      <c r="Q187" s="1" t="s">
        <v>1445</v>
      </c>
      <c r="R187" s="1" t="s">
        <v>352</v>
      </c>
      <c r="S187" s="1" t="s">
        <v>353</v>
      </c>
      <c r="T187" s="1" t="s">
        <v>354</v>
      </c>
    </row>
    <row r="188" s="1" customFormat="1" spans="1:20">
      <c r="A188" s="3">
        <v>16479850522</v>
      </c>
      <c r="B188" s="1" t="s">
        <v>516</v>
      </c>
      <c r="C188" s="1" t="s">
        <v>1446</v>
      </c>
      <c r="D188" s="1" t="s">
        <v>1447</v>
      </c>
      <c r="E188" s="1" t="s">
        <v>1448</v>
      </c>
      <c r="F188" s="1" t="s">
        <v>516</v>
      </c>
      <c r="G188" s="1" t="s">
        <v>343</v>
      </c>
      <c r="H188" s="1" t="s">
        <v>345</v>
      </c>
      <c r="I188" s="1" t="s">
        <v>1449</v>
      </c>
      <c r="J188" s="1" t="s">
        <v>29</v>
      </c>
      <c r="K188" s="1" t="s">
        <v>1450</v>
      </c>
      <c r="L188" s="1" t="s">
        <v>1450</v>
      </c>
      <c r="M188" s="1" t="s">
        <v>348</v>
      </c>
      <c r="N188" s="1" t="s">
        <v>348</v>
      </c>
      <c r="O188" s="1" t="s">
        <v>349</v>
      </c>
      <c r="P188" s="1" t="s">
        <v>350</v>
      </c>
      <c r="Q188" s="1" t="s">
        <v>1451</v>
      </c>
      <c r="R188" s="1" t="s">
        <v>352</v>
      </c>
      <c r="S188" s="1" t="s">
        <v>353</v>
      </c>
      <c r="T188" s="1" t="s">
        <v>354</v>
      </c>
    </row>
    <row r="189" s="1" customFormat="1" spans="1:20">
      <c r="A189" s="3">
        <v>16480130966</v>
      </c>
      <c r="B189" s="1" t="s">
        <v>516</v>
      </c>
      <c r="C189" s="1" t="s">
        <v>1452</v>
      </c>
      <c r="D189" s="1" t="s">
        <v>1372</v>
      </c>
      <c r="E189" s="1" t="s">
        <v>1453</v>
      </c>
      <c r="F189" s="1" t="s">
        <v>516</v>
      </c>
      <c r="G189" s="1" t="s">
        <v>406</v>
      </c>
      <c r="H189" s="1" t="s">
        <v>345</v>
      </c>
      <c r="I189" s="1" t="s">
        <v>1454</v>
      </c>
      <c r="J189" s="1" t="s">
        <v>29</v>
      </c>
      <c r="K189" s="1" t="s">
        <v>1455</v>
      </c>
      <c r="L189" s="1" t="s">
        <v>1455</v>
      </c>
      <c r="M189" s="1" t="s">
        <v>348</v>
      </c>
      <c r="N189" s="1" t="s">
        <v>348</v>
      </c>
      <c r="O189" s="1" t="s">
        <v>349</v>
      </c>
      <c r="P189" s="1" t="s">
        <v>350</v>
      </c>
      <c r="Q189" s="1" t="s">
        <v>1456</v>
      </c>
      <c r="R189" s="1" t="s">
        <v>352</v>
      </c>
      <c r="S189" s="1" t="s">
        <v>353</v>
      </c>
      <c r="T189" s="1" t="s">
        <v>354</v>
      </c>
    </row>
    <row r="190" s="1" customFormat="1" spans="1:20">
      <c r="A190" s="3">
        <v>16480275888</v>
      </c>
      <c r="B190" s="1" t="s">
        <v>516</v>
      </c>
      <c r="C190" s="1" t="s">
        <v>1457</v>
      </c>
      <c r="D190" s="1" t="s">
        <v>1458</v>
      </c>
      <c r="E190" s="1" t="s">
        <v>1459</v>
      </c>
      <c r="F190" s="1" t="s">
        <v>516</v>
      </c>
      <c r="G190" s="1" t="s">
        <v>406</v>
      </c>
      <c r="H190" s="1" t="s">
        <v>345</v>
      </c>
      <c r="I190" s="1" t="s">
        <v>1460</v>
      </c>
      <c r="J190" s="1" t="s">
        <v>29</v>
      </c>
      <c r="K190" s="1" t="s">
        <v>1461</v>
      </c>
      <c r="L190" s="1" t="s">
        <v>1461</v>
      </c>
      <c r="M190" s="1" t="s">
        <v>348</v>
      </c>
      <c r="N190" s="1" t="s">
        <v>348</v>
      </c>
      <c r="O190" s="1" t="s">
        <v>349</v>
      </c>
      <c r="P190" s="1" t="s">
        <v>350</v>
      </c>
      <c r="Q190" s="1" t="s">
        <v>1462</v>
      </c>
      <c r="R190" s="1" t="s">
        <v>352</v>
      </c>
      <c r="S190" s="1" t="s">
        <v>353</v>
      </c>
      <c r="T190" s="1" t="s">
        <v>354</v>
      </c>
    </row>
    <row r="191" s="1" customFormat="1" spans="1:20">
      <c r="A191" s="3">
        <v>16480830094</v>
      </c>
      <c r="B191" s="1" t="s">
        <v>516</v>
      </c>
      <c r="C191" s="1" t="s">
        <v>1463</v>
      </c>
      <c r="D191" s="1" t="s">
        <v>1464</v>
      </c>
      <c r="E191" s="1" t="s">
        <v>1465</v>
      </c>
      <c r="F191" s="1" t="s">
        <v>343</v>
      </c>
      <c r="G191" s="1" t="s">
        <v>359</v>
      </c>
      <c r="H191" s="1" t="s">
        <v>345</v>
      </c>
      <c r="I191" s="1" t="s">
        <v>1466</v>
      </c>
      <c r="J191" s="1" t="s">
        <v>29</v>
      </c>
      <c r="K191" s="1" t="s">
        <v>1467</v>
      </c>
      <c r="L191" s="1" t="s">
        <v>1467</v>
      </c>
      <c r="M191" s="1" t="s">
        <v>348</v>
      </c>
      <c r="N191" s="1" t="s">
        <v>348</v>
      </c>
      <c r="O191" s="1" t="s">
        <v>349</v>
      </c>
      <c r="P191" s="1" t="s">
        <v>350</v>
      </c>
      <c r="Q191" s="1" t="s">
        <v>1468</v>
      </c>
      <c r="R191" s="1" t="s">
        <v>352</v>
      </c>
      <c r="S191" s="1" t="s">
        <v>353</v>
      </c>
      <c r="T191" s="1" t="s">
        <v>354</v>
      </c>
    </row>
    <row r="192" s="1" customFormat="1" spans="1:20">
      <c r="A192" s="3">
        <v>16481231811</v>
      </c>
      <c r="B192" s="1" t="s">
        <v>516</v>
      </c>
      <c r="C192" s="1" t="s">
        <v>1469</v>
      </c>
      <c r="D192" s="1" t="s">
        <v>1470</v>
      </c>
      <c r="E192" s="1" t="s">
        <v>1471</v>
      </c>
      <c r="F192" s="1" t="s">
        <v>516</v>
      </c>
      <c r="G192" s="1" t="s">
        <v>406</v>
      </c>
      <c r="H192" s="1" t="s">
        <v>345</v>
      </c>
      <c r="I192" s="1" t="s">
        <v>1472</v>
      </c>
      <c r="J192" s="1" t="s">
        <v>29</v>
      </c>
      <c r="K192" s="1" t="s">
        <v>1473</v>
      </c>
      <c r="L192" s="1" t="s">
        <v>1473</v>
      </c>
      <c r="M192" s="1" t="s">
        <v>348</v>
      </c>
      <c r="N192" s="1" t="s">
        <v>348</v>
      </c>
      <c r="O192" s="1" t="s">
        <v>349</v>
      </c>
      <c r="P192" s="1" t="s">
        <v>350</v>
      </c>
      <c r="Q192" s="1" t="s">
        <v>1474</v>
      </c>
      <c r="R192" s="1" t="s">
        <v>352</v>
      </c>
      <c r="S192" s="1" t="s">
        <v>353</v>
      </c>
      <c r="T192" s="1" t="s">
        <v>354</v>
      </c>
    </row>
    <row r="193" s="1" customFormat="1" spans="1:20">
      <c r="A193" s="3">
        <v>16481231714</v>
      </c>
      <c r="B193" s="1" t="s">
        <v>516</v>
      </c>
      <c r="C193" s="1" t="s">
        <v>1475</v>
      </c>
      <c r="D193" s="1" t="s">
        <v>1476</v>
      </c>
      <c r="E193" s="1" t="s">
        <v>1477</v>
      </c>
      <c r="F193" s="1" t="s">
        <v>406</v>
      </c>
      <c r="G193" s="1" t="s">
        <v>343</v>
      </c>
      <c r="H193" s="1" t="s">
        <v>345</v>
      </c>
      <c r="I193" s="1" t="s">
        <v>1478</v>
      </c>
      <c r="J193" s="1" t="s">
        <v>29</v>
      </c>
      <c r="K193" s="1" t="s">
        <v>1479</v>
      </c>
      <c r="L193" s="1" t="s">
        <v>1479</v>
      </c>
      <c r="M193" s="1" t="s">
        <v>348</v>
      </c>
      <c r="N193" s="1" t="s">
        <v>348</v>
      </c>
      <c r="O193" s="1" t="s">
        <v>349</v>
      </c>
      <c r="P193" s="1" t="s">
        <v>350</v>
      </c>
      <c r="Q193" s="1" t="s">
        <v>1480</v>
      </c>
      <c r="R193" s="1" t="s">
        <v>352</v>
      </c>
      <c r="S193" s="1" t="s">
        <v>353</v>
      </c>
      <c r="T193" s="1" t="s">
        <v>354</v>
      </c>
    </row>
    <row r="194" s="1" customFormat="1" spans="1:20">
      <c r="A194" s="3">
        <v>16481396193</v>
      </c>
      <c r="B194" s="1" t="s">
        <v>516</v>
      </c>
      <c r="C194" s="1" t="s">
        <v>1481</v>
      </c>
      <c r="D194" s="1" t="s">
        <v>1482</v>
      </c>
      <c r="E194" s="1" t="s">
        <v>1483</v>
      </c>
      <c r="F194" s="1" t="s">
        <v>406</v>
      </c>
      <c r="G194" s="1" t="s">
        <v>344</v>
      </c>
      <c r="H194" s="1" t="s">
        <v>345</v>
      </c>
      <c r="I194" s="1" t="s">
        <v>1484</v>
      </c>
      <c r="J194" s="1" t="s">
        <v>29</v>
      </c>
      <c r="K194" s="1" t="s">
        <v>1485</v>
      </c>
      <c r="L194" s="1" t="s">
        <v>1485</v>
      </c>
      <c r="M194" s="1" t="s">
        <v>348</v>
      </c>
      <c r="N194" s="1" t="s">
        <v>348</v>
      </c>
      <c r="O194" s="1" t="s">
        <v>349</v>
      </c>
      <c r="P194" s="1" t="s">
        <v>350</v>
      </c>
      <c r="Q194" s="1" t="s">
        <v>1486</v>
      </c>
      <c r="R194" s="1" t="s">
        <v>352</v>
      </c>
      <c r="S194" s="1" t="s">
        <v>353</v>
      </c>
      <c r="T194" s="1" t="s">
        <v>354</v>
      </c>
    </row>
    <row r="195" s="1" customFormat="1" spans="1:20">
      <c r="A195" s="3">
        <v>16484964237</v>
      </c>
      <c r="B195" s="1" t="s">
        <v>516</v>
      </c>
      <c r="C195" s="1" t="s">
        <v>1487</v>
      </c>
      <c r="D195" s="1" t="s">
        <v>1488</v>
      </c>
      <c r="E195" s="1" t="s">
        <v>1489</v>
      </c>
      <c r="F195" s="1" t="s">
        <v>516</v>
      </c>
      <c r="G195" s="1" t="s">
        <v>406</v>
      </c>
      <c r="H195" s="1" t="s">
        <v>345</v>
      </c>
      <c r="I195" s="1" t="s">
        <v>1490</v>
      </c>
      <c r="J195" s="1" t="s">
        <v>29</v>
      </c>
      <c r="K195" s="1" t="s">
        <v>922</v>
      </c>
      <c r="L195" s="1" t="s">
        <v>922</v>
      </c>
      <c r="M195" s="1" t="s">
        <v>348</v>
      </c>
      <c r="N195" s="1" t="s">
        <v>348</v>
      </c>
      <c r="O195" s="1" t="s">
        <v>349</v>
      </c>
      <c r="P195" s="1" t="s">
        <v>350</v>
      </c>
      <c r="Q195" s="1" t="s">
        <v>1491</v>
      </c>
      <c r="R195" s="1" t="s">
        <v>352</v>
      </c>
      <c r="S195" s="1" t="s">
        <v>353</v>
      </c>
      <c r="T195" s="1" t="s">
        <v>354</v>
      </c>
    </row>
    <row r="196" s="1" customFormat="1" spans="1:20">
      <c r="A196" s="3">
        <v>16485680427</v>
      </c>
      <c r="B196" s="1" t="s">
        <v>516</v>
      </c>
      <c r="C196" s="1" t="s">
        <v>1492</v>
      </c>
      <c r="D196" s="1" t="s">
        <v>1493</v>
      </c>
      <c r="E196" s="1" t="s">
        <v>1494</v>
      </c>
      <c r="F196" s="1" t="s">
        <v>343</v>
      </c>
      <c r="G196" s="1" t="s">
        <v>359</v>
      </c>
      <c r="H196" s="1" t="s">
        <v>345</v>
      </c>
      <c r="I196" s="1" t="s">
        <v>1214</v>
      </c>
      <c r="J196" s="1" t="s">
        <v>29</v>
      </c>
      <c r="K196" s="1" t="s">
        <v>1215</v>
      </c>
      <c r="L196" s="1" t="s">
        <v>1215</v>
      </c>
      <c r="M196" s="1" t="s">
        <v>348</v>
      </c>
      <c r="N196" s="1" t="s">
        <v>348</v>
      </c>
      <c r="O196" s="1" t="s">
        <v>349</v>
      </c>
      <c r="P196" s="1" t="s">
        <v>350</v>
      </c>
      <c r="Q196" s="1" t="s">
        <v>1495</v>
      </c>
      <c r="R196" s="1" t="s">
        <v>352</v>
      </c>
      <c r="S196" s="1" t="s">
        <v>353</v>
      </c>
      <c r="T196" s="1" t="s">
        <v>354</v>
      </c>
    </row>
    <row r="197" s="1" customFormat="1" spans="1:20">
      <c r="A197" s="3">
        <v>16486025535</v>
      </c>
      <c r="B197" s="1" t="s">
        <v>516</v>
      </c>
      <c r="C197" s="1" t="s">
        <v>1496</v>
      </c>
      <c r="D197" s="1" t="s">
        <v>814</v>
      </c>
      <c r="E197" s="1" t="s">
        <v>1497</v>
      </c>
      <c r="F197" s="1" t="s">
        <v>516</v>
      </c>
      <c r="G197" s="1" t="s">
        <v>343</v>
      </c>
      <c r="H197" s="1" t="s">
        <v>345</v>
      </c>
      <c r="I197" s="1" t="s">
        <v>1498</v>
      </c>
      <c r="J197" s="1" t="s">
        <v>29</v>
      </c>
      <c r="K197" s="1" t="s">
        <v>1499</v>
      </c>
      <c r="L197" s="1" t="s">
        <v>1499</v>
      </c>
      <c r="M197" s="1" t="s">
        <v>348</v>
      </c>
      <c r="N197" s="1" t="s">
        <v>348</v>
      </c>
      <c r="O197" s="1" t="s">
        <v>349</v>
      </c>
      <c r="P197" s="1" t="s">
        <v>350</v>
      </c>
      <c r="Q197" s="1" t="s">
        <v>1500</v>
      </c>
      <c r="R197" s="1" t="s">
        <v>352</v>
      </c>
      <c r="S197" s="1" t="s">
        <v>353</v>
      </c>
      <c r="T197" s="1" t="s">
        <v>354</v>
      </c>
    </row>
    <row r="198" s="1" customFormat="1" spans="1:20">
      <c r="A198" s="3">
        <v>16486042765</v>
      </c>
      <c r="B198" s="1" t="s">
        <v>516</v>
      </c>
      <c r="C198" s="1" t="s">
        <v>1501</v>
      </c>
      <c r="D198" s="1" t="s">
        <v>1502</v>
      </c>
      <c r="E198" s="1" t="s">
        <v>1503</v>
      </c>
      <c r="F198" s="1" t="s">
        <v>406</v>
      </c>
      <c r="G198" s="1" t="s">
        <v>343</v>
      </c>
      <c r="H198" s="1" t="s">
        <v>345</v>
      </c>
      <c r="I198" s="1" t="s">
        <v>1504</v>
      </c>
      <c r="J198" s="1" t="s">
        <v>29</v>
      </c>
      <c r="K198" s="1" t="s">
        <v>1505</v>
      </c>
      <c r="L198" s="1" t="s">
        <v>1505</v>
      </c>
      <c r="M198" s="1" t="s">
        <v>348</v>
      </c>
      <c r="N198" s="1" t="s">
        <v>348</v>
      </c>
      <c r="O198" s="1" t="s">
        <v>349</v>
      </c>
      <c r="P198" s="1" t="s">
        <v>350</v>
      </c>
      <c r="Q198" s="1" t="s">
        <v>1506</v>
      </c>
      <c r="R198" s="1" t="s">
        <v>352</v>
      </c>
      <c r="S198" s="1" t="s">
        <v>353</v>
      </c>
      <c r="T198" s="1" t="s">
        <v>354</v>
      </c>
    </row>
    <row r="199" s="1" customFormat="1" spans="1:20">
      <c r="A199" s="3">
        <v>16486038797</v>
      </c>
      <c r="B199" s="1" t="s">
        <v>516</v>
      </c>
      <c r="C199" s="1" t="s">
        <v>1507</v>
      </c>
      <c r="D199" s="1" t="s">
        <v>1508</v>
      </c>
      <c r="E199" s="1" t="s">
        <v>1509</v>
      </c>
      <c r="F199" s="1" t="s">
        <v>516</v>
      </c>
      <c r="G199" s="1" t="s">
        <v>406</v>
      </c>
      <c r="H199" s="1" t="s">
        <v>345</v>
      </c>
      <c r="I199" s="1" t="s">
        <v>1382</v>
      </c>
      <c r="J199" s="1" t="s">
        <v>29</v>
      </c>
      <c r="K199" s="1" t="s">
        <v>1383</v>
      </c>
      <c r="L199" s="1" t="s">
        <v>1383</v>
      </c>
      <c r="M199" s="1" t="s">
        <v>348</v>
      </c>
      <c r="N199" s="1" t="s">
        <v>348</v>
      </c>
      <c r="O199" s="1" t="s">
        <v>349</v>
      </c>
      <c r="P199" s="1" t="s">
        <v>350</v>
      </c>
      <c r="Q199" s="1" t="s">
        <v>1510</v>
      </c>
      <c r="R199" s="1" t="s">
        <v>352</v>
      </c>
      <c r="S199" s="1" t="s">
        <v>353</v>
      </c>
      <c r="T199" s="1" t="s">
        <v>354</v>
      </c>
    </row>
    <row r="200" s="1" customFormat="1" spans="1:20">
      <c r="A200" s="3">
        <v>16486061811</v>
      </c>
      <c r="B200" s="1" t="s">
        <v>516</v>
      </c>
      <c r="C200" s="1" t="s">
        <v>1511</v>
      </c>
      <c r="D200" s="1" t="s">
        <v>1512</v>
      </c>
      <c r="E200" s="1" t="s">
        <v>1513</v>
      </c>
      <c r="F200" s="1" t="s">
        <v>359</v>
      </c>
      <c r="G200" s="1" t="s">
        <v>344</v>
      </c>
      <c r="H200" s="1" t="s">
        <v>345</v>
      </c>
      <c r="I200" s="1" t="s">
        <v>1514</v>
      </c>
      <c r="J200" s="1" t="s">
        <v>29</v>
      </c>
      <c r="K200" s="1" t="s">
        <v>1515</v>
      </c>
      <c r="L200" s="1" t="s">
        <v>1515</v>
      </c>
      <c r="M200" s="1" t="s">
        <v>348</v>
      </c>
      <c r="N200" s="1" t="s">
        <v>348</v>
      </c>
      <c r="O200" s="1" t="s">
        <v>349</v>
      </c>
      <c r="P200" s="1" t="s">
        <v>350</v>
      </c>
      <c r="Q200" s="1" t="s">
        <v>1516</v>
      </c>
      <c r="R200" s="1" t="s">
        <v>352</v>
      </c>
      <c r="S200" s="1" t="s">
        <v>353</v>
      </c>
      <c r="T200" s="1" t="s">
        <v>354</v>
      </c>
    </row>
    <row r="201" s="1" customFormat="1" spans="1:20">
      <c r="A201" s="3">
        <v>16486061065</v>
      </c>
      <c r="B201" s="1" t="s">
        <v>516</v>
      </c>
      <c r="C201" s="1" t="s">
        <v>1517</v>
      </c>
      <c r="D201" s="1" t="s">
        <v>1518</v>
      </c>
      <c r="E201" s="1" t="s">
        <v>1519</v>
      </c>
      <c r="F201" s="1" t="s">
        <v>516</v>
      </c>
      <c r="G201" s="1" t="s">
        <v>406</v>
      </c>
      <c r="H201" s="1" t="s">
        <v>345</v>
      </c>
      <c r="I201" s="1" t="s">
        <v>1096</v>
      </c>
      <c r="J201" s="1" t="s">
        <v>29</v>
      </c>
      <c r="K201" s="1" t="s">
        <v>1097</v>
      </c>
      <c r="L201" s="1" t="s">
        <v>1097</v>
      </c>
      <c r="M201" s="1" t="s">
        <v>348</v>
      </c>
      <c r="N201" s="1" t="s">
        <v>348</v>
      </c>
      <c r="O201" s="1" t="s">
        <v>349</v>
      </c>
      <c r="P201" s="1" t="s">
        <v>350</v>
      </c>
      <c r="Q201" s="1" t="s">
        <v>1520</v>
      </c>
      <c r="R201" s="1" t="s">
        <v>352</v>
      </c>
      <c r="S201" s="1" t="s">
        <v>353</v>
      </c>
      <c r="T201" s="1" t="s">
        <v>354</v>
      </c>
    </row>
    <row r="202" s="1" customFormat="1" spans="1:20">
      <c r="A202" s="3">
        <v>16486323255</v>
      </c>
      <c r="B202" s="1" t="s">
        <v>516</v>
      </c>
      <c r="C202" s="1" t="s">
        <v>1521</v>
      </c>
      <c r="D202" s="1" t="s">
        <v>1049</v>
      </c>
      <c r="E202" s="1" t="s">
        <v>1522</v>
      </c>
      <c r="F202" s="1" t="s">
        <v>406</v>
      </c>
      <c r="G202" s="1" t="s">
        <v>343</v>
      </c>
      <c r="H202" s="1" t="s">
        <v>345</v>
      </c>
      <c r="I202" s="1" t="s">
        <v>1523</v>
      </c>
      <c r="J202" s="1" t="s">
        <v>29</v>
      </c>
      <c r="K202" s="1" t="s">
        <v>1524</v>
      </c>
      <c r="L202" s="1" t="s">
        <v>1524</v>
      </c>
      <c r="M202" s="1" t="s">
        <v>348</v>
      </c>
      <c r="N202" s="1" t="s">
        <v>348</v>
      </c>
      <c r="O202" s="1" t="s">
        <v>349</v>
      </c>
      <c r="P202" s="1" t="s">
        <v>350</v>
      </c>
      <c r="Q202" s="1" t="s">
        <v>1525</v>
      </c>
      <c r="R202" s="1" t="s">
        <v>352</v>
      </c>
      <c r="S202" s="1" t="s">
        <v>353</v>
      </c>
      <c r="T202" s="1" t="s">
        <v>354</v>
      </c>
    </row>
    <row r="203" s="1" customFormat="1" spans="1:20">
      <c r="A203" s="3">
        <v>16486433237</v>
      </c>
      <c r="B203" s="1" t="s">
        <v>406</v>
      </c>
      <c r="C203" s="1" t="s">
        <v>1526</v>
      </c>
      <c r="D203" s="1" t="s">
        <v>1527</v>
      </c>
      <c r="E203" s="1" t="s">
        <v>1528</v>
      </c>
      <c r="F203" s="1" t="s">
        <v>406</v>
      </c>
      <c r="G203" s="1" t="s">
        <v>343</v>
      </c>
      <c r="H203" s="1" t="s">
        <v>345</v>
      </c>
      <c r="I203" s="1" t="s">
        <v>1322</v>
      </c>
      <c r="J203" s="1" t="s">
        <v>29</v>
      </c>
      <c r="K203" s="1" t="s">
        <v>1323</v>
      </c>
      <c r="L203" s="1" t="s">
        <v>1323</v>
      </c>
      <c r="M203" s="1" t="s">
        <v>348</v>
      </c>
      <c r="N203" s="1" t="s">
        <v>348</v>
      </c>
      <c r="O203" s="1" t="s">
        <v>349</v>
      </c>
      <c r="P203" s="1" t="s">
        <v>350</v>
      </c>
      <c r="Q203" s="1" t="s">
        <v>1529</v>
      </c>
      <c r="R203" s="1" t="s">
        <v>352</v>
      </c>
      <c r="S203" s="1" t="s">
        <v>353</v>
      </c>
      <c r="T203" s="1" t="s">
        <v>354</v>
      </c>
    </row>
    <row r="204" s="1" customFormat="1" spans="1:20">
      <c r="A204" s="3">
        <v>16486444917</v>
      </c>
      <c r="B204" s="1" t="s">
        <v>406</v>
      </c>
      <c r="C204" s="1" t="s">
        <v>1530</v>
      </c>
      <c r="D204" s="1" t="s">
        <v>1531</v>
      </c>
      <c r="E204" s="1" t="s">
        <v>1532</v>
      </c>
      <c r="F204" s="1" t="s">
        <v>359</v>
      </c>
      <c r="G204" s="1" t="s">
        <v>344</v>
      </c>
      <c r="H204" s="1" t="s">
        <v>345</v>
      </c>
      <c r="I204" s="1" t="s">
        <v>1533</v>
      </c>
      <c r="J204" s="1" t="s">
        <v>29</v>
      </c>
      <c r="K204" s="1" t="s">
        <v>1534</v>
      </c>
      <c r="L204" s="1" t="s">
        <v>1534</v>
      </c>
      <c r="M204" s="1" t="s">
        <v>348</v>
      </c>
      <c r="N204" s="1" t="s">
        <v>348</v>
      </c>
      <c r="O204" s="1" t="s">
        <v>349</v>
      </c>
      <c r="P204" s="1" t="s">
        <v>350</v>
      </c>
      <c r="Q204" s="1" t="s">
        <v>1535</v>
      </c>
      <c r="R204" s="1" t="s">
        <v>352</v>
      </c>
      <c r="S204" s="1" t="s">
        <v>353</v>
      </c>
      <c r="T204" s="1" t="s">
        <v>354</v>
      </c>
    </row>
    <row r="205" s="1" customFormat="1" spans="1:20">
      <c r="A205" s="3">
        <v>16486452037</v>
      </c>
      <c r="B205" s="1" t="s">
        <v>406</v>
      </c>
      <c r="C205" s="1" t="s">
        <v>1536</v>
      </c>
      <c r="D205" s="1" t="s">
        <v>1537</v>
      </c>
      <c r="E205" s="1" t="s">
        <v>1538</v>
      </c>
      <c r="F205" s="1" t="s">
        <v>359</v>
      </c>
      <c r="G205" s="1" t="s">
        <v>344</v>
      </c>
      <c r="H205" s="1" t="s">
        <v>345</v>
      </c>
      <c r="I205" s="1" t="s">
        <v>1317</v>
      </c>
      <c r="J205" s="1" t="s">
        <v>29</v>
      </c>
      <c r="K205" s="1" t="s">
        <v>744</v>
      </c>
      <c r="L205" s="1" t="s">
        <v>744</v>
      </c>
      <c r="M205" s="1" t="s">
        <v>348</v>
      </c>
      <c r="N205" s="1" t="s">
        <v>348</v>
      </c>
      <c r="O205" s="1" t="s">
        <v>349</v>
      </c>
      <c r="P205" s="1" t="s">
        <v>350</v>
      </c>
      <c r="Q205" s="1" t="s">
        <v>1539</v>
      </c>
      <c r="R205" s="1" t="s">
        <v>352</v>
      </c>
      <c r="S205" s="1" t="s">
        <v>353</v>
      </c>
      <c r="T205" s="1" t="s">
        <v>354</v>
      </c>
    </row>
    <row r="206" s="1" customFormat="1" spans="1:20">
      <c r="A206" s="3">
        <v>16486458317</v>
      </c>
      <c r="B206" s="1" t="s">
        <v>406</v>
      </c>
      <c r="C206" s="1" t="s">
        <v>1540</v>
      </c>
      <c r="D206" s="1" t="s">
        <v>1541</v>
      </c>
      <c r="E206" s="1" t="s">
        <v>1542</v>
      </c>
      <c r="F206" s="1" t="s">
        <v>406</v>
      </c>
      <c r="G206" s="1" t="s">
        <v>343</v>
      </c>
      <c r="H206" s="1" t="s">
        <v>345</v>
      </c>
      <c r="I206" s="1" t="s">
        <v>1543</v>
      </c>
      <c r="J206" s="1" t="s">
        <v>29</v>
      </c>
      <c r="K206" s="1" t="s">
        <v>1544</v>
      </c>
      <c r="L206" s="1" t="s">
        <v>1544</v>
      </c>
      <c r="M206" s="1" t="s">
        <v>348</v>
      </c>
      <c r="N206" s="1" t="s">
        <v>348</v>
      </c>
      <c r="O206" s="1" t="s">
        <v>349</v>
      </c>
      <c r="P206" s="1" t="s">
        <v>350</v>
      </c>
      <c r="Q206" s="1" t="s">
        <v>1545</v>
      </c>
      <c r="R206" s="1" t="s">
        <v>352</v>
      </c>
      <c r="S206" s="1" t="s">
        <v>353</v>
      </c>
      <c r="T206" s="1" t="s">
        <v>354</v>
      </c>
    </row>
    <row r="207" s="1" customFormat="1" spans="1:20">
      <c r="A207" s="3">
        <v>16486494959</v>
      </c>
      <c r="B207" s="1" t="s">
        <v>406</v>
      </c>
      <c r="C207" s="1" t="s">
        <v>1546</v>
      </c>
      <c r="D207" s="1" t="s">
        <v>1547</v>
      </c>
      <c r="E207" s="1" t="s">
        <v>1548</v>
      </c>
      <c r="F207" s="1" t="s">
        <v>359</v>
      </c>
      <c r="G207" s="1" t="s">
        <v>344</v>
      </c>
      <c r="H207" s="1" t="s">
        <v>345</v>
      </c>
      <c r="I207" s="1" t="s">
        <v>1063</v>
      </c>
      <c r="J207" s="1" t="s">
        <v>29</v>
      </c>
      <c r="K207" s="1" t="s">
        <v>891</v>
      </c>
      <c r="L207" s="1" t="s">
        <v>891</v>
      </c>
      <c r="M207" s="1" t="s">
        <v>348</v>
      </c>
      <c r="N207" s="1" t="s">
        <v>348</v>
      </c>
      <c r="O207" s="1" t="s">
        <v>349</v>
      </c>
      <c r="P207" s="1" t="s">
        <v>350</v>
      </c>
      <c r="Q207" s="1" t="s">
        <v>1549</v>
      </c>
      <c r="R207" s="1" t="s">
        <v>352</v>
      </c>
      <c r="S207" s="1" t="s">
        <v>353</v>
      </c>
      <c r="T207" s="1" t="s">
        <v>354</v>
      </c>
    </row>
    <row r="208" s="1" customFormat="1" spans="1:20">
      <c r="A208" s="3">
        <v>16486702793</v>
      </c>
      <c r="B208" s="1" t="s">
        <v>406</v>
      </c>
      <c r="C208" s="1" t="s">
        <v>1550</v>
      </c>
      <c r="D208" s="1" t="s">
        <v>1551</v>
      </c>
      <c r="E208" s="1" t="s">
        <v>1552</v>
      </c>
      <c r="F208" s="1" t="s">
        <v>359</v>
      </c>
      <c r="G208" s="1" t="s">
        <v>344</v>
      </c>
      <c r="H208" s="1" t="s">
        <v>345</v>
      </c>
      <c r="I208" s="1" t="s">
        <v>1553</v>
      </c>
      <c r="J208" s="1" t="s">
        <v>29</v>
      </c>
      <c r="K208" s="1" t="s">
        <v>1109</v>
      </c>
      <c r="L208" s="1" t="s">
        <v>1109</v>
      </c>
      <c r="M208" s="1" t="s">
        <v>348</v>
      </c>
      <c r="N208" s="1" t="s">
        <v>348</v>
      </c>
      <c r="O208" s="1" t="s">
        <v>349</v>
      </c>
      <c r="P208" s="1" t="s">
        <v>350</v>
      </c>
      <c r="Q208" s="1" t="s">
        <v>1554</v>
      </c>
      <c r="R208" s="1" t="s">
        <v>352</v>
      </c>
      <c r="S208" s="1" t="s">
        <v>353</v>
      </c>
      <c r="T208" s="1" t="s">
        <v>354</v>
      </c>
    </row>
    <row r="209" s="1" customFormat="1" spans="1:20">
      <c r="A209" s="3">
        <v>16486711031</v>
      </c>
      <c r="B209" s="1" t="s">
        <v>406</v>
      </c>
      <c r="C209" s="1" t="s">
        <v>1555</v>
      </c>
      <c r="D209" s="1" t="s">
        <v>1556</v>
      </c>
      <c r="E209" s="1" t="s">
        <v>1557</v>
      </c>
      <c r="F209" s="1" t="s">
        <v>343</v>
      </c>
      <c r="G209" s="1" t="s">
        <v>359</v>
      </c>
      <c r="H209" s="1" t="s">
        <v>345</v>
      </c>
      <c r="I209" s="1" t="s">
        <v>1558</v>
      </c>
      <c r="J209" s="1" t="s">
        <v>29</v>
      </c>
      <c r="K209" s="1" t="s">
        <v>691</v>
      </c>
      <c r="L209" s="1" t="s">
        <v>691</v>
      </c>
      <c r="M209" s="1" t="s">
        <v>348</v>
      </c>
      <c r="N209" s="1" t="s">
        <v>348</v>
      </c>
      <c r="O209" s="1" t="s">
        <v>349</v>
      </c>
      <c r="P209" s="1" t="s">
        <v>350</v>
      </c>
      <c r="Q209" s="1" t="s">
        <v>1559</v>
      </c>
      <c r="R209" s="1" t="s">
        <v>352</v>
      </c>
      <c r="S209" s="1" t="s">
        <v>353</v>
      </c>
      <c r="T209" s="1" t="s">
        <v>354</v>
      </c>
    </row>
    <row r="210" s="1" customFormat="1" spans="1:20">
      <c r="A210" s="3">
        <v>16486717047</v>
      </c>
      <c r="B210" s="1" t="s">
        <v>406</v>
      </c>
      <c r="C210" s="1" t="s">
        <v>1560</v>
      </c>
      <c r="D210" s="1" t="s">
        <v>1229</v>
      </c>
      <c r="E210" s="1" t="s">
        <v>1561</v>
      </c>
      <c r="F210" s="1" t="s">
        <v>359</v>
      </c>
      <c r="G210" s="1" t="s">
        <v>344</v>
      </c>
      <c r="H210" s="1" t="s">
        <v>345</v>
      </c>
      <c r="I210" s="1" t="s">
        <v>1562</v>
      </c>
      <c r="J210" s="1" t="s">
        <v>29</v>
      </c>
      <c r="K210" s="1" t="s">
        <v>623</v>
      </c>
      <c r="L210" s="1" t="s">
        <v>623</v>
      </c>
      <c r="M210" s="1" t="s">
        <v>348</v>
      </c>
      <c r="N210" s="1" t="s">
        <v>348</v>
      </c>
      <c r="O210" s="1" t="s">
        <v>349</v>
      </c>
      <c r="P210" s="1" t="s">
        <v>350</v>
      </c>
      <c r="Q210" s="1" t="s">
        <v>1563</v>
      </c>
      <c r="R210" s="1" t="s">
        <v>352</v>
      </c>
      <c r="S210" s="1" t="s">
        <v>353</v>
      </c>
      <c r="T210" s="1" t="s">
        <v>354</v>
      </c>
    </row>
    <row r="211" s="1" customFormat="1" spans="1:20">
      <c r="A211" s="3">
        <v>16486745851</v>
      </c>
      <c r="B211" s="1" t="s">
        <v>406</v>
      </c>
      <c r="C211" s="1" t="s">
        <v>1564</v>
      </c>
      <c r="D211" s="1" t="s">
        <v>1518</v>
      </c>
      <c r="E211" s="1" t="s">
        <v>1565</v>
      </c>
      <c r="F211" s="1" t="s">
        <v>406</v>
      </c>
      <c r="G211" s="1" t="s">
        <v>343</v>
      </c>
      <c r="H211" s="1" t="s">
        <v>345</v>
      </c>
      <c r="I211" s="1" t="s">
        <v>1566</v>
      </c>
      <c r="J211" s="1" t="s">
        <v>29</v>
      </c>
      <c r="K211" s="1" t="s">
        <v>1567</v>
      </c>
      <c r="L211" s="1" t="s">
        <v>1567</v>
      </c>
      <c r="M211" s="1" t="s">
        <v>348</v>
      </c>
      <c r="N211" s="1" t="s">
        <v>348</v>
      </c>
      <c r="O211" s="1" t="s">
        <v>349</v>
      </c>
      <c r="P211" s="1" t="s">
        <v>350</v>
      </c>
      <c r="Q211" s="1" t="s">
        <v>1568</v>
      </c>
      <c r="R211" s="1" t="s">
        <v>352</v>
      </c>
      <c r="S211" s="1" t="s">
        <v>353</v>
      </c>
      <c r="T211" s="1" t="s">
        <v>354</v>
      </c>
    </row>
    <row r="212" s="1" customFormat="1" spans="1:20">
      <c r="A212" s="3">
        <v>16488015050</v>
      </c>
      <c r="B212" s="1" t="s">
        <v>406</v>
      </c>
      <c r="C212" s="1" t="s">
        <v>1569</v>
      </c>
      <c r="D212" s="1" t="s">
        <v>1570</v>
      </c>
      <c r="E212" s="1" t="s">
        <v>1571</v>
      </c>
      <c r="F212" s="1" t="s">
        <v>406</v>
      </c>
      <c r="G212" s="1" t="s">
        <v>343</v>
      </c>
      <c r="H212" s="1" t="s">
        <v>345</v>
      </c>
      <c r="I212" s="1" t="s">
        <v>1572</v>
      </c>
      <c r="J212" s="1" t="s">
        <v>29</v>
      </c>
      <c r="K212" s="1" t="s">
        <v>727</v>
      </c>
      <c r="L212" s="1" t="s">
        <v>727</v>
      </c>
      <c r="M212" s="1" t="s">
        <v>348</v>
      </c>
      <c r="N212" s="1" t="s">
        <v>348</v>
      </c>
      <c r="O212" s="1" t="s">
        <v>349</v>
      </c>
      <c r="P212" s="1" t="s">
        <v>350</v>
      </c>
      <c r="Q212" s="1" t="s">
        <v>1573</v>
      </c>
      <c r="R212" s="1" t="s">
        <v>352</v>
      </c>
      <c r="S212" s="1" t="s">
        <v>353</v>
      </c>
      <c r="T212" s="1" t="s">
        <v>354</v>
      </c>
    </row>
    <row r="213" s="1" customFormat="1" spans="1:20">
      <c r="A213" s="3">
        <v>16488134073</v>
      </c>
      <c r="B213" s="1" t="s">
        <v>406</v>
      </c>
      <c r="C213" s="1" t="s">
        <v>1574</v>
      </c>
      <c r="D213" s="1" t="s">
        <v>1575</v>
      </c>
      <c r="E213" s="1" t="s">
        <v>1576</v>
      </c>
      <c r="F213" s="1" t="s">
        <v>406</v>
      </c>
      <c r="G213" s="1" t="s">
        <v>343</v>
      </c>
      <c r="H213" s="1" t="s">
        <v>345</v>
      </c>
      <c r="I213" s="1" t="s">
        <v>1577</v>
      </c>
      <c r="J213" s="1" t="s">
        <v>29</v>
      </c>
      <c r="K213" s="1" t="s">
        <v>1578</v>
      </c>
      <c r="L213" s="1" t="s">
        <v>1578</v>
      </c>
      <c r="M213" s="1" t="s">
        <v>348</v>
      </c>
      <c r="N213" s="1" t="s">
        <v>348</v>
      </c>
      <c r="O213" s="1" t="s">
        <v>349</v>
      </c>
      <c r="P213" s="1" t="s">
        <v>350</v>
      </c>
      <c r="Q213" s="1" t="s">
        <v>1579</v>
      </c>
      <c r="R213" s="1" t="s">
        <v>352</v>
      </c>
      <c r="S213" s="1" t="s">
        <v>353</v>
      </c>
      <c r="T213" s="1" t="s">
        <v>354</v>
      </c>
    </row>
    <row r="214" s="1" customFormat="1" spans="1:20">
      <c r="A214" s="3">
        <v>16488168206</v>
      </c>
      <c r="B214" s="1" t="s">
        <v>406</v>
      </c>
      <c r="C214" s="1" t="s">
        <v>1580</v>
      </c>
      <c r="D214" s="1" t="s">
        <v>1581</v>
      </c>
      <c r="E214" s="1" t="s">
        <v>1582</v>
      </c>
      <c r="F214" s="1" t="s">
        <v>359</v>
      </c>
      <c r="G214" s="1" t="s">
        <v>344</v>
      </c>
      <c r="H214" s="1" t="s">
        <v>345</v>
      </c>
      <c r="I214" s="1" t="s">
        <v>1583</v>
      </c>
      <c r="J214" s="1" t="s">
        <v>29</v>
      </c>
      <c r="K214" s="1" t="s">
        <v>1584</v>
      </c>
      <c r="L214" s="1" t="s">
        <v>1584</v>
      </c>
      <c r="M214" s="1" t="s">
        <v>348</v>
      </c>
      <c r="N214" s="1" t="s">
        <v>348</v>
      </c>
      <c r="O214" s="1" t="s">
        <v>349</v>
      </c>
      <c r="P214" s="1" t="s">
        <v>350</v>
      </c>
      <c r="Q214" s="1" t="s">
        <v>1585</v>
      </c>
      <c r="R214" s="1" t="s">
        <v>352</v>
      </c>
      <c r="S214" s="1" t="s">
        <v>353</v>
      </c>
      <c r="T214" s="1" t="s">
        <v>354</v>
      </c>
    </row>
    <row r="215" s="1" customFormat="1" spans="1:20">
      <c r="A215" s="3">
        <v>16488244991</v>
      </c>
      <c r="B215" s="1" t="s">
        <v>406</v>
      </c>
      <c r="C215" s="1" t="s">
        <v>1586</v>
      </c>
      <c r="D215" s="1" t="s">
        <v>1372</v>
      </c>
      <c r="E215" s="1" t="s">
        <v>1587</v>
      </c>
      <c r="F215" s="1" t="s">
        <v>406</v>
      </c>
      <c r="G215" s="1" t="s">
        <v>343</v>
      </c>
      <c r="H215" s="1" t="s">
        <v>345</v>
      </c>
      <c r="I215" s="1" t="s">
        <v>1588</v>
      </c>
      <c r="J215" s="1" t="s">
        <v>29</v>
      </c>
      <c r="K215" s="1" t="s">
        <v>1342</v>
      </c>
      <c r="L215" s="1" t="s">
        <v>1342</v>
      </c>
      <c r="M215" s="1" t="s">
        <v>348</v>
      </c>
      <c r="N215" s="1" t="s">
        <v>348</v>
      </c>
      <c r="O215" s="1" t="s">
        <v>349</v>
      </c>
      <c r="P215" s="1" t="s">
        <v>350</v>
      </c>
      <c r="Q215" s="1" t="s">
        <v>1589</v>
      </c>
      <c r="R215" s="1" t="s">
        <v>352</v>
      </c>
      <c r="S215" s="1" t="s">
        <v>353</v>
      </c>
      <c r="T215" s="1" t="s">
        <v>354</v>
      </c>
    </row>
    <row r="216" s="1" customFormat="1" spans="1:20">
      <c r="A216" s="3">
        <v>16488581884</v>
      </c>
      <c r="B216" s="1" t="s">
        <v>406</v>
      </c>
      <c r="C216" s="1" t="s">
        <v>1590</v>
      </c>
      <c r="D216" s="1" t="s">
        <v>1372</v>
      </c>
      <c r="E216" s="1" t="s">
        <v>1591</v>
      </c>
      <c r="F216" s="1" t="s">
        <v>343</v>
      </c>
      <c r="G216" s="1" t="s">
        <v>359</v>
      </c>
      <c r="H216" s="1" t="s">
        <v>345</v>
      </c>
      <c r="I216" s="1" t="s">
        <v>1592</v>
      </c>
      <c r="J216" s="1" t="s">
        <v>29</v>
      </c>
      <c r="K216" s="1" t="s">
        <v>1593</v>
      </c>
      <c r="L216" s="1" t="s">
        <v>1593</v>
      </c>
      <c r="M216" s="1" t="s">
        <v>348</v>
      </c>
      <c r="N216" s="1" t="s">
        <v>348</v>
      </c>
      <c r="O216" s="1" t="s">
        <v>349</v>
      </c>
      <c r="P216" s="1" t="s">
        <v>350</v>
      </c>
      <c r="Q216" s="1" t="s">
        <v>1594</v>
      </c>
      <c r="R216" s="1" t="s">
        <v>352</v>
      </c>
      <c r="S216" s="1" t="s">
        <v>353</v>
      </c>
      <c r="T216" s="1" t="s">
        <v>354</v>
      </c>
    </row>
    <row r="217" s="1" customFormat="1" spans="1:20">
      <c r="A217" s="3">
        <v>16488626666</v>
      </c>
      <c r="B217" s="1" t="s">
        <v>406</v>
      </c>
      <c r="C217" s="1" t="s">
        <v>1595</v>
      </c>
      <c r="D217" s="1" t="s">
        <v>1596</v>
      </c>
      <c r="E217" s="1" t="s">
        <v>1597</v>
      </c>
      <c r="F217" s="1" t="s">
        <v>406</v>
      </c>
      <c r="G217" s="1" t="s">
        <v>343</v>
      </c>
      <c r="H217" s="1" t="s">
        <v>345</v>
      </c>
      <c r="I217" s="1" t="s">
        <v>1598</v>
      </c>
      <c r="J217" s="1" t="s">
        <v>29</v>
      </c>
      <c r="K217" s="1" t="s">
        <v>1599</v>
      </c>
      <c r="L217" s="1" t="s">
        <v>1599</v>
      </c>
      <c r="M217" s="1" t="s">
        <v>348</v>
      </c>
      <c r="N217" s="1" t="s">
        <v>348</v>
      </c>
      <c r="O217" s="1" t="s">
        <v>349</v>
      </c>
      <c r="P217" s="1" t="s">
        <v>350</v>
      </c>
      <c r="Q217" s="1" t="s">
        <v>1600</v>
      </c>
      <c r="R217" s="1" t="s">
        <v>352</v>
      </c>
      <c r="S217" s="1" t="s">
        <v>353</v>
      </c>
      <c r="T217" s="1" t="s">
        <v>354</v>
      </c>
    </row>
    <row r="218" s="1" customFormat="1" spans="1:20">
      <c r="A218" s="3">
        <v>16488663403</v>
      </c>
      <c r="B218" s="1" t="s">
        <v>406</v>
      </c>
      <c r="C218" s="1" t="s">
        <v>1601</v>
      </c>
      <c r="D218" s="1" t="s">
        <v>1602</v>
      </c>
      <c r="E218" s="1" t="s">
        <v>1603</v>
      </c>
      <c r="F218" s="1" t="s">
        <v>343</v>
      </c>
      <c r="G218" s="1" t="s">
        <v>359</v>
      </c>
      <c r="H218" s="1" t="s">
        <v>345</v>
      </c>
      <c r="I218" s="1" t="s">
        <v>1604</v>
      </c>
      <c r="J218" s="1" t="s">
        <v>29</v>
      </c>
      <c r="K218" s="1" t="s">
        <v>566</v>
      </c>
      <c r="L218" s="1" t="s">
        <v>566</v>
      </c>
      <c r="M218" s="1" t="s">
        <v>348</v>
      </c>
      <c r="N218" s="1" t="s">
        <v>348</v>
      </c>
      <c r="O218" s="1" t="s">
        <v>349</v>
      </c>
      <c r="P218" s="1" t="s">
        <v>350</v>
      </c>
      <c r="Q218" s="1" t="s">
        <v>1605</v>
      </c>
      <c r="R218" s="1" t="s">
        <v>352</v>
      </c>
      <c r="S218" s="1" t="s">
        <v>353</v>
      </c>
      <c r="T218" s="1" t="s">
        <v>354</v>
      </c>
    </row>
    <row r="219" s="1" customFormat="1" spans="1:20">
      <c r="A219" s="3">
        <v>16488807213</v>
      </c>
      <c r="B219" s="1" t="s">
        <v>406</v>
      </c>
      <c r="C219" s="1" t="s">
        <v>1606</v>
      </c>
      <c r="D219" s="1" t="s">
        <v>1607</v>
      </c>
      <c r="E219" s="1" t="s">
        <v>1608</v>
      </c>
      <c r="F219" s="1" t="s">
        <v>343</v>
      </c>
      <c r="G219" s="1" t="s">
        <v>359</v>
      </c>
      <c r="H219" s="1" t="s">
        <v>345</v>
      </c>
      <c r="I219" s="1" t="s">
        <v>1609</v>
      </c>
      <c r="J219" s="1" t="s">
        <v>29</v>
      </c>
      <c r="K219" s="1" t="s">
        <v>1610</v>
      </c>
      <c r="L219" s="1" t="s">
        <v>1610</v>
      </c>
      <c r="M219" s="1" t="s">
        <v>348</v>
      </c>
      <c r="N219" s="1" t="s">
        <v>348</v>
      </c>
      <c r="O219" s="1" t="s">
        <v>349</v>
      </c>
      <c r="P219" s="1" t="s">
        <v>350</v>
      </c>
      <c r="Q219" s="1" t="s">
        <v>1611</v>
      </c>
      <c r="R219" s="1" t="s">
        <v>352</v>
      </c>
      <c r="S219" s="1" t="s">
        <v>353</v>
      </c>
      <c r="T219" s="1" t="s">
        <v>354</v>
      </c>
    </row>
    <row r="220" s="1" customFormat="1" spans="1:20">
      <c r="A220" s="3">
        <v>16488966809</v>
      </c>
      <c r="B220" s="1" t="s">
        <v>406</v>
      </c>
      <c r="C220" s="1" t="s">
        <v>1612</v>
      </c>
      <c r="D220" s="1" t="s">
        <v>1613</v>
      </c>
      <c r="E220" s="1" t="s">
        <v>1614</v>
      </c>
      <c r="F220" s="1" t="s">
        <v>406</v>
      </c>
      <c r="G220" s="1" t="s">
        <v>343</v>
      </c>
      <c r="H220" s="1" t="s">
        <v>345</v>
      </c>
      <c r="I220" s="1" t="s">
        <v>1615</v>
      </c>
      <c r="J220" s="1" t="s">
        <v>29</v>
      </c>
      <c r="K220" s="1" t="s">
        <v>1616</v>
      </c>
      <c r="L220" s="1" t="s">
        <v>1616</v>
      </c>
      <c r="M220" s="1" t="s">
        <v>348</v>
      </c>
      <c r="N220" s="1" t="s">
        <v>348</v>
      </c>
      <c r="O220" s="1" t="s">
        <v>349</v>
      </c>
      <c r="P220" s="1" t="s">
        <v>350</v>
      </c>
      <c r="Q220" s="1" t="s">
        <v>1617</v>
      </c>
      <c r="R220" s="1" t="s">
        <v>352</v>
      </c>
      <c r="S220" s="1" t="s">
        <v>353</v>
      </c>
      <c r="T220" s="1" t="s">
        <v>354</v>
      </c>
    </row>
    <row r="221" s="1" customFormat="1" spans="1:20">
      <c r="A221" s="3">
        <v>16489196623</v>
      </c>
      <c r="B221" s="1" t="s">
        <v>406</v>
      </c>
      <c r="C221" s="1" t="s">
        <v>1618</v>
      </c>
      <c r="D221" s="1" t="s">
        <v>1619</v>
      </c>
      <c r="E221" s="1" t="s">
        <v>1620</v>
      </c>
      <c r="F221" s="1" t="s">
        <v>343</v>
      </c>
      <c r="G221" s="1" t="s">
        <v>359</v>
      </c>
      <c r="H221" s="1" t="s">
        <v>345</v>
      </c>
      <c r="I221" s="1" t="s">
        <v>1558</v>
      </c>
      <c r="J221" s="1" t="s">
        <v>29</v>
      </c>
      <c r="K221" s="1" t="s">
        <v>691</v>
      </c>
      <c r="L221" s="1" t="s">
        <v>691</v>
      </c>
      <c r="M221" s="1" t="s">
        <v>348</v>
      </c>
      <c r="N221" s="1" t="s">
        <v>348</v>
      </c>
      <c r="O221" s="1" t="s">
        <v>349</v>
      </c>
      <c r="P221" s="1" t="s">
        <v>350</v>
      </c>
      <c r="Q221" s="1" t="s">
        <v>1621</v>
      </c>
      <c r="R221" s="1" t="s">
        <v>352</v>
      </c>
      <c r="S221" s="1" t="s">
        <v>353</v>
      </c>
      <c r="T221" s="1" t="s">
        <v>354</v>
      </c>
    </row>
    <row r="222" s="1" customFormat="1" spans="1:20">
      <c r="A222" s="3">
        <v>16489225422</v>
      </c>
      <c r="B222" s="1" t="s">
        <v>406</v>
      </c>
      <c r="C222" s="1" t="s">
        <v>1622</v>
      </c>
      <c r="D222" s="1" t="s">
        <v>1623</v>
      </c>
      <c r="E222" s="1" t="s">
        <v>1624</v>
      </c>
      <c r="F222" s="1" t="s">
        <v>406</v>
      </c>
      <c r="G222" s="1" t="s">
        <v>343</v>
      </c>
      <c r="H222" s="1" t="s">
        <v>345</v>
      </c>
      <c r="I222" s="1" t="s">
        <v>1604</v>
      </c>
      <c r="J222" s="1" t="s">
        <v>29</v>
      </c>
      <c r="K222" s="1" t="s">
        <v>566</v>
      </c>
      <c r="L222" s="1" t="s">
        <v>566</v>
      </c>
      <c r="M222" s="1" t="s">
        <v>348</v>
      </c>
      <c r="N222" s="1" t="s">
        <v>348</v>
      </c>
      <c r="O222" s="1" t="s">
        <v>349</v>
      </c>
      <c r="P222" s="1" t="s">
        <v>350</v>
      </c>
      <c r="Q222" s="1" t="s">
        <v>1625</v>
      </c>
      <c r="R222" s="1" t="s">
        <v>352</v>
      </c>
      <c r="S222" s="1" t="s">
        <v>353</v>
      </c>
      <c r="T222" s="1" t="s">
        <v>354</v>
      </c>
    </row>
    <row r="223" s="1" customFormat="1" spans="1:20">
      <c r="A223" s="3">
        <v>16489425181</v>
      </c>
      <c r="B223" s="1" t="s">
        <v>406</v>
      </c>
      <c r="C223" s="1" t="s">
        <v>1626</v>
      </c>
      <c r="D223" s="1" t="s">
        <v>1627</v>
      </c>
      <c r="E223" s="1" t="s">
        <v>1628</v>
      </c>
      <c r="F223" s="1" t="s">
        <v>406</v>
      </c>
      <c r="G223" s="1" t="s">
        <v>343</v>
      </c>
      <c r="H223" s="1" t="s">
        <v>345</v>
      </c>
      <c r="I223" s="1" t="s">
        <v>1629</v>
      </c>
      <c r="J223" s="1" t="s">
        <v>29</v>
      </c>
      <c r="K223" s="1" t="s">
        <v>1630</v>
      </c>
      <c r="L223" s="1" t="s">
        <v>1630</v>
      </c>
      <c r="M223" s="1" t="s">
        <v>348</v>
      </c>
      <c r="N223" s="1" t="s">
        <v>348</v>
      </c>
      <c r="O223" s="1" t="s">
        <v>349</v>
      </c>
      <c r="P223" s="1" t="s">
        <v>350</v>
      </c>
      <c r="Q223" s="1" t="s">
        <v>1631</v>
      </c>
      <c r="R223" s="1" t="s">
        <v>352</v>
      </c>
      <c r="S223" s="1" t="s">
        <v>353</v>
      </c>
      <c r="T223" s="1" t="s">
        <v>354</v>
      </c>
    </row>
    <row r="224" s="1" customFormat="1" spans="1:20">
      <c r="A224" s="3">
        <v>16489606742</v>
      </c>
      <c r="B224" s="1" t="s">
        <v>406</v>
      </c>
      <c r="C224" s="1" t="s">
        <v>1632</v>
      </c>
      <c r="D224" s="1" t="s">
        <v>1633</v>
      </c>
      <c r="E224" s="1" t="s">
        <v>1634</v>
      </c>
      <c r="F224" s="1" t="s">
        <v>406</v>
      </c>
      <c r="G224" s="1" t="s">
        <v>343</v>
      </c>
      <c r="H224" s="1" t="s">
        <v>345</v>
      </c>
      <c r="I224" s="1" t="s">
        <v>1615</v>
      </c>
      <c r="J224" s="1" t="s">
        <v>29</v>
      </c>
      <c r="K224" s="1" t="s">
        <v>1616</v>
      </c>
      <c r="L224" s="1" t="s">
        <v>1616</v>
      </c>
      <c r="M224" s="1" t="s">
        <v>348</v>
      </c>
      <c r="N224" s="1" t="s">
        <v>348</v>
      </c>
      <c r="O224" s="1" t="s">
        <v>349</v>
      </c>
      <c r="P224" s="1" t="s">
        <v>350</v>
      </c>
      <c r="Q224" s="1" t="s">
        <v>1635</v>
      </c>
      <c r="R224" s="1" t="s">
        <v>352</v>
      </c>
      <c r="S224" s="1" t="s">
        <v>353</v>
      </c>
      <c r="T224" s="1" t="s">
        <v>354</v>
      </c>
    </row>
    <row r="225" s="1" customFormat="1" spans="1:20">
      <c r="A225" s="3">
        <v>16489614202</v>
      </c>
      <c r="B225" s="1" t="s">
        <v>406</v>
      </c>
      <c r="C225" s="1" t="s">
        <v>1636</v>
      </c>
      <c r="D225" s="1" t="s">
        <v>1280</v>
      </c>
      <c r="E225" s="1" t="s">
        <v>1637</v>
      </c>
      <c r="F225" s="1" t="s">
        <v>343</v>
      </c>
      <c r="G225" s="1" t="s">
        <v>359</v>
      </c>
      <c r="H225" s="1" t="s">
        <v>345</v>
      </c>
      <c r="I225" s="1" t="s">
        <v>1638</v>
      </c>
      <c r="J225" s="1" t="s">
        <v>29</v>
      </c>
      <c r="K225" s="1" t="s">
        <v>1639</v>
      </c>
      <c r="L225" s="1" t="s">
        <v>1639</v>
      </c>
      <c r="M225" s="1" t="s">
        <v>348</v>
      </c>
      <c r="N225" s="1" t="s">
        <v>348</v>
      </c>
      <c r="O225" s="1" t="s">
        <v>349</v>
      </c>
      <c r="P225" s="1" t="s">
        <v>350</v>
      </c>
      <c r="Q225" s="1" t="s">
        <v>1640</v>
      </c>
      <c r="R225" s="1" t="s">
        <v>352</v>
      </c>
      <c r="S225" s="1" t="s">
        <v>353</v>
      </c>
      <c r="T225" s="1" t="s">
        <v>354</v>
      </c>
    </row>
    <row r="226" s="1" customFormat="1" spans="1:20">
      <c r="A226" s="3">
        <v>16490135403</v>
      </c>
      <c r="B226" s="1" t="s">
        <v>406</v>
      </c>
      <c r="C226" s="1" t="s">
        <v>1641</v>
      </c>
      <c r="D226" s="1" t="s">
        <v>1642</v>
      </c>
      <c r="E226" s="1" t="s">
        <v>1643</v>
      </c>
      <c r="F226" s="1" t="s">
        <v>406</v>
      </c>
      <c r="G226" s="1" t="s">
        <v>359</v>
      </c>
      <c r="H226" s="1" t="s">
        <v>345</v>
      </c>
      <c r="I226" s="1" t="s">
        <v>1644</v>
      </c>
      <c r="J226" s="1" t="s">
        <v>29</v>
      </c>
      <c r="K226" s="1" t="s">
        <v>1645</v>
      </c>
      <c r="L226" s="1" t="s">
        <v>1645</v>
      </c>
      <c r="M226" s="1" t="s">
        <v>348</v>
      </c>
      <c r="N226" s="1" t="s">
        <v>348</v>
      </c>
      <c r="O226" s="1" t="s">
        <v>349</v>
      </c>
      <c r="P226" s="1" t="s">
        <v>350</v>
      </c>
      <c r="Q226" s="1" t="s">
        <v>1646</v>
      </c>
      <c r="R226" s="1" t="s">
        <v>352</v>
      </c>
      <c r="S226" s="1" t="s">
        <v>353</v>
      </c>
      <c r="T226" s="1" t="s">
        <v>354</v>
      </c>
    </row>
    <row r="227" s="1" customFormat="1" spans="1:20">
      <c r="A227" s="3">
        <v>16490170827</v>
      </c>
      <c r="B227" s="1" t="s">
        <v>406</v>
      </c>
      <c r="C227" s="1" t="s">
        <v>1647</v>
      </c>
      <c r="D227" s="1" t="s">
        <v>1648</v>
      </c>
      <c r="E227" s="1" t="s">
        <v>1649</v>
      </c>
      <c r="F227" s="1" t="s">
        <v>343</v>
      </c>
      <c r="G227" s="1" t="s">
        <v>359</v>
      </c>
      <c r="H227" s="1" t="s">
        <v>345</v>
      </c>
      <c r="I227" s="1" t="s">
        <v>1650</v>
      </c>
      <c r="J227" s="1" t="s">
        <v>29</v>
      </c>
      <c r="K227" s="1" t="s">
        <v>1651</v>
      </c>
      <c r="L227" s="1" t="s">
        <v>1651</v>
      </c>
      <c r="M227" s="1" t="s">
        <v>348</v>
      </c>
      <c r="N227" s="1" t="s">
        <v>348</v>
      </c>
      <c r="O227" s="1" t="s">
        <v>349</v>
      </c>
      <c r="P227" s="1" t="s">
        <v>350</v>
      </c>
      <c r="Q227" s="1" t="s">
        <v>1652</v>
      </c>
      <c r="R227" s="1" t="s">
        <v>352</v>
      </c>
      <c r="S227" s="1" t="s">
        <v>353</v>
      </c>
      <c r="T227" s="1" t="s">
        <v>354</v>
      </c>
    </row>
    <row r="228" s="1" customFormat="1" spans="1:20">
      <c r="A228" s="3">
        <v>16493613293</v>
      </c>
      <c r="B228" s="1" t="s">
        <v>343</v>
      </c>
      <c r="C228" s="1" t="s">
        <v>1653</v>
      </c>
      <c r="D228" s="1" t="s">
        <v>1654</v>
      </c>
      <c r="E228" s="1" t="s">
        <v>1655</v>
      </c>
      <c r="F228" s="1" t="s">
        <v>343</v>
      </c>
      <c r="G228" s="1" t="s">
        <v>359</v>
      </c>
      <c r="H228" s="1" t="s">
        <v>345</v>
      </c>
      <c r="I228" s="1" t="s">
        <v>1656</v>
      </c>
      <c r="J228" s="1" t="s">
        <v>29</v>
      </c>
      <c r="K228" s="1" t="s">
        <v>1657</v>
      </c>
      <c r="L228" s="1" t="s">
        <v>1657</v>
      </c>
      <c r="M228" s="1" t="s">
        <v>348</v>
      </c>
      <c r="N228" s="1" t="s">
        <v>348</v>
      </c>
      <c r="O228" s="1" t="s">
        <v>349</v>
      </c>
      <c r="P228" s="1" t="s">
        <v>350</v>
      </c>
      <c r="Q228" s="1" t="s">
        <v>1658</v>
      </c>
      <c r="R228" s="1" t="s">
        <v>352</v>
      </c>
      <c r="S228" s="1" t="s">
        <v>353</v>
      </c>
      <c r="T228" s="1" t="s">
        <v>354</v>
      </c>
    </row>
    <row r="229" s="1" customFormat="1" spans="1:20">
      <c r="A229" s="3">
        <v>16493640325</v>
      </c>
      <c r="B229" s="1" t="s">
        <v>343</v>
      </c>
      <c r="C229" s="1" t="s">
        <v>1659</v>
      </c>
      <c r="D229" s="1" t="s">
        <v>1094</v>
      </c>
      <c r="E229" s="1" t="s">
        <v>1660</v>
      </c>
      <c r="F229" s="1" t="s">
        <v>343</v>
      </c>
      <c r="G229" s="1" t="s">
        <v>359</v>
      </c>
      <c r="H229" s="1" t="s">
        <v>345</v>
      </c>
      <c r="I229" s="1" t="s">
        <v>1661</v>
      </c>
      <c r="J229" s="1" t="s">
        <v>29</v>
      </c>
      <c r="K229" s="1" t="s">
        <v>1662</v>
      </c>
      <c r="L229" s="1" t="s">
        <v>1662</v>
      </c>
      <c r="M229" s="1" t="s">
        <v>348</v>
      </c>
      <c r="N229" s="1" t="s">
        <v>348</v>
      </c>
      <c r="O229" s="1" t="s">
        <v>349</v>
      </c>
      <c r="P229" s="1" t="s">
        <v>350</v>
      </c>
      <c r="Q229" s="1" t="s">
        <v>1663</v>
      </c>
      <c r="R229" s="1" t="s">
        <v>352</v>
      </c>
      <c r="S229" s="1" t="s">
        <v>353</v>
      </c>
      <c r="T229" s="1" t="s">
        <v>354</v>
      </c>
    </row>
    <row r="230" s="1" customFormat="1" spans="1:20">
      <c r="A230" s="3">
        <v>16493883931</v>
      </c>
      <c r="B230" s="1" t="s">
        <v>343</v>
      </c>
      <c r="C230" s="1" t="s">
        <v>1664</v>
      </c>
      <c r="D230" s="1" t="s">
        <v>1304</v>
      </c>
      <c r="E230" s="1" t="s">
        <v>1665</v>
      </c>
      <c r="F230" s="1" t="s">
        <v>359</v>
      </c>
      <c r="G230" s="1" t="s">
        <v>344</v>
      </c>
      <c r="H230" s="1" t="s">
        <v>345</v>
      </c>
      <c r="I230" s="1" t="s">
        <v>1666</v>
      </c>
      <c r="J230" s="1" t="s">
        <v>29</v>
      </c>
      <c r="K230" s="1" t="s">
        <v>1667</v>
      </c>
      <c r="L230" s="1" t="s">
        <v>1667</v>
      </c>
      <c r="M230" s="1" t="s">
        <v>348</v>
      </c>
      <c r="N230" s="1" t="s">
        <v>348</v>
      </c>
      <c r="O230" s="1" t="s">
        <v>349</v>
      </c>
      <c r="P230" s="1" t="s">
        <v>350</v>
      </c>
      <c r="Q230" s="1" t="s">
        <v>1668</v>
      </c>
      <c r="R230" s="1" t="s">
        <v>352</v>
      </c>
      <c r="S230" s="1" t="s">
        <v>353</v>
      </c>
      <c r="T230" s="1" t="s">
        <v>354</v>
      </c>
    </row>
    <row r="231" s="1" customFormat="1" spans="1:20">
      <c r="A231" s="3">
        <v>16493888988</v>
      </c>
      <c r="B231" s="1" t="s">
        <v>343</v>
      </c>
      <c r="C231" s="1" t="s">
        <v>1669</v>
      </c>
      <c r="D231" s="1" t="s">
        <v>1670</v>
      </c>
      <c r="E231" s="1" t="s">
        <v>1671</v>
      </c>
      <c r="F231" s="1" t="s">
        <v>359</v>
      </c>
      <c r="G231" s="1" t="s">
        <v>344</v>
      </c>
      <c r="H231" s="1" t="s">
        <v>345</v>
      </c>
      <c r="I231" s="1" t="s">
        <v>1672</v>
      </c>
      <c r="J231" s="1" t="s">
        <v>29</v>
      </c>
      <c r="K231" s="1" t="s">
        <v>1383</v>
      </c>
      <c r="L231" s="1" t="s">
        <v>1383</v>
      </c>
      <c r="M231" s="1" t="s">
        <v>348</v>
      </c>
      <c r="N231" s="1" t="s">
        <v>348</v>
      </c>
      <c r="O231" s="1" t="s">
        <v>349</v>
      </c>
      <c r="P231" s="1" t="s">
        <v>350</v>
      </c>
      <c r="Q231" s="1" t="s">
        <v>1673</v>
      </c>
      <c r="R231" s="1" t="s">
        <v>352</v>
      </c>
      <c r="S231" s="1" t="s">
        <v>353</v>
      </c>
      <c r="T231" s="1" t="s">
        <v>354</v>
      </c>
    </row>
    <row r="232" s="1" customFormat="1" spans="1:20">
      <c r="A232" s="3">
        <v>16493994515</v>
      </c>
      <c r="B232" s="1" t="s">
        <v>343</v>
      </c>
      <c r="C232" s="1" t="s">
        <v>1674</v>
      </c>
      <c r="D232" s="1" t="s">
        <v>1675</v>
      </c>
      <c r="E232" s="1" t="s">
        <v>1676</v>
      </c>
      <c r="F232" s="1" t="s">
        <v>343</v>
      </c>
      <c r="G232" s="1" t="s">
        <v>359</v>
      </c>
      <c r="H232" s="1" t="s">
        <v>345</v>
      </c>
      <c r="I232" s="1" t="s">
        <v>1677</v>
      </c>
      <c r="J232" s="1" t="s">
        <v>29</v>
      </c>
      <c r="K232" s="1" t="s">
        <v>1288</v>
      </c>
      <c r="L232" s="1" t="s">
        <v>1288</v>
      </c>
      <c r="M232" s="1" t="s">
        <v>348</v>
      </c>
      <c r="N232" s="1" t="s">
        <v>348</v>
      </c>
      <c r="O232" s="1" t="s">
        <v>349</v>
      </c>
      <c r="P232" s="1" t="s">
        <v>350</v>
      </c>
      <c r="Q232" s="1" t="s">
        <v>1678</v>
      </c>
      <c r="R232" s="1" t="s">
        <v>352</v>
      </c>
      <c r="S232" s="1" t="s">
        <v>353</v>
      </c>
      <c r="T232" s="1" t="s">
        <v>354</v>
      </c>
    </row>
    <row r="233" s="1" customFormat="1" spans="1:20">
      <c r="A233" s="3">
        <v>16494013538</v>
      </c>
      <c r="B233" s="1" t="s">
        <v>343</v>
      </c>
      <c r="C233" s="1" t="s">
        <v>1679</v>
      </c>
      <c r="D233" s="1" t="s">
        <v>1680</v>
      </c>
      <c r="E233" s="1" t="s">
        <v>1681</v>
      </c>
      <c r="F233" s="1" t="s">
        <v>359</v>
      </c>
      <c r="G233" s="1" t="s">
        <v>344</v>
      </c>
      <c r="H233" s="1" t="s">
        <v>345</v>
      </c>
      <c r="I233" s="1" t="s">
        <v>1682</v>
      </c>
      <c r="J233" s="1" t="s">
        <v>29</v>
      </c>
      <c r="K233" s="1" t="s">
        <v>1683</v>
      </c>
      <c r="L233" s="1" t="s">
        <v>1683</v>
      </c>
      <c r="M233" s="1" t="s">
        <v>348</v>
      </c>
      <c r="N233" s="1" t="s">
        <v>348</v>
      </c>
      <c r="O233" s="1" t="s">
        <v>349</v>
      </c>
      <c r="P233" s="1" t="s">
        <v>350</v>
      </c>
      <c r="Q233" s="1" t="s">
        <v>1684</v>
      </c>
      <c r="R233" s="1" t="s">
        <v>352</v>
      </c>
      <c r="S233" s="1" t="s">
        <v>353</v>
      </c>
      <c r="T233" s="1" t="s">
        <v>354</v>
      </c>
    </row>
    <row r="234" s="1" customFormat="1" spans="1:20">
      <c r="A234" s="3">
        <v>16494019138</v>
      </c>
      <c r="B234" s="1" t="s">
        <v>343</v>
      </c>
      <c r="C234" s="1" t="s">
        <v>1685</v>
      </c>
      <c r="D234" s="1" t="s">
        <v>1686</v>
      </c>
      <c r="E234" s="1" t="s">
        <v>1687</v>
      </c>
      <c r="F234" s="1" t="s">
        <v>343</v>
      </c>
      <c r="G234" s="1" t="s">
        <v>359</v>
      </c>
      <c r="H234" s="1" t="s">
        <v>345</v>
      </c>
      <c r="I234" s="1" t="s">
        <v>1688</v>
      </c>
      <c r="J234" s="1" t="s">
        <v>29</v>
      </c>
      <c r="K234" s="1" t="s">
        <v>1689</v>
      </c>
      <c r="L234" s="1" t="s">
        <v>1689</v>
      </c>
      <c r="M234" s="1" t="s">
        <v>348</v>
      </c>
      <c r="N234" s="1" t="s">
        <v>348</v>
      </c>
      <c r="O234" s="1" t="s">
        <v>349</v>
      </c>
      <c r="P234" s="1" t="s">
        <v>350</v>
      </c>
      <c r="Q234" s="1" t="s">
        <v>1690</v>
      </c>
      <c r="R234" s="1" t="s">
        <v>352</v>
      </c>
      <c r="S234" s="1" t="s">
        <v>353</v>
      </c>
      <c r="T234" s="1" t="s">
        <v>354</v>
      </c>
    </row>
    <row r="235" s="1" customFormat="1" spans="1:20">
      <c r="A235" s="3">
        <v>16494052725</v>
      </c>
      <c r="B235" s="1" t="s">
        <v>343</v>
      </c>
      <c r="C235" s="1" t="s">
        <v>1691</v>
      </c>
      <c r="D235" s="1" t="s">
        <v>1692</v>
      </c>
      <c r="E235" s="1" t="s">
        <v>1693</v>
      </c>
      <c r="F235" s="1" t="s">
        <v>343</v>
      </c>
      <c r="G235" s="1" t="s">
        <v>359</v>
      </c>
      <c r="H235" s="1" t="s">
        <v>345</v>
      </c>
      <c r="I235" s="1" t="s">
        <v>1694</v>
      </c>
      <c r="J235" s="1" t="s">
        <v>29</v>
      </c>
      <c r="K235" s="1" t="s">
        <v>1695</v>
      </c>
      <c r="L235" s="1" t="s">
        <v>1695</v>
      </c>
      <c r="M235" s="1" t="s">
        <v>348</v>
      </c>
      <c r="N235" s="1" t="s">
        <v>348</v>
      </c>
      <c r="O235" s="1" t="s">
        <v>349</v>
      </c>
      <c r="P235" s="1" t="s">
        <v>350</v>
      </c>
      <c r="Q235" s="1" t="s">
        <v>1696</v>
      </c>
      <c r="R235" s="1" t="s">
        <v>352</v>
      </c>
      <c r="S235" s="1" t="s">
        <v>353</v>
      </c>
      <c r="T235" s="1" t="s">
        <v>354</v>
      </c>
    </row>
    <row r="236" s="1" customFormat="1" spans="1:20">
      <c r="A236" s="3">
        <v>16494071071</v>
      </c>
      <c r="B236" s="1" t="s">
        <v>343</v>
      </c>
      <c r="C236" s="1" t="s">
        <v>1697</v>
      </c>
      <c r="D236" s="1" t="s">
        <v>1698</v>
      </c>
      <c r="E236" s="1" t="s">
        <v>1699</v>
      </c>
      <c r="F236" s="1" t="s">
        <v>343</v>
      </c>
      <c r="G236" s="1" t="s">
        <v>359</v>
      </c>
      <c r="H236" s="1" t="s">
        <v>345</v>
      </c>
      <c r="I236" s="1" t="s">
        <v>1700</v>
      </c>
      <c r="J236" s="1" t="s">
        <v>29</v>
      </c>
      <c r="K236" s="1" t="s">
        <v>1029</v>
      </c>
      <c r="L236" s="1" t="s">
        <v>1029</v>
      </c>
      <c r="M236" s="1" t="s">
        <v>348</v>
      </c>
      <c r="N236" s="1" t="s">
        <v>348</v>
      </c>
      <c r="O236" s="1" t="s">
        <v>349</v>
      </c>
      <c r="P236" s="1" t="s">
        <v>350</v>
      </c>
      <c r="Q236" s="1" t="s">
        <v>1701</v>
      </c>
      <c r="R236" s="1" t="s">
        <v>352</v>
      </c>
      <c r="S236" s="1" t="s">
        <v>353</v>
      </c>
      <c r="T236" s="1" t="s">
        <v>354</v>
      </c>
    </row>
    <row r="237" s="1" customFormat="1" spans="1:20">
      <c r="A237" s="3">
        <v>16494172384</v>
      </c>
      <c r="B237" s="1" t="s">
        <v>343</v>
      </c>
      <c r="C237" s="1" t="s">
        <v>1702</v>
      </c>
      <c r="D237" s="1" t="s">
        <v>1703</v>
      </c>
      <c r="E237" s="1" t="s">
        <v>1704</v>
      </c>
      <c r="F237" s="1" t="s">
        <v>343</v>
      </c>
      <c r="G237" s="1" t="s">
        <v>359</v>
      </c>
      <c r="H237" s="1" t="s">
        <v>345</v>
      </c>
      <c r="I237" s="1" t="s">
        <v>1705</v>
      </c>
      <c r="J237" s="1" t="s">
        <v>29</v>
      </c>
      <c r="K237" s="1" t="s">
        <v>596</v>
      </c>
      <c r="L237" s="1" t="s">
        <v>596</v>
      </c>
      <c r="M237" s="1" t="s">
        <v>348</v>
      </c>
      <c r="N237" s="1" t="s">
        <v>348</v>
      </c>
      <c r="O237" s="1" t="s">
        <v>349</v>
      </c>
      <c r="P237" s="1" t="s">
        <v>350</v>
      </c>
      <c r="Q237" s="1" t="s">
        <v>1706</v>
      </c>
      <c r="R237" s="1" t="s">
        <v>352</v>
      </c>
      <c r="S237" s="1" t="s">
        <v>353</v>
      </c>
      <c r="T237" s="1" t="s">
        <v>354</v>
      </c>
    </row>
    <row r="238" s="1" customFormat="1" spans="1:20">
      <c r="A238" s="3">
        <v>16494282022</v>
      </c>
      <c r="B238" s="1" t="s">
        <v>343</v>
      </c>
      <c r="C238" s="1" t="s">
        <v>1707</v>
      </c>
      <c r="D238" s="1" t="s">
        <v>1551</v>
      </c>
      <c r="E238" s="1" t="s">
        <v>1708</v>
      </c>
      <c r="F238" s="1" t="s">
        <v>359</v>
      </c>
      <c r="G238" s="1" t="s">
        <v>344</v>
      </c>
      <c r="H238" s="1" t="s">
        <v>345</v>
      </c>
      <c r="I238" s="1" t="s">
        <v>1709</v>
      </c>
      <c r="J238" s="1" t="s">
        <v>29</v>
      </c>
      <c r="K238" s="1" t="s">
        <v>1710</v>
      </c>
      <c r="L238" s="1" t="s">
        <v>1710</v>
      </c>
      <c r="M238" s="1" t="s">
        <v>348</v>
      </c>
      <c r="N238" s="1" t="s">
        <v>348</v>
      </c>
      <c r="O238" s="1" t="s">
        <v>349</v>
      </c>
      <c r="P238" s="1" t="s">
        <v>350</v>
      </c>
      <c r="Q238" s="1" t="s">
        <v>1711</v>
      </c>
      <c r="R238" s="1" t="s">
        <v>352</v>
      </c>
      <c r="S238" s="1" t="s">
        <v>353</v>
      </c>
      <c r="T238" s="1" t="s">
        <v>354</v>
      </c>
    </row>
    <row r="239" s="1" customFormat="1" spans="1:20">
      <c r="A239" s="3">
        <v>16494339268</v>
      </c>
      <c r="B239" s="1" t="s">
        <v>343</v>
      </c>
      <c r="C239" s="1" t="s">
        <v>1712</v>
      </c>
      <c r="D239" s="1" t="s">
        <v>1713</v>
      </c>
      <c r="E239" s="1" t="s">
        <v>1714</v>
      </c>
      <c r="F239" s="1" t="s">
        <v>343</v>
      </c>
      <c r="G239" s="1" t="s">
        <v>359</v>
      </c>
      <c r="H239" s="1" t="s">
        <v>345</v>
      </c>
      <c r="I239" s="1" t="s">
        <v>1715</v>
      </c>
      <c r="J239" s="1" t="s">
        <v>29</v>
      </c>
      <c r="K239" s="1" t="s">
        <v>1716</v>
      </c>
      <c r="L239" s="1" t="s">
        <v>1716</v>
      </c>
      <c r="M239" s="1" t="s">
        <v>348</v>
      </c>
      <c r="N239" s="1" t="s">
        <v>348</v>
      </c>
      <c r="O239" s="1" t="s">
        <v>349</v>
      </c>
      <c r="P239" s="1" t="s">
        <v>350</v>
      </c>
      <c r="Q239" s="1" t="s">
        <v>1717</v>
      </c>
      <c r="R239" s="1" t="s">
        <v>352</v>
      </c>
      <c r="S239" s="1" t="s">
        <v>353</v>
      </c>
      <c r="T239" s="1" t="s">
        <v>354</v>
      </c>
    </row>
    <row r="240" s="1" customFormat="1" spans="1:20">
      <c r="A240" s="3">
        <v>16494426038</v>
      </c>
      <c r="B240" s="1" t="s">
        <v>343</v>
      </c>
      <c r="C240" s="1" t="s">
        <v>1718</v>
      </c>
      <c r="D240" s="1" t="s">
        <v>1719</v>
      </c>
      <c r="E240" s="1" t="s">
        <v>1720</v>
      </c>
      <c r="F240" s="1" t="s">
        <v>359</v>
      </c>
      <c r="G240" s="1" t="s">
        <v>344</v>
      </c>
      <c r="H240" s="1" t="s">
        <v>345</v>
      </c>
      <c r="I240" s="1" t="s">
        <v>1721</v>
      </c>
      <c r="J240" s="1" t="s">
        <v>29</v>
      </c>
      <c r="K240" s="1" t="s">
        <v>1071</v>
      </c>
      <c r="L240" s="1" t="s">
        <v>1071</v>
      </c>
      <c r="M240" s="1" t="s">
        <v>348</v>
      </c>
      <c r="N240" s="1" t="s">
        <v>348</v>
      </c>
      <c r="O240" s="1" t="s">
        <v>349</v>
      </c>
      <c r="P240" s="1" t="s">
        <v>350</v>
      </c>
      <c r="Q240" s="1" t="s">
        <v>1722</v>
      </c>
      <c r="R240" s="1" t="s">
        <v>352</v>
      </c>
      <c r="S240" s="1" t="s">
        <v>353</v>
      </c>
      <c r="T240" s="1" t="s">
        <v>354</v>
      </c>
    </row>
    <row r="241" s="1" customFormat="1" spans="1:20">
      <c r="A241" s="3">
        <v>16494443313</v>
      </c>
      <c r="B241" s="1" t="s">
        <v>343</v>
      </c>
      <c r="C241" s="1" t="s">
        <v>1723</v>
      </c>
      <c r="D241" s="1" t="s">
        <v>1724</v>
      </c>
      <c r="E241" s="1" t="s">
        <v>1725</v>
      </c>
      <c r="F241" s="1" t="s">
        <v>359</v>
      </c>
      <c r="G241" s="1" t="s">
        <v>344</v>
      </c>
      <c r="H241" s="1" t="s">
        <v>345</v>
      </c>
      <c r="I241" s="1" t="s">
        <v>1726</v>
      </c>
      <c r="J241" s="1" t="s">
        <v>29</v>
      </c>
      <c r="K241" s="1" t="s">
        <v>1727</v>
      </c>
      <c r="L241" s="1" t="s">
        <v>1727</v>
      </c>
      <c r="M241" s="1" t="s">
        <v>348</v>
      </c>
      <c r="N241" s="1" t="s">
        <v>348</v>
      </c>
      <c r="O241" s="1" t="s">
        <v>349</v>
      </c>
      <c r="P241" s="1" t="s">
        <v>350</v>
      </c>
      <c r="Q241" s="1" t="s">
        <v>1728</v>
      </c>
      <c r="R241" s="1" t="s">
        <v>352</v>
      </c>
      <c r="S241" s="1" t="s">
        <v>353</v>
      </c>
      <c r="T241" s="1" t="s">
        <v>354</v>
      </c>
    </row>
    <row r="242" s="1" customFormat="1" spans="1:20">
      <c r="A242" s="3">
        <v>16495068680</v>
      </c>
      <c r="B242" s="1" t="s">
        <v>343</v>
      </c>
      <c r="C242" s="1" t="s">
        <v>1729</v>
      </c>
      <c r="D242" s="1" t="s">
        <v>1730</v>
      </c>
      <c r="E242" s="1" t="s">
        <v>1731</v>
      </c>
      <c r="F242" s="1" t="s">
        <v>343</v>
      </c>
      <c r="G242" s="1" t="s">
        <v>359</v>
      </c>
      <c r="H242" s="1" t="s">
        <v>345</v>
      </c>
      <c r="I242" s="1" t="s">
        <v>1558</v>
      </c>
      <c r="J242" s="1" t="s">
        <v>29</v>
      </c>
      <c r="K242" s="1" t="s">
        <v>691</v>
      </c>
      <c r="L242" s="1" t="s">
        <v>691</v>
      </c>
      <c r="M242" s="1" t="s">
        <v>348</v>
      </c>
      <c r="N242" s="1" t="s">
        <v>348</v>
      </c>
      <c r="O242" s="1" t="s">
        <v>349</v>
      </c>
      <c r="P242" s="1" t="s">
        <v>350</v>
      </c>
      <c r="Q242" s="1" t="s">
        <v>1732</v>
      </c>
      <c r="R242" s="1" t="s">
        <v>352</v>
      </c>
      <c r="S242" s="1" t="s">
        <v>353</v>
      </c>
      <c r="T242" s="1" t="s">
        <v>354</v>
      </c>
    </row>
    <row r="243" s="1" customFormat="1" spans="1:20">
      <c r="A243" s="3">
        <v>16495161228</v>
      </c>
      <c r="B243" s="1" t="s">
        <v>343</v>
      </c>
      <c r="C243" s="1" t="s">
        <v>1733</v>
      </c>
      <c r="D243" s="1" t="s">
        <v>1537</v>
      </c>
      <c r="E243" s="1" t="s">
        <v>1734</v>
      </c>
      <c r="F243" s="1" t="s">
        <v>359</v>
      </c>
      <c r="G243" s="1" t="s">
        <v>344</v>
      </c>
      <c r="H243" s="1" t="s">
        <v>345</v>
      </c>
      <c r="I243" s="1" t="s">
        <v>1735</v>
      </c>
      <c r="J243" s="1" t="s">
        <v>29</v>
      </c>
      <c r="K243" s="1" t="s">
        <v>510</v>
      </c>
      <c r="L243" s="1" t="s">
        <v>510</v>
      </c>
      <c r="M243" s="1" t="s">
        <v>348</v>
      </c>
      <c r="N243" s="1" t="s">
        <v>348</v>
      </c>
      <c r="O243" s="1" t="s">
        <v>349</v>
      </c>
      <c r="P243" s="1" t="s">
        <v>350</v>
      </c>
      <c r="Q243" s="1" t="s">
        <v>1736</v>
      </c>
      <c r="R243" s="1" t="s">
        <v>352</v>
      </c>
      <c r="S243" s="1" t="s">
        <v>353</v>
      </c>
      <c r="T243" s="1" t="s">
        <v>354</v>
      </c>
    </row>
    <row r="244" s="1" customFormat="1" spans="1:20">
      <c r="A244" s="3">
        <v>16495475228</v>
      </c>
      <c r="B244" s="1" t="s">
        <v>343</v>
      </c>
      <c r="C244" s="1" t="s">
        <v>1737</v>
      </c>
      <c r="D244" s="1" t="s">
        <v>1738</v>
      </c>
      <c r="E244" s="1" t="s">
        <v>1739</v>
      </c>
      <c r="F244" s="1" t="s">
        <v>343</v>
      </c>
      <c r="G244" s="1" t="s">
        <v>359</v>
      </c>
      <c r="H244" s="1" t="s">
        <v>345</v>
      </c>
      <c r="I244" s="1" t="s">
        <v>1740</v>
      </c>
      <c r="J244" s="1" t="s">
        <v>29</v>
      </c>
      <c r="K244" s="1" t="s">
        <v>1741</v>
      </c>
      <c r="L244" s="1" t="s">
        <v>1741</v>
      </c>
      <c r="M244" s="1" t="s">
        <v>348</v>
      </c>
      <c r="N244" s="1" t="s">
        <v>348</v>
      </c>
      <c r="O244" s="1" t="s">
        <v>349</v>
      </c>
      <c r="P244" s="1" t="s">
        <v>350</v>
      </c>
      <c r="Q244" s="1" t="s">
        <v>1742</v>
      </c>
      <c r="R244" s="1" t="s">
        <v>352</v>
      </c>
      <c r="S244" s="1" t="s">
        <v>353</v>
      </c>
      <c r="T244" s="1" t="s">
        <v>354</v>
      </c>
    </row>
    <row r="245" s="1" customFormat="1" spans="1:20">
      <c r="A245" s="3">
        <v>16495518514</v>
      </c>
      <c r="B245" s="1" t="s">
        <v>343</v>
      </c>
      <c r="C245" s="1" t="s">
        <v>1743</v>
      </c>
      <c r="D245" s="1" t="s">
        <v>1744</v>
      </c>
      <c r="E245" s="1" t="s">
        <v>1745</v>
      </c>
      <c r="F245" s="1" t="s">
        <v>359</v>
      </c>
      <c r="G245" s="1" t="s">
        <v>344</v>
      </c>
      <c r="H245" s="1" t="s">
        <v>345</v>
      </c>
      <c r="I245" s="1" t="s">
        <v>349</v>
      </c>
      <c r="J245" s="1" t="s">
        <v>29</v>
      </c>
      <c r="K245" s="1" t="s">
        <v>349</v>
      </c>
      <c r="L245" s="1" t="s">
        <v>349</v>
      </c>
      <c r="M245" s="1" t="s">
        <v>348</v>
      </c>
      <c r="N245" s="1" t="s">
        <v>348</v>
      </c>
      <c r="O245" s="1" t="s">
        <v>349</v>
      </c>
      <c r="P245" s="1" t="s">
        <v>350</v>
      </c>
      <c r="Q245" s="1" t="s">
        <v>1746</v>
      </c>
      <c r="R245" s="1" t="s">
        <v>352</v>
      </c>
      <c r="S245" s="1" t="s">
        <v>353</v>
      </c>
      <c r="T245" s="1" t="s">
        <v>354</v>
      </c>
    </row>
    <row r="246" s="1" customFormat="1" spans="1:20">
      <c r="A246" s="3">
        <v>16495746061</v>
      </c>
      <c r="B246" s="1" t="s">
        <v>343</v>
      </c>
      <c r="C246" s="1" t="s">
        <v>1747</v>
      </c>
      <c r="D246" s="1" t="s">
        <v>1748</v>
      </c>
      <c r="E246" s="1" t="s">
        <v>1749</v>
      </c>
      <c r="F246" s="1" t="s">
        <v>343</v>
      </c>
      <c r="G246" s="1" t="s">
        <v>359</v>
      </c>
      <c r="H246" s="1" t="s">
        <v>345</v>
      </c>
      <c r="I246" s="1" t="s">
        <v>1750</v>
      </c>
      <c r="J246" s="1" t="s">
        <v>29</v>
      </c>
      <c r="K246" s="1" t="s">
        <v>1751</v>
      </c>
      <c r="L246" s="1" t="s">
        <v>1751</v>
      </c>
      <c r="M246" s="1" t="s">
        <v>348</v>
      </c>
      <c r="N246" s="1" t="s">
        <v>348</v>
      </c>
      <c r="O246" s="1" t="s">
        <v>349</v>
      </c>
      <c r="P246" s="1" t="s">
        <v>350</v>
      </c>
      <c r="Q246" s="1" t="s">
        <v>1752</v>
      </c>
      <c r="R246" s="1" t="s">
        <v>352</v>
      </c>
      <c r="S246" s="1" t="s">
        <v>353</v>
      </c>
      <c r="T246" s="1" t="s">
        <v>354</v>
      </c>
    </row>
    <row r="247" s="1" customFormat="1" spans="1:20">
      <c r="A247" s="3">
        <v>16495791000</v>
      </c>
      <c r="B247" s="1" t="s">
        <v>343</v>
      </c>
      <c r="C247" s="1" t="s">
        <v>1753</v>
      </c>
      <c r="D247" s="1" t="s">
        <v>1754</v>
      </c>
      <c r="E247" s="1" t="s">
        <v>1755</v>
      </c>
      <c r="F247" s="1" t="s">
        <v>343</v>
      </c>
      <c r="G247" s="1" t="s">
        <v>359</v>
      </c>
      <c r="H247" s="1" t="s">
        <v>345</v>
      </c>
      <c r="I247" s="1" t="s">
        <v>1756</v>
      </c>
      <c r="J247" s="1" t="s">
        <v>29</v>
      </c>
      <c r="K247" s="1" t="s">
        <v>1757</v>
      </c>
      <c r="L247" s="1" t="s">
        <v>1757</v>
      </c>
      <c r="M247" s="1" t="s">
        <v>348</v>
      </c>
      <c r="N247" s="1" t="s">
        <v>348</v>
      </c>
      <c r="O247" s="1" t="s">
        <v>349</v>
      </c>
      <c r="P247" s="1" t="s">
        <v>350</v>
      </c>
      <c r="Q247" s="1" t="s">
        <v>1758</v>
      </c>
      <c r="R247" s="1" t="s">
        <v>352</v>
      </c>
      <c r="S247" s="1" t="s">
        <v>353</v>
      </c>
      <c r="T247" s="1" t="s">
        <v>354</v>
      </c>
    </row>
    <row r="248" s="1" customFormat="1" spans="1:20">
      <c r="A248" s="3">
        <v>16495790240</v>
      </c>
      <c r="B248" s="1" t="s">
        <v>343</v>
      </c>
      <c r="C248" s="1" t="s">
        <v>1759</v>
      </c>
      <c r="D248" s="1" t="s">
        <v>556</v>
      </c>
      <c r="E248" s="1" t="s">
        <v>1760</v>
      </c>
      <c r="F248" s="1" t="s">
        <v>343</v>
      </c>
      <c r="G248" s="1" t="s">
        <v>359</v>
      </c>
      <c r="H248" s="1" t="s">
        <v>345</v>
      </c>
      <c r="I248" s="1" t="s">
        <v>1615</v>
      </c>
      <c r="J248" s="1" t="s">
        <v>29</v>
      </c>
      <c r="K248" s="1" t="s">
        <v>1616</v>
      </c>
      <c r="L248" s="1" t="s">
        <v>1616</v>
      </c>
      <c r="M248" s="1" t="s">
        <v>348</v>
      </c>
      <c r="N248" s="1" t="s">
        <v>348</v>
      </c>
      <c r="O248" s="1" t="s">
        <v>349</v>
      </c>
      <c r="P248" s="1" t="s">
        <v>350</v>
      </c>
      <c r="Q248" s="1" t="s">
        <v>1761</v>
      </c>
      <c r="R248" s="1" t="s">
        <v>352</v>
      </c>
      <c r="S248" s="1" t="s">
        <v>353</v>
      </c>
      <c r="T248" s="1" t="s">
        <v>354</v>
      </c>
    </row>
    <row r="249" s="1" customFormat="1" spans="1:20">
      <c r="A249" s="3">
        <v>16495839289</v>
      </c>
      <c r="B249" s="1" t="s">
        <v>343</v>
      </c>
      <c r="C249" s="1" t="s">
        <v>1762</v>
      </c>
      <c r="D249" s="1" t="s">
        <v>1763</v>
      </c>
      <c r="E249" s="1" t="s">
        <v>1764</v>
      </c>
      <c r="F249" s="1" t="s">
        <v>343</v>
      </c>
      <c r="G249" s="1" t="s">
        <v>359</v>
      </c>
      <c r="H249" s="1" t="s">
        <v>345</v>
      </c>
      <c r="I249" s="1" t="s">
        <v>1765</v>
      </c>
      <c r="J249" s="1" t="s">
        <v>29</v>
      </c>
      <c r="K249" s="1" t="s">
        <v>382</v>
      </c>
      <c r="L249" s="1" t="s">
        <v>382</v>
      </c>
      <c r="M249" s="1" t="s">
        <v>348</v>
      </c>
      <c r="N249" s="1" t="s">
        <v>348</v>
      </c>
      <c r="O249" s="1" t="s">
        <v>349</v>
      </c>
      <c r="P249" s="1" t="s">
        <v>350</v>
      </c>
      <c r="Q249" s="1" t="s">
        <v>1766</v>
      </c>
      <c r="R249" s="1" t="s">
        <v>352</v>
      </c>
      <c r="S249" s="1" t="s">
        <v>353</v>
      </c>
      <c r="T249" s="1" t="s">
        <v>354</v>
      </c>
    </row>
    <row r="250" s="1" customFormat="1" spans="1:20">
      <c r="A250" s="3">
        <v>16495897986</v>
      </c>
      <c r="B250" s="1" t="s">
        <v>343</v>
      </c>
      <c r="C250" s="1" t="s">
        <v>1767</v>
      </c>
      <c r="D250" s="1" t="s">
        <v>1768</v>
      </c>
      <c r="E250" s="1" t="s">
        <v>1769</v>
      </c>
      <c r="F250" s="1" t="s">
        <v>343</v>
      </c>
      <c r="G250" s="1" t="s">
        <v>359</v>
      </c>
      <c r="H250" s="1" t="s">
        <v>345</v>
      </c>
      <c r="I250" s="1" t="s">
        <v>1770</v>
      </c>
      <c r="J250" s="1" t="s">
        <v>29</v>
      </c>
      <c r="K250" s="1" t="s">
        <v>935</v>
      </c>
      <c r="L250" s="1" t="s">
        <v>935</v>
      </c>
      <c r="M250" s="1" t="s">
        <v>348</v>
      </c>
      <c r="N250" s="1" t="s">
        <v>348</v>
      </c>
      <c r="O250" s="1" t="s">
        <v>349</v>
      </c>
      <c r="P250" s="1" t="s">
        <v>350</v>
      </c>
      <c r="Q250" s="1" t="s">
        <v>1771</v>
      </c>
      <c r="R250" s="1" t="s">
        <v>352</v>
      </c>
      <c r="S250" s="1" t="s">
        <v>353</v>
      </c>
      <c r="T250" s="1" t="s">
        <v>354</v>
      </c>
    </row>
    <row r="251" s="1" customFormat="1" spans="1:20">
      <c r="A251" s="3">
        <v>16495973684</v>
      </c>
      <c r="B251" s="1" t="s">
        <v>343</v>
      </c>
      <c r="C251" s="1" t="s">
        <v>1772</v>
      </c>
      <c r="D251" s="1" t="s">
        <v>1551</v>
      </c>
      <c r="E251" s="1" t="s">
        <v>1773</v>
      </c>
      <c r="F251" s="1" t="s">
        <v>359</v>
      </c>
      <c r="G251" s="1" t="s">
        <v>344</v>
      </c>
      <c r="H251" s="1" t="s">
        <v>345</v>
      </c>
      <c r="I251" s="1" t="s">
        <v>1774</v>
      </c>
      <c r="J251" s="1" t="s">
        <v>29</v>
      </c>
      <c r="K251" s="1" t="s">
        <v>1775</v>
      </c>
      <c r="L251" s="1" t="s">
        <v>1775</v>
      </c>
      <c r="M251" s="1" t="s">
        <v>348</v>
      </c>
      <c r="N251" s="1" t="s">
        <v>348</v>
      </c>
      <c r="O251" s="1" t="s">
        <v>349</v>
      </c>
      <c r="P251" s="1" t="s">
        <v>350</v>
      </c>
      <c r="Q251" s="1" t="s">
        <v>1776</v>
      </c>
      <c r="R251" s="1" t="s">
        <v>352</v>
      </c>
      <c r="S251" s="1" t="s">
        <v>353</v>
      </c>
      <c r="T251" s="1" t="s">
        <v>354</v>
      </c>
    </row>
    <row r="252" s="1" customFormat="1" spans="1:20">
      <c r="A252" s="3">
        <v>16497330956</v>
      </c>
      <c r="B252" s="1" t="s">
        <v>343</v>
      </c>
      <c r="C252" s="1" t="s">
        <v>1777</v>
      </c>
      <c r="D252" s="1" t="s">
        <v>1778</v>
      </c>
      <c r="E252" s="1" t="s">
        <v>1779</v>
      </c>
      <c r="F252" s="1" t="s">
        <v>359</v>
      </c>
      <c r="G252" s="1" t="s">
        <v>344</v>
      </c>
      <c r="H252" s="1" t="s">
        <v>345</v>
      </c>
      <c r="I252" s="1" t="s">
        <v>1780</v>
      </c>
      <c r="J252" s="1" t="s">
        <v>29</v>
      </c>
      <c r="K252" s="1" t="s">
        <v>1524</v>
      </c>
      <c r="L252" s="1" t="s">
        <v>1524</v>
      </c>
      <c r="M252" s="1" t="s">
        <v>348</v>
      </c>
      <c r="N252" s="1" t="s">
        <v>348</v>
      </c>
      <c r="O252" s="1" t="s">
        <v>349</v>
      </c>
      <c r="P252" s="1" t="s">
        <v>350</v>
      </c>
      <c r="Q252" s="1" t="s">
        <v>1781</v>
      </c>
      <c r="R252" s="1" t="s">
        <v>352</v>
      </c>
      <c r="S252" s="1" t="s">
        <v>353</v>
      </c>
      <c r="T252" s="1" t="s">
        <v>354</v>
      </c>
    </row>
    <row r="253" s="1" customFormat="1" spans="1:20">
      <c r="A253" s="3">
        <v>16497800521</v>
      </c>
      <c r="B253" s="1" t="s">
        <v>343</v>
      </c>
      <c r="C253" s="1" t="s">
        <v>1782</v>
      </c>
      <c r="D253" s="1" t="s">
        <v>1304</v>
      </c>
      <c r="E253" s="1" t="s">
        <v>1783</v>
      </c>
      <c r="F253" s="1" t="s">
        <v>359</v>
      </c>
      <c r="G253" s="1" t="s">
        <v>344</v>
      </c>
      <c r="H253" s="1" t="s">
        <v>345</v>
      </c>
      <c r="I253" s="1" t="s">
        <v>1784</v>
      </c>
      <c r="J253" s="1" t="s">
        <v>29</v>
      </c>
      <c r="K253" s="1" t="s">
        <v>1785</v>
      </c>
      <c r="L253" s="1" t="s">
        <v>1785</v>
      </c>
      <c r="M253" s="1" t="s">
        <v>348</v>
      </c>
      <c r="N253" s="1" t="s">
        <v>348</v>
      </c>
      <c r="O253" s="1" t="s">
        <v>349</v>
      </c>
      <c r="P253" s="1" t="s">
        <v>350</v>
      </c>
      <c r="Q253" s="1" t="s">
        <v>1786</v>
      </c>
      <c r="R253" s="1" t="s">
        <v>352</v>
      </c>
      <c r="S253" s="1" t="s">
        <v>353</v>
      </c>
      <c r="T253" s="1" t="s">
        <v>354</v>
      </c>
    </row>
    <row r="254" s="1" customFormat="1" spans="1:20">
      <c r="A254" s="3">
        <v>16497976528</v>
      </c>
      <c r="B254" s="1" t="s">
        <v>343</v>
      </c>
      <c r="C254" s="1" t="s">
        <v>1787</v>
      </c>
      <c r="D254" s="1" t="s">
        <v>1675</v>
      </c>
      <c r="E254" s="1" t="s">
        <v>1788</v>
      </c>
      <c r="F254" s="1" t="s">
        <v>343</v>
      </c>
      <c r="G254" s="1" t="s">
        <v>359</v>
      </c>
      <c r="H254" s="1" t="s">
        <v>345</v>
      </c>
      <c r="I254" s="1" t="s">
        <v>1789</v>
      </c>
      <c r="J254" s="1" t="s">
        <v>29</v>
      </c>
      <c r="K254" s="1" t="s">
        <v>1790</v>
      </c>
      <c r="L254" s="1" t="s">
        <v>1790</v>
      </c>
      <c r="M254" s="1" t="s">
        <v>348</v>
      </c>
      <c r="N254" s="1" t="s">
        <v>348</v>
      </c>
      <c r="O254" s="1" t="s">
        <v>349</v>
      </c>
      <c r="P254" s="1" t="s">
        <v>350</v>
      </c>
      <c r="Q254" s="1" t="s">
        <v>1791</v>
      </c>
      <c r="R254" s="1" t="s">
        <v>352</v>
      </c>
      <c r="S254" s="1" t="s">
        <v>353</v>
      </c>
      <c r="T254" s="1" t="s">
        <v>354</v>
      </c>
    </row>
    <row r="255" s="1" customFormat="1" spans="1:20">
      <c r="A255" s="3">
        <v>16498067115</v>
      </c>
      <c r="B255" s="1" t="s">
        <v>343</v>
      </c>
      <c r="C255" s="1" t="s">
        <v>1792</v>
      </c>
      <c r="D255" s="1" t="s">
        <v>1793</v>
      </c>
      <c r="E255" s="1" t="s">
        <v>1794</v>
      </c>
      <c r="F255" s="1" t="s">
        <v>359</v>
      </c>
      <c r="G255" s="1" t="s">
        <v>344</v>
      </c>
      <c r="H255" s="1" t="s">
        <v>345</v>
      </c>
      <c r="I255" s="1" t="s">
        <v>1795</v>
      </c>
      <c r="J255" s="1" t="s">
        <v>29</v>
      </c>
      <c r="K255" s="1" t="s">
        <v>1163</v>
      </c>
      <c r="L255" s="1" t="s">
        <v>1163</v>
      </c>
      <c r="M255" s="1" t="s">
        <v>348</v>
      </c>
      <c r="N255" s="1" t="s">
        <v>348</v>
      </c>
      <c r="O255" s="1" t="s">
        <v>349</v>
      </c>
      <c r="P255" s="1" t="s">
        <v>350</v>
      </c>
      <c r="Q255" s="1" t="s">
        <v>1796</v>
      </c>
      <c r="R255" s="1" t="s">
        <v>352</v>
      </c>
      <c r="S255" s="1" t="s">
        <v>353</v>
      </c>
      <c r="T255" s="1" t="s">
        <v>354</v>
      </c>
    </row>
    <row r="256" s="1" customFormat="1" spans="1:20">
      <c r="A256" s="3">
        <v>16498164300</v>
      </c>
      <c r="B256" s="1" t="s">
        <v>343</v>
      </c>
      <c r="C256" s="1" t="s">
        <v>1797</v>
      </c>
      <c r="D256" s="1" t="s">
        <v>1280</v>
      </c>
      <c r="E256" s="1" t="s">
        <v>1798</v>
      </c>
      <c r="F256" s="1" t="s">
        <v>359</v>
      </c>
      <c r="G256" s="1" t="s">
        <v>344</v>
      </c>
      <c r="H256" s="1" t="s">
        <v>345</v>
      </c>
      <c r="I256" s="1" t="s">
        <v>1799</v>
      </c>
      <c r="J256" s="1" t="s">
        <v>29</v>
      </c>
      <c r="K256" s="1" t="s">
        <v>1800</v>
      </c>
      <c r="L256" s="1" t="s">
        <v>1800</v>
      </c>
      <c r="M256" s="1" t="s">
        <v>348</v>
      </c>
      <c r="N256" s="1" t="s">
        <v>348</v>
      </c>
      <c r="O256" s="1" t="s">
        <v>349</v>
      </c>
      <c r="P256" s="1" t="s">
        <v>350</v>
      </c>
      <c r="Q256" s="1" t="s">
        <v>1801</v>
      </c>
      <c r="R256" s="1" t="s">
        <v>352</v>
      </c>
      <c r="S256" s="1" t="s">
        <v>353</v>
      </c>
      <c r="T256" s="1" t="s">
        <v>354</v>
      </c>
    </row>
    <row r="257" s="1" customFormat="1" spans="1:20">
      <c r="A257" s="3">
        <v>16498255021</v>
      </c>
      <c r="B257" s="1" t="s">
        <v>343</v>
      </c>
      <c r="C257" s="1" t="s">
        <v>1802</v>
      </c>
      <c r="D257" s="1" t="s">
        <v>1803</v>
      </c>
      <c r="E257" s="1" t="s">
        <v>1804</v>
      </c>
      <c r="F257" s="1" t="s">
        <v>359</v>
      </c>
      <c r="G257" s="1" t="s">
        <v>344</v>
      </c>
      <c r="H257" s="1" t="s">
        <v>345</v>
      </c>
      <c r="I257" s="1" t="s">
        <v>1805</v>
      </c>
      <c r="J257" s="1" t="s">
        <v>29</v>
      </c>
      <c r="K257" s="1" t="s">
        <v>1323</v>
      </c>
      <c r="L257" s="1" t="s">
        <v>1323</v>
      </c>
      <c r="M257" s="1" t="s">
        <v>348</v>
      </c>
      <c r="N257" s="1" t="s">
        <v>348</v>
      </c>
      <c r="O257" s="1" t="s">
        <v>349</v>
      </c>
      <c r="P257" s="1" t="s">
        <v>350</v>
      </c>
      <c r="Q257" s="1" t="s">
        <v>1806</v>
      </c>
      <c r="R257" s="1" t="s">
        <v>352</v>
      </c>
      <c r="S257" s="1" t="s">
        <v>353</v>
      </c>
      <c r="T257" s="1" t="s">
        <v>354</v>
      </c>
    </row>
    <row r="258" s="1" customFormat="1" spans="1:20">
      <c r="A258" s="3">
        <v>16498309325</v>
      </c>
      <c r="B258" s="1" t="s">
        <v>343</v>
      </c>
      <c r="C258" s="1" t="s">
        <v>1807</v>
      </c>
      <c r="D258" s="1" t="s">
        <v>1808</v>
      </c>
      <c r="E258" s="1" t="s">
        <v>1809</v>
      </c>
      <c r="F258" s="1" t="s">
        <v>359</v>
      </c>
      <c r="G258" s="1" t="s">
        <v>344</v>
      </c>
      <c r="H258" s="1" t="s">
        <v>345</v>
      </c>
      <c r="I258" s="1" t="s">
        <v>1810</v>
      </c>
      <c r="J258" s="1" t="s">
        <v>29</v>
      </c>
      <c r="K258" s="1" t="s">
        <v>1277</v>
      </c>
      <c r="L258" s="1" t="s">
        <v>1277</v>
      </c>
      <c r="M258" s="1" t="s">
        <v>348</v>
      </c>
      <c r="N258" s="1" t="s">
        <v>348</v>
      </c>
      <c r="O258" s="1" t="s">
        <v>349</v>
      </c>
      <c r="P258" s="1" t="s">
        <v>350</v>
      </c>
      <c r="Q258" s="1" t="s">
        <v>1811</v>
      </c>
      <c r="R258" s="1" t="s">
        <v>352</v>
      </c>
      <c r="S258" s="1" t="s">
        <v>353</v>
      </c>
      <c r="T258" s="1" t="s">
        <v>354</v>
      </c>
    </row>
    <row r="259" s="1" customFormat="1" spans="1:20">
      <c r="A259" s="3">
        <v>16498440331</v>
      </c>
      <c r="B259" s="1" t="s">
        <v>359</v>
      </c>
      <c r="C259" s="1" t="s">
        <v>1812</v>
      </c>
      <c r="D259" s="1" t="s">
        <v>1813</v>
      </c>
      <c r="E259" s="1" t="s">
        <v>1814</v>
      </c>
      <c r="F259" s="1" t="s">
        <v>359</v>
      </c>
      <c r="G259" s="1" t="s">
        <v>344</v>
      </c>
      <c r="H259" s="1" t="s">
        <v>345</v>
      </c>
      <c r="I259" s="1" t="s">
        <v>1815</v>
      </c>
      <c r="J259" s="1" t="s">
        <v>29</v>
      </c>
      <c r="K259" s="1" t="s">
        <v>1816</v>
      </c>
      <c r="L259" s="1" t="s">
        <v>1816</v>
      </c>
      <c r="M259" s="1" t="s">
        <v>348</v>
      </c>
      <c r="N259" s="1" t="s">
        <v>348</v>
      </c>
      <c r="O259" s="1" t="s">
        <v>349</v>
      </c>
      <c r="P259" s="1" t="s">
        <v>350</v>
      </c>
      <c r="Q259" s="1" t="s">
        <v>1817</v>
      </c>
      <c r="R259" s="1" t="s">
        <v>352</v>
      </c>
      <c r="S259" s="1" t="s">
        <v>353</v>
      </c>
      <c r="T259" s="1" t="s">
        <v>354</v>
      </c>
    </row>
    <row r="260" s="1" customFormat="1" spans="1:20">
      <c r="A260" s="3">
        <v>16498465152</v>
      </c>
      <c r="B260" s="1" t="s">
        <v>359</v>
      </c>
      <c r="C260" s="1" t="s">
        <v>1818</v>
      </c>
      <c r="D260" s="1" t="s">
        <v>1819</v>
      </c>
      <c r="E260" s="1" t="s">
        <v>1820</v>
      </c>
      <c r="F260" s="1" t="s">
        <v>359</v>
      </c>
      <c r="G260" s="1" t="s">
        <v>344</v>
      </c>
      <c r="H260" s="1" t="s">
        <v>345</v>
      </c>
      <c r="I260" s="1" t="s">
        <v>1821</v>
      </c>
      <c r="J260" s="1" t="s">
        <v>29</v>
      </c>
      <c r="K260" s="1" t="s">
        <v>1822</v>
      </c>
      <c r="L260" s="1" t="s">
        <v>1822</v>
      </c>
      <c r="M260" s="1" t="s">
        <v>348</v>
      </c>
      <c r="N260" s="1" t="s">
        <v>348</v>
      </c>
      <c r="O260" s="1" t="s">
        <v>349</v>
      </c>
      <c r="P260" s="1" t="s">
        <v>350</v>
      </c>
      <c r="Q260" s="1" t="s">
        <v>1823</v>
      </c>
      <c r="R260" s="1" t="s">
        <v>352</v>
      </c>
      <c r="S260" s="1" t="s">
        <v>353</v>
      </c>
      <c r="T260" s="1" t="s">
        <v>354</v>
      </c>
    </row>
    <row r="261" s="1" customFormat="1" spans="1:20">
      <c r="A261" s="3">
        <v>16498484428</v>
      </c>
      <c r="B261" s="1" t="s">
        <v>359</v>
      </c>
      <c r="C261" s="1" t="s">
        <v>1824</v>
      </c>
      <c r="D261" s="1" t="s">
        <v>1551</v>
      </c>
      <c r="E261" s="1" t="s">
        <v>1825</v>
      </c>
      <c r="F261" s="1" t="s">
        <v>359</v>
      </c>
      <c r="G261" s="1" t="s">
        <v>344</v>
      </c>
      <c r="H261" s="1" t="s">
        <v>345</v>
      </c>
      <c r="I261" s="1" t="s">
        <v>1774</v>
      </c>
      <c r="J261" s="1" t="s">
        <v>29</v>
      </c>
      <c r="K261" s="1" t="s">
        <v>1775</v>
      </c>
      <c r="L261" s="1" t="s">
        <v>1775</v>
      </c>
      <c r="M261" s="1" t="s">
        <v>348</v>
      </c>
      <c r="N261" s="1" t="s">
        <v>348</v>
      </c>
      <c r="O261" s="1" t="s">
        <v>349</v>
      </c>
      <c r="P261" s="1" t="s">
        <v>350</v>
      </c>
      <c r="Q261" s="1" t="s">
        <v>1826</v>
      </c>
      <c r="R261" s="1" t="s">
        <v>352</v>
      </c>
      <c r="S261" s="1" t="s">
        <v>353</v>
      </c>
      <c r="T261" s="1" t="s">
        <v>354</v>
      </c>
    </row>
    <row r="262" s="1" customFormat="1" spans="1:20">
      <c r="A262" s="3">
        <v>16498482984</v>
      </c>
      <c r="B262" s="1" t="s">
        <v>359</v>
      </c>
      <c r="C262" s="1" t="s">
        <v>1827</v>
      </c>
      <c r="D262" s="1" t="s">
        <v>614</v>
      </c>
      <c r="E262" s="1" t="s">
        <v>1828</v>
      </c>
      <c r="F262" s="1" t="s">
        <v>359</v>
      </c>
      <c r="G262" s="1" t="s">
        <v>344</v>
      </c>
      <c r="H262" s="1" t="s">
        <v>345</v>
      </c>
      <c r="I262" s="1" t="s">
        <v>1829</v>
      </c>
      <c r="J262" s="1" t="s">
        <v>29</v>
      </c>
      <c r="K262" s="1" t="s">
        <v>1830</v>
      </c>
      <c r="L262" s="1" t="s">
        <v>1830</v>
      </c>
      <c r="M262" s="1" t="s">
        <v>348</v>
      </c>
      <c r="N262" s="1" t="s">
        <v>348</v>
      </c>
      <c r="O262" s="1" t="s">
        <v>349</v>
      </c>
      <c r="P262" s="1" t="s">
        <v>350</v>
      </c>
      <c r="Q262" s="1" t="s">
        <v>1831</v>
      </c>
      <c r="R262" s="1" t="s">
        <v>352</v>
      </c>
      <c r="S262" s="1" t="s">
        <v>353</v>
      </c>
      <c r="T262" s="1" t="s">
        <v>354</v>
      </c>
    </row>
    <row r="263" s="1" customFormat="1" spans="1:20">
      <c r="A263" s="3">
        <v>16498510105</v>
      </c>
      <c r="B263" s="1" t="s">
        <v>359</v>
      </c>
      <c r="C263" s="1" t="s">
        <v>1832</v>
      </c>
      <c r="D263" s="1" t="s">
        <v>1833</v>
      </c>
      <c r="E263" s="1" t="s">
        <v>1834</v>
      </c>
      <c r="F263" s="1" t="s">
        <v>359</v>
      </c>
      <c r="G263" s="1" t="s">
        <v>344</v>
      </c>
      <c r="H263" s="1" t="s">
        <v>345</v>
      </c>
      <c r="I263" s="1" t="s">
        <v>1666</v>
      </c>
      <c r="J263" s="1" t="s">
        <v>29</v>
      </c>
      <c r="K263" s="1" t="s">
        <v>1667</v>
      </c>
      <c r="L263" s="1" t="s">
        <v>1667</v>
      </c>
      <c r="M263" s="1" t="s">
        <v>348</v>
      </c>
      <c r="N263" s="1" t="s">
        <v>348</v>
      </c>
      <c r="O263" s="1" t="s">
        <v>349</v>
      </c>
      <c r="P263" s="1" t="s">
        <v>350</v>
      </c>
      <c r="Q263" s="1" t="s">
        <v>1835</v>
      </c>
      <c r="R263" s="1" t="s">
        <v>352</v>
      </c>
      <c r="S263" s="1" t="s">
        <v>353</v>
      </c>
      <c r="T263" s="1" t="s">
        <v>354</v>
      </c>
    </row>
    <row r="264" s="1" customFormat="1" spans="1:20">
      <c r="A264" s="3">
        <v>16498543951</v>
      </c>
      <c r="B264" s="1" t="s">
        <v>359</v>
      </c>
      <c r="C264" s="1" t="s">
        <v>1836</v>
      </c>
      <c r="D264" s="1" t="s">
        <v>1837</v>
      </c>
      <c r="E264" s="1" t="s">
        <v>1838</v>
      </c>
      <c r="F264" s="1" t="s">
        <v>359</v>
      </c>
      <c r="G264" s="1" t="s">
        <v>344</v>
      </c>
      <c r="H264" s="1" t="s">
        <v>345</v>
      </c>
      <c r="I264" s="1" t="s">
        <v>1839</v>
      </c>
      <c r="J264" s="1" t="s">
        <v>29</v>
      </c>
      <c r="K264" s="1" t="s">
        <v>1840</v>
      </c>
      <c r="L264" s="1" t="s">
        <v>1840</v>
      </c>
      <c r="M264" s="1" t="s">
        <v>348</v>
      </c>
      <c r="N264" s="1" t="s">
        <v>348</v>
      </c>
      <c r="O264" s="1" t="s">
        <v>349</v>
      </c>
      <c r="P264" s="1" t="s">
        <v>350</v>
      </c>
      <c r="Q264" s="1" t="s">
        <v>1841</v>
      </c>
      <c r="R264" s="1" t="s">
        <v>352</v>
      </c>
      <c r="S264" s="1" t="s">
        <v>353</v>
      </c>
      <c r="T264" s="1" t="s">
        <v>354</v>
      </c>
    </row>
    <row r="265" s="1" customFormat="1" spans="1:20">
      <c r="A265" s="3">
        <v>16498658482</v>
      </c>
      <c r="B265" s="1" t="s">
        <v>359</v>
      </c>
      <c r="C265" s="1" t="s">
        <v>1842</v>
      </c>
      <c r="D265" s="1" t="s">
        <v>1843</v>
      </c>
      <c r="E265" s="1" t="s">
        <v>1844</v>
      </c>
      <c r="F265" s="1" t="s">
        <v>359</v>
      </c>
      <c r="G265" s="1" t="s">
        <v>344</v>
      </c>
      <c r="H265" s="1" t="s">
        <v>345</v>
      </c>
      <c r="I265" s="1" t="s">
        <v>1845</v>
      </c>
      <c r="J265" s="1" t="s">
        <v>29</v>
      </c>
      <c r="K265" s="1" t="s">
        <v>1610</v>
      </c>
      <c r="L265" s="1" t="s">
        <v>1610</v>
      </c>
      <c r="M265" s="1" t="s">
        <v>348</v>
      </c>
      <c r="N265" s="1" t="s">
        <v>348</v>
      </c>
      <c r="O265" s="1" t="s">
        <v>349</v>
      </c>
      <c r="P265" s="1" t="s">
        <v>350</v>
      </c>
      <c r="Q265" s="1" t="s">
        <v>1846</v>
      </c>
      <c r="R265" s="1" t="s">
        <v>352</v>
      </c>
      <c r="S265" s="1" t="s">
        <v>353</v>
      </c>
      <c r="T265" s="1" t="s">
        <v>354</v>
      </c>
    </row>
    <row r="266" s="1" customFormat="1" spans="1:20">
      <c r="A266" s="3">
        <v>16498694864</v>
      </c>
      <c r="B266" s="1" t="s">
        <v>359</v>
      </c>
      <c r="C266" s="1" t="s">
        <v>1847</v>
      </c>
      <c r="D266" s="1" t="s">
        <v>1848</v>
      </c>
      <c r="E266" s="1" t="s">
        <v>1849</v>
      </c>
      <c r="F266" s="1" t="s">
        <v>359</v>
      </c>
      <c r="G266" s="1" t="s">
        <v>344</v>
      </c>
      <c r="H266" s="1" t="s">
        <v>345</v>
      </c>
      <c r="I266" s="1" t="s">
        <v>1850</v>
      </c>
      <c r="J266" s="1" t="s">
        <v>29</v>
      </c>
      <c r="K266" s="1" t="s">
        <v>1851</v>
      </c>
      <c r="L266" s="1" t="s">
        <v>1851</v>
      </c>
      <c r="M266" s="1" t="s">
        <v>348</v>
      </c>
      <c r="N266" s="1" t="s">
        <v>348</v>
      </c>
      <c r="O266" s="1" t="s">
        <v>349</v>
      </c>
      <c r="P266" s="1" t="s">
        <v>350</v>
      </c>
      <c r="Q266" s="1" t="s">
        <v>1852</v>
      </c>
      <c r="R266" s="1" t="s">
        <v>352</v>
      </c>
      <c r="S266" s="1" t="s">
        <v>353</v>
      </c>
      <c r="T266" s="1" t="s">
        <v>354</v>
      </c>
    </row>
    <row r="267" s="1" customFormat="1" spans="1:20">
      <c r="A267" s="3">
        <v>16498720581</v>
      </c>
      <c r="B267" s="1" t="s">
        <v>359</v>
      </c>
      <c r="C267" s="1" t="s">
        <v>1853</v>
      </c>
      <c r="D267" s="1" t="s">
        <v>836</v>
      </c>
      <c r="E267" s="1" t="s">
        <v>1854</v>
      </c>
      <c r="F267" s="1" t="s">
        <v>359</v>
      </c>
      <c r="G267" s="1" t="s">
        <v>344</v>
      </c>
      <c r="H267" s="1" t="s">
        <v>345</v>
      </c>
      <c r="I267" s="1" t="s">
        <v>1855</v>
      </c>
      <c r="J267" s="1" t="s">
        <v>29</v>
      </c>
      <c r="K267" s="1" t="s">
        <v>461</v>
      </c>
      <c r="L267" s="1" t="s">
        <v>461</v>
      </c>
      <c r="M267" s="1" t="s">
        <v>348</v>
      </c>
      <c r="N267" s="1" t="s">
        <v>348</v>
      </c>
      <c r="O267" s="1" t="s">
        <v>349</v>
      </c>
      <c r="P267" s="1" t="s">
        <v>350</v>
      </c>
      <c r="Q267" s="1" t="s">
        <v>1856</v>
      </c>
      <c r="R267" s="1" t="s">
        <v>352</v>
      </c>
      <c r="S267" s="1" t="s">
        <v>353</v>
      </c>
      <c r="T267" s="1" t="s">
        <v>354</v>
      </c>
    </row>
    <row r="268" s="1" customFormat="1" spans="1:20">
      <c r="A268" s="3">
        <v>16498723678</v>
      </c>
      <c r="B268" s="1" t="s">
        <v>359</v>
      </c>
      <c r="C268" s="1" t="s">
        <v>1857</v>
      </c>
      <c r="D268" s="1" t="s">
        <v>1858</v>
      </c>
      <c r="E268" s="1" t="s">
        <v>1859</v>
      </c>
      <c r="F268" s="1" t="s">
        <v>359</v>
      </c>
      <c r="G268" s="1" t="s">
        <v>344</v>
      </c>
      <c r="H268" s="1" t="s">
        <v>345</v>
      </c>
      <c r="I268" s="1" t="s">
        <v>1860</v>
      </c>
      <c r="J268" s="1" t="s">
        <v>29</v>
      </c>
      <c r="K268" s="1" t="s">
        <v>1861</v>
      </c>
      <c r="L268" s="1" t="s">
        <v>1861</v>
      </c>
      <c r="M268" s="1" t="s">
        <v>348</v>
      </c>
      <c r="N268" s="1" t="s">
        <v>348</v>
      </c>
      <c r="O268" s="1" t="s">
        <v>349</v>
      </c>
      <c r="P268" s="1" t="s">
        <v>350</v>
      </c>
      <c r="Q268" s="1" t="s">
        <v>1862</v>
      </c>
      <c r="R268" s="1" t="s">
        <v>352</v>
      </c>
      <c r="S268" s="1" t="s">
        <v>353</v>
      </c>
      <c r="T268" s="1" t="s">
        <v>354</v>
      </c>
    </row>
    <row r="269" s="1" customFormat="1" spans="1:20">
      <c r="A269" s="3">
        <v>16498734231</v>
      </c>
      <c r="B269" s="1" t="s">
        <v>359</v>
      </c>
      <c r="C269" s="1" t="s">
        <v>1863</v>
      </c>
      <c r="D269" s="1" t="s">
        <v>1864</v>
      </c>
      <c r="E269" s="1" t="s">
        <v>1865</v>
      </c>
      <c r="F269" s="1" t="s">
        <v>359</v>
      </c>
      <c r="G269" s="1" t="s">
        <v>344</v>
      </c>
      <c r="H269" s="1" t="s">
        <v>345</v>
      </c>
      <c r="I269" s="1" t="s">
        <v>1866</v>
      </c>
      <c r="J269" s="1" t="s">
        <v>29</v>
      </c>
      <c r="K269" s="1" t="s">
        <v>1867</v>
      </c>
      <c r="L269" s="1" t="s">
        <v>1867</v>
      </c>
      <c r="M269" s="1" t="s">
        <v>348</v>
      </c>
      <c r="N269" s="1" t="s">
        <v>348</v>
      </c>
      <c r="O269" s="1" t="s">
        <v>349</v>
      </c>
      <c r="P269" s="1" t="s">
        <v>350</v>
      </c>
      <c r="Q269" s="1" t="s">
        <v>1868</v>
      </c>
      <c r="R269" s="1" t="s">
        <v>352</v>
      </c>
      <c r="S269" s="1" t="s">
        <v>353</v>
      </c>
      <c r="T269" s="1" t="s">
        <v>354</v>
      </c>
    </row>
    <row r="270" s="1" customFormat="1" spans="1:20">
      <c r="A270" s="3">
        <v>16498909712</v>
      </c>
      <c r="B270" s="1" t="s">
        <v>359</v>
      </c>
      <c r="C270" s="1" t="s">
        <v>1869</v>
      </c>
      <c r="D270" s="1" t="s">
        <v>1870</v>
      </c>
      <c r="E270" s="1" t="s">
        <v>1871</v>
      </c>
      <c r="F270" s="1" t="s">
        <v>359</v>
      </c>
      <c r="G270" s="1" t="s">
        <v>344</v>
      </c>
      <c r="H270" s="1" t="s">
        <v>345</v>
      </c>
      <c r="I270" s="1" t="s">
        <v>1872</v>
      </c>
      <c r="J270" s="1" t="s">
        <v>29</v>
      </c>
      <c r="K270" s="1" t="s">
        <v>1584</v>
      </c>
      <c r="L270" s="1" t="s">
        <v>1584</v>
      </c>
      <c r="M270" s="1" t="s">
        <v>348</v>
      </c>
      <c r="N270" s="1" t="s">
        <v>348</v>
      </c>
      <c r="O270" s="1" t="s">
        <v>349</v>
      </c>
      <c r="P270" s="1" t="s">
        <v>350</v>
      </c>
      <c r="Q270" s="1" t="s">
        <v>1873</v>
      </c>
      <c r="R270" s="1" t="s">
        <v>352</v>
      </c>
      <c r="S270" s="1" t="s">
        <v>353</v>
      </c>
      <c r="T270" s="1" t="s">
        <v>354</v>
      </c>
    </row>
    <row r="271" s="1" customFormat="1" spans="1:20">
      <c r="A271" s="3">
        <v>16502680239</v>
      </c>
      <c r="B271" s="1" t="s">
        <v>359</v>
      </c>
      <c r="C271" s="1" t="s">
        <v>1874</v>
      </c>
      <c r="D271" s="1" t="s">
        <v>1875</v>
      </c>
      <c r="E271" s="1" t="s">
        <v>1876</v>
      </c>
      <c r="F271" s="1" t="s">
        <v>359</v>
      </c>
      <c r="G271" s="1" t="s">
        <v>344</v>
      </c>
      <c r="H271" s="1" t="s">
        <v>345</v>
      </c>
      <c r="I271" s="1" t="s">
        <v>1877</v>
      </c>
      <c r="J271" s="1" t="s">
        <v>29</v>
      </c>
      <c r="K271" s="1" t="s">
        <v>817</v>
      </c>
      <c r="L271" s="1" t="s">
        <v>817</v>
      </c>
      <c r="M271" s="1" t="s">
        <v>348</v>
      </c>
      <c r="N271" s="1" t="s">
        <v>348</v>
      </c>
      <c r="O271" s="1" t="s">
        <v>349</v>
      </c>
      <c r="P271" s="1" t="s">
        <v>350</v>
      </c>
      <c r="Q271" s="1" t="s">
        <v>1878</v>
      </c>
      <c r="R271" s="1" t="s">
        <v>352</v>
      </c>
      <c r="S271" s="1" t="s">
        <v>353</v>
      </c>
      <c r="T271" s="1" t="s">
        <v>354</v>
      </c>
    </row>
    <row r="272" s="1" customFormat="1" spans="1:20">
      <c r="A272" s="3">
        <v>16503305428</v>
      </c>
      <c r="B272" s="1" t="s">
        <v>359</v>
      </c>
      <c r="C272" s="1" t="s">
        <v>1879</v>
      </c>
      <c r="D272" s="1" t="s">
        <v>1880</v>
      </c>
      <c r="E272" s="1" t="s">
        <v>1881</v>
      </c>
      <c r="F272" s="1" t="s">
        <v>359</v>
      </c>
      <c r="G272" s="1" t="s">
        <v>344</v>
      </c>
      <c r="H272" s="1" t="s">
        <v>345</v>
      </c>
      <c r="I272" s="1" t="s">
        <v>1882</v>
      </c>
      <c r="J272" s="1" t="s">
        <v>29</v>
      </c>
      <c r="K272" s="1" t="s">
        <v>1883</v>
      </c>
      <c r="L272" s="1" t="s">
        <v>1883</v>
      </c>
      <c r="M272" s="1" t="s">
        <v>348</v>
      </c>
      <c r="N272" s="1" t="s">
        <v>348</v>
      </c>
      <c r="O272" s="1" t="s">
        <v>349</v>
      </c>
      <c r="P272" s="1" t="s">
        <v>350</v>
      </c>
      <c r="Q272" s="1" t="s">
        <v>1884</v>
      </c>
      <c r="R272" s="1" t="s">
        <v>352</v>
      </c>
      <c r="S272" s="1" t="s">
        <v>353</v>
      </c>
      <c r="T272" s="1" t="s">
        <v>354</v>
      </c>
    </row>
    <row r="273" s="1" customFormat="1" spans="1:20">
      <c r="A273" s="3">
        <v>16503467214</v>
      </c>
      <c r="B273" s="1" t="s">
        <v>359</v>
      </c>
      <c r="C273" s="1" t="s">
        <v>1885</v>
      </c>
      <c r="D273" s="1" t="s">
        <v>1886</v>
      </c>
      <c r="E273" s="1" t="s">
        <v>1887</v>
      </c>
      <c r="F273" s="1" t="s">
        <v>359</v>
      </c>
      <c r="G273" s="1" t="s">
        <v>344</v>
      </c>
      <c r="H273" s="1" t="s">
        <v>345</v>
      </c>
      <c r="I273" s="1" t="s">
        <v>1888</v>
      </c>
      <c r="J273" s="1" t="s">
        <v>29</v>
      </c>
      <c r="K273" s="1" t="s">
        <v>1662</v>
      </c>
      <c r="L273" s="1" t="s">
        <v>1662</v>
      </c>
      <c r="M273" s="1" t="s">
        <v>348</v>
      </c>
      <c r="N273" s="1" t="s">
        <v>348</v>
      </c>
      <c r="O273" s="1" t="s">
        <v>349</v>
      </c>
      <c r="P273" s="1" t="s">
        <v>350</v>
      </c>
      <c r="Q273" s="1" t="s">
        <v>1889</v>
      </c>
      <c r="R273" s="1" t="s">
        <v>352</v>
      </c>
      <c r="S273" s="1" t="s">
        <v>353</v>
      </c>
      <c r="T273" s="1" t="s">
        <v>354</v>
      </c>
    </row>
    <row r="274" s="1" customFormat="1" spans="1:20">
      <c r="A274" s="3">
        <v>16503647886</v>
      </c>
      <c r="B274" s="1" t="s">
        <v>359</v>
      </c>
      <c r="C274" s="1" t="s">
        <v>1890</v>
      </c>
      <c r="D274" s="1" t="s">
        <v>747</v>
      </c>
      <c r="E274" s="1" t="s">
        <v>1891</v>
      </c>
      <c r="F274" s="1" t="s">
        <v>359</v>
      </c>
      <c r="G274" s="1" t="s">
        <v>344</v>
      </c>
      <c r="H274" s="1" t="s">
        <v>345</v>
      </c>
      <c r="I274" s="1" t="s">
        <v>1892</v>
      </c>
      <c r="J274" s="1" t="s">
        <v>29</v>
      </c>
      <c r="K274" s="1" t="s">
        <v>1695</v>
      </c>
      <c r="L274" s="1" t="s">
        <v>1695</v>
      </c>
      <c r="M274" s="1" t="s">
        <v>348</v>
      </c>
      <c r="N274" s="1" t="s">
        <v>348</v>
      </c>
      <c r="O274" s="1" t="s">
        <v>349</v>
      </c>
      <c r="P274" s="1" t="s">
        <v>350</v>
      </c>
      <c r="Q274" s="1" t="s">
        <v>1893</v>
      </c>
      <c r="R274" s="1" t="s">
        <v>352</v>
      </c>
      <c r="S274" s="1" t="s">
        <v>353</v>
      </c>
      <c r="T274" s="1" t="s">
        <v>354</v>
      </c>
    </row>
    <row r="275" s="1" customFormat="1" spans="1:20">
      <c r="A275" s="3">
        <v>16503682644</v>
      </c>
      <c r="B275" s="1" t="s">
        <v>359</v>
      </c>
      <c r="C275" s="1" t="s">
        <v>1894</v>
      </c>
      <c r="D275" s="1" t="s">
        <v>1895</v>
      </c>
      <c r="E275" s="1" t="s">
        <v>1896</v>
      </c>
      <c r="F275" s="1" t="s">
        <v>359</v>
      </c>
      <c r="G275" s="1" t="s">
        <v>344</v>
      </c>
      <c r="H275" s="1" t="s">
        <v>345</v>
      </c>
      <c r="I275" s="1" t="s">
        <v>1897</v>
      </c>
      <c r="J275" s="1" t="s">
        <v>29</v>
      </c>
      <c r="K275" s="1" t="s">
        <v>1898</v>
      </c>
      <c r="L275" s="1" t="s">
        <v>1898</v>
      </c>
      <c r="M275" s="1" t="s">
        <v>348</v>
      </c>
      <c r="N275" s="1" t="s">
        <v>348</v>
      </c>
      <c r="O275" s="1" t="s">
        <v>349</v>
      </c>
      <c r="P275" s="1" t="s">
        <v>350</v>
      </c>
      <c r="Q275" s="1" t="s">
        <v>1899</v>
      </c>
      <c r="R275" s="1" t="s">
        <v>352</v>
      </c>
      <c r="S275" s="1" t="s">
        <v>353</v>
      </c>
      <c r="T275" s="1" t="s">
        <v>354</v>
      </c>
    </row>
    <row r="276" s="1" customFormat="1" spans="1:20">
      <c r="A276" s="3">
        <v>16503751402</v>
      </c>
      <c r="B276" s="1" t="s">
        <v>359</v>
      </c>
      <c r="C276" s="1" t="s">
        <v>1900</v>
      </c>
      <c r="D276" s="1" t="s">
        <v>1602</v>
      </c>
      <c r="E276" s="1" t="s">
        <v>1901</v>
      </c>
      <c r="F276" s="1" t="s">
        <v>359</v>
      </c>
      <c r="G276" s="1" t="s">
        <v>344</v>
      </c>
      <c r="H276" s="1" t="s">
        <v>345</v>
      </c>
      <c r="I276" s="1" t="s">
        <v>1902</v>
      </c>
      <c r="J276" s="1" t="s">
        <v>29</v>
      </c>
      <c r="K276" s="1" t="s">
        <v>870</v>
      </c>
      <c r="L276" s="1" t="s">
        <v>870</v>
      </c>
      <c r="M276" s="1" t="s">
        <v>348</v>
      </c>
      <c r="N276" s="1" t="s">
        <v>348</v>
      </c>
      <c r="O276" s="1" t="s">
        <v>349</v>
      </c>
      <c r="P276" s="1" t="s">
        <v>350</v>
      </c>
      <c r="Q276" s="1" t="s">
        <v>1903</v>
      </c>
      <c r="R276" s="1" t="s">
        <v>352</v>
      </c>
      <c r="S276" s="1" t="s">
        <v>353</v>
      </c>
      <c r="T276" s="1" t="s">
        <v>354</v>
      </c>
    </row>
    <row r="277" s="1" customFormat="1" spans="1:20">
      <c r="A277" s="3">
        <v>16503825588</v>
      </c>
      <c r="B277" s="1" t="s">
        <v>359</v>
      </c>
      <c r="C277" s="1" t="s">
        <v>1904</v>
      </c>
      <c r="D277" s="1" t="s">
        <v>1905</v>
      </c>
      <c r="E277" s="1" t="s">
        <v>1906</v>
      </c>
      <c r="F277" s="1" t="s">
        <v>359</v>
      </c>
      <c r="G277" s="1" t="s">
        <v>344</v>
      </c>
      <c r="H277" s="1" t="s">
        <v>345</v>
      </c>
      <c r="I277" s="1" t="s">
        <v>1907</v>
      </c>
      <c r="J277" s="1" t="s">
        <v>29</v>
      </c>
      <c r="K277" s="1" t="s">
        <v>1479</v>
      </c>
      <c r="L277" s="1" t="s">
        <v>1479</v>
      </c>
      <c r="M277" s="1" t="s">
        <v>348</v>
      </c>
      <c r="N277" s="1" t="s">
        <v>348</v>
      </c>
      <c r="O277" s="1" t="s">
        <v>349</v>
      </c>
      <c r="P277" s="1" t="s">
        <v>350</v>
      </c>
      <c r="Q277" s="1" t="s">
        <v>1908</v>
      </c>
      <c r="R277" s="1" t="s">
        <v>352</v>
      </c>
      <c r="S277" s="1" t="s">
        <v>353</v>
      </c>
      <c r="T277" s="1" t="s">
        <v>354</v>
      </c>
    </row>
    <row r="278" s="1" customFormat="1" spans="1:20">
      <c r="A278" s="3">
        <v>16503890193</v>
      </c>
      <c r="B278" s="1" t="s">
        <v>359</v>
      </c>
      <c r="C278" s="1" t="s">
        <v>1909</v>
      </c>
      <c r="D278" s="1" t="s">
        <v>1596</v>
      </c>
      <c r="E278" s="1" t="s">
        <v>1910</v>
      </c>
      <c r="F278" s="1" t="s">
        <v>359</v>
      </c>
      <c r="G278" s="1" t="s">
        <v>344</v>
      </c>
      <c r="H278" s="1" t="s">
        <v>345</v>
      </c>
      <c r="I278" s="1" t="s">
        <v>1911</v>
      </c>
      <c r="J278" s="1" t="s">
        <v>29</v>
      </c>
      <c r="K278" s="1" t="s">
        <v>1599</v>
      </c>
      <c r="L278" s="1" t="s">
        <v>1599</v>
      </c>
      <c r="M278" s="1" t="s">
        <v>348</v>
      </c>
      <c r="N278" s="1" t="s">
        <v>348</v>
      </c>
      <c r="O278" s="1" t="s">
        <v>349</v>
      </c>
      <c r="P278" s="1" t="s">
        <v>350</v>
      </c>
      <c r="Q278" s="1" t="s">
        <v>1912</v>
      </c>
      <c r="R278" s="1" t="s">
        <v>352</v>
      </c>
      <c r="S278" s="1" t="s">
        <v>353</v>
      </c>
      <c r="T278" s="1" t="s">
        <v>354</v>
      </c>
    </row>
    <row r="279" s="1" customFormat="1" spans="1:20">
      <c r="A279" s="3">
        <v>16503996730</v>
      </c>
      <c r="B279" s="1" t="s">
        <v>359</v>
      </c>
      <c r="C279" s="1" t="s">
        <v>1913</v>
      </c>
      <c r="D279" s="1" t="s">
        <v>1914</v>
      </c>
      <c r="E279" s="1" t="s">
        <v>1915</v>
      </c>
      <c r="F279" s="1" t="s">
        <v>359</v>
      </c>
      <c r="G279" s="1" t="s">
        <v>344</v>
      </c>
      <c r="H279" s="1" t="s">
        <v>345</v>
      </c>
      <c r="I279" s="1" t="s">
        <v>1916</v>
      </c>
      <c r="J279" s="1" t="s">
        <v>29</v>
      </c>
      <c r="K279" s="1" t="s">
        <v>1917</v>
      </c>
      <c r="L279" s="1" t="s">
        <v>1917</v>
      </c>
      <c r="M279" s="1" t="s">
        <v>348</v>
      </c>
      <c r="N279" s="1" t="s">
        <v>348</v>
      </c>
      <c r="O279" s="1" t="s">
        <v>349</v>
      </c>
      <c r="P279" s="1" t="s">
        <v>350</v>
      </c>
      <c r="Q279" s="1" t="s">
        <v>1918</v>
      </c>
      <c r="R279" s="1" t="s">
        <v>352</v>
      </c>
      <c r="S279" s="1" t="s">
        <v>353</v>
      </c>
      <c r="T279" s="1" t="s">
        <v>354</v>
      </c>
    </row>
    <row r="280" s="1" customFormat="1" spans="1:20">
      <c r="A280" s="3">
        <v>16504080592</v>
      </c>
      <c r="B280" s="1" t="s">
        <v>359</v>
      </c>
      <c r="C280" s="1" t="s">
        <v>1919</v>
      </c>
      <c r="D280" s="1" t="s">
        <v>1920</v>
      </c>
      <c r="E280" s="1" t="s">
        <v>1921</v>
      </c>
      <c r="F280" s="1" t="s">
        <v>359</v>
      </c>
      <c r="G280" s="1" t="s">
        <v>344</v>
      </c>
      <c r="H280" s="1" t="s">
        <v>345</v>
      </c>
      <c r="I280" s="1" t="s">
        <v>1922</v>
      </c>
      <c r="J280" s="1" t="s">
        <v>29</v>
      </c>
      <c r="K280" s="1" t="s">
        <v>1157</v>
      </c>
      <c r="L280" s="1" t="s">
        <v>1157</v>
      </c>
      <c r="M280" s="1" t="s">
        <v>348</v>
      </c>
      <c r="N280" s="1" t="s">
        <v>348</v>
      </c>
      <c r="O280" s="1" t="s">
        <v>349</v>
      </c>
      <c r="P280" s="1" t="s">
        <v>350</v>
      </c>
      <c r="Q280" s="1" t="s">
        <v>1923</v>
      </c>
      <c r="R280" s="1" t="s">
        <v>352</v>
      </c>
      <c r="S280" s="1" t="s">
        <v>353</v>
      </c>
      <c r="T280" s="1" t="s">
        <v>354</v>
      </c>
    </row>
    <row r="281" s="1" customFormat="1" spans="1:20">
      <c r="A281" s="3">
        <v>16504187880</v>
      </c>
      <c r="B281" s="1" t="s">
        <v>359</v>
      </c>
      <c r="C281" s="1" t="s">
        <v>1924</v>
      </c>
      <c r="D281" s="1" t="s">
        <v>1925</v>
      </c>
      <c r="E281" s="1" t="s">
        <v>1926</v>
      </c>
      <c r="F281" s="1" t="s">
        <v>359</v>
      </c>
      <c r="G281" s="1" t="s">
        <v>344</v>
      </c>
      <c r="H281" s="1" t="s">
        <v>345</v>
      </c>
      <c r="I281" s="1" t="s">
        <v>1927</v>
      </c>
      <c r="J281" s="1" t="s">
        <v>29</v>
      </c>
      <c r="K281" s="1" t="s">
        <v>1928</v>
      </c>
      <c r="L281" s="1" t="s">
        <v>1928</v>
      </c>
      <c r="M281" s="1" t="s">
        <v>348</v>
      </c>
      <c r="N281" s="1" t="s">
        <v>348</v>
      </c>
      <c r="O281" s="1" t="s">
        <v>349</v>
      </c>
      <c r="P281" s="1" t="s">
        <v>350</v>
      </c>
      <c r="Q281" s="1" t="s">
        <v>1929</v>
      </c>
      <c r="R281" s="1" t="s">
        <v>352</v>
      </c>
      <c r="S281" s="1" t="s">
        <v>353</v>
      </c>
      <c r="T281" s="1" t="s">
        <v>354</v>
      </c>
    </row>
    <row r="282" s="1" customFormat="1" spans="1:20">
      <c r="A282" s="3">
        <v>16504457977</v>
      </c>
      <c r="B282" s="1" t="s">
        <v>359</v>
      </c>
      <c r="C282" s="1" t="s">
        <v>1930</v>
      </c>
      <c r="D282" s="1" t="s">
        <v>1931</v>
      </c>
      <c r="E282" s="1" t="s">
        <v>1932</v>
      </c>
      <c r="F282" s="1" t="s">
        <v>359</v>
      </c>
      <c r="G282" s="1" t="s">
        <v>344</v>
      </c>
      <c r="H282" s="1" t="s">
        <v>345</v>
      </c>
      <c r="I282" s="1" t="s">
        <v>1933</v>
      </c>
      <c r="J282" s="1" t="s">
        <v>29</v>
      </c>
      <c r="K282" s="1" t="s">
        <v>1934</v>
      </c>
      <c r="L282" s="1" t="s">
        <v>1934</v>
      </c>
      <c r="M282" s="1" t="s">
        <v>348</v>
      </c>
      <c r="N282" s="1" t="s">
        <v>348</v>
      </c>
      <c r="O282" s="1" t="s">
        <v>349</v>
      </c>
      <c r="P282" s="1" t="s">
        <v>350</v>
      </c>
      <c r="Q282" s="1" t="s">
        <v>1935</v>
      </c>
      <c r="R282" s="1" t="s">
        <v>352</v>
      </c>
      <c r="S282" s="1" t="s">
        <v>353</v>
      </c>
      <c r="T282" s="1" t="s">
        <v>354</v>
      </c>
    </row>
    <row r="283" s="1" customFormat="1" spans="1:20">
      <c r="A283" s="3">
        <v>16504640964</v>
      </c>
      <c r="B283" s="1" t="s">
        <v>359</v>
      </c>
      <c r="C283" s="1" t="s">
        <v>1936</v>
      </c>
      <c r="D283" s="1" t="s">
        <v>1937</v>
      </c>
      <c r="E283" s="1" t="s">
        <v>1938</v>
      </c>
      <c r="F283" s="1" t="s">
        <v>359</v>
      </c>
      <c r="G283" s="1" t="s">
        <v>344</v>
      </c>
      <c r="H283" s="1" t="s">
        <v>345</v>
      </c>
      <c r="I283" s="1" t="s">
        <v>1939</v>
      </c>
      <c r="J283" s="1" t="s">
        <v>29</v>
      </c>
      <c r="K283" s="1" t="s">
        <v>1940</v>
      </c>
      <c r="L283" s="1" t="s">
        <v>1940</v>
      </c>
      <c r="M283" s="1" t="s">
        <v>348</v>
      </c>
      <c r="N283" s="1" t="s">
        <v>348</v>
      </c>
      <c r="O283" s="1" t="s">
        <v>349</v>
      </c>
      <c r="P283" s="1" t="s">
        <v>350</v>
      </c>
      <c r="Q283" s="1" t="s">
        <v>1941</v>
      </c>
      <c r="R283" s="1" t="s">
        <v>352</v>
      </c>
      <c r="S283" s="1" t="s">
        <v>353</v>
      </c>
      <c r="T283" s="1" t="s">
        <v>354</v>
      </c>
    </row>
    <row r="284" s="1" customFormat="1" spans="1:20">
      <c r="A284" s="3">
        <v>16504967950</v>
      </c>
      <c r="B284" s="1" t="s">
        <v>359</v>
      </c>
      <c r="C284" s="1" t="s">
        <v>1942</v>
      </c>
      <c r="D284" s="1" t="s">
        <v>1880</v>
      </c>
      <c r="E284" s="1" t="s">
        <v>1943</v>
      </c>
      <c r="F284" s="1" t="s">
        <v>359</v>
      </c>
      <c r="G284" s="1" t="s">
        <v>344</v>
      </c>
      <c r="H284" s="1" t="s">
        <v>345</v>
      </c>
      <c r="I284" s="1" t="s">
        <v>1944</v>
      </c>
      <c r="J284" s="1" t="s">
        <v>29</v>
      </c>
      <c r="K284" s="1" t="s">
        <v>1945</v>
      </c>
      <c r="L284" s="1" t="s">
        <v>1945</v>
      </c>
      <c r="M284" s="1" t="s">
        <v>348</v>
      </c>
      <c r="N284" s="1" t="s">
        <v>348</v>
      </c>
      <c r="O284" s="1" t="s">
        <v>349</v>
      </c>
      <c r="P284" s="1" t="s">
        <v>350</v>
      </c>
      <c r="Q284" s="1" t="s">
        <v>1946</v>
      </c>
      <c r="R284" s="1" t="s">
        <v>352</v>
      </c>
      <c r="S284" s="1" t="s">
        <v>353</v>
      </c>
      <c r="T284" s="1" t="s">
        <v>354</v>
      </c>
    </row>
    <row r="285" s="1" customFormat="1" spans="1:20">
      <c r="A285" s="3">
        <v>16504995736</v>
      </c>
      <c r="B285" s="1" t="s">
        <v>359</v>
      </c>
      <c r="C285" s="1" t="s">
        <v>1947</v>
      </c>
      <c r="D285" s="1" t="s">
        <v>1948</v>
      </c>
      <c r="E285" s="1" t="s">
        <v>1949</v>
      </c>
      <c r="F285" s="1" t="s">
        <v>359</v>
      </c>
      <c r="G285" s="1" t="s">
        <v>344</v>
      </c>
      <c r="H285" s="1" t="s">
        <v>345</v>
      </c>
      <c r="I285" s="1" t="s">
        <v>1950</v>
      </c>
      <c r="J285" s="1" t="s">
        <v>29</v>
      </c>
      <c r="K285" s="1" t="s">
        <v>811</v>
      </c>
      <c r="L285" s="1" t="s">
        <v>811</v>
      </c>
      <c r="M285" s="1" t="s">
        <v>348</v>
      </c>
      <c r="N285" s="1" t="s">
        <v>348</v>
      </c>
      <c r="O285" s="1" t="s">
        <v>349</v>
      </c>
      <c r="P285" s="1" t="s">
        <v>350</v>
      </c>
      <c r="Q285" s="1" t="s">
        <v>1951</v>
      </c>
      <c r="R285" s="1" t="s">
        <v>352</v>
      </c>
      <c r="S285" s="1" t="s">
        <v>353</v>
      </c>
      <c r="T285" s="1" t="s">
        <v>354</v>
      </c>
    </row>
    <row r="286" s="1" customFormat="1" spans="1:20">
      <c r="A286" s="3">
        <v>16505123184</v>
      </c>
      <c r="B286" s="1" t="s">
        <v>359</v>
      </c>
      <c r="C286" s="1" t="s">
        <v>1952</v>
      </c>
      <c r="D286" s="1" t="s">
        <v>1953</v>
      </c>
      <c r="E286" s="1" t="s">
        <v>1954</v>
      </c>
      <c r="F286" s="1" t="s">
        <v>359</v>
      </c>
      <c r="G286" s="1" t="s">
        <v>344</v>
      </c>
      <c r="H286" s="1" t="s">
        <v>345</v>
      </c>
      <c r="I286" s="1" t="s">
        <v>1955</v>
      </c>
      <c r="J286" s="1" t="s">
        <v>29</v>
      </c>
      <c r="K286" s="1" t="s">
        <v>1630</v>
      </c>
      <c r="L286" s="1" t="s">
        <v>1630</v>
      </c>
      <c r="M286" s="1" t="s">
        <v>348</v>
      </c>
      <c r="N286" s="1" t="s">
        <v>348</v>
      </c>
      <c r="O286" s="1" t="s">
        <v>349</v>
      </c>
      <c r="P286" s="1" t="s">
        <v>350</v>
      </c>
      <c r="Q286" s="1" t="s">
        <v>1956</v>
      </c>
      <c r="R286" s="1" t="s">
        <v>352</v>
      </c>
      <c r="S286" s="1" t="s">
        <v>353</v>
      </c>
      <c r="T286" s="1" t="s">
        <v>354</v>
      </c>
    </row>
    <row r="287" s="1" customFormat="1" spans="1:20">
      <c r="A287" s="3">
        <v>16505610980</v>
      </c>
      <c r="B287" s="1" t="s">
        <v>359</v>
      </c>
      <c r="C287" s="1" t="s">
        <v>1957</v>
      </c>
      <c r="D287" s="1" t="s">
        <v>1958</v>
      </c>
      <c r="E287" s="1" t="s">
        <v>1959</v>
      </c>
      <c r="F287" s="1" t="s">
        <v>359</v>
      </c>
      <c r="G287" s="1" t="s">
        <v>344</v>
      </c>
      <c r="H287" s="1" t="s">
        <v>345</v>
      </c>
      <c r="I287" s="1" t="s">
        <v>1960</v>
      </c>
      <c r="J287" s="1" t="s">
        <v>29</v>
      </c>
      <c r="K287" s="1" t="s">
        <v>1961</v>
      </c>
      <c r="L287" s="1" t="s">
        <v>1961</v>
      </c>
      <c r="M287" s="1" t="s">
        <v>348</v>
      </c>
      <c r="N287" s="1" t="s">
        <v>348</v>
      </c>
      <c r="O287" s="1" t="s">
        <v>349</v>
      </c>
      <c r="P287" s="1" t="s">
        <v>350</v>
      </c>
      <c r="Q287" s="1" t="s">
        <v>1962</v>
      </c>
      <c r="R287" s="1" t="s">
        <v>352</v>
      </c>
      <c r="S287" s="1" t="s">
        <v>353</v>
      </c>
      <c r="T287" s="1" t="s">
        <v>354</v>
      </c>
    </row>
    <row r="288" s="1" customFormat="1" spans="1:20">
      <c r="A288" s="3">
        <v>16505701774</v>
      </c>
      <c r="B288" s="1" t="s">
        <v>359</v>
      </c>
      <c r="C288" s="1" t="s">
        <v>1963</v>
      </c>
      <c r="D288" s="1" t="s">
        <v>1964</v>
      </c>
      <c r="E288" s="1" t="s">
        <v>1965</v>
      </c>
      <c r="F288" s="1" t="s">
        <v>359</v>
      </c>
      <c r="G288" s="1" t="s">
        <v>344</v>
      </c>
      <c r="H288" s="1" t="s">
        <v>345</v>
      </c>
      <c r="I288" s="1" t="s">
        <v>1966</v>
      </c>
      <c r="J288" s="1" t="s">
        <v>29</v>
      </c>
      <c r="K288" s="1" t="s">
        <v>1215</v>
      </c>
      <c r="L288" s="1" t="s">
        <v>1215</v>
      </c>
      <c r="M288" s="1" t="s">
        <v>348</v>
      </c>
      <c r="N288" s="1" t="s">
        <v>348</v>
      </c>
      <c r="O288" s="1" t="s">
        <v>349</v>
      </c>
      <c r="P288" s="1" t="s">
        <v>350</v>
      </c>
      <c r="Q288" s="1" t="s">
        <v>1967</v>
      </c>
      <c r="R288" s="1" t="s">
        <v>352</v>
      </c>
      <c r="S288" s="1" t="s">
        <v>353</v>
      </c>
      <c r="T288" s="1" t="s">
        <v>354</v>
      </c>
    </row>
    <row r="289" s="1" customFormat="1" spans="1:20">
      <c r="A289" s="3">
        <v>16506023160</v>
      </c>
      <c r="B289" s="1" t="s">
        <v>359</v>
      </c>
      <c r="C289" s="1" t="s">
        <v>1968</v>
      </c>
      <c r="D289" s="1" t="s">
        <v>1819</v>
      </c>
      <c r="E289" s="1" t="s">
        <v>1969</v>
      </c>
      <c r="F289" s="1" t="s">
        <v>359</v>
      </c>
      <c r="G289" s="1" t="s">
        <v>344</v>
      </c>
      <c r="H289" s="1" t="s">
        <v>345</v>
      </c>
      <c r="I289" s="1" t="s">
        <v>1970</v>
      </c>
      <c r="J289" s="1" t="s">
        <v>29</v>
      </c>
      <c r="K289" s="1" t="s">
        <v>1822</v>
      </c>
      <c r="L289" s="1" t="s">
        <v>1822</v>
      </c>
      <c r="M289" s="1" t="s">
        <v>348</v>
      </c>
      <c r="N289" s="1" t="s">
        <v>348</v>
      </c>
      <c r="O289" s="1" t="s">
        <v>349</v>
      </c>
      <c r="P289" s="1" t="s">
        <v>350</v>
      </c>
      <c r="Q289" s="1" t="s">
        <v>1971</v>
      </c>
      <c r="R289" s="1" t="s">
        <v>352</v>
      </c>
      <c r="S289" s="1" t="s">
        <v>353</v>
      </c>
      <c r="T289" s="1" t="s">
        <v>354</v>
      </c>
    </row>
    <row r="290" s="1" customFormat="1" spans="1:20">
      <c r="A290" s="3">
        <v>16506203532</v>
      </c>
      <c r="B290" s="1" t="s">
        <v>359</v>
      </c>
      <c r="C290" s="1" t="s">
        <v>1972</v>
      </c>
      <c r="D290" s="1" t="s">
        <v>1973</v>
      </c>
      <c r="E290" s="1" t="s">
        <v>1974</v>
      </c>
      <c r="F290" s="1" t="s">
        <v>359</v>
      </c>
      <c r="G290" s="1" t="s">
        <v>344</v>
      </c>
      <c r="H290" s="1" t="s">
        <v>345</v>
      </c>
      <c r="I290" s="1" t="s">
        <v>1975</v>
      </c>
      <c r="J290" s="1" t="s">
        <v>29</v>
      </c>
      <c r="K290" s="1" t="s">
        <v>1976</v>
      </c>
      <c r="L290" s="1" t="s">
        <v>1976</v>
      </c>
      <c r="M290" s="1" t="s">
        <v>348</v>
      </c>
      <c r="N290" s="1" t="s">
        <v>348</v>
      </c>
      <c r="O290" s="1" t="s">
        <v>349</v>
      </c>
      <c r="P290" s="1" t="s">
        <v>350</v>
      </c>
      <c r="Q290" s="1" t="s">
        <v>1977</v>
      </c>
      <c r="R290" s="1" t="s">
        <v>352</v>
      </c>
      <c r="S290" s="1" t="s">
        <v>353</v>
      </c>
      <c r="T290" s="1" t="s">
        <v>354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2021-10-11T02:06:09Z</dcterms:created>
  <dcterms:modified xsi:type="dcterms:W3CDTF">2021-10-11T02:22:17Z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5AC57817FF1A4388B6A497419DC08EEE</vt:lpwstr>
  </property>
  <property fmtid="{D5CDD505-2E9C-101B-9397-08002B2CF9AE}" pid="3" name="KSOProductBuildVer">
    <vt:lpwstr>2052-11.1.0.10938</vt:lpwstr>
  </property>
</Properties>
</file>