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对账!$A$1:$I$133</definedName>
  </definedNames>
  <calcPr calcId="144525"/>
</workbook>
</file>

<file path=xl/sharedStrings.xml><?xml version="1.0" encoding="utf-8"?>
<sst xmlns="http://schemas.openxmlformats.org/spreadsheetml/2006/main" count="10009" uniqueCount="2102">
  <si>
    <t>去哪儿网酒店预付对账单</t>
  </si>
  <si>
    <t>供应商名称：</t>
  </si>
  <si>
    <t>汇趣住</t>
  </si>
  <si>
    <t>结算周期：</t>
  </si>
  <si>
    <t>2021-10-23至2021-10-24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</si>
  <si>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</si>
  <si>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</si>
  <si>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</si>
  <si>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</si>
  <si>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</si>
  <si>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</si>
  <si>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</si>
  <si>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</si>
  <si>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</si>
  <si>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</si>
  <si>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</si>
  <si>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</si>
  <si>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</si>
  <si>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</si>
  <si>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</si>
  <si>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¥55,159.00</t>
  </si>
  <si>
    <t>¥7,246.00</t>
  </si>
  <si>
    <t>¥47,913.00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</si>
  <si>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</si>
  <si>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</si>
  <si>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</si>
  <si>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</si>
  <si>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</si>
  <si>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</si>
  <si>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</si>
  <si>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</si>
  <si>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</si>
  <si>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</si>
  <si>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</si>
  <si>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</si>
  <si>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</si>
  <si>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</si>
  <si>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</si>
  <si>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</si>
  <si>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</si>
  <si>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</si>
  <si>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</si>
  <si>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</si>
  <si>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</si>
  <si>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</si>
  <si>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</si>
  <si>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</si>
  <si>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</si>
  <si>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</si>
  <si>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</si>
  <si>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</si>
  <si>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</si>
  <si>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</si>
  <si>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</si>
  <si>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</si>
  <si>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</si>
  <si>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</si>
  <si>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</si>
  <si>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</si>
  <si>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</si>
  <si>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</si>
  <si>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</si>
  <si>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</si>
  <si>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</si>
  <si>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</si>
  <si>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</si>
  <si>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</si>
  <si>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</si>
  <si>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</si>
  <si>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</si>
  <si>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102789936696</t>
  </si>
  <si>
    <t>酒店预付</t>
  </si>
  <si>
    <t>否</t>
  </si>
  <si>
    <t>普通</t>
  </si>
  <si>
    <t>381725919</t>
  </si>
  <si>
    <t>景洪泊度·森氧VILLA全景度假客栈</t>
  </si>
  <si>
    <t>1639468</t>
  </si>
  <si>
    <t>马铭浩</t>
  </si>
  <si>
    <t>2021-10-18</t>
  </si>
  <si>
    <t>2021-10-23</t>
  </si>
  <si>
    <t>2021-10-24</t>
  </si>
  <si>
    <t>¥2,473.00</t>
  </si>
  <si>
    <t>¥323.00</t>
  </si>
  <si>
    <t>¥2,150.00</t>
  </si>
  <si>
    <t>半尘揽山森林全景大床房</t>
  </si>
  <si>
    <t>WEBSITE</t>
  </si>
  <si>
    <t>102790839676</t>
  </si>
  <si>
    <t>381726429</t>
  </si>
  <si>
    <t>珠海怡景湾大酒店</t>
  </si>
  <si>
    <t>邓家淇|周小卉|袁静怡</t>
  </si>
  <si>
    <t>2021-10-19</t>
  </si>
  <si>
    <t>¥1,596.00</t>
  </si>
  <si>
    <t>¥210.00</t>
  </si>
  <si>
    <t>¥1,386.00</t>
  </si>
  <si>
    <t>观海日出双床房</t>
  </si>
  <si>
    <t>102790141744</t>
  </si>
  <si>
    <t>刘鑫|邓军|邓超</t>
  </si>
  <si>
    <t>102794074623</t>
  </si>
  <si>
    <t>381716628</t>
  </si>
  <si>
    <t>维也纳酒店(玉林金城振林店)</t>
  </si>
  <si>
    <t>武强</t>
  </si>
  <si>
    <t>¥219.00</t>
  </si>
  <si>
    <t>¥29.00</t>
  </si>
  <si>
    <t>¥190.00</t>
  </si>
  <si>
    <t>标准双床房</t>
  </si>
  <si>
    <t>102794383838</t>
  </si>
  <si>
    <t>380361244</t>
  </si>
  <si>
    <t>城市便捷酒店(湛江椹川大道南店)</t>
  </si>
  <si>
    <t>黄美艳</t>
  </si>
  <si>
    <t>¥204.00</t>
  </si>
  <si>
    <t>¥27.00</t>
  </si>
  <si>
    <t>¥177.00</t>
  </si>
  <si>
    <t>标准大床房</t>
  </si>
  <si>
    <t>102794740740</t>
  </si>
  <si>
    <t>311496457</t>
  </si>
  <si>
    <t>城市便捷酒店(广州滘口地铁站店)</t>
  </si>
  <si>
    <t>罗华东</t>
  </si>
  <si>
    <t>¥199.00</t>
  </si>
  <si>
    <t>¥26.00</t>
  </si>
  <si>
    <t>¥173.00</t>
  </si>
  <si>
    <t>商务双床房</t>
  </si>
  <si>
    <t>102794290224</t>
  </si>
  <si>
    <t>王小会</t>
  </si>
  <si>
    <t>精选大床房</t>
  </si>
  <si>
    <t>102794295203</t>
  </si>
  <si>
    <t>318088258</t>
  </si>
  <si>
    <t>常州环球港邮轮酒店</t>
  </si>
  <si>
    <t>戴霞</t>
  </si>
  <si>
    <t>¥417.00</t>
  </si>
  <si>
    <t>¥55.00</t>
  </si>
  <si>
    <t>¥362.00</t>
  </si>
  <si>
    <t>珊瑚海大床房</t>
  </si>
  <si>
    <t>102794482431</t>
  </si>
  <si>
    <t>381718416</t>
  </si>
  <si>
    <t>城市便捷酒店(十堰步行街店)</t>
  </si>
  <si>
    <t>袁一山</t>
  </si>
  <si>
    <t>¥191.00</t>
  </si>
  <si>
    <t>¥25.00</t>
  </si>
  <si>
    <t>¥166.00</t>
  </si>
  <si>
    <t>商务大床房</t>
  </si>
  <si>
    <t>102794709516</t>
  </si>
  <si>
    <t>陈巧英</t>
  </si>
  <si>
    <t>¥360.00</t>
  </si>
  <si>
    <t>¥47.00</t>
  </si>
  <si>
    <t>¥313.00</t>
  </si>
  <si>
    <t>水手双床房</t>
  </si>
  <si>
    <t>102794464900</t>
  </si>
  <si>
    <t>381722388</t>
  </si>
  <si>
    <t>南宁永恒朗奕酒店</t>
  </si>
  <si>
    <t>陈海涛</t>
  </si>
  <si>
    <t>¥218.00</t>
  </si>
  <si>
    <t>¥189.00</t>
  </si>
  <si>
    <t>高级大床房</t>
  </si>
  <si>
    <t>102794741425</t>
  </si>
  <si>
    <t>347181722</t>
  </si>
  <si>
    <t>城市便捷酒店(广州荔湾增滘店)</t>
  </si>
  <si>
    <t>庞彦平</t>
  </si>
  <si>
    <t>¥265.00</t>
  </si>
  <si>
    <t>¥35.00</t>
  </si>
  <si>
    <t>¥230.00</t>
  </si>
  <si>
    <t>102794387619</t>
  </si>
  <si>
    <t>381876075</t>
  </si>
  <si>
    <t>城市便捷酒店(百色田阳店)</t>
  </si>
  <si>
    <t>黄月松</t>
  </si>
  <si>
    <t>¥198.00</t>
  </si>
  <si>
    <t>¥172.00</t>
  </si>
  <si>
    <t>102786797235</t>
  </si>
  <si>
    <t>381725196</t>
  </si>
  <si>
    <t>城市便捷酒店(启东人民中路店)</t>
  </si>
  <si>
    <t>陈天时</t>
  </si>
  <si>
    <t>2021-10-15</t>
  </si>
  <si>
    <t>¥229.00</t>
  </si>
  <si>
    <t>¥30.00</t>
  </si>
  <si>
    <t>102786183235</t>
  </si>
  <si>
    <t>沈伟庆|殷春海|沈伟国</t>
  </si>
  <si>
    <t>¥660.00</t>
  </si>
  <si>
    <t>¥87.00</t>
  </si>
  <si>
    <t>¥573.00</t>
  </si>
  <si>
    <t>102790558022</t>
  </si>
  <si>
    <t>381876006</t>
  </si>
  <si>
    <t>英德璞驿酒店</t>
  </si>
  <si>
    <t>陆康俊|陆宇君</t>
  </si>
  <si>
    <t>¥742.00</t>
  </si>
  <si>
    <t>¥98.00</t>
  </si>
  <si>
    <t>¥644.00</t>
  </si>
  <si>
    <t>雅致单床房</t>
  </si>
  <si>
    <t>102793871247</t>
  </si>
  <si>
    <t>381719718</t>
  </si>
  <si>
    <t>维也纳国际酒店(肇庆七星岩星湖景区店)</t>
  </si>
  <si>
    <t>万千卉|饶方</t>
  </si>
  <si>
    <t>2021-10-22</t>
  </si>
  <si>
    <t>¥668.00</t>
  </si>
  <si>
    <t>¥88.00</t>
  </si>
  <si>
    <t>¥580.00</t>
  </si>
  <si>
    <t>湖景大床房</t>
  </si>
  <si>
    <t>102794515485</t>
  </si>
  <si>
    <t>381666736</t>
  </si>
  <si>
    <t>重庆华辰国际大酒店</t>
  </si>
  <si>
    <t>刘国福</t>
  </si>
  <si>
    <t>¥405.00</t>
  </si>
  <si>
    <t>¥53.00</t>
  </si>
  <si>
    <t>¥352.00</t>
  </si>
  <si>
    <t>豪华单间</t>
  </si>
  <si>
    <t>102794391664</t>
  </si>
  <si>
    <t>381763155</t>
  </si>
  <si>
    <t>株洲大汉希尔顿酒店</t>
  </si>
  <si>
    <t>方涛</t>
  </si>
  <si>
    <t>¥533.00</t>
  </si>
  <si>
    <t>¥19.00</t>
  </si>
  <si>
    <t>¥514.00</t>
  </si>
  <si>
    <t>标准客房</t>
  </si>
  <si>
    <t>102794881887</t>
  </si>
  <si>
    <t>380360935</t>
  </si>
  <si>
    <t>城市便捷酒店(重庆解放碑店)</t>
  </si>
  <si>
    <t>宋艳静</t>
  </si>
  <si>
    <t>¥287.00</t>
  </si>
  <si>
    <t>¥38.00</t>
  </si>
  <si>
    <t>¥249.00</t>
  </si>
  <si>
    <t>精选双床房</t>
  </si>
  <si>
    <t>102794782780</t>
  </si>
  <si>
    <t>321969397</t>
  </si>
  <si>
    <t>平湖天御酒店</t>
  </si>
  <si>
    <t>李亚福</t>
  </si>
  <si>
    <t>¥165.00</t>
  </si>
  <si>
    <t>102794274145</t>
  </si>
  <si>
    <t>金松杰</t>
  </si>
  <si>
    <t>¥824.00</t>
  </si>
  <si>
    <t>¥108.00</t>
  </si>
  <si>
    <t>¥716.00</t>
  </si>
  <si>
    <t>行政套房</t>
  </si>
  <si>
    <t>102794381267</t>
  </si>
  <si>
    <t>321704104</t>
  </si>
  <si>
    <t>佛山柏雅轩精品公寓</t>
  </si>
  <si>
    <t>晏小成</t>
  </si>
  <si>
    <t>普通大床房</t>
  </si>
  <si>
    <t>102794986401</t>
  </si>
  <si>
    <t>381691063</t>
  </si>
  <si>
    <t>城市便捷酒店(武汉雄楚大道理工大店)</t>
  </si>
  <si>
    <t>李仕禄</t>
  </si>
  <si>
    <t>¥213.00</t>
  </si>
  <si>
    <t>¥28.00</t>
  </si>
  <si>
    <t>¥185.00</t>
  </si>
  <si>
    <t>102789662704</t>
  </si>
  <si>
    <t>381804945</t>
  </si>
  <si>
    <t>美豪酒店(成都春熙路太古里店)</t>
  </si>
  <si>
    <t>韦丽芳</t>
  </si>
  <si>
    <t>¥800.00</t>
  </si>
  <si>
    <t>¥110.00</t>
  </si>
  <si>
    <t>¥690.00</t>
  </si>
  <si>
    <t>精品双床房</t>
  </si>
  <si>
    <t>102792166422</t>
  </si>
  <si>
    <t>381725382</t>
  </si>
  <si>
    <t>西藏藏游坛城格拉丹东酒店</t>
  </si>
  <si>
    <t>邓献华</t>
  </si>
  <si>
    <t>2021-10-21</t>
  </si>
  <si>
    <t>¥1,623.00</t>
  </si>
  <si>
    <t>¥1,410.00</t>
  </si>
  <si>
    <t>豪华家庭套房</t>
  </si>
  <si>
    <t>102792455551</t>
  </si>
  <si>
    <t>381876507</t>
  </si>
  <si>
    <t>城市便捷酒店(孝感城站路店)</t>
  </si>
  <si>
    <t>陈雅男</t>
  </si>
  <si>
    <t>¥411.00</t>
  </si>
  <si>
    <t>¥54.00</t>
  </si>
  <si>
    <t>¥357.00</t>
  </si>
  <si>
    <t>102792517617</t>
  </si>
  <si>
    <t>347181446</t>
  </si>
  <si>
    <t>7天优品酒店(上海野生动物园惠南店)</t>
  </si>
  <si>
    <t>王燊</t>
  </si>
  <si>
    <t>¥296.00</t>
  </si>
  <si>
    <t>¥40.00</t>
  </si>
  <si>
    <t>¥256.00</t>
  </si>
  <si>
    <t>优品双床房</t>
  </si>
  <si>
    <t>102793763950</t>
  </si>
  <si>
    <t>381718419</t>
  </si>
  <si>
    <t>城市便捷酒店(武当山店)</t>
  </si>
  <si>
    <t>彭眉登</t>
  </si>
  <si>
    <t>¥275.00</t>
  </si>
  <si>
    <t>¥36.00</t>
  </si>
  <si>
    <t>¥239.00</t>
  </si>
  <si>
    <t>102794690868</t>
  </si>
  <si>
    <t>312500083</t>
  </si>
  <si>
    <t>保定名欧精品酒店</t>
  </si>
  <si>
    <t>张萌</t>
  </si>
  <si>
    <t>¥251.00</t>
  </si>
  <si>
    <t>¥33.00</t>
  </si>
  <si>
    <t>逸享双床房</t>
  </si>
  <si>
    <t>102794880343</t>
  </si>
  <si>
    <t>381732081</t>
  </si>
  <si>
    <t>尚客优酒店(泰州医药高新区寺巷店)</t>
  </si>
  <si>
    <t>薛晶</t>
  </si>
  <si>
    <t>¥152.00</t>
  </si>
  <si>
    <t>¥20.00</t>
  </si>
  <si>
    <t>¥132.00</t>
  </si>
  <si>
    <t>豪华大床房</t>
  </si>
  <si>
    <t>102794164147</t>
  </si>
  <si>
    <t>381691057</t>
  </si>
  <si>
    <t>城市便捷酒店(武汉汉口北轻轨站店)</t>
  </si>
  <si>
    <t>黄孝斌</t>
  </si>
  <si>
    <t>特惠大床房</t>
  </si>
  <si>
    <t>102794522053</t>
  </si>
  <si>
    <t>381694495</t>
  </si>
  <si>
    <t>总统大酒店(广州汉溪长隆地铁站店)</t>
  </si>
  <si>
    <t>林钡川</t>
  </si>
  <si>
    <t>¥642.00</t>
  </si>
  <si>
    <t>¥84.00</t>
  </si>
  <si>
    <t>¥558.00</t>
  </si>
  <si>
    <t>超清家庭影院双床房</t>
  </si>
  <si>
    <t>102794221791</t>
  </si>
  <si>
    <t>夏楠</t>
  </si>
  <si>
    <t>¥473.00</t>
  </si>
  <si>
    <t>¥62.00</t>
  </si>
  <si>
    <t>102794748841</t>
  </si>
  <si>
    <t>381816006</t>
  </si>
  <si>
    <t>岳阳格兰云天大酒店</t>
  </si>
  <si>
    <t>文娜</t>
  </si>
  <si>
    <t>¥401.00</t>
  </si>
  <si>
    <t>¥31.00</t>
  </si>
  <si>
    <t>¥370.00</t>
  </si>
  <si>
    <t>豪华房(双床)</t>
  </si>
  <si>
    <t>102794947280</t>
  </si>
  <si>
    <t>351537890</t>
  </si>
  <si>
    <t>南京子水酒店</t>
  </si>
  <si>
    <t>生浩</t>
  </si>
  <si>
    <t>¥240.00</t>
  </si>
  <si>
    <t>¥32.00</t>
  </si>
  <si>
    <t>¥208.00</t>
  </si>
  <si>
    <t>102794816485</t>
  </si>
  <si>
    <t>381673768</t>
  </si>
  <si>
    <t>深圳汉唐城市酒店</t>
  </si>
  <si>
    <t>魏麟峰</t>
  </si>
  <si>
    <t>¥281.00</t>
  </si>
  <si>
    <t>¥37.00</t>
  </si>
  <si>
    <t>¥244.00</t>
  </si>
  <si>
    <t>豪华双床房</t>
  </si>
  <si>
    <t>102794856312</t>
  </si>
  <si>
    <t>381717015</t>
  </si>
  <si>
    <t>宜尚酒店(南宁白沙大道亭江立交步步高店)</t>
  </si>
  <si>
    <t>冯冬冬</t>
  </si>
  <si>
    <t>¥220.00</t>
  </si>
  <si>
    <t>102794272408</t>
  </si>
  <si>
    <t>吴晗</t>
  </si>
  <si>
    <t>超清家庭影院大床房</t>
  </si>
  <si>
    <t>102794806404</t>
  </si>
  <si>
    <t>381810315</t>
  </si>
  <si>
    <t>城市便捷酒店(怀化第一人民医院医学院店)</t>
  </si>
  <si>
    <t>申爱华</t>
  </si>
  <si>
    <t>高级双床房</t>
  </si>
  <si>
    <t>102794542939</t>
  </si>
  <si>
    <t>381715797</t>
  </si>
  <si>
    <t>淄博灯塔商务酒店</t>
  </si>
  <si>
    <t>韦鲁川</t>
  </si>
  <si>
    <t>¥135.00</t>
  </si>
  <si>
    <t>¥18.00</t>
  </si>
  <si>
    <t>¥117.00</t>
  </si>
  <si>
    <t>102791362430</t>
  </si>
  <si>
    <t>347182238</t>
  </si>
  <si>
    <t>深圳东方银座美爵酒店</t>
  </si>
  <si>
    <t>唐野</t>
  </si>
  <si>
    <t>2021-10-20</t>
  </si>
  <si>
    <t>¥3,566.00</t>
  </si>
  <si>
    <t>¥466.00</t>
  </si>
  <si>
    <t>¥3,100.00</t>
  </si>
  <si>
    <t>102794107596</t>
  </si>
  <si>
    <t>347180768</t>
  </si>
  <si>
    <t>广州君惠主题公寓</t>
  </si>
  <si>
    <t>杨小青</t>
  </si>
  <si>
    <t>¥179.00</t>
  </si>
  <si>
    <t>¥24.00</t>
  </si>
  <si>
    <t>¥155.00</t>
  </si>
  <si>
    <t>舒适双床房</t>
  </si>
  <si>
    <t>102794870265</t>
  </si>
  <si>
    <t>311487865</t>
  </si>
  <si>
    <t>深圳南香楼艺术酒店</t>
  </si>
  <si>
    <t>王文影</t>
  </si>
  <si>
    <t>¥456.00</t>
  </si>
  <si>
    <t>¥60.00</t>
  </si>
  <si>
    <t>¥396.00</t>
  </si>
  <si>
    <t>艺术大床房</t>
  </si>
  <si>
    <t>102794877607</t>
  </si>
  <si>
    <t>381691138</t>
  </si>
  <si>
    <t>城市便捷酒店(武汉后湖大道店)</t>
  </si>
  <si>
    <t>陈霖</t>
  </si>
  <si>
    <t>¥234.00</t>
  </si>
  <si>
    <t>¥203.00</t>
  </si>
  <si>
    <t>102794912756</t>
  </si>
  <si>
    <t>范思虹</t>
  </si>
  <si>
    <t>102794652884</t>
  </si>
  <si>
    <t>381709770</t>
  </si>
  <si>
    <t>慈溪杭州湾世纪金源大饭店</t>
  </si>
  <si>
    <t>孙岩</t>
  </si>
  <si>
    <t>¥557.00</t>
  </si>
  <si>
    <t>¥85.00</t>
  </si>
  <si>
    <t>¥472.00</t>
  </si>
  <si>
    <t>A座高级大床房</t>
  </si>
  <si>
    <t>102794184854</t>
  </si>
  <si>
    <t>381796170</t>
  </si>
  <si>
    <t>贵阳蓝贝壳酒店</t>
  </si>
  <si>
    <t>于志岗</t>
  </si>
  <si>
    <t>¥164.00</t>
  </si>
  <si>
    <t>¥22.00</t>
  </si>
  <si>
    <t>¥142.00</t>
  </si>
  <si>
    <t>102794014942</t>
  </si>
  <si>
    <t>381692614</t>
  </si>
  <si>
    <t>城市便捷酒店(广州花都迎宾大道店)</t>
  </si>
  <si>
    <t>夏美仪</t>
  </si>
  <si>
    <t>102793092859</t>
  </si>
  <si>
    <t>381738732</t>
  </si>
  <si>
    <t>锦江都城酒店(郑州二七万达广场店)</t>
  </si>
  <si>
    <t>海依沙尔</t>
  </si>
  <si>
    <t>¥468.00</t>
  </si>
  <si>
    <t>¥406.00</t>
  </si>
  <si>
    <t>精致双床房</t>
  </si>
  <si>
    <t>102789606499</t>
  </si>
  <si>
    <t>381723066</t>
  </si>
  <si>
    <t>白玉兰酒店(栾川长春路十字街店)</t>
  </si>
  <si>
    <t>姚羽楠</t>
  </si>
  <si>
    <t>¥484.00</t>
  </si>
  <si>
    <t>¥64.00</t>
  </si>
  <si>
    <t>¥420.00</t>
  </si>
  <si>
    <t>兰舒双人房</t>
  </si>
  <si>
    <t>102791154738</t>
  </si>
  <si>
    <t>李月明</t>
  </si>
  <si>
    <t>¥143.00</t>
  </si>
  <si>
    <t>¥124.00</t>
  </si>
  <si>
    <t>102792964037</t>
  </si>
  <si>
    <t>312488269</t>
  </si>
  <si>
    <t>达州六艺公馆</t>
  </si>
  <si>
    <t>郑丹|戴耕武|郎桂荣</t>
  </si>
  <si>
    <t>¥672.00</t>
  </si>
  <si>
    <t>¥90.00</t>
  </si>
  <si>
    <t>¥582.00</t>
  </si>
  <si>
    <t>102794622424</t>
  </si>
  <si>
    <t>381691192</t>
  </si>
  <si>
    <t>柏曼酒店(武汉中南地铁站店)</t>
  </si>
  <si>
    <t>田承荟</t>
  </si>
  <si>
    <t>曼享大床房</t>
  </si>
  <si>
    <t>102794031528</t>
  </si>
  <si>
    <t>马婕</t>
  </si>
  <si>
    <t>102794925384</t>
  </si>
  <si>
    <t>375512421</t>
  </si>
  <si>
    <t>上海开元阿缇客酒店</t>
  </si>
  <si>
    <t>王卫一</t>
  </si>
  <si>
    <t>¥620.00</t>
  </si>
  <si>
    <t>¥81.00</t>
  </si>
  <si>
    <t>¥539.00</t>
  </si>
  <si>
    <t>波普派大床</t>
  </si>
  <si>
    <t>102794673475</t>
  </si>
  <si>
    <t>347181665</t>
  </si>
  <si>
    <t>深圳君悦酒店</t>
  </si>
  <si>
    <t>周义松</t>
  </si>
  <si>
    <t>¥1,211.00</t>
  </si>
  <si>
    <t>¥158.00</t>
  </si>
  <si>
    <t>¥1,053.00</t>
  </si>
  <si>
    <t>君悦大床房</t>
  </si>
  <si>
    <t>102794389260</t>
  </si>
  <si>
    <t>312491974</t>
  </si>
  <si>
    <t>柏曼酒店(巴马中心文化广场店)</t>
  </si>
  <si>
    <t>陈功树</t>
  </si>
  <si>
    <t>曼悦大床房</t>
  </si>
  <si>
    <t>102794588971</t>
  </si>
  <si>
    <t>381815754</t>
  </si>
  <si>
    <t>菲七时光酒店(荆州红星路店)</t>
  </si>
  <si>
    <t>曾军锋</t>
  </si>
  <si>
    <t>¥157.00</t>
  </si>
  <si>
    <t>¥21.00</t>
  </si>
  <si>
    <t>¥136.00</t>
  </si>
  <si>
    <t>102794160989</t>
  </si>
  <si>
    <t>381876162</t>
  </si>
  <si>
    <t>城市便捷酒店佛山祖庙张槎店</t>
  </si>
  <si>
    <t>李婵锋</t>
  </si>
  <si>
    <t>¥178.00</t>
  </si>
  <si>
    <t>¥154.00</t>
  </si>
  <si>
    <t>102794313289</t>
  </si>
  <si>
    <t>381714735</t>
  </si>
  <si>
    <t>城市便捷酒店(南昌滕王阁地铁站店)</t>
  </si>
  <si>
    <t>刘莎</t>
  </si>
  <si>
    <t>¥144.00</t>
  </si>
  <si>
    <t>102794693007</t>
  </si>
  <si>
    <t>381715998</t>
  </si>
  <si>
    <t>城市便捷酒店(佛山南海大道桂城地铁站店)</t>
  </si>
  <si>
    <t>刘二静</t>
  </si>
  <si>
    <t>¥207.00</t>
  </si>
  <si>
    <t>¥180.00</t>
  </si>
  <si>
    <t>102794355283</t>
  </si>
  <si>
    <t>381724905</t>
  </si>
  <si>
    <t>宜尚酒店(泰安泰山天外村火车站店)</t>
  </si>
  <si>
    <t>冯欣</t>
  </si>
  <si>
    <t>102794367950</t>
  </si>
  <si>
    <t>381693103</t>
  </si>
  <si>
    <t>白玉兰酒店(上海国际旅游度假区浦东机场店)</t>
  </si>
  <si>
    <t>修月</t>
  </si>
  <si>
    <t>¥486.00</t>
  </si>
  <si>
    <t>¥422.00</t>
  </si>
  <si>
    <t>轻雅精选套房</t>
  </si>
  <si>
    <t>102793666974</t>
  </si>
  <si>
    <t>381718980</t>
  </si>
  <si>
    <t>麗枫酒店(宜昌万达广场店)</t>
  </si>
  <si>
    <t>陈加伟</t>
  </si>
  <si>
    <t>¥632.00</t>
  </si>
  <si>
    <t>¥548.00</t>
  </si>
  <si>
    <t>102794401066</t>
  </si>
  <si>
    <t>刘悦</t>
  </si>
  <si>
    <t>¥202.00</t>
  </si>
  <si>
    <t>¥175.00</t>
  </si>
  <si>
    <t>102794074751</t>
  </si>
  <si>
    <t>381725148</t>
  </si>
  <si>
    <t>青皮树酒店(鹿邑真源大道汽车站明道城店)</t>
  </si>
  <si>
    <t>陈新健</t>
  </si>
  <si>
    <t>¥168.00</t>
  </si>
  <si>
    <t>¥146.00</t>
  </si>
  <si>
    <t>简约休闲双床房</t>
  </si>
  <si>
    <t>102793974303</t>
  </si>
  <si>
    <t>李明</t>
  </si>
  <si>
    <t>¥170.00</t>
  </si>
  <si>
    <t>¥23.00</t>
  </si>
  <si>
    <t>¥147.00</t>
  </si>
  <si>
    <t>102794363537</t>
  </si>
  <si>
    <t>381691078</t>
  </si>
  <si>
    <t>城市便捷酒店(武汉武昌火车站东广场店)</t>
  </si>
  <si>
    <t>罗帆</t>
  </si>
  <si>
    <t>102794452191</t>
  </si>
  <si>
    <t>381722787</t>
  </si>
  <si>
    <t>凯里亚德酒店(汕头高铁站店)</t>
  </si>
  <si>
    <t>何金帅</t>
  </si>
  <si>
    <t>¥329.00</t>
  </si>
  <si>
    <t>¥43.00</t>
  </si>
  <si>
    <t>¥286.00</t>
  </si>
  <si>
    <t>优享大床房</t>
  </si>
  <si>
    <t>102794855067</t>
  </si>
  <si>
    <t>321728293</t>
  </si>
  <si>
    <t>临海榆漫雅智酒店</t>
  </si>
  <si>
    <t>潘春红</t>
  </si>
  <si>
    <t>¥176.00</t>
  </si>
  <si>
    <t>¥153.00</t>
  </si>
  <si>
    <t>102794196320</t>
  </si>
  <si>
    <t>381875265</t>
  </si>
  <si>
    <t>宜尚酒店(临沂银雀山路店)</t>
  </si>
  <si>
    <t>宫廷</t>
  </si>
  <si>
    <t>¥366.00</t>
  </si>
  <si>
    <t>¥48.00</t>
  </si>
  <si>
    <t>¥318.00</t>
  </si>
  <si>
    <t>102794076086</t>
  </si>
  <si>
    <t>351533648</t>
  </si>
  <si>
    <t>昆明房先森精品酒店</t>
  </si>
  <si>
    <t>吉春贵</t>
  </si>
  <si>
    <t>轻奢艺术豪华大床房</t>
  </si>
  <si>
    <t>102794716477</t>
  </si>
  <si>
    <t>381876273</t>
  </si>
  <si>
    <t>城市便捷酒店(随州沿河大道店)</t>
  </si>
  <si>
    <t>朱培立</t>
  </si>
  <si>
    <t>¥156.00</t>
  </si>
  <si>
    <t>102793606650</t>
  </si>
  <si>
    <t>381677584</t>
  </si>
  <si>
    <t>宜尚酒店(长沙高铁南站国际会展中心店)</t>
  </si>
  <si>
    <t>杜娟</t>
  </si>
  <si>
    <t>¥76.00</t>
  </si>
  <si>
    <t>¥506.00</t>
  </si>
  <si>
    <t>102786213279</t>
  </si>
  <si>
    <t>321708118</t>
  </si>
  <si>
    <t>福州悠夜电竞酒店</t>
  </si>
  <si>
    <t>陈林</t>
  </si>
  <si>
    <t>¥944.00</t>
  </si>
  <si>
    <t>¥820.00</t>
  </si>
  <si>
    <t>电竞华贵铂金大床房</t>
  </si>
  <si>
    <t>102794734097</t>
  </si>
  <si>
    <t>381793176</t>
  </si>
  <si>
    <t>福州海澜酒店</t>
  </si>
  <si>
    <t>李波</t>
  </si>
  <si>
    <t>102794346584</t>
  </si>
  <si>
    <t>381692953</t>
  </si>
  <si>
    <t>云中居民宿(西湖店)</t>
  </si>
  <si>
    <t>徐荣萍</t>
  </si>
  <si>
    <t>¥983.00</t>
  </si>
  <si>
    <t>¥129.00</t>
  </si>
  <si>
    <t>¥854.00</t>
  </si>
  <si>
    <t>小隐独立庭院家庭房</t>
  </si>
  <si>
    <t>102794600886</t>
  </si>
  <si>
    <t>318088975</t>
  </si>
  <si>
    <t>宜尚酒店(颍上高铁站五洲万汇广场店)</t>
  </si>
  <si>
    <t>张庆坤</t>
  </si>
  <si>
    <t>¥194.00</t>
  </si>
  <si>
    <t>大床房</t>
  </si>
  <si>
    <t>102794413448</t>
  </si>
  <si>
    <t>381796818</t>
  </si>
  <si>
    <t>宜昌桃花岭饭店</t>
  </si>
  <si>
    <t>张大侠</t>
  </si>
  <si>
    <t>¥745.00</t>
  </si>
  <si>
    <t>¥647.00</t>
  </si>
  <si>
    <t>102794015938</t>
  </si>
  <si>
    <t>381723639</t>
  </si>
  <si>
    <t>锦江之星(天津蓟县人民西大街店)</t>
  </si>
  <si>
    <t>张立</t>
  </si>
  <si>
    <t>¥193.00</t>
  </si>
  <si>
    <t>¥167.00</t>
  </si>
  <si>
    <t>标准房A</t>
  </si>
  <si>
    <t>102793327399</t>
  </si>
  <si>
    <t>381723537</t>
  </si>
  <si>
    <t>舟山新海景大酒店</t>
  </si>
  <si>
    <t>张凯</t>
  </si>
  <si>
    <t>¥145.00</t>
  </si>
  <si>
    <t>102793495251</t>
  </si>
  <si>
    <t>102794292911</t>
  </si>
  <si>
    <t>381721359</t>
  </si>
  <si>
    <t>南平凯悦商务酒店</t>
  </si>
  <si>
    <t>陆思</t>
  </si>
  <si>
    <t>¥150.00</t>
  </si>
  <si>
    <t>特享大床房</t>
  </si>
  <si>
    <t>102790007599</t>
  </si>
  <si>
    <t>381873918</t>
  </si>
  <si>
    <t>广州知祥酒店公寓</t>
  </si>
  <si>
    <t>鲁俊俊</t>
  </si>
  <si>
    <t>¥188.00</t>
  </si>
  <si>
    <t>¥163.00</t>
  </si>
  <si>
    <t>102790835652</t>
  </si>
  <si>
    <t>381819477</t>
  </si>
  <si>
    <t>芜湖新华联丽景酒店</t>
  </si>
  <si>
    <t>余筱兰</t>
  </si>
  <si>
    <t>¥1,092.00</t>
  </si>
  <si>
    <t>¥182.00</t>
  </si>
  <si>
    <t>¥910.00</t>
  </si>
  <si>
    <t>豪华湖景双床房</t>
  </si>
  <si>
    <t>102792260089</t>
  </si>
  <si>
    <t>曾令寰|杨镓宁</t>
  </si>
  <si>
    <t>¥448.00</t>
  </si>
  <si>
    <t>¥388.00</t>
  </si>
  <si>
    <t>102792992373</t>
  </si>
  <si>
    <t>351534716</t>
  </si>
  <si>
    <t>杭州苍灵公寓式酒店</t>
  </si>
  <si>
    <t>徐静</t>
  </si>
  <si>
    <t>¥412.00</t>
  </si>
  <si>
    <t>¥358.00</t>
  </si>
  <si>
    <t>102794647591</t>
  </si>
  <si>
    <t>321733087</t>
  </si>
  <si>
    <t>格盟酒店(拉萨布达拉宫大昭寺店)</t>
  </si>
  <si>
    <t>肖祖阔</t>
  </si>
  <si>
    <t>¥236.00</t>
  </si>
  <si>
    <t>¥205.00</t>
  </si>
  <si>
    <t>家庭房</t>
  </si>
  <si>
    <t>102794979135</t>
  </si>
  <si>
    <t>381725268</t>
  </si>
  <si>
    <t>城市便捷酒店(郑州郑东商业中心农业南路店)</t>
  </si>
  <si>
    <t>张伟</t>
  </si>
  <si>
    <t>102792475186</t>
  </si>
  <si>
    <t>315425890</t>
  </si>
  <si>
    <t>江苏海院世纪缘国际邮轮酒店</t>
  </si>
  <si>
    <t>张斌</t>
  </si>
  <si>
    <t>¥387.00</t>
  </si>
  <si>
    <t>¥51.00</t>
  </si>
  <si>
    <t>¥336.00</t>
  </si>
  <si>
    <t>海缘大床房</t>
  </si>
  <si>
    <t>102793807647</t>
  </si>
  <si>
    <t>381688282</t>
  </si>
  <si>
    <t>杭州盛捷国际办公中心服务公寓</t>
  </si>
  <si>
    <t>汤佳</t>
  </si>
  <si>
    <t>¥626.00</t>
  </si>
  <si>
    <t>¥82.00</t>
  </si>
  <si>
    <t>¥544.00</t>
  </si>
  <si>
    <t>豪华行政单房公寓</t>
  </si>
  <si>
    <t>102793303956</t>
  </si>
  <si>
    <t>381798279</t>
  </si>
  <si>
    <t>如家派柏·云酒店(赤峰林西饶州大街县医院店)</t>
  </si>
  <si>
    <t>常艳龙</t>
  </si>
  <si>
    <t>¥346.00</t>
  </si>
  <si>
    <t>¥46.00</t>
  </si>
  <si>
    <t>¥300.00</t>
  </si>
  <si>
    <t>102793788741</t>
  </si>
  <si>
    <t>陈胜治</t>
  </si>
  <si>
    <t>¥267.00</t>
  </si>
  <si>
    <t>¥232.00</t>
  </si>
  <si>
    <t>102789871682</t>
  </si>
  <si>
    <t>381740511</t>
  </si>
  <si>
    <t>7天酒店(成都电子科技大学西门店)</t>
  </si>
  <si>
    <t>苏程彰</t>
  </si>
  <si>
    <t>¥536.00</t>
  </si>
  <si>
    <t>¥70.00</t>
  </si>
  <si>
    <t>自主双床房</t>
  </si>
  <si>
    <t>102794437714</t>
  </si>
  <si>
    <t>311478976</t>
  </si>
  <si>
    <t>南方怡景酒店(深圳机场分店)</t>
  </si>
  <si>
    <t>杨双</t>
  </si>
  <si>
    <t>标准双人房</t>
  </si>
  <si>
    <t>102794289120</t>
  </si>
  <si>
    <t>381672520</t>
  </si>
  <si>
    <t>长沙爱家酒店</t>
  </si>
  <si>
    <t>钱超发</t>
  </si>
  <si>
    <t>¥260.00</t>
  </si>
  <si>
    <t>¥34.00</t>
  </si>
  <si>
    <t>¥226.00</t>
  </si>
  <si>
    <t>102794983645</t>
  </si>
  <si>
    <t>钟达志</t>
  </si>
  <si>
    <t>¥225.00</t>
  </si>
  <si>
    <t>¥195.00</t>
  </si>
  <si>
    <t>102794965997</t>
  </si>
  <si>
    <t>381804159</t>
  </si>
  <si>
    <t>中惠·悠雅酒店(深圳科技园前海桃园地铁站店)</t>
  </si>
  <si>
    <t>刘帅</t>
  </si>
  <si>
    <t>102794197768</t>
  </si>
  <si>
    <t>102794639586</t>
  </si>
  <si>
    <t>381729978</t>
  </si>
  <si>
    <t>眉山红鑫精品酒店</t>
  </si>
  <si>
    <t>薛永军</t>
  </si>
  <si>
    <t>102794009574</t>
  </si>
  <si>
    <t>381717342</t>
  </si>
  <si>
    <t>城市便捷酒店(河源坚基购物中心万达店)</t>
  </si>
  <si>
    <t>黄春辉</t>
  </si>
  <si>
    <t>¥171.00</t>
  </si>
  <si>
    <t>¥148.00</t>
  </si>
  <si>
    <t>102794800639</t>
  </si>
  <si>
    <t>381716604</t>
  </si>
  <si>
    <t>城市便捷酒店(衡阳南岳衡山景区入口店)</t>
  </si>
  <si>
    <t>蒋文清|祝丽霞</t>
  </si>
  <si>
    <t>¥342.00</t>
  </si>
  <si>
    <t>102794786251</t>
  </si>
  <si>
    <t>381719100</t>
  </si>
  <si>
    <t>城市便捷酒店(信宜东汇城店)</t>
  </si>
  <si>
    <t>梁华均</t>
  </si>
  <si>
    <t>102785977969</t>
  </si>
  <si>
    <t>318071239</t>
  </si>
  <si>
    <t>南充东方花园明宇豪雅饭店</t>
  </si>
  <si>
    <t>舒鑫</t>
  </si>
  <si>
    <t>2021-10-14</t>
  </si>
  <si>
    <t>¥755.00</t>
  </si>
  <si>
    <t>¥99.00</t>
  </si>
  <si>
    <t>¥656.00</t>
  </si>
  <si>
    <t>东方套房</t>
  </si>
  <si>
    <t>102790336959</t>
  </si>
  <si>
    <t>381726249</t>
  </si>
  <si>
    <t>格盟酒店(南宁五象店)</t>
  </si>
  <si>
    <t>刘文聪</t>
  </si>
  <si>
    <t>¥436.00</t>
  </si>
  <si>
    <t>¥58.00</t>
  </si>
  <si>
    <t>¥378.00</t>
  </si>
  <si>
    <t>102789493449</t>
  </si>
  <si>
    <t>381713613</t>
  </si>
  <si>
    <t>贝壳酒店(平山县标店)</t>
  </si>
  <si>
    <t>金亚南</t>
  </si>
  <si>
    <t>¥42.00</t>
  </si>
  <si>
    <t>¥276.00</t>
  </si>
  <si>
    <t>102792807880</t>
  </si>
  <si>
    <t>381718632</t>
  </si>
  <si>
    <t>城市便捷酒店(咸宁咸安店)</t>
  </si>
  <si>
    <t>庞翔宇</t>
  </si>
  <si>
    <t>¥184.00</t>
  </si>
  <si>
    <t>¥160.00</t>
  </si>
  <si>
    <t>102790399593</t>
  </si>
  <si>
    <t>321730897</t>
  </si>
  <si>
    <t>希岸酒店(济南齐鲁儿童医院山东国际会展中心店)</t>
  </si>
  <si>
    <t>刘勇利</t>
  </si>
  <si>
    <t>¥670.00</t>
  </si>
  <si>
    <t>希岸商务大床房</t>
  </si>
  <si>
    <t>102792929021</t>
  </si>
  <si>
    <t>381715653</t>
  </si>
  <si>
    <t>城市便捷酒店(昆明高铁南站第七街区店)</t>
  </si>
  <si>
    <t>陈一萍</t>
  </si>
  <si>
    <t>¥209.00</t>
  </si>
  <si>
    <t>¥181.00</t>
  </si>
  <si>
    <t>102793382838</t>
  </si>
  <si>
    <t>351532013</t>
  </si>
  <si>
    <t>郑州龙子湖智选假日酒店</t>
  </si>
  <si>
    <t>鲁鹏</t>
  </si>
  <si>
    <t>¥451.00</t>
  </si>
  <si>
    <t>¥59.00</t>
  </si>
  <si>
    <t>¥392.00</t>
  </si>
  <si>
    <t>102792172722</t>
  </si>
  <si>
    <t>陈晓明</t>
  </si>
  <si>
    <t>¥212.00</t>
  </si>
  <si>
    <t>102794805524</t>
  </si>
  <si>
    <t>381876564</t>
  </si>
  <si>
    <t>城市便捷酒店(慈溪爱琴海孙塘北路店)</t>
  </si>
  <si>
    <t>吴秋萍</t>
  </si>
  <si>
    <t>102794183344</t>
  </si>
  <si>
    <t>唐意煜</t>
  </si>
  <si>
    <t>¥334.00</t>
  </si>
  <si>
    <t>¥44.00</t>
  </si>
  <si>
    <t>¥290.00</t>
  </si>
  <si>
    <t>102794584882</t>
  </si>
  <si>
    <t>381716721</t>
  </si>
  <si>
    <t>城市便捷酒店(随州火车站店)</t>
  </si>
  <si>
    <t>丁文博</t>
  </si>
  <si>
    <t>102794089257</t>
  </si>
  <si>
    <t>311547754</t>
  </si>
  <si>
    <t>爱舍酒店式公寓(抚顺万达店)</t>
  </si>
  <si>
    <t>李雷</t>
  </si>
  <si>
    <t>¥113.00</t>
  </si>
  <si>
    <t>¥15.00</t>
  </si>
  <si>
    <t>都市豪华大床房</t>
  </si>
  <si>
    <t>102794541798</t>
  </si>
  <si>
    <t>381793557</t>
  </si>
  <si>
    <t>广州蓝海湾电梯公寓</t>
  </si>
  <si>
    <t>陈善强</t>
  </si>
  <si>
    <t>¥111.00</t>
  </si>
  <si>
    <t>¥96.00</t>
  </si>
  <si>
    <t>102793028206</t>
  </si>
  <si>
    <t>李睿</t>
  </si>
  <si>
    <t>102794946264</t>
  </si>
  <si>
    <t>381716139</t>
  </si>
  <si>
    <t>城市便捷酒店(佛山顺德龙江材料城汽车客运站店)</t>
  </si>
  <si>
    <t>谭力强</t>
  </si>
  <si>
    <t>102790560814</t>
  </si>
  <si>
    <t>381691105</t>
  </si>
  <si>
    <t>城市便捷酒店(武汉汉阳东风公司地铁站店)</t>
  </si>
  <si>
    <t>梁慎亮</t>
  </si>
  <si>
    <t>¥728.00</t>
  </si>
  <si>
    <t>102786857194</t>
  </si>
  <si>
    <t>381675154</t>
  </si>
  <si>
    <t>深圳广信酒店</t>
  </si>
  <si>
    <t>樊金明</t>
  </si>
  <si>
    <t>102794308563</t>
  </si>
  <si>
    <t>381724950</t>
  </si>
  <si>
    <t>城市便捷酒店(合肥明珠广场店)</t>
  </si>
  <si>
    <t>何洪</t>
  </si>
  <si>
    <t>102794232665</t>
  </si>
  <si>
    <t>381797559</t>
  </si>
  <si>
    <t>中山桂花大酒店</t>
  </si>
  <si>
    <t>李佩妍</t>
  </si>
  <si>
    <t>高级单人房无窗</t>
  </si>
  <si>
    <t>102794078313</t>
  </si>
  <si>
    <t>袁婉聪|戴睫</t>
  </si>
  <si>
    <t>¥404.00</t>
  </si>
  <si>
    <t>¥350.00</t>
  </si>
  <si>
    <t>102793742290</t>
  </si>
  <si>
    <t>陈嘉仪</t>
  </si>
  <si>
    <t>¥639.00</t>
  </si>
  <si>
    <t>¥555.00</t>
  </si>
  <si>
    <t>峰云奢享套房</t>
  </si>
  <si>
    <t>102794748680</t>
  </si>
  <si>
    <t>钟学卿</t>
  </si>
  <si>
    <t>102794773052</t>
  </si>
  <si>
    <t>徐绍顺</t>
  </si>
  <si>
    <t>102794033806</t>
  </si>
  <si>
    <t>张宗爽</t>
  </si>
  <si>
    <t>¥187.00</t>
  </si>
  <si>
    <t>¥162.00</t>
  </si>
  <si>
    <t>102793343639</t>
  </si>
  <si>
    <t>381691273</t>
  </si>
  <si>
    <t>城市便捷酒店(武汉盘龙城百尚购物中心店)</t>
  </si>
  <si>
    <t>游卫锋</t>
  </si>
  <si>
    <t>102794594559</t>
  </si>
  <si>
    <t>刘文锋|刘志鹏</t>
  </si>
  <si>
    <t>102793542934</t>
  </si>
  <si>
    <t>312497332</t>
  </si>
  <si>
    <t>沃尔顿国际酒店(赣州星海天城店)</t>
  </si>
  <si>
    <t>李琦</t>
  </si>
  <si>
    <t>¥339.00</t>
  </si>
  <si>
    <t>¥45.00</t>
  </si>
  <si>
    <t>¥294.00</t>
  </si>
  <si>
    <t>102794842892</t>
  </si>
  <si>
    <t>351534116</t>
  </si>
  <si>
    <t>佛山德徕酒店</t>
  </si>
  <si>
    <t>劳燕婷</t>
  </si>
  <si>
    <t>¥534.00</t>
  </si>
  <si>
    <t>¥464.00</t>
  </si>
  <si>
    <t>城景豪华大床房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</si>
  <si>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</si>
  <si>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</si>
  <si>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</si>
  <si>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</si>
  <si>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</si>
  <si>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</si>
  <si>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</si>
  <si>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</si>
  <si>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</si>
  <si>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</si>
  <si>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</si>
  <si>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102793606650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253</t>
    </r>
    <r>
      <rPr>
        <sz val="10"/>
        <rFont val="宋体"/>
        <charset val="134"/>
      </rPr>
      <t>元待退回</t>
    </r>
  </si>
  <si>
    <t>A211025153454481</t>
  </si>
  <si>
    <t>A211025153518481</t>
  </si>
  <si>
    <t>A2110251535354205</t>
  </si>
  <si>
    <r>
      <t>总计：</t>
    </r>
    <r>
      <rPr>
        <sz val="10"/>
        <rFont val="Arial"/>
        <charset val="134"/>
      </rPr>
      <t>47913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</si>
  <si>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</si>
  <si>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</si>
  <si>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</si>
  <si>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</si>
  <si>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</si>
  <si>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</si>
  <si>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</si>
  <si>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</si>
  <si>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</si>
  <si>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</si>
  <si>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</si>
  <si>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</si>
  <si>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</si>
  <si>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</si>
  <si>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</si>
  <si>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</si>
  <si>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2282415</t>
  </si>
  <si>
    <t>城市便捷酒店(佛山龙山汽车客运站店)</t>
  </si>
  <si>
    <t>--</t>
  </si>
  <si>
    <t>160.00</t>
  </si>
  <si>
    <t>RMB</t>
  </si>
  <si>
    <t>0</t>
  </si>
  <si>
    <t>0.00</t>
  </si>
  <si>
    <t>汇趣住国内直连</t>
  </si>
  <si>
    <t>2021-10-23 22:49:50</t>
  </si>
  <si>
    <t>直连</t>
  </si>
  <si>
    <t>2282412</t>
  </si>
  <si>
    <t>162.00</t>
  </si>
  <si>
    <t>2021-10-23 22:43:01</t>
  </si>
  <si>
    <t>2282405</t>
  </si>
  <si>
    <t>148.00</t>
  </si>
  <si>
    <t>2021-10-23 22:25:36</t>
  </si>
  <si>
    <t>2282396</t>
  </si>
  <si>
    <t>230.00</t>
  </si>
  <si>
    <t>2021-10-23 22:06:41</t>
  </si>
  <si>
    <t>2282391</t>
  </si>
  <si>
    <t>158.00</t>
  </si>
  <si>
    <t>2021-10-23 21:57:45</t>
  </si>
  <si>
    <t>2282386</t>
  </si>
  <si>
    <t>宜尚酒店（临沂银雀山路店）</t>
  </si>
  <si>
    <t>318.00</t>
  </si>
  <si>
    <t>2021-10-23 21:50:48</t>
  </si>
  <si>
    <t>2282384</t>
  </si>
  <si>
    <t>180.00</t>
  </si>
  <si>
    <t>2021-10-23 21:49:30</t>
  </si>
  <si>
    <t>2282383</t>
  </si>
  <si>
    <t>173.00</t>
  </si>
  <si>
    <t>2021-10-23 21:45:50</t>
  </si>
  <si>
    <t>2282376</t>
  </si>
  <si>
    <t>185.00</t>
  </si>
  <si>
    <t>2021-10-23 21:31:52</t>
  </si>
  <si>
    <t>2282372</t>
  </si>
  <si>
    <t>172.00</t>
  </si>
  <si>
    <t>2021-10-23 21:17:22</t>
  </si>
  <si>
    <t>2282364</t>
  </si>
  <si>
    <t>647.00</t>
  </si>
  <si>
    <t>2021-10-23 21:13:26</t>
  </si>
  <si>
    <t>2282356</t>
  </si>
  <si>
    <t>城市便捷衡阳南岳衡山景区入口店</t>
  </si>
  <si>
    <t>蒋文清,祝丽霞</t>
  </si>
  <si>
    <t>296.00</t>
  </si>
  <si>
    <t>2021-10-23 20:51:36</t>
  </si>
  <si>
    <t>2282354</t>
  </si>
  <si>
    <t>156.00</t>
  </si>
  <si>
    <t>2021-10-23 20:38:31</t>
  </si>
  <si>
    <t>2282344</t>
  </si>
  <si>
    <t>716.00</t>
  </si>
  <si>
    <t>2021-10-23 20:27:21</t>
  </si>
  <si>
    <t>102794401531</t>
  </si>
  <si>
    <t>2282342</t>
  </si>
  <si>
    <t>格豪尚品酒店(清明上河园店)</t>
  </si>
  <si>
    <t>曹松涛</t>
  </si>
  <si>
    <t>2021-10-23 20:24:13</t>
  </si>
  <si>
    <t>2282340</t>
  </si>
  <si>
    <t>白玉兰上海国际旅游度假区浦东机场酒店</t>
  </si>
  <si>
    <t>422.00</t>
  </si>
  <si>
    <t>2021-10-23 20:24:12</t>
  </si>
  <si>
    <t>2282339</t>
  </si>
  <si>
    <t>2021-10-23 20:22:41</t>
  </si>
  <si>
    <t>2282338</t>
  </si>
  <si>
    <t>150.00</t>
  </si>
  <si>
    <t>2021-10-23 20:18:44</t>
  </si>
  <si>
    <t>2282334</t>
  </si>
  <si>
    <t>166.00</t>
  </si>
  <si>
    <t>2021-10-23 20:08:57</t>
  </si>
  <si>
    <t>2282332</t>
  </si>
  <si>
    <t>城市便捷酒店(郑州农业南路店)</t>
  </si>
  <si>
    <t>176.00</t>
  </si>
  <si>
    <t>2021-10-23 20:04:32</t>
  </si>
  <si>
    <t>2282331</t>
  </si>
  <si>
    <t>贵阳市南明区蓝贝壳酒店</t>
  </si>
  <si>
    <t>142.00</t>
  </si>
  <si>
    <t>2021-10-23 20:04:09</t>
  </si>
  <si>
    <t>2282326</t>
  </si>
  <si>
    <t>青皮树酒店（周口鹿邑真源大道汽车站明道城店）</t>
  </si>
  <si>
    <t>146.00</t>
  </si>
  <si>
    <t>2021-10-23 19:55:41</t>
  </si>
  <si>
    <t>2282317</t>
  </si>
  <si>
    <t>灯塔商务酒店</t>
  </si>
  <si>
    <t>117.00</t>
  </si>
  <si>
    <t>2021-10-23 19:33:40</t>
  </si>
  <si>
    <t>2282316</t>
  </si>
  <si>
    <t>144.00</t>
  </si>
  <si>
    <t>2021-10-23 19:31:15</t>
  </si>
  <si>
    <t>2282314</t>
  </si>
  <si>
    <t>宜尚酒店(南宁白沙大道南城百货店)</t>
  </si>
  <si>
    <t>244.00</t>
  </si>
  <si>
    <t>2021-10-23 19:26:26</t>
  </si>
  <si>
    <t>2282313</t>
  </si>
  <si>
    <t>195.00</t>
  </si>
  <si>
    <t>2021-10-23 19:25:34</t>
  </si>
  <si>
    <t>2282306</t>
  </si>
  <si>
    <t>191.00</t>
  </si>
  <si>
    <t>2021-10-23 19:07:26</t>
  </si>
  <si>
    <t>2282305</t>
  </si>
  <si>
    <t>313.00</t>
  </si>
  <si>
    <t>2021-10-23 19:07:47</t>
  </si>
  <si>
    <t>2282303</t>
  </si>
  <si>
    <t>96.00</t>
  </si>
  <si>
    <t>2021-10-23 19:05:09</t>
  </si>
  <si>
    <t>2282302</t>
  </si>
  <si>
    <t>168.00</t>
  </si>
  <si>
    <t>2021-10-23 19:01:10</t>
  </si>
  <si>
    <t>2282292</t>
  </si>
  <si>
    <t>2021-10-23 18:36:47</t>
  </si>
  <si>
    <t>2282291</t>
  </si>
  <si>
    <t>164.00</t>
  </si>
  <si>
    <t>2021-10-23 18:35:01</t>
  </si>
  <si>
    <t>2282281</t>
  </si>
  <si>
    <t>154.00</t>
  </si>
  <si>
    <t>2021-10-23 17:58:47</t>
  </si>
  <si>
    <t>2282275</t>
  </si>
  <si>
    <t>宜尚酒店(泰安天外村景区店)</t>
  </si>
  <si>
    <t>2021-10-23 17:40:10</t>
  </si>
  <si>
    <t>2282273</t>
  </si>
  <si>
    <t>854.00</t>
  </si>
  <si>
    <t>2021-10-23 17:38:15</t>
  </si>
  <si>
    <t>2282271</t>
  </si>
  <si>
    <t>177.00</t>
  </si>
  <si>
    <t>2021-10-23 17:34:26</t>
  </si>
  <si>
    <t>2282266</t>
  </si>
  <si>
    <t>472.00</t>
  </si>
  <si>
    <t>2021-10-23 17:31:34</t>
  </si>
  <si>
    <t>2282264</t>
  </si>
  <si>
    <t>208.00</t>
  </si>
  <si>
    <t>2021-10-23 17:34:46</t>
  </si>
  <si>
    <t>2282254</t>
  </si>
  <si>
    <t>207.00</t>
  </si>
  <si>
    <t>2021-10-23 17:00:16</t>
  </si>
  <si>
    <t>2282252</t>
  </si>
  <si>
    <t>189.00</t>
  </si>
  <si>
    <t>2021-10-23 16:57:39</t>
  </si>
  <si>
    <t>2282245</t>
  </si>
  <si>
    <t>203.00</t>
  </si>
  <si>
    <t>2021-10-23 16:13:35</t>
  </si>
  <si>
    <t>2282242</t>
  </si>
  <si>
    <t>2021-10-23 16:03:11</t>
  </si>
  <si>
    <t>2282241</t>
  </si>
  <si>
    <t>2021-10-23 15:58:10</t>
  </si>
  <si>
    <t>2282229</t>
  </si>
  <si>
    <t>136.00</t>
  </si>
  <si>
    <t>2021-10-23 15:27:06</t>
  </si>
  <si>
    <t>2282226</t>
  </si>
  <si>
    <t>165.00</t>
  </si>
  <si>
    <t>2021-10-23 15:18:48</t>
  </si>
  <si>
    <t>2282218</t>
  </si>
  <si>
    <t>2021-10-23 14:57:02</t>
  </si>
  <si>
    <t>2282216</t>
  </si>
  <si>
    <t>362.00</t>
  </si>
  <si>
    <t>2021-10-23 14:55:04</t>
  </si>
  <si>
    <t>2282215</t>
  </si>
  <si>
    <t>2021-10-23 14:54:49</t>
  </si>
  <si>
    <t>2282206</t>
  </si>
  <si>
    <t>411.00</t>
  </si>
  <si>
    <t>2021-10-23 14:27:19</t>
  </si>
  <si>
    <t>2282203</t>
  </si>
  <si>
    <t>226.00</t>
  </si>
  <si>
    <t>2021-10-23 14:20:30</t>
  </si>
  <si>
    <t>2282202</t>
  </si>
  <si>
    <t>2021-10-23 14:19:47</t>
  </si>
  <si>
    <t>2282200</t>
  </si>
  <si>
    <t>1053.00</t>
  </si>
  <si>
    <t>2021-10-23 14:10:01</t>
  </si>
  <si>
    <t>2282192</t>
  </si>
  <si>
    <t>352.00</t>
  </si>
  <si>
    <t>2021-10-23 13:49:56</t>
  </si>
  <si>
    <t>2282191</t>
  </si>
  <si>
    <t>370.00</t>
  </si>
  <si>
    <t>2021-10-23 13:37:26</t>
  </si>
  <si>
    <t>2282187</t>
  </si>
  <si>
    <t>205.00</t>
  </si>
  <si>
    <t>2021-10-23 13:23:22</t>
  </si>
  <si>
    <t>2282186</t>
  </si>
  <si>
    <t>爱舍主题公寓（万达店）</t>
  </si>
  <si>
    <t>98.00</t>
  </si>
  <si>
    <t>2021-10-23 13:22:19</t>
  </si>
  <si>
    <t>2282185</t>
  </si>
  <si>
    <t>2021-10-23 13:23:02</t>
  </si>
  <si>
    <t>2282182</t>
  </si>
  <si>
    <t>2021-10-23 13:08:39</t>
  </si>
  <si>
    <t>2282175</t>
  </si>
  <si>
    <t>2021-10-23 12:49:30</t>
  </si>
  <si>
    <t>2282164</t>
  </si>
  <si>
    <t>464.00</t>
  </si>
  <si>
    <t>2021-10-23 12:24:34</t>
  </si>
  <si>
    <t>2282162</t>
  </si>
  <si>
    <t>396.00</t>
  </si>
  <si>
    <t>2021-10-23 12:22:48</t>
  </si>
  <si>
    <t>2282159</t>
  </si>
  <si>
    <t>城市便捷湛江椹川大道南店</t>
  </si>
  <si>
    <t>2021-10-23 12:07:47</t>
  </si>
  <si>
    <t>2282158</t>
  </si>
  <si>
    <t>249.00</t>
  </si>
  <si>
    <t>2021-10-23 12:07:31</t>
  </si>
  <si>
    <t>2282157</t>
  </si>
  <si>
    <t>558.00</t>
  </si>
  <si>
    <t>2021-10-23 12:06:50</t>
  </si>
  <si>
    <t>2282153</t>
  </si>
  <si>
    <t>539.00</t>
  </si>
  <si>
    <t>2021-10-23 12:17:50</t>
  </si>
  <si>
    <t>2282152</t>
  </si>
  <si>
    <t>2021-10-23 11:52:11</t>
  </si>
  <si>
    <t>2282151</t>
  </si>
  <si>
    <t>袁婉聪,戴睫</t>
  </si>
  <si>
    <t>350.00</t>
  </si>
  <si>
    <t>2021-10-23 11:51:15</t>
  </si>
  <si>
    <t>2282148</t>
  </si>
  <si>
    <t>2021-10-23 12:06:32</t>
  </si>
  <si>
    <t>2282147</t>
  </si>
  <si>
    <t>155.00</t>
  </si>
  <si>
    <t>2021-10-23 11:47:11</t>
  </si>
  <si>
    <t>2282145</t>
  </si>
  <si>
    <t>514.00</t>
  </si>
  <si>
    <t>2021-10-23 11:41:32</t>
  </si>
  <si>
    <t>2282141</t>
  </si>
  <si>
    <t>南方怡景酒店（深圳机场店）</t>
  </si>
  <si>
    <t>2021-10-23 11:33:38</t>
  </si>
  <si>
    <t>2282139</t>
  </si>
  <si>
    <t>175.00</t>
  </si>
  <si>
    <t>2021-10-23 11:29:02</t>
  </si>
  <si>
    <t>2282135</t>
  </si>
  <si>
    <t>218.00</t>
  </si>
  <si>
    <t>2021-10-23 11:19:16</t>
  </si>
  <si>
    <t>2282127</t>
  </si>
  <si>
    <t>2021-10-23 11:04:58</t>
  </si>
  <si>
    <t>2282115</t>
  </si>
  <si>
    <t>2021-10-23 10:32:20</t>
  </si>
  <si>
    <t>2282097</t>
  </si>
  <si>
    <t>153.00</t>
  </si>
  <si>
    <t>2021-10-23 09:43:42</t>
  </si>
  <si>
    <t>2282090</t>
  </si>
  <si>
    <t>刘文锋,刘志鹏</t>
  </si>
  <si>
    <t>580.00</t>
  </si>
  <si>
    <t>2021-10-23 09:40:38</t>
  </si>
  <si>
    <t>直采</t>
  </si>
  <si>
    <t>2282070</t>
  </si>
  <si>
    <t>2021-10-23 08:07:01</t>
  </si>
  <si>
    <t>2282058</t>
  </si>
  <si>
    <t>凯里亚德酒店汕头高铁站店</t>
  </si>
  <si>
    <t>286.00</t>
  </si>
  <si>
    <t>2021-10-23 07:23:06</t>
  </si>
  <si>
    <t>2282043</t>
  </si>
  <si>
    <t>190.00</t>
  </si>
  <si>
    <t>2021-10-23 06:56:12</t>
  </si>
  <si>
    <t>2282013</t>
  </si>
  <si>
    <t>2021-10-23 04:21:02</t>
  </si>
  <si>
    <t>2281977</t>
  </si>
  <si>
    <t>290.00</t>
  </si>
  <si>
    <t>2021-10-23 08:14:13</t>
  </si>
  <si>
    <t>2281967</t>
  </si>
  <si>
    <t>城市便捷酒店（慈溪孙塘北路店）</t>
  </si>
  <si>
    <t>163.00</t>
  </si>
  <si>
    <t>2021-10-23 01:04:24</t>
  </si>
  <si>
    <t>2281966</t>
  </si>
  <si>
    <t>167.00</t>
  </si>
  <si>
    <t>2021-10-23 01:02:20</t>
  </si>
  <si>
    <t>2281960</t>
  </si>
  <si>
    <t>尚客优连锁酒店（泰州医药高新区寺巷店）</t>
  </si>
  <si>
    <t>132.00</t>
  </si>
  <si>
    <t>2021-10-23 00:45:01</t>
  </si>
  <si>
    <t>2281958</t>
  </si>
  <si>
    <t>2021-10-23 00:44:01</t>
  </si>
  <si>
    <t>102794068684</t>
  </si>
  <si>
    <t>2281944</t>
  </si>
  <si>
    <t>维也纳酒店(宿州云集店)</t>
  </si>
  <si>
    <t>姜春元</t>
  </si>
  <si>
    <t>2021-10-23 00:16:14</t>
  </si>
  <si>
    <t>2281940</t>
  </si>
  <si>
    <t>2021-10-23 00:12:09</t>
  </si>
  <si>
    <t>2281932</t>
  </si>
  <si>
    <t>392.00</t>
  </si>
  <si>
    <t>2021-10-23 00:11:32</t>
  </si>
  <si>
    <t>2281931</t>
  </si>
  <si>
    <t>145.00</t>
  </si>
  <si>
    <t>2021-10-23 09:48:22</t>
  </si>
  <si>
    <t>2281930</t>
  </si>
  <si>
    <t>2021-10-23 09:59:23</t>
  </si>
  <si>
    <t>2281929</t>
  </si>
  <si>
    <t>2021-10-23 00:10:31</t>
  </si>
  <si>
    <t>2281924</t>
  </si>
  <si>
    <t>232.00</t>
  </si>
  <si>
    <t>2021-10-22 23:33:16</t>
  </si>
  <si>
    <t>2281918</t>
  </si>
  <si>
    <t>555.00</t>
  </si>
  <si>
    <t>2021-10-23 09:18:32</t>
  </si>
  <si>
    <t>2281911</t>
  </si>
  <si>
    <t>万千卉,饶方</t>
  </si>
  <si>
    <t>2021-10-22 23:15:14</t>
  </si>
  <si>
    <t>102793944996</t>
  </si>
  <si>
    <t>2281906</t>
  </si>
  <si>
    <t>怡莱酒店(泰州万达广场店)</t>
  </si>
  <si>
    <t>田茂江</t>
  </si>
  <si>
    <t>2021-10-22 22:55:50</t>
  </si>
  <si>
    <t>102793986381</t>
  </si>
  <si>
    <t>2281905</t>
  </si>
  <si>
    <t>城市便捷酒店(南宁南湖大桥地铁站店)</t>
  </si>
  <si>
    <t>何丽清</t>
  </si>
  <si>
    <t>179.00</t>
  </si>
  <si>
    <t>2021-10-22 22:53:49</t>
  </si>
  <si>
    <t>2281892</t>
  </si>
  <si>
    <t>2021-10-22 22:27:06</t>
  </si>
  <si>
    <t>102793646550</t>
  </si>
  <si>
    <t>2281891</t>
  </si>
  <si>
    <t>城市便捷酒店(宜兴万达广场店)</t>
  </si>
  <si>
    <t>范光仔</t>
  </si>
  <si>
    <t>200.00</t>
  </si>
  <si>
    <t>2021-10-22 22:26:51</t>
  </si>
  <si>
    <t>102793439670</t>
  </si>
  <si>
    <t>2281890</t>
  </si>
  <si>
    <t>上海临港宝龙艺悦精选酒店</t>
  </si>
  <si>
    <t>赵敏谦</t>
  </si>
  <si>
    <t>2021-10-22 22:27:31</t>
  </si>
  <si>
    <t>102793442213</t>
  </si>
  <si>
    <t>2281889</t>
  </si>
  <si>
    <t>城市便捷酒店(佛山龙江会展中心店)</t>
  </si>
  <si>
    <t>左星</t>
  </si>
  <si>
    <t>2021-10-22 22:25:30</t>
  </si>
  <si>
    <t>102793423488</t>
  </si>
  <si>
    <t>2281885</t>
  </si>
  <si>
    <t>城市便捷酒店(南昌双港地铁站财大店)</t>
  </si>
  <si>
    <t>邓韶辉</t>
  </si>
  <si>
    <t>149.00</t>
  </si>
  <si>
    <t>2021-10-22 22:19:07</t>
  </si>
  <si>
    <t>102793219683</t>
  </si>
  <si>
    <t>2281873</t>
  </si>
  <si>
    <t>城市便捷宜昌火车东站客运中心店</t>
  </si>
  <si>
    <t>贾雅华</t>
  </si>
  <si>
    <t>2021-10-22 21:58:14</t>
  </si>
  <si>
    <t>102793775891</t>
  </si>
  <si>
    <t>2281870</t>
  </si>
  <si>
    <t>长沙豪布斯卡酒店</t>
  </si>
  <si>
    <t>伍琪,邹鑫</t>
  </si>
  <si>
    <t>900.00</t>
  </si>
  <si>
    <t>2021-10-22 21:52:14</t>
  </si>
  <si>
    <t>102793624002</t>
  </si>
  <si>
    <t>2281864</t>
  </si>
  <si>
    <t>城市便捷酒店（万宁高铁站店）</t>
  </si>
  <si>
    <t>林波波</t>
  </si>
  <si>
    <t>192.00</t>
  </si>
  <si>
    <t>2021-10-22 21:42:56</t>
  </si>
  <si>
    <t>102793956272</t>
  </si>
  <si>
    <t>2281862</t>
  </si>
  <si>
    <t>城市便捷酒店(新余劳动北路店)</t>
  </si>
  <si>
    <t>柴德志</t>
  </si>
  <si>
    <t>2021-10-22 21:38:09</t>
  </si>
  <si>
    <t>102793026673</t>
  </si>
  <si>
    <t>2281856</t>
  </si>
  <si>
    <t>城市便捷酒店(宜昌东山店)</t>
  </si>
  <si>
    <t>林晏峰</t>
  </si>
  <si>
    <t>188.00</t>
  </si>
  <si>
    <t>2021-10-22 21:26:59</t>
  </si>
  <si>
    <t>102793351589</t>
  </si>
  <si>
    <t>2281855</t>
  </si>
  <si>
    <t>城市便捷酒店(荆州绿地海外滩店)</t>
  </si>
  <si>
    <t>杨超</t>
  </si>
  <si>
    <t>174.00</t>
  </si>
  <si>
    <t>2021-10-22 21:21:44</t>
  </si>
  <si>
    <t>102793667769</t>
  </si>
  <si>
    <t>2281852</t>
  </si>
  <si>
    <t>咸宁尚一特连锁酒店（咸宁永安大道店）</t>
  </si>
  <si>
    <t>程芳陆</t>
  </si>
  <si>
    <t>138.00</t>
  </si>
  <si>
    <t>2021-10-22 21:08:29</t>
  </si>
  <si>
    <t>102793004621</t>
  </si>
  <si>
    <t>2281851</t>
  </si>
  <si>
    <t>潍坊乔治莫兰迪酒店</t>
  </si>
  <si>
    <t>吴晓浦</t>
  </si>
  <si>
    <t>402.00</t>
  </si>
  <si>
    <t>2021-10-22 21:11:15</t>
  </si>
  <si>
    <t>102793507107</t>
  </si>
  <si>
    <t>2281849</t>
  </si>
  <si>
    <t>格林豪泰酒店（武进大道店）</t>
  </si>
  <si>
    <t>张家协,张家远</t>
  </si>
  <si>
    <t>2021-10-22 21:04:51</t>
  </si>
  <si>
    <t>102793970686</t>
  </si>
  <si>
    <t>2281845</t>
  </si>
  <si>
    <t>城市便捷酒店(张家港汽车总站香港城店)</t>
  </si>
  <si>
    <t>李明强</t>
  </si>
  <si>
    <t>224.00</t>
  </si>
  <si>
    <t>2021-10-22 20:54:36</t>
  </si>
  <si>
    <t>102793839082</t>
  </si>
  <si>
    <t>2281843</t>
  </si>
  <si>
    <t>夏天,悍匪</t>
  </si>
  <si>
    <t>704.00</t>
  </si>
  <si>
    <t>2021-10-22 20:52:45</t>
  </si>
  <si>
    <t>102793200912</t>
  </si>
  <si>
    <t>2281837</t>
  </si>
  <si>
    <t>宜尚酒店(广州嘉禾望岗地铁站店)</t>
  </si>
  <si>
    <t>贾东辉</t>
  </si>
  <si>
    <t>279.00</t>
  </si>
  <si>
    <t>2021-10-22 20:39:42</t>
  </si>
  <si>
    <t>102793438027</t>
  </si>
  <si>
    <t>2281836</t>
  </si>
  <si>
    <t>栾川天腾宾馆</t>
  </si>
  <si>
    <t>张伶</t>
  </si>
  <si>
    <t>76.00</t>
  </si>
  <si>
    <t>2021-10-22 20:38:30</t>
  </si>
  <si>
    <t>2281830</t>
  </si>
  <si>
    <t>宜尚酒店长沙高铁南站国际会展中心店</t>
  </si>
  <si>
    <t>506.00</t>
  </si>
  <si>
    <t>253.00</t>
  </si>
  <si>
    <t>-253</t>
  </si>
  <si>
    <t>2021-10-22 20:26:33</t>
  </si>
  <si>
    <t>102793724025</t>
  </si>
  <si>
    <t>2281828</t>
  </si>
  <si>
    <t>曲靖旅途精选酒店</t>
  </si>
  <si>
    <t>侯建民,陈书爱</t>
  </si>
  <si>
    <t>292.00</t>
  </si>
  <si>
    <t>2021-10-22 20:26:13</t>
  </si>
  <si>
    <t>102793159745</t>
  </si>
  <si>
    <t>2281824</t>
  </si>
  <si>
    <t>7天优品酒店（安顺火车站广场店）</t>
  </si>
  <si>
    <t>于强</t>
  </si>
  <si>
    <t>90.00</t>
  </si>
  <si>
    <t>2021-10-22 20:20:42</t>
  </si>
  <si>
    <t>102793098159</t>
  </si>
  <si>
    <t>2281822</t>
  </si>
  <si>
    <t>冉琳,岳恩辐</t>
  </si>
  <si>
    <t>390.00</t>
  </si>
  <si>
    <t>2021-10-22 20:07:21</t>
  </si>
  <si>
    <t>102793665826</t>
  </si>
  <si>
    <t>2281820</t>
  </si>
  <si>
    <t>东莞柏樂酒店</t>
  </si>
  <si>
    <t>徐兵兵</t>
  </si>
  <si>
    <t>247.00</t>
  </si>
  <si>
    <t>2021-10-22 20:03:06</t>
  </si>
  <si>
    <t>102793991891</t>
  </si>
  <si>
    <t>2281810</t>
  </si>
  <si>
    <t>周铁虎</t>
  </si>
  <si>
    <t>519.00</t>
  </si>
  <si>
    <t>2021-10-22 19:37:31</t>
  </si>
  <si>
    <t>2281807</t>
  </si>
  <si>
    <t>239.00</t>
  </si>
  <si>
    <t>2021-10-22 19:30:49</t>
  </si>
  <si>
    <t>102793188149</t>
  </si>
  <si>
    <t>2281805</t>
  </si>
  <si>
    <t>温健彬</t>
  </si>
  <si>
    <t>2021-10-22 19:26:25</t>
  </si>
  <si>
    <t>102793203702</t>
  </si>
  <si>
    <t>2281804</t>
  </si>
  <si>
    <t>精途酒店(赤壁一桥北店)</t>
  </si>
  <si>
    <t>陈思</t>
  </si>
  <si>
    <t>114.00</t>
  </si>
  <si>
    <t>2021-10-22 19:25:42</t>
  </si>
  <si>
    <t>102793865916</t>
  </si>
  <si>
    <t>2281803</t>
  </si>
  <si>
    <t>2021-10-22 19:24:41</t>
  </si>
  <si>
    <t>102793898324</t>
  </si>
  <si>
    <t>2281799</t>
  </si>
  <si>
    <t>220.00</t>
  </si>
  <si>
    <t>2021-10-22 19:13:45</t>
  </si>
  <si>
    <t>2281798</t>
  </si>
  <si>
    <t>147.00</t>
  </si>
  <si>
    <t>2021-10-22 19:10:30</t>
  </si>
  <si>
    <t>102793368241</t>
  </si>
  <si>
    <t>2281796</t>
  </si>
  <si>
    <t>悦峰酒店(阳江汽车总站沃尔玛店）</t>
  </si>
  <si>
    <t>赵登波</t>
  </si>
  <si>
    <t>2021-10-22 19:03:40</t>
  </si>
  <si>
    <t>102793163315</t>
  </si>
  <si>
    <t>2281795</t>
  </si>
  <si>
    <t>格林东方酒店(毕节招商花园城店)</t>
  </si>
  <si>
    <t>周雯,田睿佳</t>
  </si>
  <si>
    <t>584.00</t>
  </si>
  <si>
    <t>2021-10-22 19:01:05</t>
  </si>
  <si>
    <t>102793680642</t>
  </si>
  <si>
    <t>2281777</t>
  </si>
  <si>
    <t>7天优品酒店(贵阳花果园购物中心店)</t>
  </si>
  <si>
    <t>秦文</t>
  </si>
  <si>
    <t>92.00</t>
  </si>
  <si>
    <t>2021-10-22 18:30:33</t>
  </si>
  <si>
    <t>102793382224</t>
  </si>
  <si>
    <t>2281769</t>
  </si>
  <si>
    <t>厦门四海之星酒店</t>
  </si>
  <si>
    <t>文旭</t>
  </si>
  <si>
    <t>169.00</t>
  </si>
  <si>
    <t>2021-10-22 18:05:52</t>
  </si>
  <si>
    <t>102793307434</t>
  </si>
  <si>
    <t>2281759</t>
  </si>
  <si>
    <t>7天连锁酒店（大庆火车站店）</t>
  </si>
  <si>
    <t>彭斌</t>
  </si>
  <si>
    <t>2021-10-22 17:36:43</t>
  </si>
  <si>
    <t>102793800634</t>
  </si>
  <si>
    <t>2281755</t>
  </si>
  <si>
    <t>贵阳荣源酒店</t>
  </si>
  <si>
    <t>迟继业</t>
  </si>
  <si>
    <t>131.00</t>
  </si>
  <si>
    <t>2021-10-22 17:31:18</t>
  </si>
  <si>
    <t>102793512155</t>
  </si>
  <si>
    <t>2281749</t>
  </si>
  <si>
    <t>自贡海巢智选酒店</t>
  </si>
  <si>
    <t>先雳</t>
  </si>
  <si>
    <t>2021-10-22 17:23:18</t>
  </si>
  <si>
    <t>102793879113</t>
  </si>
  <si>
    <t>2281748</t>
  </si>
  <si>
    <t>无为鸿泰大酒店</t>
  </si>
  <si>
    <t>王泽辉</t>
  </si>
  <si>
    <t>108.00</t>
  </si>
  <si>
    <t>2021-10-22 17:22:47</t>
  </si>
  <si>
    <t>102793755487</t>
  </si>
  <si>
    <t>2281745</t>
  </si>
  <si>
    <t>大槐树酒店(洛阳高铁站店)</t>
  </si>
  <si>
    <t>吴晓强,陈建永</t>
  </si>
  <si>
    <t>388.00</t>
  </si>
  <si>
    <t>2021-10-22 17:18:54</t>
  </si>
  <si>
    <t>102793980011</t>
  </si>
  <si>
    <t>2281743</t>
  </si>
  <si>
    <t>眉山绿洲酒店</t>
  </si>
  <si>
    <t>向恒</t>
  </si>
  <si>
    <t>119.00</t>
  </si>
  <si>
    <t>2021-10-22 17:14:50</t>
  </si>
  <si>
    <t>102793879914</t>
  </si>
  <si>
    <t>2281742</t>
  </si>
  <si>
    <t>2021-10-22 17:15:47</t>
  </si>
  <si>
    <t>102793441497</t>
  </si>
  <si>
    <t>2281719</t>
  </si>
  <si>
    <t>杨查查</t>
  </si>
  <si>
    <t>194.00</t>
  </si>
  <si>
    <t>2021-10-22 16:10:08</t>
  </si>
  <si>
    <t>2281706</t>
  </si>
  <si>
    <t>如家酒店（赤峰林西饶州大街县医院店）</t>
  </si>
  <si>
    <t>300.00</t>
  </si>
  <si>
    <t>2021-10-22 15:50:06</t>
  </si>
  <si>
    <t>2281690</t>
  </si>
  <si>
    <t>548.00</t>
  </si>
  <si>
    <t>2021-10-22 14:55:43</t>
  </si>
  <si>
    <t>102793643731</t>
  </si>
  <si>
    <t>2281680</t>
  </si>
  <si>
    <t>仙本娜酒店(长沙德思勤店)</t>
  </si>
  <si>
    <t>张丽</t>
  </si>
  <si>
    <t>331.00</t>
  </si>
  <si>
    <t>2021-10-22 14:25:41</t>
  </si>
  <si>
    <t>2281670</t>
  </si>
  <si>
    <t>294.00</t>
  </si>
  <si>
    <t>2021-10-22 14:15:35</t>
  </si>
  <si>
    <t>102793158058</t>
  </si>
  <si>
    <t>2281659</t>
  </si>
  <si>
    <t>朋满国际公寓(广州北京路捷登都会店)</t>
  </si>
  <si>
    <t>邓剑霞,曾丽娟,曾秋莲</t>
  </si>
  <si>
    <t>783.00</t>
  </si>
  <si>
    <t>2021-10-22 13:55:17</t>
  </si>
  <si>
    <t>102793030556</t>
  </si>
  <si>
    <t>2281655</t>
  </si>
  <si>
    <t>梅州麓湖山酒店</t>
  </si>
  <si>
    <t>薛伟琼</t>
  </si>
  <si>
    <t>260.00</t>
  </si>
  <si>
    <t>2021-10-22 13:38:40</t>
  </si>
  <si>
    <t>Saas酒店</t>
  </si>
  <si>
    <t>102793527858</t>
  </si>
  <si>
    <t>2281653</t>
  </si>
  <si>
    <t>北京康莱德酒店</t>
  </si>
  <si>
    <t>李朝霞</t>
  </si>
  <si>
    <t>1459.00</t>
  </si>
  <si>
    <t>2021-10-22 13:45:54</t>
  </si>
  <si>
    <t>102793613233</t>
  </si>
  <si>
    <t>2281651</t>
  </si>
  <si>
    <t>H酒店(宜兴中医院店)</t>
  </si>
  <si>
    <t>林征</t>
  </si>
  <si>
    <t>297.00</t>
  </si>
  <si>
    <t>2021-10-22 13:32:07</t>
  </si>
  <si>
    <t>2281648</t>
  </si>
  <si>
    <t>544.00</t>
  </si>
  <si>
    <t>2021-10-22 13:16:48</t>
  </si>
  <si>
    <t>102793534384</t>
  </si>
  <si>
    <t>2281639</t>
  </si>
  <si>
    <t>蒋卫兵</t>
  </si>
  <si>
    <t>2021-10-22 12:59:48</t>
  </si>
  <si>
    <t>102793485787</t>
  </si>
  <si>
    <t>2281637</t>
  </si>
  <si>
    <t>朱庆璐</t>
  </si>
  <si>
    <t>2021-10-22 12:49:24</t>
  </si>
  <si>
    <t>102793907050</t>
  </si>
  <si>
    <t>2281635</t>
  </si>
  <si>
    <t>素柏·云酒店(芜湖大学城店)</t>
  </si>
  <si>
    <t>杨成隽</t>
  </si>
  <si>
    <t>219.00</t>
  </si>
  <si>
    <t>2021-10-22 12:47:19</t>
  </si>
  <si>
    <t>102793875737</t>
  </si>
  <si>
    <t>2281630</t>
  </si>
  <si>
    <t>7天连锁酒店（昆明吴井路塘子巷地铁站店）</t>
  </si>
  <si>
    <t>王强</t>
  </si>
  <si>
    <t>116.00</t>
  </si>
  <si>
    <t>2021-10-22 12:33:58</t>
  </si>
  <si>
    <t>102793881922</t>
  </si>
  <si>
    <t>2281617</t>
  </si>
  <si>
    <t>璞爵国际酒店(上海中山公园地铁站店)</t>
  </si>
  <si>
    <t>漆莉莉</t>
  </si>
  <si>
    <t>420.00</t>
  </si>
  <si>
    <t>2021-10-22 11:52:03</t>
  </si>
  <si>
    <t>102793529603</t>
  </si>
  <si>
    <t>2281612</t>
  </si>
  <si>
    <t>绵阳亦烜轻奢酒店</t>
  </si>
  <si>
    <t>贾刚</t>
  </si>
  <si>
    <t>393.00</t>
  </si>
  <si>
    <t>2021-10-22 11:32:41</t>
  </si>
  <si>
    <t>102793597977</t>
  </si>
  <si>
    <t>2281590</t>
  </si>
  <si>
    <t>家迎连锁酒店(东莞南城店)</t>
  </si>
  <si>
    <t>吴章武</t>
  </si>
  <si>
    <t>94.00</t>
  </si>
  <si>
    <t>2021-10-22 10:15:24</t>
  </si>
  <si>
    <t>102793777096</t>
  </si>
  <si>
    <t>2281578</t>
  </si>
  <si>
    <t>贺州万和便捷酒店</t>
  </si>
  <si>
    <t>吴金镖</t>
  </si>
  <si>
    <t>104.00</t>
  </si>
  <si>
    <t>2021-10-22 10:08:07</t>
  </si>
  <si>
    <t>102793702153</t>
  </si>
  <si>
    <t>2281568</t>
  </si>
  <si>
    <t>广州华澳商务酒店</t>
  </si>
  <si>
    <t>崔建平</t>
  </si>
  <si>
    <t>88.00</t>
  </si>
  <si>
    <t>2021-10-22 09:22:53</t>
  </si>
  <si>
    <t>102793280825</t>
  </si>
  <si>
    <t>2281552</t>
  </si>
  <si>
    <t>九天酒店(成都春熙路市二医院地铁站店)</t>
  </si>
  <si>
    <t>游海兵</t>
  </si>
  <si>
    <t>127.00</t>
  </si>
  <si>
    <t>2021-10-22 08:41:00</t>
  </si>
  <si>
    <t>102793569129</t>
  </si>
  <si>
    <t>2281534</t>
  </si>
  <si>
    <t>维也纳酒店(拉萨布达拉宫南店)</t>
  </si>
  <si>
    <t>胡秀英</t>
  </si>
  <si>
    <t>268.00</t>
  </si>
  <si>
    <t>2021-10-22 06:55:51</t>
  </si>
  <si>
    <t>102793864683</t>
  </si>
  <si>
    <t>2281483</t>
  </si>
  <si>
    <t>麦吉酒店（深圳中航凯特店）</t>
  </si>
  <si>
    <t>王铖</t>
  </si>
  <si>
    <t>2021-10-22 02:56:06</t>
  </si>
  <si>
    <t>102793780845</t>
  </si>
  <si>
    <t>2281479</t>
  </si>
  <si>
    <t>李佳毅</t>
  </si>
  <si>
    <t>516.00</t>
  </si>
  <si>
    <t>2021-10-22 02:40:04</t>
  </si>
  <si>
    <t>102793822400</t>
  </si>
  <si>
    <t>2281477</t>
  </si>
  <si>
    <t>2021-10-22 02:21:00</t>
  </si>
  <si>
    <t>102793280913</t>
  </si>
  <si>
    <t>2281475</t>
  </si>
  <si>
    <t>维也纳酒店(成都机场鞋都店)</t>
  </si>
  <si>
    <t>瞿永兵</t>
  </si>
  <si>
    <t>2021-10-22 02:17:25</t>
  </si>
  <si>
    <t>102793294607</t>
  </si>
  <si>
    <t>2281461</t>
  </si>
  <si>
    <t>凯里亚德酒店（博罗园洲店）</t>
  </si>
  <si>
    <t>盛总</t>
  </si>
  <si>
    <t>2021-10-22 01:12:47</t>
  </si>
  <si>
    <t>2281457</t>
  </si>
  <si>
    <t>406.00</t>
  </si>
  <si>
    <t>2021-10-22 01:01:33</t>
  </si>
  <si>
    <t>2281418</t>
  </si>
  <si>
    <t>358.00</t>
  </si>
  <si>
    <t>2021-10-21 23:33:14</t>
  </si>
  <si>
    <t>2281406</t>
  </si>
  <si>
    <t>357.00</t>
  </si>
  <si>
    <t>2021-10-21 22:40:17</t>
  </si>
  <si>
    <t>102792408233</t>
  </si>
  <si>
    <t>2281405</t>
  </si>
  <si>
    <t>城市便捷湛江雷州西湖大道店</t>
  </si>
  <si>
    <t>杨茜</t>
  </si>
  <si>
    <t>181.00</t>
  </si>
  <si>
    <t>2021-10-21 22:38:12</t>
  </si>
  <si>
    <t>102792157508</t>
  </si>
  <si>
    <t>2281398</t>
  </si>
  <si>
    <t>麗枫酒店(河源万隆城店)</t>
  </si>
  <si>
    <t>谢李桃</t>
  </si>
  <si>
    <t>242.00</t>
  </si>
  <si>
    <t>2021-10-21 22:27:30</t>
  </si>
  <si>
    <t>102792412761</t>
  </si>
  <si>
    <t>2281395</t>
  </si>
  <si>
    <t>一支百合公寓(合肥天鹅湖店)</t>
  </si>
  <si>
    <t>傅冉冉</t>
  </si>
  <si>
    <t>197.00</t>
  </si>
  <si>
    <t>2021-10-21 22:24:24</t>
  </si>
  <si>
    <t>102792961869</t>
  </si>
  <si>
    <t>2281384</t>
  </si>
  <si>
    <t>张传平</t>
  </si>
  <si>
    <t>204.00</t>
  </si>
  <si>
    <t>2021-10-21 22:10:46</t>
  </si>
  <si>
    <t>2281374</t>
  </si>
  <si>
    <t>2021-10-21 21:47:47</t>
  </si>
  <si>
    <t>2281370</t>
  </si>
  <si>
    <t>城市便捷酒店（昆明高铁南站店）</t>
  </si>
  <si>
    <t>184.00</t>
  </si>
  <si>
    <t>2021-10-21 21:42:07</t>
  </si>
  <si>
    <t>2281369</t>
  </si>
  <si>
    <t>2021-10-21 21:39:43</t>
  </si>
  <si>
    <t>102792044885</t>
  </si>
  <si>
    <t>2281364</t>
  </si>
  <si>
    <t>周宁君临·月牙湾酒店</t>
  </si>
  <si>
    <t>李立军,李兴荣</t>
  </si>
  <si>
    <t>662.00</t>
  </si>
  <si>
    <t>2021-10-21 21:34:36</t>
  </si>
  <si>
    <t>102792371600</t>
  </si>
  <si>
    <t>2281363</t>
  </si>
  <si>
    <t>开元曼居·安吉启明店</t>
  </si>
  <si>
    <t>鲍杰</t>
  </si>
  <si>
    <t>334.00</t>
  </si>
  <si>
    <t>2021-10-21 21:33:41</t>
  </si>
  <si>
    <t>102792242084</t>
  </si>
  <si>
    <t>2281358</t>
  </si>
  <si>
    <t>宜尚酒店(合肥长江西路西七里塘地铁站店)</t>
  </si>
  <si>
    <t>王智</t>
  </si>
  <si>
    <t>236.00</t>
  </si>
  <si>
    <t>2021-10-21 21:17:20</t>
  </si>
  <si>
    <t>2281357</t>
  </si>
  <si>
    <t>曾令寰,杨镓宁</t>
  </si>
  <si>
    <t>2021-10-21 21:11:11</t>
  </si>
  <si>
    <t>2281356</t>
  </si>
  <si>
    <t>郑丹,戴耕武,郎桂荣</t>
  </si>
  <si>
    <t>582.00</t>
  </si>
  <si>
    <t>2021-10-21 21:10:24</t>
  </si>
  <si>
    <t>102792908275</t>
  </si>
  <si>
    <t>2281355</t>
  </si>
  <si>
    <t>沉香缘精品客栈(古蔺阿富尔连锁精选店)</t>
  </si>
  <si>
    <t>杨明益</t>
  </si>
  <si>
    <t>186.00</t>
  </si>
  <si>
    <t>2021-10-21 21:05:39</t>
  </si>
  <si>
    <t>102792968041</t>
  </si>
  <si>
    <t>2281352</t>
  </si>
  <si>
    <t>通江蜀景假日酒店</t>
  </si>
  <si>
    <t>郑伟</t>
  </si>
  <si>
    <t>285.00</t>
  </si>
  <si>
    <t>2021-10-21 21:06:31</t>
  </si>
  <si>
    <t>102792309414</t>
  </si>
  <si>
    <t>2281350</t>
  </si>
  <si>
    <t>城市便捷(蕲春会展中心店)</t>
  </si>
  <si>
    <t>付昭华</t>
  </si>
  <si>
    <t>201.00</t>
  </si>
  <si>
    <t>2021-10-21 20:56:53</t>
  </si>
  <si>
    <t>102792545949</t>
  </si>
  <si>
    <t>2281331</t>
  </si>
  <si>
    <t>城市便捷酒店(荆门中建金象广场店)</t>
  </si>
  <si>
    <t>史京京</t>
  </si>
  <si>
    <t>2021-10-21 20:02:57</t>
  </si>
  <si>
    <t>102792620004</t>
  </si>
  <si>
    <t>2281326</t>
  </si>
  <si>
    <t>慈溪国际大酒店</t>
  </si>
  <si>
    <t>李绍先,白一</t>
  </si>
  <si>
    <t>550.00</t>
  </si>
  <si>
    <t>2021-10-21 19:54:52</t>
  </si>
  <si>
    <t>102792198357</t>
  </si>
  <si>
    <t>2281314</t>
  </si>
  <si>
    <t>柏丽宜居酒店（开平幕沙店）</t>
  </si>
  <si>
    <t>欧桦捷</t>
  </si>
  <si>
    <t>101.00</t>
  </si>
  <si>
    <t>2021-10-21 19:24:48</t>
  </si>
  <si>
    <t>102792037653</t>
  </si>
  <si>
    <t>2281307</t>
  </si>
  <si>
    <t>米易合美壹家酒店</t>
  </si>
  <si>
    <t>罗强</t>
  </si>
  <si>
    <t>240.00</t>
  </si>
  <si>
    <t>2021-10-21 19:21:43</t>
  </si>
  <si>
    <t>102792102114</t>
  </si>
  <si>
    <t>2281298</t>
  </si>
  <si>
    <t>格林豪泰商务酒店（沭阳迎宾大道台州北路店）</t>
  </si>
  <si>
    <t>华伏中</t>
  </si>
  <si>
    <t>120.00</t>
  </si>
  <si>
    <t>2021-10-21 19:00:34</t>
  </si>
  <si>
    <t>102792065733</t>
  </si>
  <si>
    <t>2281289</t>
  </si>
  <si>
    <t>格林豪泰酒店（宜春市开发区汽车总站店）</t>
  </si>
  <si>
    <t>张春姣</t>
  </si>
  <si>
    <t>137.00</t>
  </si>
  <si>
    <t>2021-10-21 18:43:10</t>
  </si>
  <si>
    <t>102792429088</t>
  </si>
  <si>
    <t>2281285</t>
  </si>
  <si>
    <t>2021-10-21 18:29:49</t>
  </si>
  <si>
    <t>102792958564</t>
  </si>
  <si>
    <t>2281282</t>
  </si>
  <si>
    <t>方圆商务酒店(镇平校场路店)</t>
  </si>
  <si>
    <t>周彩虹</t>
  </si>
  <si>
    <t>128.00</t>
  </si>
  <si>
    <t>2021-10-21 18:18:08</t>
  </si>
  <si>
    <t>102792977190</t>
  </si>
  <si>
    <t>2281278</t>
  </si>
  <si>
    <t>张玉琴</t>
  </si>
  <si>
    <t>455.00</t>
  </si>
  <si>
    <t>2021-10-21 18:14:24</t>
  </si>
  <si>
    <t>102792095652</t>
  </si>
  <si>
    <t>2281270</t>
  </si>
  <si>
    <t>7天优品酒店（太原五龙口店）</t>
  </si>
  <si>
    <t>刘锋彬</t>
  </si>
  <si>
    <t>113.00</t>
  </si>
  <si>
    <t>2021-10-21 17:44:48</t>
  </si>
  <si>
    <t>102792099895</t>
  </si>
  <si>
    <t>2281259</t>
  </si>
  <si>
    <t>梅州英思廷酒店</t>
  </si>
  <si>
    <t>张盛海</t>
  </si>
  <si>
    <t>245.00</t>
  </si>
  <si>
    <t>2021-10-21 17:29:32</t>
  </si>
  <si>
    <t>102792128636</t>
  </si>
  <si>
    <t>2281236</t>
  </si>
  <si>
    <t>格林豪泰智选酒店(乐安县政府店)</t>
  </si>
  <si>
    <t>周洪伟</t>
  </si>
  <si>
    <t>2021-10-21 16:28:03</t>
  </si>
  <si>
    <t>102792698837</t>
  </si>
  <si>
    <t>2281199</t>
  </si>
  <si>
    <t>泊宁酒店(宁波南塘老街店)</t>
  </si>
  <si>
    <t>陈阳</t>
  </si>
  <si>
    <t>368.00</t>
  </si>
  <si>
    <t>2021-10-21 15:27:55</t>
  </si>
  <si>
    <t>102792321559</t>
  </si>
  <si>
    <t>2281198</t>
  </si>
  <si>
    <t>橘子酒店</t>
  </si>
  <si>
    <t>顾颖琲</t>
  </si>
  <si>
    <t>130.00</t>
  </si>
  <si>
    <t>2021-10-21 15:27:00</t>
  </si>
  <si>
    <t>102792165211</t>
  </si>
  <si>
    <t>2281193</t>
  </si>
  <si>
    <t>吕文辉</t>
  </si>
  <si>
    <t>2021-10-21 15:13:57</t>
  </si>
  <si>
    <t>2281192</t>
  </si>
  <si>
    <t>256.00</t>
  </si>
  <si>
    <t>2021-10-21 15:30:57</t>
  </si>
  <si>
    <t>102792165244</t>
  </si>
  <si>
    <t>2281184</t>
  </si>
  <si>
    <t>韩城文渊阁美丽豪酒店</t>
  </si>
  <si>
    <t>周政</t>
  </si>
  <si>
    <t>2021-10-21 14:57:41</t>
  </si>
  <si>
    <t>102792692815</t>
  </si>
  <si>
    <t>2281183</t>
  </si>
  <si>
    <t>济宁豪泰精品酒店</t>
  </si>
  <si>
    <t>蒋斗金</t>
  </si>
  <si>
    <t>95.00</t>
  </si>
  <si>
    <t>2021-10-21 14:53:41</t>
  </si>
  <si>
    <t>102792053664</t>
  </si>
  <si>
    <t>2281182</t>
  </si>
  <si>
    <t>竹子酒店（岳阳天伦国际店）</t>
  </si>
  <si>
    <t>孟来</t>
  </si>
  <si>
    <t>311.00</t>
  </si>
  <si>
    <t>2021-10-21 14:52:12</t>
  </si>
  <si>
    <t>102792942837</t>
  </si>
  <si>
    <t>2281174</t>
  </si>
  <si>
    <t>御庭精品宾馆(连云港东站店)</t>
  </si>
  <si>
    <t>唐亮</t>
  </si>
  <si>
    <t>102.00</t>
  </si>
  <si>
    <t>2021-10-21 14:15:53</t>
  </si>
  <si>
    <t>102792514495</t>
  </si>
  <si>
    <t>2281172</t>
  </si>
  <si>
    <t>远邦连锁酒店（香河家具城店）</t>
  </si>
  <si>
    <t>刘作翔</t>
  </si>
  <si>
    <t>2021-10-21 14:02:13</t>
  </si>
  <si>
    <t>102792806455</t>
  </si>
  <si>
    <t>2281169</t>
  </si>
  <si>
    <t>莫林风尚酒店衡阳店</t>
  </si>
  <si>
    <t>曹鸿凌</t>
  </si>
  <si>
    <t>238.00</t>
  </si>
  <si>
    <t>2021-10-21 13:57:48</t>
  </si>
  <si>
    <t>102792486479</t>
  </si>
  <si>
    <t>2281160</t>
  </si>
  <si>
    <t>田仕鹏</t>
  </si>
  <si>
    <t>2021-10-21 13:31:49</t>
  </si>
  <si>
    <t>2281155</t>
  </si>
  <si>
    <t>336.00</t>
  </si>
  <si>
    <t>2021-10-21 13:04:47</t>
  </si>
  <si>
    <t>102792436010</t>
  </si>
  <si>
    <t>2281152</t>
  </si>
  <si>
    <t>广州朗腾宾馆</t>
  </si>
  <si>
    <t>何跃华,马毓君</t>
  </si>
  <si>
    <t>2021-10-21 12:51:42</t>
  </si>
  <si>
    <t>102792583449</t>
  </si>
  <si>
    <t>2281151</t>
  </si>
  <si>
    <t>瓯胜时尚宾馆</t>
  </si>
  <si>
    <t>崔馥显</t>
  </si>
  <si>
    <t>2021-10-21 12:49:52</t>
  </si>
  <si>
    <t>102792491114</t>
  </si>
  <si>
    <t>2281142</t>
  </si>
  <si>
    <t xml:space="preserve">尚客优精选酒店(金溪政府广场店) </t>
  </si>
  <si>
    <t>陈毅鹏</t>
  </si>
  <si>
    <t>2021-10-21 12:25:46</t>
  </si>
  <si>
    <t>102792921747</t>
  </si>
  <si>
    <t>2281131</t>
  </si>
  <si>
    <t>巴中戴斯酒店</t>
  </si>
  <si>
    <t>陈伦超</t>
  </si>
  <si>
    <t>196.00</t>
  </si>
  <si>
    <t>2021-10-21 11:54:45</t>
  </si>
  <si>
    <t>102792490669</t>
  </si>
  <si>
    <t>2281127</t>
  </si>
  <si>
    <t>张家港美旭国际酒店</t>
  </si>
  <si>
    <t>刘刚</t>
  </si>
  <si>
    <t>382.00</t>
  </si>
  <si>
    <t>2021-10-21 11:41:04</t>
  </si>
  <si>
    <t>102792030910</t>
  </si>
  <si>
    <t>2281124</t>
  </si>
  <si>
    <t>唐志成</t>
  </si>
  <si>
    <t>2021-10-21 11:32:24</t>
  </si>
  <si>
    <t>102792252111</t>
  </si>
  <si>
    <t>2281118</t>
  </si>
  <si>
    <t>刘果哉</t>
  </si>
  <si>
    <t>2021-10-21 11:12:09</t>
  </si>
  <si>
    <t>102792971057</t>
  </si>
  <si>
    <t>2281117</t>
  </si>
  <si>
    <t>广州长隆熊猫酒店</t>
  </si>
  <si>
    <t>巩浩然</t>
  </si>
  <si>
    <t>1858.00</t>
  </si>
  <si>
    <t>2021-10-21 11:30:41</t>
  </si>
  <si>
    <t>102792493851</t>
  </si>
  <si>
    <t>2281112</t>
  </si>
  <si>
    <t>丹寨图腾印象酒店</t>
  </si>
  <si>
    <t>林浩</t>
  </si>
  <si>
    <t>2021-10-21 10:46:07</t>
  </si>
  <si>
    <t>102792812105</t>
  </si>
  <si>
    <t>2281110</t>
  </si>
  <si>
    <t>速8酒店(北京南站赵公口店)</t>
  </si>
  <si>
    <t>马洪乐</t>
  </si>
  <si>
    <t>2021-10-21 10:40:59</t>
  </si>
  <si>
    <t>2281109</t>
  </si>
  <si>
    <t>1410.00</t>
  </si>
  <si>
    <t>2021-10-21 10:35:13</t>
  </si>
  <si>
    <t>102792383423</t>
  </si>
  <si>
    <t>2281104</t>
  </si>
  <si>
    <t>骏怡连锁酒店(揭阳建阳路店)</t>
  </si>
  <si>
    <t>张海航</t>
  </si>
  <si>
    <t>2021-10-21 10:25:44</t>
  </si>
  <si>
    <t>102792756982</t>
  </si>
  <si>
    <t>2281102</t>
  </si>
  <si>
    <t>黄赞荣</t>
  </si>
  <si>
    <t>557.00</t>
  </si>
  <si>
    <t>2021-10-21 10:23:25</t>
  </si>
  <si>
    <t>102792150662</t>
  </si>
  <si>
    <t>2281080</t>
  </si>
  <si>
    <t>天海连锁酒店(九江启程店)</t>
  </si>
  <si>
    <t>张增和</t>
  </si>
  <si>
    <t>2021-10-21 09:22:44</t>
  </si>
  <si>
    <t>102792659405</t>
  </si>
  <si>
    <t>2281051</t>
  </si>
  <si>
    <t>格林豪泰酒店(嘉兴平湖乍浦九龙山店)</t>
  </si>
  <si>
    <t>陈永贵</t>
  </si>
  <si>
    <t>2021-10-21 07:43:49</t>
  </si>
  <si>
    <t>102792984561</t>
  </si>
  <si>
    <t>2281034</t>
  </si>
  <si>
    <t>凯里亚德酒店罗定环市东路店</t>
  </si>
  <si>
    <t>张秋艳</t>
  </si>
  <si>
    <t>211.00</t>
  </si>
  <si>
    <t>2021-10-21 06:56:08</t>
  </si>
  <si>
    <t>102792157828</t>
  </si>
  <si>
    <t>2281033</t>
  </si>
  <si>
    <t>非繁·凯梦酒店(石狮市政府店)</t>
  </si>
  <si>
    <t>刘朝兵</t>
  </si>
  <si>
    <t>72.00</t>
  </si>
  <si>
    <t>2021-10-21 06:54:04</t>
  </si>
  <si>
    <t>102792185787</t>
  </si>
  <si>
    <t>2281031</t>
  </si>
  <si>
    <t>赵小波</t>
  </si>
  <si>
    <t>209.00</t>
  </si>
  <si>
    <t>2021-10-21 06:47:01</t>
  </si>
  <si>
    <t>102792495429</t>
  </si>
  <si>
    <t>2281014</t>
  </si>
  <si>
    <t>东莞欧亚国际酒店</t>
  </si>
  <si>
    <t>叶柱荣</t>
  </si>
  <si>
    <t>344.00</t>
  </si>
  <si>
    <t>2021-10-21 09:02:56</t>
  </si>
  <si>
    <t>102792590675</t>
  </si>
  <si>
    <t>2281006</t>
  </si>
  <si>
    <t>维也纳酒店（上海松江商城庙前街店）</t>
  </si>
  <si>
    <t>严伟</t>
  </si>
  <si>
    <t>2021-10-21 04:36:56</t>
  </si>
  <si>
    <t>102792051592</t>
  </si>
  <si>
    <t>2281005</t>
  </si>
  <si>
    <t>锦江都城酒店（深圳龙岗中心城店）</t>
  </si>
  <si>
    <t>刘梦杰</t>
  </si>
  <si>
    <t>375.00</t>
  </si>
  <si>
    <t>2021-10-21 04:31:18</t>
  </si>
  <si>
    <t>102792325415</t>
  </si>
  <si>
    <t>2280988</t>
  </si>
  <si>
    <t>维也纳酒店（巫山市政广场店）</t>
  </si>
  <si>
    <t>龚小晴</t>
  </si>
  <si>
    <t>2021-10-21 03:15:16</t>
  </si>
  <si>
    <t>102792584721</t>
  </si>
  <si>
    <t>2280987</t>
  </si>
  <si>
    <t>锦江都城经典酒店(上海南京路步行街南京饭店 )</t>
  </si>
  <si>
    <t>彭睿</t>
  </si>
  <si>
    <t>2021-10-21 03:15:04</t>
  </si>
  <si>
    <t>102792490604</t>
  </si>
  <si>
    <t>2280978</t>
  </si>
  <si>
    <t>7天连锁酒店(天津肿瘤医院地铁站店)</t>
  </si>
  <si>
    <t>杨志平</t>
  </si>
  <si>
    <t>2021-10-21 02:58:20</t>
  </si>
  <si>
    <t>102792628472</t>
  </si>
  <si>
    <t>2280967</t>
  </si>
  <si>
    <t>维也纳酒店(上海静安高平路店)</t>
  </si>
  <si>
    <t>初锷</t>
  </si>
  <si>
    <t>2021-10-21 02:21:51</t>
  </si>
  <si>
    <t>102792242188</t>
  </si>
  <si>
    <t>2280960</t>
  </si>
  <si>
    <t>锦江之星(土默特右旗萨拉齐火车站店)</t>
  </si>
  <si>
    <t>安家鹏</t>
  </si>
  <si>
    <t>143.00</t>
  </si>
  <si>
    <t>2021-10-21 01:33:40</t>
  </si>
  <si>
    <t>102792686794</t>
  </si>
  <si>
    <t>2280959</t>
  </si>
  <si>
    <t>维也纳国际酒店(海口国际会展中心店)</t>
  </si>
  <si>
    <t>梁文蕙,梁安培</t>
  </si>
  <si>
    <t>1716.00</t>
  </si>
  <si>
    <t>2021-10-21 01:33:27</t>
  </si>
  <si>
    <t>102792718413</t>
  </si>
  <si>
    <t>2280954</t>
  </si>
  <si>
    <t>万星</t>
  </si>
  <si>
    <t>2021-10-21 01:27:19</t>
  </si>
  <si>
    <t>102792171042</t>
  </si>
  <si>
    <t>2280949</t>
  </si>
  <si>
    <t>302.00</t>
  </si>
  <si>
    <t>2021-10-21 01:17:30</t>
  </si>
  <si>
    <t>102792765588</t>
  </si>
  <si>
    <t>2280946</t>
  </si>
  <si>
    <t>7天连锁酒店(常州北站店)</t>
  </si>
  <si>
    <t>王腾飞</t>
  </si>
  <si>
    <t>316.00</t>
  </si>
  <si>
    <t>2021-10-21 01:12:21</t>
  </si>
  <si>
    <t>102792906310</t>
  </si>
  <si>
    <t>2280925</t>
  </si>
  <si>
    <t>维也纳国际酒店（湖南衡阳高铁东站店）</t>
  </si>
  <si>
    <t>朴虎范,黄河</t>
  </si>
  <si>
    <t>586.00</t>
  </si>
  <si>
    <t>2021-10-21 00:09:09</t>
  </si>
  <si>
    <t>102791278954</t>
  </si>
  <si>
    <t>2280797</t>
  </si>
  <si>
    <t>城市便捷连锁酒店(桐乡濮院店)</t>
  </si>
  <si>
    <t>郑鑫</t>
  </si>
  <si>
    <t>492.00</t>
  </si>
  <si>
    <t>2021-10-20 19:03:17</t>
  </si>
  <si>
    <t>102791056906</t>
  </si>
  <si>
    <t>2280767</t>
  </si>
  <si>
    <t>上海浦东机场华美达广场酒店</t>
  </si>
  <si>
    <t>王兆喆</t>
  </si>
  <si>
    <t>749.00</t>
  </si>
  <si>
    <t>2021-10-20 18:18:46</t>
  </si>
  <si>
    <t>102791649891</t>
  </si>
  <si>
    <t>2280766</t>
  </si>
  <si>
    <t>2021-10-20 18:18:19</t>
  </si>
  <si>
    <t>102791923050</t>
  </si>
  <si>
    <t>2280761</t>
  </si>
  <si>
    <t>杭州庐境西溪酒店</t>
  </si>
  <si>
    <t>刘金莉</t>
  </si>
  <si>
    <t>676.00</t>
  </si>
  <si>
    <t>2021-10-20 17:51:28</t>
  </si>
  <si>
    <t>102791055154</t>
  </si>
  <si>
    <t>2280727</t>
  </si>
  <si>
    <t>王甘</t>
  </si>
  <si>
    <t>2021-10-20 16:59:57</t>
  </si>
  <si>
    <t>102791458714</t>
  </si>
  <si>
    <t>2280717</t>
  </si>
  <si>
    <t>洪焕通</t>
  </si>
  <si>
    <t>2021-10-20 16:48:09</t>
  </si>
  <si>
    <t>2280616</t>
  </si>
  <si>
    <t>124.00</t>
  </si>
  <si>
    <t>2021-10-20 13:13:30</t>
  </si>
  <si>
    <t>102791132843</t>
  </si>
  <si>
    <t>2280606</t>
  </si>
  <si>
    <t>格林豪泰酒店(青岛开发区武夷山路佳世客购物中心店)</t>
  </si>
  <si>
    <t>李思佳</t>
  </si>
  <si>
    <t>438.00</t>
  </si>
  <si>
    <t>2021-10-20 13:00:12</t>
  </si>
  <si>
    <t>102791304839</t>
  </si>
  <si>
    <t>2280602</t>
  </si>
  <si>
    <t>北京唯实酒店(唯实国际文化交流中心)</t>
  </si>
  <si>
    <t>张稳娟</t>
  </si>
  <si>
    <t>1610.00</t>
  </si>
  <si>
    <t>2021-10-20 13:14:02</t>
  </si>
  <si>
    <t>2280536</t>
  </si>
  <si>
    <t>3100.00</t>
  </si>
  <si>
    <t>2021-10-20 11:18:39</t>
  </si>
  <si>
    <t>102791476825</t>
  </si>
  <si>
    <t>2280522</t>
  </si>
  <si>
    <t>格林豪泰酒店大连机场新区砬子山店</t>
  </si>
  <si>
    <t>韩世界</t>
  </si>
  <si>
    <t>567.00</t>
  </si>
  <si>
    <t>2021-10-20 09:51:52</t>
  </si>
  <si>
    <t>102791489654</t>
  </si>
  <si>
    <t>2280414</t>
  </si>
  <si>
    <t>锦江之星（大连开发区金马路轻轨车站店）</t>
  </si>
  <si>
    <t>肖红霞</t>
  </si>
  <si>
    <t>266.00</t>
  </si>
  <si>
    <t>2021-10-20 00:52:35</t>
  </si>
  <si>
    <t>2280352</t>
  </si>
  <si>
    <t>邓家淇,周小卉,袁静怡</t>
  </si>
  <si>
    <t>1386.00</t>
  </si>
  <si>
    <t>2021-10-19 22:20:16</t>
  </si>
  <si>
    <t>2280350</t>
  </si>
  <si>
    <t>刘鑫,邓军,邓超</t>
  </si>
  <si>
    <t>2021-10-19 22:12:25</t>
  </si>
  <si>
    <t>102790318092</t>
  </si>
  <si>
    <t>2280188</t>
  </si>
  <si>
    <t>上海静安昆仑大酒店</t>
  </si>
  <si>
    <t>621.00</t>
  </si>
  <si>
    <t>2021-10-19 16:08:40</t>
  </si>
  <si>
    <t>2280095</t>
  </si>
  <si>
    <t>陆康俊,陆宇君</t>
  </si>
  <si>
    <t>644.00</t>
  </si>
  <si>
    <t>2021-10-19 12:25:45</t>
  </si>
  <si>
    <t>102790379049</t>
  </si>
  <si>
    <t>2280069</t>
  </si>
  <si>
    <t>格林豪泰酒店(北京北苑地铁站店)</t>
  </si>
  <si>
    <t>陈秉钺</t>
  </si>
  <si>
    <t>267.00</t>
  </si>
  <si>
    <t>2021-10-19 11:10:18</t>
  </si>
  <si>
    <t>2280060</t>
  </si>
  <si>
    <t>格盟酒店（南宁五象店）</t>
  </si>
  <si>
    <t>378.00</t>
  </si>
  <si>
    <t>2021-10-19 10:51:45</t>
  </si>
  <si>
    <t>2280031</t>
  </si>
  <si>
    <t>2021-10-19 09:29:09</t>
  </si>
  <si>
    <t>2279996</t>
  </si>
  <si>
    <t>632.00</t>
  </si>
  <si>
    <t>2021-10-19 06:25:15</t>
  </si>
  <si>
    <t>2279973</t>
  </si>
  <si>
    <t>910.00</t>
  </si>
  <si>
    <t>2021-10-19 03:31:08</t>
  </si>
  <si>
    <t>2279939</t>
  </si>
  <si>
    <t>2021-10-19 08:26:54</t>
  </si>
  <si>
    <t>102789508916</t>
  </si>
  <si>
    <t>2279886</t>
  </si>
  <si>
    <t>佛山碧桂园度假村</t>
  </si>
  <si>
    <t>张铭心</t>
  </si>
  <si>
    <t>2021-10-18 22:24:15</t>
  </si>
  <si>
    <t>2279866</t>
  </si>
  <si>
    <t>君豪商务快捷酒店</t>
  </si>
  <si>
    <t>276.00</t>
  </si>
  <si>
    <t>2021-10-18 21:36:38</t>
  </si>
  <si>
    <t>102789525668</t>
  </si>
  <si>
    <t>2279665</t>
  </si>
  <si>
    <t>马林楠</t>
  </si>
  <si>
    <t>2021-10-18 15:26:28</t>
  </si>
  <si>
    <t>2279659</t>
  </si>
  <si>
    <t>2150.00</t>
  </si>
  <si>
    <t>2021-10-18 15:17:53</t>
  </si>
  <si>
    <t>102789886156</t>
  </si>
  <si>
    <t>2279557</t>
  </si>
  <si>
    <t>北京崇文门饭店</t>
  </si>
  <si>
    <t>马凤君</t>
  </si>
  <si>
    <t>748.00</t>
  </si>
  <si>
    <t>374.00</t>
  </si>
  <si>
    <t>-374</t>
  </si>
  <si>
    <t>2021-10-18 11:43:52</t>
  </si>
  <si>
    <t>2279532</t>
  </si>
  <si>
    <t>690.00</t>
  </si>
  <si>
    <t>2021-10-18 10:42:03</t>
  </si>
  <si>
    <t>102789535548</t>
  </si>
  <si>
    <t>2279512</t>
  </si>
  <si>
    <t>如家精选酒店(长治八一广场威远门中路店)</t>
  </si>
  <si>
    <t>李慧</t>
  </si>
  <si>
    <t>338.00</t>
  </si>
  <si>
    <t>2021-10-18 10:14:25</t>
  </si>
  <si>
    <t>102789541104</t>
  </si>
  <si>
    <t>2279455</t>
  </si>
  <si>
    <t>维也纳国际酒店(南宁埌西地铁站店)</t>
  </si>
  <si>
    <t>李鸿,李鸿</t>
  </si>
  <si>
    <t>1208.00</t>
  </si>
  <si>
    <t>2021-10-18 06:57:50</t>
  </si>
  <si>
    <t>2279383</t>
  </si>
  <si>
    <t>2021-10-18 00:44:27</t>
  </si>
  <si>
    <t>2279361</t>
  </si>
  <si>
    <t>7天酒店·成都电子科技大学西门店</t>
  </si>
  <si>
    <t>466.00</t>
  </si>
  <si>
    <t>2021-10-18 00:09:47</t>
  </si>
  <si>
    <t>102788119462</t>
  </si>
  <si>
    <t>2021-10-17</t>
  </si>
  <si>
    <t>2279312</t>
  </si>
  <si>
    <t>丝云酒店(北京亦庄店)</t>
  </si>
  <si>
    <t>舒峰</t>
  </si>
  <si>
    <t>812.00</t>
  </si>
  <si>
    <t>2021-10-17 22:02:46</t>
  </si>
  <si>
    <t>2278091</t>
  </si>
  <si>
    <t>199.00</t>
  </si>
  <si>
    <t>2021-10-15 20:46:50</t>
  </si>
  <si>
    <t>2278086</t>
  </si>
  <si>
    <t>沈伟庆,殷春海,沈伟国</t>
  </si>
  <si>
    <t>573.00</t>
  </si>
  <si>
    <t>2021-10-15 20:36:52</t>
  </si>
  <si>
    <t>2277856</t>
  </si>
  <si>
    <t>820.00</t>
  </si>
  <si>
    <t>2021-10-15 13:43:09</t>
  </si>
  <si>
    <t>2277666</t>
  </si>
  <si>
    <t>2021-10-15 06:24:53</t>
  </si>
  <si>
    <t>102785229467</t>
  </si>
  <si>
    <t>2277466</t>
  </si>
  <si>
    <t>一支百合公寓（合肥大唐国际店）</t>
  </si>
  <si>
    <t>李芳贤</t>
  </si>
  <si>
    <t>744.00</t>
  </si>
  <si>
    <t>2021-10-14 20:28:20</t>
  </si>
  <si>
    <t>2277006</t>
  </si>
  <si>
    <t>656.00</t>
  </si>
  <si>
    <t>2021-10-14 00:24:39</t>
  </si>
  <si>
    <t>102784922042</t>
  </si>
  <si>
    <t>2021-10-13</t>
  </si>
  <si>
    <t>2276720</t>
  </si>
  <si>
    <t>优优酒店(深圳福永地铁站店)</t>
  </si>
  <si>
    <t>应情来,周培良</t>
  </si>
  <si>
    <t>1914.00</t>
  </si>
  <si>
    <t>2021-10-13 14:42:36</t>
  </si>
  <si>
    <t>102783510510</t>
  </si>
  <si>
    <t>2021-10-12</t>
  </si>
  <si>
    <t>2276283</t>
  </si>
  <si>
    <t>李燕</t>
  </si>
  <si>
    <t>421.00</t>
  </si>
  <si>
    <t>2021-10-12 18:39:43</t>
  </si>
  <si>
    <t>102779573176</t>
  </si>
  <si>
    <t>2021-10-08</t>
  </si>
  <si>
    <t>2274461</t>
  </si>
  <si>
    <t>99优选酒店(天津海河教育园区店)</t>
  </si>
  <si>
    <t>石文政,陈思</t>
  </si>
  <si>
    <t>3360.00</t>
  </si>
  <si>
    <t>2021-10-08 16:44:49</t>
  </si>
  <si>
    <t>102764540179</t>
  </si>
  <si>
    <t>2021-09-23</t>
  </si>
  <si>
    <t>2262600</t>
  </si>
  <si>
    <t>茶马道奔子栏丽世酒店</t>
  </si>
  <si>
    <t>徐辉,林卓</t>
  </si>
  <si>
    <t>2130.00</t>
  </si>
  <si>
    <t>2021-09-24 08:49:35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</si>
</sst>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9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9" fillId="22" borderId="13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132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3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87</v>
      </c>
      <c r="H4" s="7" t="s">
        <v>88</v>
      </c>
      <c r="I4" s="7" t="s">
        <v>76</v>
      </c>
      <c r="J4" s="7" t="s">
        <v>2</v>
      </c>
      <c r="K4" s="7" t="s">
        <v>96</v>
      </c>
      <c r="L4" s="7">
        <v>3</v>
      </c>
      <c r="M4" s="7">
        <v>1</v>
      </c>
      <c r="N4" s="7" t="s">
        <v>90</v>
      </c>
      <c r="O4" s="7" t="s">
        <v>79</v>
      </c>
      <c r="P4" s="7" t="s">
        <v>80</v>
      </c>
      <c r="Q4" s="7"/>
      <c r="R4" s="10" t="s">
        <v>91</v>
      </c>
      <c r="S4" s="11" t="s">
        <v>19</v>
      </c>
      <c r="T4" s="7"/>
      <c r="U4" s="10" t="s">
        <v>19</v>
      </c>
      <c r="V4" s="10" t="s">
        <v>91</v>
      </c>
      <c r="W4" s="11" t="s">
        <v>92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93</v>
      </c>
      <c r="AD4" t="s">
        <v>6</v>
      </c>
      <c r="AE4" t="s">
        <v>94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97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98</v>
      </c>
      <c r="H5" s="7" t="s">
        <v>99</v>
      </c>
      <c r="I5" s="7" t="s">
        <v>76</v>
      </c>
      <c r="J5" s="7" t="s">
        <v>2</v>
      </c>
      <c r="K5" s="7" t="s">
        <v>100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0" t="s">
        <v>101</v>
      </c>
      <c r="S5" s="11" t="s">
        <v>19</v>
      </c>
      <c r="T5" s="7"/>
      <c r="U5" s="10" t="s">
        <v>19</v>
      </c>
      <c r="V5" s="10" t="s">
        <v>101</v>
      </c>
      <c r="W5" s="11" t="s">
        <v>102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103</v>
      </c>
      <c r="AD5" t="s">
        <v>6</v>
      </c>
      <c r="AE5" t="s">
        <v>104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105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106</v>
      </c>
      <c r="H6" s="7" t="s">
        <v>107</v>
      </c>
      <c r="I6" s="7" t="s">
        <v>76</v>
      </c>
      <c r="J6" s="7" t="s">
        <v>2</v>
      </c>
      <c r="K6" s="7" t="s">
        <v>108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0" t="s">
        <v>109</v>
      </c>
      <c r="S6" s="11" t="s">
        <v>19</v>
      </c>
      <c r="T6" s="7"/>
      <c r="U6" s="10" t="s">
        <v>19</v>
      </c>
      <c r="V6" s="10" t="s">
        <v>109</v>
      </c>
      <c r="W6" s="11" t="s">
        <v>110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111</v>
      </c>
      <c r="AD6" t="s">
        <v>6</v>
      </c>
      <c r="AE6" t="s">
        <v>112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113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114</v>
      </c>
      <c r="H7" s="7" t="s">
        <v>115</v>
      </c>
      <c r="I7" s="7" t="s">
        <v>76</v>
      </c>
      <c r="J7" s="7" t="s">
        <v>2</v>
      </c>
      <c r="K7" s="7" t="s">
        <v>116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0" t="s">
        <v>117</v>
      </c>
      <c r="S7" s="11" t="s">
        <v>19</v>
      </c>
      <c r="T7" s="7"/>
      <c r="U7" s="10" t="s">
        <v>19</v>
      </c>
      <c r="V7" s="10" t="s">
        <v>117</v>
      </c>
      <c r="W7" s="11" t="s">
        <v>118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119</v>
      </c>
      <c r="AD7" t="s">
        <v>6</v>
      </c>
      <c r="AE7" t="s">
        <v>120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121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114</v>
      </c>
      <c r="H8" s="7" t="s">
        <v>115</v>
      </c>
      <c r="I8" s="7" t="s">
        <v>76</v>
      </c>
      <c r="J8" s="7" t="s">
        <v>2</v>
      </c>
      <c r="K8" s="7" t="s">
        <v>122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0" t="s">
        <v>117</v>
      </c>
      <c r="S8" s="11" t="s">
        <v>19</v>
      </c>
      <c r="T8" s="7"/>
      <c r="U8" s="10" t="s">
        <v>19</v>
      </c>
      <c r="V8" s="10" t="s">
        <v>117</v>
      </c>
      <c r="W8" s="11" t="s">
        <v>118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119</v>
      </c>
      <c r="AD8" t="s">
        <v>6</v>
      </c>
      <c r="AE8" t="s">
        <v>123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124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125</v>
      </c>
      <c r="H9" s="7" t="s">
        <v>126</v>
      </c>
      <c r="I9" s="7" t="s">
        <v>76</v>
      </c>
      <c r="J9" s="7" t="s">
        <v>2</v>
      </c>
      <c r="K9" s="7" t="s">
        <v>127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0" t="s">
        <v>128</v>
      </c>
      <c r="S9" s="11" t="s">
        <v>19</v>
      </c>
      <c r="T9" s="7"/>
      <c r="U9" s="10" t="s">
        <v>19</v>
      </c>
      <c r="V9" s="10" t="s">
        <v>128</v>
      </c>
      <c r="W9" s="11" t="s">
        <v>129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130</v>
      </c>
      <c r="AD9" t="s">
        <v>6</v>
      </c>
      <c r="AE9" t="s">
        <v>131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133</v>
      </c>
      <c r="H10" s="7" t="s">
        <v>134</v>
      </c>
      <c r="I10" s="7" t="s">
        <v>76</v>
      </c>
      <c r="J10" s="7" t="s">
        <v>2</v>
      </c>
      <c r="K10" s="7" t="s">
        <v>135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0" t="s">
        <v>136</v>
      </c>
      <c r="S10" s="11" t="s">
        <v>19</v>
      </c>
      <c r="T10" s="7"/>
      <c r="U10" s="10" t="s">
        <v>19</v>
      </c>
      <c r="V10" s="10" t="s">
        <v>136</v>
      </c>
      <c r="W10" s="11" t="s">
        <v>137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138</v>
      </c>
      <c r="AD10" t="s">
        <v>6</v>
      </c>
      <c r="AE10" t="s">
        <v>139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125</v>
      </c>
      <c r="H11" s="7" t="s">
        <v>126</v>
      </c>
      <c r="I11" s="7" t="s">
        <v>76</v>
      </c>
      <c r="J11" s="7" t="s">
        <v>2</v>
      </c>
      <c r="K11" s="7" t="s">
        <v>141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0" t="s">
        <v>142</v>
      </c>
      <c r="S11" s="11" t="s">
        <v>19</v>
      </c>
      <c r="T11" s="7"/>
      <c r="U11" s="10" t="s">
        <v>19</v>
      </c>
      <c r="V11" s="10" t="s">
        <v>142</v>
      </c>
      <c r="W11" s="11" t="s">
        <v>143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144</v>
      </c>
      <c r="AD11" t="s">
        <v>6</v>
      </c>
      <c r="AE11" t="s">
        <v>145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146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147</v>
      </c>
      <c r="H12" s="7" t="s">
        <v>148</v>
      </c>
      <c r="I12" s="7" t="s">
        <v>76</v>
      </c>
      <c r="J12" s="7" t="s">
        <v>2</v>
      </c>
      <c r="K12" s="7" t="s">
        <v>149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0" t="s">
        <v>150</v>
      </c>
      <c r="S12" s="11" t="s">
        <v>19</v>
      </c>
      <c r="T12" s="7"/>
      <c r="U12" s="10" t="s">
        <v>19</v>
      </c>
      <c r="V12" s="10" t="s">
        <v>150</v>
      </c>
      <c r="W12" s="11" t="s">
        <v>102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151</v>
      </c>
      <c r="AD12" t="s">
        <v>6</v>
      </c>
      <c r="AE12" t="s">
        <v>152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153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154</v>
      </c>
      <c r="H13" s="7" t="s">
        <v>155</v>
      </c>
      <c r="I13" s="7" t="s">
        <v>76</v>
      </c>
      <c r="J13" s="7" t="s">
        <v>2</v>
      </c>
      <c r="K13" s="7" t="s">
        <v>156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0" t="s">
        <v>157</v>
      </c>
      <c r="S13" s="11" t="s">
        <v>19</v>
      </c>
      <c r="T13" s="7"/>
      <c r="U13" s="10" t="s">
        <v>19</v>
      </c>
      <c r="V13" s="10" t="s">
        <v>157</v>
      </c>
      <c r="W13" s="11" t="s">
        <v>158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159</v>
      </c>
      <c r="AD13" t="s">
        <v>6</v>
      </c>
      <c r="AE13" t="s">
        <v>139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160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161</v>
      </c>
      <c r="H14" s="7" t="s">
        <v>162</v>
      </c>
      <c r="I14" s="7" t="s">
        <v>76</v>
      </c>
      <c r="J14" s="7" t="s">
        <v>2</v>
      </c>
      <c r="K14" s="7" t="s">
        <v>163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0" t="s">
        <v>164</v>
      </c>
      <c r="S14" s="11" t="s">
        <v>19</v>
      </c>
      <c r="T14" s="7"/>
      <c r="U14" s="10" t="s">
        <v>19</v>
      </c>
      <c r="V14" s="10" t="s">
        <v>164</v>
      </c>
      <c r="W14" s="11" t="s">
        <v>118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165</v>
      </c>
      <c r="AD14" t="s">
        <v>6</v>
      </c>
      <c r="AE14" t="s">
        <v>139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166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167</v>
      </c>
      <c r="H15" s="7" t="s">
        <v>168</v>
      </c>
      <c r="I15" s="7" t="s">
        <v>76</v>
      </c>
      <c r="J15" s="7" t="s">
        <v>2</v>
      </c>
      <c r="K15" s="7" t="s">
        <v>169</v>
      </c>
      <c r="L15" s="7">
        <v>1</v>
      </c>
      <c r="M15" s="7">
        <v>1</v>
      </c>
      <c r="N15" s="7" t="s">
        <v>170</v>
      </c>
      <c r="O15" s="7" t="s">
        <v>79</v>
      </c>
      <c r="P15" s="7" t="s">
        <v>80</v>
      </c>
      <c r="Q15" s="7"/>
      <c r="R15" s="10" t="s">
        <v>171</v>
      </c>
      <c r="S15" s="11" t="s">
        <v>19</v>
      </c>
      <c r="T15" s="7"/>
      <c r="U15" s="10" t="s">
        <v>19</v>
      </c>
      <c r="V15" s="10" t="s">
        <v>171</v>
      </c>
      <c r="W15" s="11" t="s">
        <v>172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117</v>
      </c>
      <c r="AD15" t="s">
        <v>6</v>
      </c>
      <c r="AE15" t="s">
        <v>123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173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167</v>
      </c>
      <c r="H16" s="7" t="s">
        <v>168</v>
      </c>
      <c r="I16" s="7" t="s">
        <v>76</v>
      </c>
      <c r="J16" s="7" t="s">
        <v>2</v>
      </c>
      <c r="K16" s="7" t="s">
        <v>174</v>
      </c>
      <c r="L16" s="7">
        <v>3</v>
      </c>
      <c r="M16" s="7">
        <v>1</v>
      </c>
      <c r="N16" s="7" t="s">
        <v>170</v>
      </c>
      <c r="O16" s="7" t="s">
        <v>79</v>
      </c>
      <c r="P16" s="7" t="s">
        <v>80</v>
      </c>
      <c r="Q16" s="7"/>
      <c r="R16" s="10" t="s">
        <v>175</v>
      </c>
      <c r="S16" s="11" t="s">
        <v>19</v>
      </c>
      <c r="T16" s="7"/>
      <c r="U16" s="10" t="s">
        <v>19</v>
      </c>
      <c r="V16" s="10" t="s">
        <v>175</v>
      </c>
      <c r="W16" s="11" t="s">
        <v>176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177</v>
      </c>
      <c r="AD16" t="s">
        <v>6</v>
      </c>
      <c r="AE16" t="s">
        <v>120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178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179</v>
      </c>
      <c r="H17" s="7" t="s">
        <v>180</v>
      </c>
      <c r="I17" s="7" t="s">
        <v>76</v>
      </c>
      <c r="J17" s="7" t="s">
        <v>2</v>
      </c>
      <c r="K17" s="7" t="s">
        <v>181</v>
      </c>
      <c r="L17" s="7">
        <v>2</v>
      </c>
      <c r="M17" s="7">
        <v>1</v>
      </c>
      <c r="N17" s="7" t="s">
        <v>90</v>
      </c>
      <c r="O17" s="7" t="s">
        <v>79</v>
      </c>
      <c r="P17" s="7" t="s">
        <v>80</v>
      </c>
      <c r="Q17" s="7"/>
      <c r="R17" s="10" t="s">
        <v>182</v>
      </c>
      <c r="S17" s="11" t="s">
        <v>19</v>
      </c>
      <c r="T17" s="7"/>
      <c r="U17" s="10" t="s">
        <v>19</v>
      </c>
      <c r="V17" s="10" t="s">
        <v>182</v>
      </c>
      <c r="W17" s="11" t="s">
        <v>183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184</v>
      </c>
      <c r="AD17" t="s">
        <v>6</v>
      </c>
      <c r="AE17" t="s">
        <v>185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186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187</v>
      </c>
      <c r="H18" s="7" t="s">
        <v>188</v>
      </c>
      <c r="I18" s="7" t="s">
        <v>76</v>
      </c>
      <c r="J18" s="7" t="s">
        <v>2</v>
      </c>
      <c r="K18" s="7" t="s">
        <v>189</v>
      </c>
      <c r="L18" s="7">
        <v>2</v>
      </c>
      <c r="M18" s="7">
        <v>1</v>
      </c>
      <c r="N18" s="7" t="s">
        <v>190</v>
      </c>
      <c r="O18" s="7" t="s">
        <v>79</v>
      </c>
      <c r="P18" s="7" t="s">
        <v>80</v>
      </c>
      <c r="Q18" s="7"/>
      <c r="R18" s="10" t="s">
        <v>191</v>
      </c>
      <c r="S18" s="11" t="s">
        <v>19</v>
      </c>
      <c r="T18" s="7"/>
      <c r="U18" s="10" t="s">
        <v>19</v>
      </c>
      <c r="V18" s="10" t="s">
        <v>191</v>
      </c>
      <c r="W18" s="11" t="s">
        <v>192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193</v>
      </c>
      <c r="AD18" t="s">
        <v>6</v>
      </c>
      <c r="AE18" t="s">
        <v>194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195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196</v>
      </c>
      <c r="H19" s="7" t="s">
        <v>197</v>
      </c>
      <c r="I19" s="7" t="s">
        <v>76</v>
      </c>
      <c r="J19" s="7" t="s">
        <v>2</v>
      </c>
      <c r="K19" s="7" t="s">
        <v>198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0" t="s">
        <v>199</v>
      </c>
      <c r="S19" s="11" t="s">
        <v>19</v>
      </c>
      <c r="T19" s="7"/>
      <c r="U19" s="10" t="s">
        <v>19</v>
      </c>
      <c r="V19" s="10" t="s">
        <v>199</v>
      </c>
      <c r="W19" s="11" t="s">
        <v>200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201</v>
      </c>
      <c r="AD19" t="s">
        <v>6</v>
      </c>
      <c r="AE19" t="s">
        <v>202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203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204</v>
      </c>
      <c r="H20" s="7" t="s">
        <v>205</v>
      </c>
      <c r="I20" s="7" t="s">
        <v>76</v>
      </c>
      <c r="J20" s="7" t="s">
        <v>2</v>
      </c>
      <c r="K20" s="7" t="s">
        <v>206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0" t="s">
        <v>207</v>
      </c>
      <c r="S20" s="11" t="s">
        <v>19</v>
      </c>
      <c r="T20" s="7"/>
      <c r="U20" s="10" t="s">
        <v>19</v>
      </c>
      <c r="V20" s="10" t="s">
        <v>207</v>
      </c>
      <c r="W20" s="11" t="s">
        <v>208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209</v>
      </c>
      <c r="AD20" t="s">
        <v>6</v>
      </c>
      <c r="AE20" t="s">
        <v>210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211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212</v>
      </c>
      <c r="H21" s="7" t="s">
        <v>213</v>
      </c>
      <c r="I21" s="7" t="s">
        <v>76</v>
      </c>
      <c r="J21" s="7" t="s">
        <v>2</v>
      </c>
      <c r="K21" s="7" t="s">
        <v>214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0" t="s">
        <v>215</v>
      </c>
      <c r="S21" s="11" t="s">
        <v>19</v>
      </c>
      <c r="T21" s="7"/>
      <c r="U21" s="10" t="s">
        <v>19</v>
      </c>
      <c r="V21" s="10" t="s">
        <v>215</v>
      </c>
      <c r="W21" s="11" t="s">
        <v>216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217</v>
      </c>
      <c r="AD21" t="s">
        <v>6</v>
      </c>
      <c r="AE21" t="s">
        <v>218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219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220</v>
      </c>
      <c r="H22" s="7" t="s">
        <v>221</v>
      </c>
      <c r="I22" s="7" t="s">
        <v>76</v>
      </c>
      <c r="J22" s="7" t="s">
        <v>2</v>
      </c>
      <c r="K22" s="7" t="s">
        <v>222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0" t="s">
        <v>103</v>
      </c>
      <c r="S22" s="11" t="s">
        <v>19</v>
      </c>
      <c r="T22" s="7"/>
      <c r="U22" s="10" t="s">
        <v>19</v>
      </c>
      <c r="V22" s="10" t="s">
        <v>103</v>
      </c>
      <c r="W22" s="11" t="s">
        <v>137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223</v>
      </c>
      <c r="AD22" t="s">
        <v>6</v>
      </c>
      <c r="AE22" t="s">
        <v>139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224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125</v>
      </c>
      <c r="H23" s="7" t="s">
        <v>126</v>
      </c>
      <c r="I23" s="7" t="s">
        <v>76</v>
      </c>
      <c r="J23" s="7" t="s">
        <v>2</v>
      </c>
      <c r="K23" s="7" t="s">
        <v>225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0" t="s">
        <v>226</v>
      </c>
      <c r="S23" s="11" t="s">
        <v>19</v>
      </c>
      <c r="T23" s="7"/>
      <c r="U23" s="10" t="s">
        <v>19</v>
      </c>
      <c r="V23" s="10" t="s">
        <v>226</v>
      </c>
      <c r="W23" s="11" t="s">
        <v>227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228</v>
      </c>
      <c r="AD23" t="s">
        <v>6</v>
      </c>
      <c r="AE23" t="s">
        <v>229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230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231</v>
      </c>
      <c r="H24" s="7" t="s">
        <v>232</v>
      </c>
      <c r="I24" s="7" t="s">
        <v>76</v>
      </c>
      <c r="J24" s="7" t="s">
        <v>2</v>
      </c>
      <c r="K24" s="7" t="s">
        <v>233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103</v>
      </c>
      <c r="S24" s="11" t="s">
        <v>19</v>
      </c>
      <c r="T24" s="7"/>
      <c r="U24" s="10" t="s">
        <v>19</v>
      </c>
      <c r="V24" s="10" t="s">
        <v>103</v>
      </c>
      <c r="W24" s="11" t="s">
        <v>137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223</v>
      </c>
      <c r="AD24" t="s">
        <v>6</v>
      </c>
      <c r="AE24" t="s">
        <v>234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235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236</v>
      </c>
      <c r="H25" s="7" t="s">
        <v>237</v>
      </c>
      <c r="I25" s="7" t="s">
        <v>76</v>
      </c>
      <c r="J25" s="7" t="s">
        <v>2</v>
      </c>
      <c r="K25" s="7" t="s">
        <v>238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239</v>
      </c>
      <c r="S25" s="11" t="s">
        <v>19</v>
      </c>
      <c r="T25" s="7"/>
      <c r="U25" s="10" t="s">
        <v>19</v>
      </c>
      <c r="V25" s="10" t="s">
        <v>239</v>
      </c>
      <c r="W25" s="11" t="s">
        <v>240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241</v>
      </c>
      <c r="AD25" t="s">
        <v>6</v>
      </c>
      <c r="AE25" t="s">
        <v>139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242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243</v>
      </c>
      <c r="H26" s="7" t="s">
        <v>244</v>
      </c>
      <c r="I26" s="7" t="s">
        <v>76</v>
      </c>
      <c r="J26" s="7" t="s">
        <v>2</v>
      </c>
      <c r="K26" s="7" t="s">
        <v>245</v>
      </c>
      <c r="L26" s="7">
        <v>1</v>
      </c>
      <c r="M26" s="7">
        <v>2</v>
      </c>
      <c r="N26" s="7" t="s">
        <v>78</v>
      </c>
      <c r="O26" s="7" t="s">
        <v>190</v>
      </c>
      <c r="P26" s="7" t="s">
        <v>80</v>
      </c>
      <c r="Q26" s="7"/>
      <c r="R26" s="10" t="s">
        <v>246</v>
      </c>
      <c r="S26" s="11" t="s">
        <v>19</v>
      </c>
      <c r="T26" s="7"/>
      <c r="U26" s="10" t="s">
        <v>19</v>
      </c>
      <c r="V26" s="10" t="s">
        <v>246</v>
      </c>
      <c r="W26" s="11" t="s">
        <v>247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248</v>
      </c>
      <c r="AD26" t="s">
        <v>6</v>
      </c>
      <c r="AE26" t="s">
        <v>249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250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251</v>
      </c>
      <c r="H27" s="7" t="s">
        <v>252</v>
      </c>
      <c r="I27" s="7" t="s">
        <v>76</v>
      </c>
      <c r="J27" s="7" t="s">
        <v>2</v>
      </c>
      <c r="K27" s="7" t="s">
        <v>253</v>
      </c>
      <c r="L27" s="7">
        <v>1</v>
      </c>
      <c r="M27" s="7">
        <v>3</v>
      </c>
      <c r="N27" s="7" t="s">
        <v>254</v>
      </c>
      <c r="O27" s="7" t="s">
        <v>254</v>
      </c>
      <c r="P27" s="7" t="s">
        <v>80</v>
      </c>
      <c r="Q27" s="7"/>
      <c r="R27" s="10" t="s">
        <v>255</v>
      </c>
      <c r="S27" s="11" t="s">
        <v>19</v>
      </c>
      <c r="T27" s="7"/>
      <c r="U27" s="10" t="s">
        <v>19</v>
      </c>
      <c r="V27" s="10" t="s">
        <v>255</v>
      </c>
      <c r="W27" s="11" t="s">
        <v>239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256</v>
      </c>
      <c r="AD27" t="s">
        <v>6</v>
      </c>
      <c r="AE27" t="s">
        <v>257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258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259</v>
      </c>
      <c r="H28" s="7" t="s">
        <v>260</v>
      </c>
      <c r="I28" s="7" t="s">
        <v>76</v>
      </c>
      <c r="J28" s="7" t="s">
        <v>2</v>
      </c>
      <c r="K28" s="7" t="s">
        <v>261</v>
      </c>
      <c r="L28" s="7">
        <v>1</v>
      </c>
      <c r="M28" s="7">
        <v>2</v>
      </c>
      <c r="N28" s="7" t="s">
        <v>254</v>
      </c>
      <c r="O28" s="7" t="s">
        <v>190</v>
      </c>
      <c r="P28" s="7" t="s">
        <v>80</v>
      </c>
      <c r="Q28" s="7"/>
      <c r="R28" s="10" t="s">
        <v>262</v>
      </c>
      <c r="S28" s="11" t="s">
        <v>19</v>
      </c>
      <c r="T28" s="7"/>
      <c r="U28" s="10" t="s">
        <v>19</v>
      </c>
      <c r="V28" s="10" t="s">
        <v>262</v>
      </c>
      <c r="W28" s="11" t="s">
        <v>263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264</v>
      </c>
      <c r="AD28" t="s">
        <v>6</v>
      </c>
      <c r="AE28" t="s">
        <v>112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265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266</v>
      </c>
      <c r="H29" s="7" t="s">
        <v>267</v>
      </c>
      <c r="I29" s="7" t="s">
        <v>76</v>
      </c>
      <c r="J29" s="7" t="s">
        <v>2</v>
      </c>
      <c r="K29" s="7" t="s">
        <v>268</v>
      </c>
      <c r="L29" s="7">
        <v>1</v>
      </c>
      <c r="M29" s="7">
        <v>2</v>
      </c>
      <c r="N29" s="7" t="s">
        <v>254</v>
      </c>
      <c r="O29" s="7" t="s">
        <v>190</v>
      </c>
      <c r="P29" s="7" t="s">
        <v>80</v>
      </c>
      <c r="Q29" s="7"/>
      <c r="R29" s="10" t="s">
        <v>269</v>
      </c>
      <c r="S29" s="11" t="s">
        <v>19</v>
      </c>
      <c r="T29" s="7"/>
      <c r="U29" s="10" t="s">
        <v>19</v>
      </c>
      <c r="V29" s="10" t="s">
        <v>269</v>
      </c>
      <c r="W29" s="11" t="s">
        <v>270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271</v>
      </c>
      <c r="AD29" t="s">
        <v>6</v>
      </c>
      <c r="AE29" t="s">
        <v>272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273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274</v>
      </c>
      <c r="H30" s="7" t="s">
        <v>275</v>
      </c>
      <c r="I30" s="7" t="s">
        <v>76</v>
      </c>
      <c r="J30" s="7" t="s">
        <v>2</v>
      </c>
      <c r="K30" s="7" t="s">
        <v>276</v>
      </c>
      <c r="L30" s="7">
        <v>1</v>
      </c>
      <c r="M30" s="7">
        <v>1</v>
      </c>
      <c r="N30" s="7" t="s">
        <v>190</v>
      </c>
      <c r="O30" s="7" t="s">
        <v>79</v>
      </c>
      <c r="P30" s="7" t="s">
        <v>80</v>
      </c>
      <c r="Q30" s="7"/>
      <c r="R30" s="10" t="s">
        <v>277</v>
      </c>
      <c r="S30" s="11" t="s">
        <v>19</v>
      </c>
      <c r="T30" s="7"/>
      <c r="U30" s="10" t="s">
        <v>19</v>
      </c>
      <c r="V30" s="10" t="s">
        <v>277</v>
      </c>
      <c r="W30" s="11" t="s">
        <v>278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279</v>
      </c>
      <c r="AD30" t="s">
        <v>6</v>
      </c>
      <c r="AE30" t="s">
        <v>139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280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281</v>
      </c>
      <c r="H31" s="7" t="s">
        <v>282</v>
      </c>
      <c r="I31" s="7" t="s">
        <v>76</v>
      </c>
      <c r="J31" s="7" t="s">
        <v>2</v>
      </c>
      <c r="K31" s="7" t="s">
        <v>283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0" t="s">
        <v>284</v>
      </c>
      <c r="S31" s="11" t="s">
        <v>19</v>
      </c>
      <c r="T31" s="7"/>
      <c r="U31" s="10" t="s">
        <v>19</v>
      </c>
      <c r="V31" s="10" t="s">
        <v>284</v>
      </c>
      <c r="W31" s="11" t="s">
        <v>285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150</v>
      </c>
      <c r="AD31" t="s">
        <v>6</v>
      </c>
      <c r="AE31" t="s">
        <v>286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287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288</v>
      </c>
      <c r="H32" s="7" t="s">
        <v>289</v>
      </c>
      <c r="I32" s="7" t="s">
        <v>76</v>
      </c>
      <c r="J32" s="7" t="s">
        <v>2</v>
      </c>
      <c r="K32" s="7" t="s">
        <v>290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0" t="s">
        <v>291</v>
      </c>
      <c r="S32" s="11" t="s">
        <v>19</v>
      </c>
      <c r="T32" s="7"/>
      <c r="U32" s="10" t="s">
        <v>19</v>
      </c>
      <c r="V32" s="10" t="s">
        <v>291</v>
      </c>
      <c r="W32" s="11" t="s">
        <v>292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293</v>
      </c>
      <c r="AD32" t="s">
        <v>6</v>
      </c>
      <c r="AE32" t="s">
        <v>294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295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296</v>
      </c>
      <c r="H33" s="7" t="s">
        <v>297</v>
      </c>
      <c r="I33" s="7" t="s">
        <v>76</v>
      </c>
      <c r="J33" s="7" t="s">
        <v>2</v>
      </c>
      <c r="K33" s="7" t="s">
        <v>298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0" t="s">
        <v>164</v>
      </c>
      <c r="S33" s="11" t="s">
        <v>19</v>
      </c>
      <c r="T33" s="7"/>
      <c r="U33" s="10" t="s">
        <v>19</v>
      </c>
      <c r="V33" s="10" t="s">
        <v>164</v>
      </c>
      <c r="W33" s="11" t="s">
        <v>118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165</v>
      </c>
      <c r="AD33" t="s">
        <v>6</v>
      </c>
      <c r="AE33" t="s">
        <v>299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300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301</v>
      </c>
      <c r="H34" s="7" t="s">
        <v>302</v>
      </c>
      <c r="I34" s="7" t="s">
        <v>76</v>
      </c>
      <c r="J34" s="7" t="s">
        <v>2</v>
      </c>
      <c r="K34" s="7" t="s">
        <v>303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0" t="s">
        <v>304</v>
      </c>
      <c r="S34" s="11" t="s">
        <v>19</v>
      </c>
      <c r="T34" s="7"/>
      <c r="U34" s="10" t="s">
        <v>19</v>
      </c>
      <c r="V34" s="10" t="s">
        <v>304</v>
      </c>
      <c r="W34" s="11" t="s">
        <v>305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306</v>
      </c>
      <c r="AD34" t="s">
        <v>6</v>
      </c>
      <c r="AE34" t="s">
        <v>307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308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125</v>
      </c>
      <c r="H35" s="7" t="s">
        <v>126</v>
      </c>
      <c r="I35" s="7" t="s">
        <v>76</v>
      </c>
      <c r="J35" s="7" t="s">
        <v>2</v>
      </c>
      <c r="K35" s="7" t="s">
        <v>309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0" t="s">
        <v>310</v>
      </c>
      <c r="S35" s="11" t="s">
        <v>19</v>
      </c>
      <c r="T35" s="7"/>
      <c r="U35" s="10" t="s">
        <v>19</v>
      </c>
      <c r="V35" s="10" t="s">
        <v>310</v>
      </c>
      <c r="W35" s="11" t="s">
        <v>311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262</v>
      </c>
      <c r="AD35" t="s">
        <v>6</v>
      </c>
      <c r="AE35" t="s">
        <v>145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312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313</v>
      </c>
      <c r="H36" s="7" t="s">
        <v>314</v>
      </c>
      <c r="I36" s="7" t="s">
        <v>76</v>
      </c>
      <c r="J36" s="7" t="s">
        <v>2</v>
      </c>
      <c r="K36" s="7" t="s">
        <v>315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316</v>
      </c>
      <c r="S36" s="11" t="s">
        <v>19</v>
      </c>
      <c r="T36" s="7"/>
      <c r="U36" s="10" t="s">
        <v>19</v>
      </c>
      <c r="V36" s="10" t="s">
        <v>316</v>
      </c>
      <c r="W36" s="11" t="s">
        <v>317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318</v>
      </c>
      <c r="AD36" t="s">
        <v>6</v>
      </c>
      <c r="AE36" t="s">
        <v>319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320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321</v>
      </c>
      <c r="H37" s="7" t="s">
        <v>322</v>
      </c>
      <c r="I37" s="7" t="s">
        <v>76</v>
      </c>
      <c r="J37" s="7" t="s">
        <v>2</v>
      </c>
      <c r="K37" s="7" t="s">
        <v>323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324</v>
      </c>
      <c r="S37" s="11" t="s">
        <v>19</v>
      </c>
      <c r="T37" s="7"/>
      <c r="U37" s="10" t="s">
        <v>19</v>
      </c>
      <c r="V37" s="10" t="s">
        <v>324</v>
      </c>
      <c r="W37" s="11" t="s">
        <v>325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326</v>
      </c>
      <c r="AD37" t="s">
        <v>6</v>
      </c>
      <c r="AE37" t="s">
        <v>152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327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328</v>
      </c>
      <c r="H38" s="7" t="s">
        <v>329</v>
      </c>
      <c r="I38" s="7" t="s">
        <v>76</v>
      </c>
      <c r="J38" s="7" t="s">
        <v>2</v>
      </c>
      <c r="K38" s="7" t="s">
        <v>330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0" t="s">
        <v>331</v>
      </c>
      <c r="S38" s="11" t="s">
        <v>19</v>
      </c>
      <c r="T38" s="7"/>
      <c r="U38" s="10" t="s">
        <v>19</v>
      </c>
      <c r="V38" s="10" t="s">
        <v>331</v>
      </c>
      <c r="W38" s="11" t="s">
        <v>332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333</v>
      </c>
      <c r="AD38" t="s">
        <v>6</v>
      </c>
      <c r="AE38" t="s">
        <v>334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335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336</v>
      </c>
      <c r="H39" s="7" t="s">
        <v>337</v>
      </c>
      <c r="I39" s="7" t="s">
        <v>76</v>
      </c>
      <c r="J39" s="7" t="s">
        <v>2</v>
      </c>
      <c r="K39" s="7" t="s">
        <v>338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0" t="s">
        <v>339</v>
      </c>
      <c r="S39" s="11" t="s">
        <v>19</v>
      </c>
      <c r="T39" s="7"/>
      <c r="U39" s="10" t="s">
        <v>19</v>
      </c>
      <c r="V39" s="10" t="s">
        <v>339</v>
      </c>
      <c r="W39" s="11" t="s">
        <v>102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136</v>
      </c>
      <c r="AD39" t="s">
        <v>6</v>
      </c>
      <c r="AE39" t="s">
        <v>299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340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301</v>
      </c>
      <c r="H40" s="7" t="s">
        <v>302</v>
      </c>
      <c r="I40" s="7" t="s">
        <v>76</v>
      </c>
      <c r="J40" s="7" t="s">
        <v>2</v>
      </c>
      <c r="K40" s="7" t="s">
        <v>341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304</v>
      </c>
      <c r="S40" s="11" t="s">
        <v>19</v>
      </c>
      <c r="T40" s="7"/>
      <c r="U40" s="10" t="s">
        <v>19</v>
      </c>
      <c r="V40" s="10" t="s">
        <v>304</v>
      </c>
      <c r="W40" s="11" t="s">
        <v>305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306</v>
      </c>
      <c r="AD40" t="s">
        <v>6</v>
      </c>
      <c r="AE40" t="s">
        <v>342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343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344</v>
      </c>
      <c r="H41" s="7" t="s">
        <v>345</v>
      </c>
      <c r="I41" s="7" t="s">
        <v>76</v>
      </c>
      <c r="J41" s="7" t="s">
        <v>2</v>
      </c>
      <c r="K41" s="7" t="s">
        <v>346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109</v>
      </c>
      <c r="S41" s="11" t="s">
        <v>19</v>
      </c>
      <c r="T41" s="7"/>
      <c r="U41" s="10" t="s">
        <v>19</v>
      </c>
      <c r="V41" s="10" t="s">
        <v>109</v>
      </c>
      <c r="W41" s="11" t="s">
        <v>110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111</v>
      </c>
      <c r="AD41" t="s">
        <v>6</v>
      </c>
      <c r="AE41" t="s">
        <v>347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348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349</v>
      </c>
      <c r="H42" s="7" t="s">
        <v>350</v>
      </c>
      <c r="I42" s="7" t="s">
        <v>76</v>
      </c>
      <c r="J42" s="7" t="s">
        <v>2</v>
      </c>
      <c r="K42" s="7" t="s">
        <v>351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0" t="s">
        <v>352</v>
      </c>
      <c r="S42" s="11" t="s">
        <v>19</v>
      </c>
      <c r="T42" s="7"/>
      <c r="U42" s="10" t="s">
        <v>19</v>
      </c>
      <c r="V42" s="10" t="s">
        <v>352</v>
      </c>
      <c r="W42" s="11" t="s">
        <v>353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354</v>
      </c>
      <c r="AD42" t="s">
        <v>6</v>
      </c>
      <c r="AE42" t="s">
        <v>112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355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356</v>
      </c>
      <c r="H43" s="7" t="s">
        <v>357</v>
      </c>
      <c r="I43" s="7" t="s">
        <v>76</v>
      </c>
      <c r="J43" s="7" t="s">
        <v>2</v>
      </c>
      <c r="K43" s="7" t="s">
        <v>358</v>
      </c>
      <c r="L43" s="7">
        <v>1</v>
      </c>
      <c r="M43" s="7">
        <v>4</v>
      </c>
      <c r="N43" s="7" t="s">
        <v>359</v>
      </c>
      <c r="O43" s="7" t="s">
        <v>359</v>
      </c>
      <c r="P43" s="7" t="s">
        <v>80</v>
      </c>
      <c r="Q43" s="7"/>
      <c r="R43" s="10" t="s">
        <v>360</v>
      </c>
      <c r="S43" s="11" t="s">
        <v>19</v>
      </c>
      <c r="T43" s="7"/>
      <c r="U43" s="10" t="s">
        <v>19</v>
      </c>
      <c r="V43" s="10" t="s">
        <v>360</v>
      </c>
      <c r="W43" s="11" t="s">
        <v>361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362</v>
      </c>
      <c r="AD43" t="s">
        <v>6</v>
      </c>
      <c r="AE43" t="s">
        <v>334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363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364</v>
      </c>
      <c r="H44" s="7" t="s">
        <v>365</v>
      </c>
      <c r="I44" s="7" t="s">
        <v>76</v>
      </c>
      <c r="J44" s="7" t="s">
        <v>2</v>
      </c>
      <c r="K44" s="7" t="s">
        <v>366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0" t="s">
        <v>367</v>
      </c>
      <c r="S44" s="11" t="s">
        <v>19</v>
      </c>
      <c r="T44" s="7"/>
      <c r="U44" s="10" t="s">
        <v>19</v>
      </c>
      <c r="V44" s="10" t="s">
        <v>367</v>
      </c>
      <c r="W44" s="11" t="s">
        <v>368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369</v>
      </c>
      <c r="AD44" t="s">
        <v>6</v>
      </c>
      <c r="AE44" t="s">
        <v>370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371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372</v>
      </c>
      <c r="H45" s="7" t="s">
        <v>373</v>
      </c>
      <c r="I45" s="7" t="s">
        <v>76</v>
      </c>
      <c r="J45" s="7" t="s">
        <v>2</v>
      </c>
      <c r="K45" s="7" t="s">
        <v>374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0" t="s">
        <v>375</v>
      </c>
      <c r="S45" s="11" t="s">
        <v>19</v>
      </c>
      <c r="T45" s="7"/>
      <c r="U45" s="10" t="s">
        <v>19</v>
      </c>
      <c r="V45" s="10" t="s">
        <v>375</v>
      </c>
      <c r="W45" s="11" t="s">
        <v>376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377</v>
      </c>
      <c r="AD45" t="s">
        <v>6</v>
      </c>
      <c r="AE45" t="s">
        <v>378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379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380</v>
      </c>
      <c r="H46" s="7" t="s">
        <v>381</v>
      </c>
      <c r="I46" s="7" t="s">
        <v>76</v>
      </c>
      <c r="J46" s="7" t="s">
        <v>2</v>
      </c>
      <c r="K46" s="7" t="s">
        <v>382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0" t="s">
        <v>383</v>
      </c>
      <c r="S46" s="11" t="s">
        <v>19</v>
      </c>
      <c r="T46" s="7"/>
      <c r="U46" s="10" t="s">
        <v>19</v>
      </c>
      <c r="V46" s="10" t="s">
        <v>383</v>
      </c>
      <c r="W46" s="11" t="s">
        <v>317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384</v>
      </c>
      <c r="AD46" t="s">
        <v>6</v>
      </c>
      <c r="AE46" t="s">
        <v>120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385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125</v>
      </c>
      <c r="H47" s="7" t="s">
        <v>126</v>
      </c>
      <c r="I47" s="7" t="s">
        <v>76</v>
      </c>
      <c r="J47" s="7" t="s">
        <v>2</v>
      </c>
      <c r="K47" s="7" t="s">
        <v>386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142</v>
      </c>
      <c r="S47" s="11" t="s">
        <v>19</v>
      </c>
      <c r="T47" s="7"/>
      <c r="U47" s="10" t="s">
        <v>19</v>
      </c>
      <c r="V47" s="10" t="s">
        <v>142</v>
      </c>
      <c r="W47" s="11" t="s">
        <v>143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144</v>
      </c>
      <c r="AD47" t="s">
        <v>6</v>
      </c>
      <c r="AE47" t="s">
        <v>145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387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388</v>
      </c>
      <c r="H48" s="7" t="s">
        <v>389</v>
      </c>
      <c r="I48" s="7" t="s">
        <v>76</v>
      </c>
      <c r="J48" s="7" t="s">
        <v>2</v>
      </c>
      <c r="K48" s="7" t="s">
        <v>390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391</v>
      </c>
      <c r="S48" s="11" t="s">
        <v>19</v>
      </c>
      <c r="T48" s="7"/>
      <c r="U48" s="10" t="s">
        <v>19</v>
      </c>
      <c r="V48" s="10" t="s">
        <v>391</v>
      </c>
      <c r="W48" s="11" t="s">
        <v>392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393</v>
      </c>
      <c r="AD48" t="s">
        <v>6</v>
      </c>
      <c r="AE48" t="s">
        <v>394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395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396</v>
      </c>
      <c r="H49" s="7" t="s">
        <v>397</v>
      </c>
      <c r="I49" s="7" t="s">
        <v>76</v>
      </c>
      <c r="J49" s="7" t="s">
        <v>2</v>
      </c>
      <c r="K49" s="7" t="s">
        <v>398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399</v>
      </c>
      <c r="S49" s="11" t="s">
        <v>19</v>
      </c>
      <c r="T49" s="7"/>
      <c r="U49" s="10" t="s">
        <v>19</v>
      </c>
      <c r="V49" s="10" t="s">
        <v>399</v>
      </c>
      <c r="W49" s="11" t="s">
        <v>400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401</v>
      </c>
      <c r="AD49" t="s">
        <v>6</v>
      </c>
      <c r="AE49" t="s">
        <v>334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402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403</v>
      </c>
      <c r="H50" s="7" t="s">
        <v>404</v>
      </c>
      <c r="I50" s="7" t="s">
        <v>76</v>
      </c>
      <c r="J50" s="7" t="s">
        <v>2</v>
      </c>
      <c r="K50" s="7" t="s">
        <v>405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0" t="s">
        <v>117</v>
      </c>
      <c r="S50" s="11" t="s">
        <v>19</v>
      </c>
      <c r="T50" s="7"/>
      <c r="U50" s="10" t="s">
        <v>19</v>
      </c>
      <c r="V50" s="10" t="s">
        <v>117</v>
      </c>
      <c r="W50" s="11" t="s">
        <v>118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119</v>
      </c>
      <c r="AD50" t="s">
        <v>6</v>
      </c>
      <c r="AE50" t="s">
        <v>139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406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407</v>
      </c>
      <c r="H51" s="7" t="s">
        <v>408</v>
      </c>
      <c r="I51" s="7" t="s">
        <v>76</v>
      </c>
      <c r="J51" s="7" t="s">
        <v>2</v>
      </c>
      <c r="K51" s="7" t="s">
        <v>409</v>
      </c>
      <c r="L51" s="7">
        <v>1</v>
      </c>
      <c r="M51" s="7">
        <v>2</v>
      </c>
      <c r="N51" s="7" t="s">
        <v>190</v>
      </c>
      <c r="O51" s="7" t="s">
        <v>190</v>
      </c>
      <c r="P51" s="7" t="s">
        <v>80</v>
      </c>
      <c r="Q51" s="7"/>
      <c r="R51" s="10" t="s">
        <v>410</v>
      </c>
      <c r="S51" s="11" t="s">
        <v>19</v>
      </c>
      <c r="T51" s="7"/>
      <c r="U51" s="10" t="s">
        <v>19</v>
      </c>
      <c r="V51" s="10" t="s">
        <v>410</v>
      </c>
      <c r="W51" s="11" t="s">
        <v>311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411</v>
      </c>
      <c r="AD51" t="s">
        <v>6</v>
      </c>
      <c r="AE51" t="s">
        <v>412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413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414</v>
      </c>
      <c r="H52" s="7" t="s">
        <v>415</v>
      </c>
      <c r="I52" s="7" t="s">
        <v>76</v>
      </c>
      <c r="J52" s="7" t="s">
        <v>2</v>
      </c>
      <c r="K52" s="7" t="s">
        <v>416</v>
      </c>
      <c r="L52" s="7">
        <v>1</v>
      </c>
      <c r="M52" s="7">
        <v>2</v>
      </c>
      <c r="N52" s="7" t="s">
        <v>78</v>
      </c>
      <c r="O52" s="7" t="s">
        <v>190</v>
      </c>
      <c r="P52" s="7" t="s">
        <v>80</v>
      </c>
      <c r="Q52" s="7"/>
      <c r="R52" s="10" t="s">
        <v>417</v>
      </c>
      <c r="S52" s="11" t="s">
        <v>19</v>
      </c>
      <c r="T52" s="7"/>
      <c r="U52" s="10" t="s">
        <v>19</v>
      </c>
      <c r="V52" s="10" t="s">
        <v>417</v>
      </c>
      <c r="W52" s="11" t="s">
        <v>418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419</v>
      </c>
      <c r="AD52" t="s">
        <v>6</v>
      </c>
      <c r="AE52" t="s">
        <v>420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421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288</v>
      </c>
      <c r="H53" s="7" t="s">
        <v>289</v>
      </c>
      <c r="I53" s="7" t="s">
        <v>76</v>
      </c>
      <c r="J53" s="7" t="s">
        <v>2</v>
      </c>
      <c r="K53" s="7" t="s">
        <v>422</v>
      </c>
      <c r="L53" s="7">
        <v>1</v>
      </c>
      <c r="M53" s="7">
        <v>1</v>
      </c>
      <c r="N53" s="7" t="s">
        <v>359</v>
      </c>
      <c r="O53" s="7" t="s">
        <v>79</v>
      </c>
      <c r="P53" s="7" t="s">
        <v>80</v>
      </c>
      <c r="Q53" s="7"/>
      <c r="R53" s="10" t="s">
        <v>423</v>
      </c>
      <c r="S53" s="11" t="s">
        <v>19</v>
      </c>
      <c r="T53" s="7"/>
      <c r="U53" s="10" t="s">
        <v>19</v>
      </c>
      <c r="V53" s="10" t="s">
        <v>423</v>
      </c>
      <c r="W53" s="11" t="s">
        <v>208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424</v>
      </c>
      <c r="AD53" t="s">
        <v>6</v>
      </c>
      <c r="AE53" t="s">
        <v>139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425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426</v>
      </c>
      <c r="H54" s="7" t="s">
        <v>427</v>
      </c>
      <c r="I54" s="7" t="s">
        <v>76</v>
      </c>
      <c r="J54" s="7" t="s">
        <v>2</v>
      </c>
      <c r="K54" s="7" t="s">
        <v>428</v>
      </c>
      <c r="L54" s="7">
        <v>3</v>
      </c>
      <c r="M54" s="7">
        <v>1</v>
      </c>
      <c r="N54" s="7" t="s">
        <v>254</v>
      </c>
      <c r="O54" s="7" t="s">
        <v>79</v>
      </c>
      <c r="P54" s="7" t="s">
        <v>80</v>
      </c>
      <c r="Q54" s="7"/>
      <c r="R54" s="10" t="s">
        <v>429</v>
      </c>
      <c r="S54" s="11" t="s">
        <v>19</v>
      </c>
      <c r="T54" s="7"/>
      <c r="U54" s="10" t="s">
        <v>19</v>
      </c>
      <c r="V54" s="10" t="s">
        <v>429</v>
      </c>
      <c r="W54" s="11" t="s">
        <v>430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431</v>
      </c>
      <c r="AD54" t="s">
        <v>6</v>
      </c>
      <c r="AE54" t="s">
        <v>202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432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433</v>
      </c>
      <c r="H55" s="7" t="s">
        <v>434</v>
      </c>
      <c r="I55" s="7" t="s">
        <v>76</v>
      </c>
      <c r="J55" s="7" t="s">
        <v>2</v>
      </c>
      <c r="K55" s="7" t="s">
        <v>435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284</v>
      </c>
      <c r="S55" s="11" t="s">
        <v>19</v>
      </c>
      <c r="T55" s="7"/>
      <c r="U55" s="10" t="s">
        <v>19</v>
      </c>
      <c r="V55" s="10" t="s">
        <v>284</v>
      </c>
      <c r="W55" s="11" t="s">
        <v>285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150</v>
      </c>
      <c r="AD55" t="s">
        <v>6</v>
      </c>
      <c r="AE55" t="s">
        <v>436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437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321</v>
      </c>
      <c r="H56" s="7" t="s">
        <v>322</v>
      </c>
      <c r="I56" s="7" t="s">
        <v>76</v>
      </c>
      <c r="J56" s="7" t="s">
        <v>2</v>
      </c>
      <c r="K56" s="7" t="s">
        <v>438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324</v>
      </c>
      <c r="S56" s="11" t="s">
        <v>19</v>
      </c>
      <c r="T56" s="7"/>
      <c r="U56" s="10" t="s">
        <v>19</v>
      </c>
      <c r="V56" s="10" t="s">
        <v>324</v>
      </c>
      <c r="W56" s="11" t="s">
        <v>325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326</v>
      </c>
      <c r="AD56" t="s">
        <v>6</v>
      </c>
      <c r="AE56" t="s">
        <v>152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439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440</v>
      </c>
      <c r="H57" s="7" t="s">
        <v>441</v>
      </c>
      <c r="I57" s="7" t="s">
        <v>76</v>
      </c>
      <c r="J57" s="7" t="s">
        <v>2</v>
      </c>
      <c r="K57" s="7" t="s">
        <v>442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0" t="s">
        <v>443</v>
      </c>
      <c r="S57" s="11" t="s">
        <v>19</v>
      </c>
      <c r="T57" s="7"/>
      <c r="U57" s="10" t="s">
        <v>19</v>
      </c>
      <c r="V57" s="10" t="s">
        <v>443</v>
      </c>
      <c r="W57" s="11" t="s">
        <v>444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445</v>
      </c>
      <c r="AD57" t="s">
        <v>6</v>
      </c>
      <c r="AE57" t="s">
        <v>446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447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448</v>
      </c>
      <c r="H58" s="7" t="s">
        <v>449</v>
      </c>
      <c r="I58" s="7" t="s">
        <v>76</v>
      </c>
      <c r="J58" s="7" t="s">
        <v>2</v>
      </c>
      <c r="K58" s="7" t="s">
        <v>450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0" t="s">
        <v>451</v>
      </c>
      <c r="S58" s="11" t="s">
        <v>19</v>
      </c>
      <c r="T58" s="7"/>
      <c r="U58" s="10" t="s">
        <v>19</v>
      </c>
      <c r="V58" s="10" t="s">
        <v>451</v>
      </c>
      <c r="W58" s="11" t="s">
        <v>452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453</v>
      </c>
      <c r="AD58" t="s">
        <v>6</v>
      </c>
      <c r="AE58" t="s">
        <v>454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455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456</v>
      </c>
      <c r="H59" s="7" t="s">
        <v>457</v>
      </c>
      <c r="I59" s="7" t="s">
        <v>76</v>
      </c>
      <c r="J59" s="7" t="s">
        <v>2</v>
      </c>
      <c r="K59" s="7" t="s">
        <v>458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0" t="s">
        <v>324</v>
      </c>
      <c r="S59" s="11" t="s">
        <v>19</v>
      </c>
      <c r="T59" s="7"/>
      <c r="U59" s="10" t="s">
        <v>19</v>
      </c>
      <c r="V59" s="10" t="s">
        <v>324</v>
      </c>
      <c r="W59" s="11" t="s">
        <v>325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326</v>
      </c>
      <c r="AD59" t="s">
        <v>6</v>
      </c>
      <c r="AE59" t="s">
        <v>459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460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461</v>
      </c>
      <c r="H60" s="7" t="s">
        <v>462</v>
      </c>
      <c r="I60" s="7" t="s">
        <v>76</v>
      </c>
      <c r="J60" s="7" t="s">
        <v>2</v>
      </c>
      <c r="K60" s="7" t="s">
        <v>463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10" t="s">
        <v>464</v>
      </c>
      <c r="S60" s="11" t="s">
        <v>19</v>
      </c>
      <c r="T60" s="7"/>
      <c r="U60" s="10" t="s">
        <v>19</v>
      </c>
      <c r="V60" s="10" t="s">
        <v>464</v>
      </c>
      <c r="W60" s="11" t="s">
        <v>465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466</v>
      </c>
      <c r="AD60" t="s">
        <v>6</v>
      </c>
      <c r="AE60" t="s">
        <v>370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467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468</v>
      </c>
      <c r="H61" s="7" t="s">
        <v>469</v>
      </c>
      <c r="I61" s="7" t="s">
        <v>76</v>
      </c>
      <c r="J61" s="7" t="s">
        <v>2</v>
      </c>
      <c r="K61" s="7" t="s">
        <v>470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0" t="s">
        <v>471</v>
      </c>
      <c r="S61" s="11" t="s">
        <v>19</v>
      </c>
      <c r="T61" s="7"/>
      <c r="U61" s="10" t="s">
        <v>19</v>
      </c>
      <c r="V61" s="10" t="s">
        <v>471</v>
      </c>
      <c r="W61" s="11" t="s">
        <v>368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472</v>
      </c>
      <c r="AD61" t="s">
        <v>6</v>
      </c>
      <c r="AE61" t="s">
        <v>104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473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474</v>
      </c>
      <c r="H62" s="7" t="s">
        <v>475</v>
      </c>
      <c r="I62" s="7" t="s">
        <v>76</v>
      </c>
      <c r="J62" s="7" t="s">
        <v>2</v>
      </c>
      <c r="K62" s="7" t="s">
        <v>476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0" t="s">
        <v>138</v>
      </c>
      <c r="S62" s="11" t="s">
        <v>19</v>
      </c>
      <c r="T62" s="7"/>
      <c r="U62" s="10" t="s">
        <v>19</v>
      </c>
      <c r="V62" s="10" t="s">
        <v>138</v>
      </c>
      <c r="W62" s="11" t="s">
        <v>400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477</v>
      </c>
      <c r="AD62" t="s">
        <v>6</v>
      </c>
      <c r="AE62" t="s">
        <v>152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478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479</v>
      </c>
      <c r="H63" s="7" t="s">
        <v>480</v>
      </c>
      <c r="I63" s="7" t="s">
        <v>76</v>
      </c>
      <c r="J63" s="7" t="s">
        <v>2</v>
      </c>
      <c r="K63" s="7" t="s">
        <v>481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0" t="s">
        <v>482</v>
      </c>
      <c r="S63" s="11" t="s">
        <v>19</v>
      </c>
      <c r="T63" s="7"/>
      <c r="U63" s="10" t="s">
        <v>19</v>
      </c>
      <c r="V63" s="10" t="s">
        <v>482</v>
      </c>
      <c r="W63" s="11" t="s">
        <v>110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483</v>
      </c>
      <c r="AD63" t="s">
        <v>6</v>
      </c>
      <c r="AE63" t="s">
        <v>139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484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485</v>
      </c>
      <c r="H64" s="7" t="s">
        <v>486</v>
      </c>
      <c r="I64" s="7" t="s">
        <v>76</v>
      </c>
      <c r="J64" s="7" t="s">
        <v>2</v>
      </c>
      <c r="K64" s="7" t="s">
        <v>487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0" t="s">
        <v>339</v>
      </c>
      <c r="S64" s="11" t="s">
        <v>19</v>
      </c>
      <c r="T64" s="7"/>
      <c r="U64" s="10" t="s">
        <v>19</v>
      </c>
      <c r="V64" s="10" t="s">
        <v>339</v>
      </c>
      <c r="W64" s="11" t="s">
        <v>102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136</v>
      </c>
      <c r="AD64" t="s">
        <v>6</v>
      </c>
      <c r="AE64" t="s">
        <v>299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488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489</v>
      </c>
      <c r="H65" s="7" t="s">
        <v>490</v>
      </c>
      <c r="I65" s="7" t="s">
        <v>76</v>
      </c>
      <c r="J65" s="7" t="s">
        <v>2</v>
      </c>
      <c r="K65" s="7" t="s">
        <v>491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0" t="s">
        <v>492</v>
      </c>
      <c r="S65" s="11" t="s">
        <v>19</v>
      </c>
      <c r="T65" s="7"/>
      <c r="U65" s="10" t="s">
        <v>19</v>
      </c>
      <c r="V65" s="10" t="s">
        <v>492</v>
      </c>
      <c r="W65" s="11" t="s">
        <v>418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493</v>
      </c>
      <c r="AD65" t="s">
        <v>6</v>
      </c>
      <c r="AE65" t="s">
        <v>494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495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496</v>
      </c>
      <c r="H66" s="7" t="s">
        <v>497</v>
      </c>
      <c r="I66" s="7" t="s">
        <v>76</v>
      </c>
      <c r="J66" s="7" t="s">
        <v>2</v>
      </c>
      <c r="K66" s="7" t="s">
        <v>498</v>
      </c>
      <c r="L66" s="7">
        <v>1</v>
      </c>
      <c r="M66" s="7">
        <v>2</v>
      </c>
      <c r="N66" s="7" t="s">
        <v>190</v>
      </c>
      <c r="O66" s="7" t="s">
        <v>190</v>
      </c>
      <c r="P66" s="7" t="s">
        <v>80</v>
      </c>
      <c r="Q66" s="7"/>
      <c r="R66" s="10" t="s">
        <v>499</v>
      </c>
      <c r="S66" s="11" t="s">
        <v>19</v>
      </c>
      <c r="T66" s="7"/>
      <c r="U66" s="10" t="s">
        <v>19</v>
      </c>
      <c r="V66" s="10" t="s">
        <v>499</v>
      </c>
      <c r="W66" s="11" t="s">
        <v>305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500</v>
      </c>
      <c r="AD66" t="s">
        <v>6</v>
      </c>
      <c r="AE66" t="s">
        <v>139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501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220</v>
      </c>
      <c r="H67" s="7" t="s">
        <v>221</v>
      </c>
      <c r="I67" s="7" t="s">
        <v>76</v>
      </c>
      <c r="J67" s="7" t="s">
        <v>2</v>
      </c>
      <c r="K67" s="7" t="s">
        <v>502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10" t="s">
        <v>503</v>
      </c>
      <c r="S67" s="11" t="s">
        <v>19</v>
      </c>
      <c r="T67" s="7"/>
      <c r="U67" s="10" t="s">
        <v>19</v>
      </c>
      <c r="V67" s="10" t="s">
        <v>503</v>
      </c>
      <c r="W67" s="11" t="s">
        <v>110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504</v>
      </c>
      <c r="AD67" t="s">
        <v>6</v>
      </c>
      <c r="AE67" t="s">
        <v>334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505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506</v>
      </c>
      <c r="H68" s="7" t="s">
        <v>507</v>
      </c>
      <c r="I68" s="7" t="s">
        <v>76</v>
      </c>
      <c r="J68" s="7" t="s">
        <v>2</v>
      </c>
      <c r="K68" s="7" t="s">
        <v>508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10" t="s">
        <v>509</v>
      </c>
      <c r="S68" s="11" t="s">
        <v>19</v>
      </c>
      <c r="T68" s="7"/>
      <c r="U68" s="10" t="s">
        <v>19</v>
      </c>
      <c r="V68" s="10" t="s">
        <v>509</v>
      </c>
      <c r="W68" s="11" t="s">
        <v>400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510</v>
      </c>
      <c r="AD68" t="s">
        <v>6</v>
      </c>
      <c r="AE68" t="s">
        <v>511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512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106</v>
      </c>
      <c r="H69" s="7" t="s">
        <v>107</v>
      </c>
      <c r="I69" s="7" t="s">
        <v>76</v>
      </c>
      <c r="J69" s="7" t="s">
        <v>2</v>
      </c>
      <c r="K69" s="7" t="s">
        <v>513</v>
      </c>
      <c r="L69" s="7">
        <v>1</v>
      </c>
      <c r="M69" s="7">
        <v>1</v>
      </c>
      <c r="N69" s="7" t="s">
        <v>190</v>
      </c>
      <c r="O69" s="7" t="s">
        <v>79</v>
      </c>
      <c r="P69" s="7" t="s">
        <v>80</v>
      </c>
      <c r="Q69" s="7"/>
      <c r="R69" s="10" t="s">
        <v>514</v>
      </c>
      <c r="S69" s="11" t="s">
        <v>19</v>
      </c>
      <c r="T69" s="7"/>
      <c r="U69" s="10" t="s">
        <v>19</v>
      </c>
      <c r="V69" s="10" t="s">
        <v>514</v>
      </c>
      <c r="W69" s="11" t="s">
        <v>515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516</v>
      </c>
      <c r="AD69" t="s">
        <v>6</v>
      </c>
      <c r="AE69" t="s">
        <v>299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517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518</v>
      </c>
      <c r="H70" s="7" t="s">
        <v>519</v>
      </c>
      <c r="I70" s="7" t="s">
        <v>76</v>
      </c>
      <c r="J70" s="7" t="s">
        <v>2</v>
      </c>
      <c r="K70" s="7" t="s">
        <v>520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0" t="s">
        <v>471</v>
      </c>
      <c r="S70" s="11" t="s">
        <v>19</v>
      </c>
      <c r="T70" s="7"/>
      <c r="U70" s="10" t="s">
        <v>19</v>
      </c>
      <c r="V70" s="10" t="s">
        <v>471</v>
      </c>
      <c r="W70" s="11" t="s">
        <v>368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472</v>
      </c>
      <c r="AD70" t="s">
        <v>6</v>
      </c>
      <c r="AE70" t="s">
        <v>299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521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522</v>
      </c>
      <c r="H71" s="7" t="s">
        <v>523</v>
      </c>
      <c r="I71" s="7" t="s">
        <v>76</v>
      </c>
      <c r="J71" s="7" t="s">
        <v>2</v>
      </c>
      <c r="K71" s="7" t="s">
        <v>524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0" t="s">
        <v>525</v>
      </c>
      <c r="S71" s="11" t="s">
        <v>19</v>
      </c>
      <c r="T71" s="7"/>
      <c r="U71" s="10" t="s">
        <v>19</v>
      </c>
      <c r="V71" s="10" t="s">
        <v>525</v>
      </c>
      <c r="W71" s="11" t="s">
        <v>526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527</v>
      </c>
      <c r="AD71" t="s">
        <v>6</v>
      </c>
      <c r="AE71" t="s">
        <v>528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529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530</v>
      </c>
      <c r="H72" s="7" t="s">
        <v>531</v>
      </c>
      <c r="I72" s="7" t="s">
        <v>76</v>
      </c>
      <c r="J72" s="7" t="s">
        <v>2</v>
      </c>
      <c r="K72" s="7" t="s">
        <v>532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533</v>
      </c>
      <c r="S72" s="11" t="s">
        <v>19</v>
      </c>
      <c r="T72" s="7"/>
      <c r="U72" s="10" t="s">
        <v>19</v>
      </c>
      <c r="V72" s="10" t="s">
        <v>533</v>
      </c>
      <c r="W72" s="11" t="s">
        <v>515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534</v>
      </c>
      <c r="AD72" t="s">
        <v>6</v>
      </c>
      <c r="AE72" t="s">
        <v>294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535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536</v>
      </c>
      <c r="H73" s="7" t="s">
        <v>537</v>
      </c>
      <c r="I73" s="7" t="s">
        <v>76</v>
      </c>
      <c r="J73" s="7" t="s">
        <v>2</v>
      </c>
      <c r="K73" s="7" t="s">
        <v>538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539</v>
      </c>
      <c r="S73" s="11" t="s">
        <v>19</v>
      </c>
      <c r="T73" s="7"/>
      <c r="U73" s="10" t="s">
        <v>19</v>
      </c>
      <c r="V73" s="10" t="s">
        <v>539</v>
      </c>
      <c r="W73" s="11" t="s">
        <v>540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541</v>
      </c>
      <c r="AD73" t="s">
        <v>6</v>
      </c>
      <c r="AE73" t="s">
        <v>229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542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543</v>
      </c>
      <c r="H74" s="7" t="s">
        <v>544</v>
      </c>
      <c r="I74" s="7" t="s">
        <v>76</v>
      </c>
      <c r="J74" s="7" t="s">
        <v>2</v>
      </c>
      <c r="K74" s="7" t="s">
        <v>545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0" t="s">
        <v>136</v>
      </c>
      <c r="S74" s="11" t="s">
        <v>19</v>
      </c>
      <c r="T74" s="7"/>
      <c r="U74" s="10" t="s">
        <v>19</v>
      </c>
      <c r="V74" s="10" t="s">
        <v>136</v>
      </c>
      <c r="W74" s="11" t="s">
        <v>137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138</v>
      </c>
      <c r="AD74" t="s">
        <v>6</v>
      </c>
      <c r="AE74" t="s">
        <v>546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547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548</v>
      </c>
      <c r="H75" s="7" t="s">
        <v>549</v>
      </c>
      <c r="I75" s="7" t="s">
        <v>76</v>
      </c>
      <c r="J75" s="7" t="s">
        <v>2</v>
      </c>
      <c r="K75" s="7" t="s">
        <v>550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483</v>
      </c>
      <c r="S75" s="11" t="s">
        <v>19</v>
      </c>
      <c r="T75" s="7"/>
      <c r="U75" s="10" t="s">
        <v>19</v>
      </c>
      <c r="V75" s="10" t="s">
        <v>483</v>
      </c>
      <c r="W75" s="11" t="s">
        <v>368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551</v>
      </c>
      <c r="AD75" t="s">
        <v>6</v>
      </c>
      <c r="AE75" t="s">
        <v>112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552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553</v>
      </c>
      <c r="H76" s="7" t="s">
        <v>554</v>
      </c>
      <c r="I76" s="7" t="s">
        <v>76</v>
      </c>
      <c r="J76" s="7" t="s">
        <v>2</v>
      </c>
      <c r="K76" s="7" t="s">
        <v>555</v>
      </c>
      <c r="L76" s="7">
        <v>1</v>
      </c>
      <c r="M76" s="7">
        <v>2</v>
      </c>
      <c r="N76" s="7" t="s">
        <v>190</v>
      </c>
      <c r="O76" s="7" t="s">
        <v>190</v>
      </c>
      <c r="P76" s="7" t="s">
        <v>80</v>
      </c>
      <c r="Q76" s="7"/>
      <c r="R76" s="10" t="s">
        <v>431</v>
      </c>
      <c r="S76" s="11" t="s">
        <v>19</v>
      </c>
      <c r="T76" s="7"/>
      <c r="U76" s="10" t="s">
        <v>19</v>
      </c>
      <c r="V76" s="10" t="s">
        <v>431</v>
      </c>
      <c r="W76" s="11" t="s">
        <v>556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557</v>
      </c>
      <c r="AD76" t="s">
        <v>6</v>
      </c>
      <c r="AE76" t="s">
        <v>112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558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559</v>
      </c>
      <c r="H77" s="7" t="s">
        <v>560</v>
      </c>
      <c r="I77" s="7" t="s">
        <v>76</v>
      </c>
      <c r="J77" s="7" t="s">
        <v>2</v>
      </c>
      <c r="K77" s="7" t="s">
        <v>561</v>
      </c>
      <c r="L77" s="7">
        <v>1</v>
      </c>
      <c r="M77" s="7">
        <v>2</v>
      </c>
      <c r="N77" s="7" t="s">
        <v>170</v>
      </c>
      <c r="O77" s="7" t="s">
        <v>190</v>
      </c>
      <c r="P77" s="7" t="s">
        <v>80</v>
      </c>
      <c r="Q77" s="7"/>
      <c r="R77" s="10" t="s">
        <v>562</v>
      </c>
      <c r="S77" s="11" t="s">
        <v>19</v>
      </c>
      <c r="T77" s="7"/>
      <c r="U77" s="10" t="s">
        <v>19</v>
      </c>
      <c r="V77" s="10" t="s">
        <v>562</v>
      </c>
      <c r="W77" s="11" t="s">
        <v>424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563</v>
      </c>
      <c r="AD77" t="s">
        <v>6</v>
      </c>
      <c r="AE77" t="s">
        <v>564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565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566</v>
      </c>
      <c r="H78" s="7" t="s">
        <v>567</v>
      </c>
      <c r="I78" s="7" t="s">
        <v>76</v>
      </c>
      <c r="J78" s="7" t="s">
        <v>2</v>
      </c>
      <c r="K78" s="7" t="s">
        <v>568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279</v>
      </c>
      <c r="S78" s="11" t="s">
        <v>19</v>
      </c>
      <c r="T78" s="7"/>
      <c r="U78" s="10" t="s">
        <v>19</v>
      </c>
      <c r="V78" s="10" t="s">
        <v>279</v>
      </c>
      <c r="W78" s="11" t="s">
        <v>325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482</v>
      </c>
      <c r="AD78" t="s">
        <v>6</v>
      </c>
      <c r="AE78" t="s">
        <v>299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569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570</v>
      </c>
      <c r="H79" s="7" t="s">
        <v>571</v>
      </c>
      <c r="I79" s="7" t="s">
        <v>76</v>
      </c>
      <c r="J79" s="7" t="s">
        <v>2</v>
      </c>
      <c r="K79" s="7" t="s">
        <v>572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573</v>
      </c>
      <c r="S79" s="11" t="s">
        <v>19</v>
      </c>
      <c r="T79" s="7"/>
      <c r="U79" s="10" t="s">
        <v>19</v>
      </c>
      <c r="V79" s="10" t="s">
        <v>573</v>
      </c>
      <c r="W79" s="11" t="s">
        <v>574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575</v>
      </c>
      <c r="AD79" t="s">
        <v>6</v>
      </c>
      <c r="AE79" t="s">
        <v>576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577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578</v>
      </c>
      <c r="H80" s="7" t="s">
        <v>579</v>
      </c>
      <c r="I80" s="7" t="s">
        <v>76</v>
      </c>
      <c r="J80" s="7" t="s">
        <v>2</v>
      </c>
      <c r="K80" s="7" t="s">
        <v>580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581</v>
      </c>
      <c r="S80" s="11" t="s">
        <v>19</v>
      </c>
      <c r="T80" s="7"/>
      <c r="U80" s="10" t="s">
        <v>19</v>
      </c>
      <c r="V80" s="10" t="s">
        <v>581</v>
      </c>
      <c r="W80" s="11" t="s">
        <v>118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509</v>
      </c>
      <c r="AD80" t="s">
        <v>6</v>
      </c>
      <c r="AE80" t="s">
        <v>582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583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584</v>
      </c>
      <c r="H81" s="7" t="s">
        <v>585</v>
      </c>
      <c r="I81" s="7" t="s">
        <v>76</v>
      </c>
      <c r="J81" s="7" t="s">
        <v>2</v>
      </c>
      <c r="K81" s="7" t="s">
        <v>586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10" t="s">
        <v>587</v>
      </c>
      <c r="S81" s="11" t="s">
        <v>19</v>
      </c>
      <c r="T81" s="7"/>
      <c r="U81" s="10" t="s">
        <v>19</v>
      </c>
      <c r="V81" s="10" t="s">
        <v>587</v>
      </c>
      <c r="W81" s="11" t="s">
        <v>183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588</v>
      </c>
      <c r="AD81" t="s">
        <v>6</v>
      </c>
      <c r="AE81" t="s">
        <v>120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589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590</v>
      </c>
      <c r="H82" s="7" t="s">
        <v>591</v>
      </c>
      <c r="I82" s="7" t="s">
        <v>76</v>
      </c>
      <c r="J82" s="7" t="s">
        <v>2</v>
      </c>
      <c r="K82" s="7" t="s">
        <v>592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0" t="s">
        <v>593</v>
      </c>
      <c r="S82" s="11" t="s">
        <v>19</v>
      </c>
      <c r="T82" s="7"/>
      <c r="U82" s="10" t="s">
        <v>19</v>
      </c>
      <c r="V82" s="10" t="s">
        <v>593</v>
      </c>
      <c r="W82" s="11" t="s">
        <v>118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594</v>
      </c>
      <c r="AD82" t="s">
        <v>6</v>
      </c>
      <c r="AE82" t="s">
        <v>595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596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597</v>
      </c>
      <c r="H83" s="7" t="s">
        <v>598</v>
      </c>
      <c r="I83" s="7" t="s">
        <v>76</v>
      </c>
      <c r="J83" s="7" t="s">
        <v>2</v>
      </c>
      <c r="K83" s="7" t="s">
        <v>599</v>
      </c>
      <c r="L83" s="7">
        <v>1</v>
      </c>
      <c r="M83" s="7">
        <v>1</v>
      </c>
      <c r="N83" s="7" t="s">
        <v>190</v>
      </c>
      <c r="O83" s="7" t="s">
        <v>79</v>
      </c>
      <c r="P83" s="7" t="s">
        <v>80</v>
      </c>
      <c r="Q83" s="7"/>
      <c r="R83" s="10" t="s">
        <v>594</v>
      </c>
      <c r="S83" s="11" t="s">
        <v>19</v>
      </c>
      <c r="T83" s="7"/>
      <c r="U83" s="10" t="s">
        <v>19</v>
      </c>
      <c r="V83" s="10" t="s">
        <v>594</v>
      </c>
      <c r="W83" s="11" t="s">
        <v>400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600</v>
      </c>
      <c r="AD83" t="s">
        <v>6</v>
      </c>
      <c r="AE83" t="s">
        <v>347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601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597</v>
      </c>
      <c r="H84" s="7" t="s">
        <v>598</v>
      </c>
      <c r="I84" s="7" t="s">
        <v>76</v>
      </c>
      <c r="J84" s="7" t="s">
        <v>2</v>
      </c>
      <c r="K84" s="7" t="s">
        <v>599</v>
      </c>
      <c r="L84" s="7">
        <v>1</v>
      </c>
      <c r="M84" s="7">
        <v>1</v>
      </c>
      <c r="N84" s="7" t="s">
        <v>190</v>
      </c>
      <c r="O84" s="7" t="s">
        <v>79</v>
      </c>
      <c r="P84" s="7" t="s">
        <v>80</v>
      </c>
      <c r="Q84" s="7"/>
      <c r="R84" s="10" t="s">
        <v>594</v>
      </c>
      <c r="S84" s="11" t="s">
        <v>19</v>
      </c>
      <c r="T84" s="7"/>
      <c r="U84" s="10" t="s">
        <v>19</v>
      </c>
      <c r="V84" s="10" t="s">
        <v>594</v>
      </c>
      <c r="W84" s="11" t="s">
        <v>400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600</v>
      </c>
      <c r="AD84" t="s">
        <v>6</v>
      </c>
      <c r="AE84" t="s">
        <v>152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602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603</v>
      </c>
      <c r="H85" s="7" t="s">
        <v>604</v>
      </c>
      <c r="I85" s="7" t="s">
        <v>76</v>
      </c>
      <c r="J85" s="7" t="s">
        <v>2</v>
      </c>
      <c r="K85" s="7" t="s">
        <v>605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0" t="s">
        <v>119</v>
      </c>
      <c r="S85" s="11" t="s">
        <v>19</v>
      </c>
      <c r="T85" s="7"/>
      <c r="U85" s="10" t="s">
        <v>19</v>
      </c>
      <c r="V85" s="10" t="s">
        <v>119</v>
      </c>
      <c r="W85" s="11" t="s">
        <v>515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606</v>
      </c>
      <c r="AD85" t="s">
        <v>6</v>
      </c>
      <c r="AE85" t="s">
        <v>607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608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609</v>
      </c>
      <c r="H86" s="7" t="s">
        <v>610</v>
      </c>
      <c r="I86" s="7" t="s">
        <v>76</v>
      </c>
      <c r="J86" s="7" t="s">
        <v>2</v>
      </c>
      <c r="K86" s="7" t="s">
        <v>611</v>
      </c>
      <c r="L86" s="7">
        <v>1</v>
      </c>
      <c r="M86" s="7">
        <v>1</v>
      </c>
      <c r="N86" s="7" t="s">
        <v>90</v>
      </c>
      <c r="O86" s="7" t="s">
        <v>79</v>
      </c>
      <c r="P86" s="7" t="s">
        <v>80</v>
      </c>
      <c r="Q86" s="7"/>
      <c r="R86" s="10" t="s">
        <v>612</v>
      </c>
      <c r="S86" s="11" t="s">
        <v>19</v>
      </c>
      <c r="T86" s="7"/>
      <c r="U86" s="10" t="s">
        <v>19</v>
      </c>
      <c r="V86" s="10" t="s">
        <v>612</v>
      </c>
      <c r="W86" s="11" t="s">
        <v>137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613</v>
      </c>
      <c r="AD86" t="s">
        <v>6</v>
      </c>
      <c r="AE86" t="s">
        <v>112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614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615</v>
      </c>
      <c r="H87" s="7" t="s">
        <v>616</v>
      </c>
      <c r="I87" s="7" t="s">
        <v>76</v>
      </c>
      <c r="J87" s="7" t="s">
        <v>2</v>
      </c>
      <c r="K87" s="7" t="s">
        <v>617</v>
      </c>
      <c r="L87" s="7">
        <v>1</v>
      </c>
      <c r="M87" s="7">
        <v>2</v>
      </c>
      <c r="N87" s="7" t="s">
        <v>90</v>
      </c>
      <c r="O87" s="7" t="s">
        <v>190</v>
      </c>
      <c r="P87" s="7" t="s">
        <v>80</v>
      </c>
      <c r="Q87" s="7"/>
      <c r="R87" s="10" t="s">
        <v>618</v>
      </c>
      <c r="S87" s="11" t="s">
        <v>19</v>
      </c>
      <c r="T87" s="7"/>
      <c r="U87" s="10" t="s">
        <v>19</v>
      </c>
      <c r="V87" s="10" t="s">
        <v>618</v>
      </c>
      <c r="W87" s="11" t="s">
        <v>619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620</v>
      </c>
      <c r="AD87" t="s">
        <v>6</v>
      </c>
      <c r="AE87" t="s">
        <v>621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622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426</v>
      </c>
      <c r="H88" s="7" t="s">
        <v>427</v>
      </c>
      <c r="I88" s="7" t="s">
        <v>76</v>
      </c>
      <c r="J88" s="7" t="s">
        <v>2</v>
      </c>
      <c r="K88" s="7" t="s">
        <v>623</v>
      </c>
      <c r="L88" s="7">
        <v>2</v>
      </c>
      <c r="M88" s="7">
        <v>1</v>
      </c>
      <c r="N88" s="7" t="s">
        <v>254</v>
      </c>
      <c r="O88" s="7" t="s">
        <v>79</v>
      </c>
      <c r="P88" s="7" t="s">
        <v>80</v>
      </c>
      <c r="Q88" s="7"/>
      <c r="R88" s="10" t="s">
        <v>624</v>
      </c>
      <c r="S88" s="11" t="s">
        <v>19</v>
      </c>
      <c r="T88" s="7"/>
      <c r="U88" s="10" t="s">
        <v>19</v>
      </c>
      <c r="V88" s="10" t="s">
        <v>624</v>
      </c>
      <c r="W88" s="11" t="s">
        <v>376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625</v>
      </c>
      <c r="AD88" t="s">
        <v>6</v>
      </c>
      <c r="AE88" t="s">
        <v>202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626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627</v>
      </c>
      <c r="H89" s="7" t="s">
        <v>628</v>
      </c>
      <c r="I89" s="7" t="s">
        <v>76</v>
      </c>
      <c r="J89" s="7" t="s">
        <v>2</v>
      </c>
      <c r="K89" s="7" t="s">
        <v>629</v>
      </c>
      <c r="L89" s="7">
        <v>1</v>
      </c>
      <c r="M89" s="7">
        <v>2</v>
      </c>
      <c r="N89" s="7" t="s">
        <v>254</v>
      </c>
      <c r="O89" s="7" t="s">
        <v>190</v>
      </c>
      <c r="P89" s="7" t="s">
        <v>80</v>
      </c>
      <c r="Q89" s="7"/>
      <c r="R89" s="10" t="s">
        <v>630</v>
      </c>
      <c r="S89" s="11" t="s">
        <v>19</v>
      </c>
      <c r="T89" s="7"/>
      <c r="U89" s="10" t="s">
        <v>19</v>
      </c>
      <c r="V89" s="10" t="s">
        <v>630</v>
      </c>
      <c r="W89" s="11" t="s">
        <v>263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631</v>
      </c>
      <c r="AD89" t="s">
        <v>6</v>
      </c>
      <c r="AE89" t="s">
        <v>294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632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633</v>
      </c>
      <c r="H90" s="7" t="s">
        <v>634</v>
      </c>
      <c r="I90" s="7" t="s">
        <v>76</v>
      </c>
      <c r="J90" s="7" t="s">
        <v>2</v>
      </c>
      <c r="K90" s="7" t="s">
        <v>635</v>
      </c>
      <c r="L90" s="7">
        <v>1</v>
      </c>
      <c r="M90" s="7">
        <v>1</v>
      </c>
      <c r="N90" s="7" t="s">
        <v>79</v>
      </c>
      <c r="O90" s="7" t="s">
        <v>79</v>
      </c>
      <c r="P90" s="7" t="s">
        <v>80</v>
      </c>
      <c r="Q90" s="7"/>
      <c r="R90" s="10" t="s">
        <v>636</v>
      </c>
      <c r="S90" s="11" t="s">
        <v>19</v>
      </c>
      <c r="T90" s="7"/>
      <c r="U90" s="10" t="s">
        <v>19</v>
      </c>
      <c r="V90" s="10" t="s">
        <v>636</v>
      </c>
      <c r="W90" s="11" t="s">
        <v>317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637</v>
      </c>
      <c r="AD90" t="s">
        <v>6</v>
      </c>
      <c r="AE90" t="s">
        <v>638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639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640</v>
      </c>
      <c r="H91" s="7" t="s">
        <v>641</v>
      </c>
      <c r="I91" s="7" t="s">
        <v>76</v>
      </c>
      <c r="J91" s="7" t="s">
        <v>2</v>
      </c>
      <c r="K91" s="7" t="s">
        <v>642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10" t="s">
        <v>384</v>
      </c>
      <c r="S91" s="11" t="s">
        <v>19</v>
      </c>
      <c r="T91" s="7"/>
      <c r="U91" s="10" t="s">
        <v>19</v>
      </c>
      <c r="V91" s="10" t="s">
        <v>384</v>
      </c>
      <c r="W91" s="11" t="s">
        <v>110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533</v>
      </c>
      <c r="AD91" t="s">
        <v>6</v>
      </c>
      <c r="AE91" t="s">
        <v>112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643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644</v>
      </c>
      <c r="H92" s="7" t="s">
        <v>645</v>
      </c>
      <c r="I92" s="7" t="s">
        <v>76</v>
      </c>
      <c r="J92" s="7" t="s">
        <v>2</v>
      </c>
      <c r="K92" s="7" t="s">
        <v>646</v>
      </c>
      <c r="L92" s="7">
        <v>1</v>
      </c>
      <c r="M92" s="7">
        <v>1</v>
      </c>
      <c r="N92" s="7" t="s">
        <v>254</v>
      </c>
      <c r="O92" s="7" t="s">
        <v>79</v>
      </c>
      <c r="P92" s="7" t="s">
        <v>80</v>
      </c>
      <c r="Q92" s="7"/>
      <c r="R92" s="10" t="s">
        <v>647</v>
      </c>
      <c r="S92" s="11" t="s">
        <v>19</v>
      </c>
      <c r="T92" s="7"/>
      <c r="U92" s="10" t="s">
        <v>19</v>
      </c>
      <c r="V92" s="10" t="s">
        <v>647</v>
      </c>
      <c r="W92" s="11" t="s">
        <v>648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649</v>
      </c>
      <c r="AD92" t="s">
        <v>6</v>
      </c>
      <c r="AE92" t="s">
        <v>650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651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652</v>
      </c>
      <c r="H93" s="7" t="s">
        <v>653</v>
      </c>
      <c r="I93" s="7" t="s">
        <v>76</v>
      </c>
      <c r="J93" s="7" t="s">
        <v>2</v>
      </c>
      <c r="K93" s="7" t="s">
        <v>654</v>
      </c>
      <c r="L93" s="7">
        <v>1</v>
      </c>
      <c r="M93" s="7">
        <v>1</v>
      </c>
      <c r="N93" s="7" t="s">
        <v>190</v>
      </c>
      <c r="O93" s="7" t="s">
        <v>79</v>
      </c>
      <c r="P93" s="7" t="s">
        <v>80</v>
      </c>
      <c r="Q93" s="7"/>
      <c r="R93" s="10" t="s">
        <v>655</v>
      </c>
      <c r="S93" s="11" t="s">
        <v>19</v>
      </c>
      <c r="T93" s="7"/>
      <c r="U93" s="10" t="s">
        <v>19</v>
      </c>
      <c r="V93" s="10" t="s">
        <v>655</v>
      </c>
      <c r="W93" s="11" t="s">
        <v>656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657</v>
      </c>
      <c r="AD93" t="s">
        <v>6</v>
      </c>
      <c r="AE93" t="s">
        <v>658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659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660</v>
      </c>
      <c r="H94" s="7" t="s">
        <v>661</v>
      </c>
      <c r="I94" s="7" t="s">
        <v>76</v>
      </c>
      <c r="J94" s="7" t="s">
        <v>2</v>
      </c>
      <c r="K94" s="7" t="s">
        <v>662</v>
      </c>
      <c r="L94" s="7">
        <v>1</v>
      </c>
      <c r="M94" s="7">
        <v>2</v>
      </c>
      <c r="N94" s="7" t="s">
        <v>190</v>
      </c>
      <c r="O94" s="7" t="s">
        <v>190</v>
      </c>
      <c r="P94" s="7" t="s">
        <v>80</v>
      </c>
      <c r="Q94" s="7"/>
      <c r="R94" s="10" t="s">
        <v>663</v>
      </c>
      <c r="S94" s="11" t="s">
        <v>19</v>
      </c>
      <c r="T94" s="7"/>
      <c r="U94" s="10" t="s">
        <v>19</v>
      </c>
      <c r="V94" s="10" t="s">
        <v>663</v>
      </c>
      <c r="W94" s="11" t="s">
        <v>664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665</v>
      </c>
      <c r="AD94" t="s">
        <v>6</v>
      </c>
      <c r="AE94" t="s">
        <v>152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666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154</v>
      </c>
      <c r="H95" s="7" t="s">
        <v>155</v>
      </c>
      <c r="I95" s="7" t="s">
        <v>76</v>
      </c>
      <c r="J95" s="7" t="s">
        <v>2</v>
      </c>
      <c r="K95" s="7" t="s">
        <v>667</v>
      </c>
      <c r="L95" s="7">
        <v>1</v>
      </c>
      <c r="M95" s="7">
        <v>1</v>
      </c>
      <c r="N95" s="7" t="s">
        <v>190</v>
      </c>
      <c r="O95" s="7" t="s">
        <v>79</v>
      </c>
      <c r="P95" s="7" t="s">
        <v>80</v>
      </c>
      <c r="Q95" s="7"/>
      <c r="R95" s="10" t="s">
        <v>668</v>
      </c>
      <c r="S95" s="11" t="s">
        <v>19</v>
      </c>
      <c r="T95" s="7"/>
      <c r="U95" s="10" t="s">
        <v>19</v>
      </c>
      <c r="V95" s="10" t="s">
        <v>668</v>
      </c>
      <c r="W95" s="11" t="s">
        <v>158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669</v>
      </c>
      <c r="AD95" t="s">
        <v>6</v>
      </c>
      <c r="AE95" t="s">
        <v>139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670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671</v>
      </c>
      <c r="H96" s="7" t="s">
        <v>672</v>
      </c>
      <c r="I96" s="7" t="s">
        <v>76</v>
      </c>
      <c r="J96" s="7" t="s">
        <v>2</v>
      </c>
      <c r="K96" s="7" t="s">
        <v>673</v>
      </c>
      <c r="L96" s="7">
        <v>1</v>
      </c>
      <c r="M96" s="7">
        <v>2</v>
      </c>
      <c r="N96" s="7" t="s">
        <v>78</v>
      </c>
      <c r="O96" s="7" t="s">
        <v>190</v>
      </c>
      <c r="P96" s="7" t="s">
        <v>80</v>
      </c>
      <c r="Q96" s="7"/>
      <c r="R96" s="10" t="s">
        <v>674</v>
      </c>
      <c r="S96" s="11" t="s">
        <v>19</v>
      </c>
      <c r="T96" s="7"/>
      <c r="U96" s="10" t="s">
        <v>19</v>
      </c>
      <c r="V96" s="10" t="s">
        <v>674</v>
      </c>
      <c r="W96" s="11" t="s">
        <v>675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361</v>
      </c>
      <c r="AD96" t="s">
        <v>6</v>
      </c>
      <c r="AE96" t="s">
        <v>676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677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678</v>
      </c>
      <c r="H97" s="7" t="s">
        <v>679</v>
      </c>
      <c r="I97" s="7" t="s">
        <v>76</v>
      </c>
      <c r="J97" s="7" t="s">
        <v>2</v>
      </c>
      <c r="K97" s="7" t="s">
        <v>680</v>
      </c>
      <c r="L97" s="7">
        <v>1</v>
      </c>
      <c r="M97" s="7">
        <v>1</v>
      </c>
      <c r="N97" s="7" t="s">
        <v>79</v>
      </c>
      <c r="O97" s="7" t="s">
        <v>79</v>
      </c>
      <c r="P97" s="7" t="s">
        <v>80</v>
      </c>
      <c r="Q97" s="7"/>
      <c r="R97" s="10" t="s">
        <v>483</v>
      </c>
      <c r="S97" s="11" t="s">
        <v>19</v>
      </c>
      <c r="T97" s="7"/>
      <c r="U97" s="10" t="s">
        <v>19</v>
      </c>
      <c r="V97" s="10" t="s">
        <v>483</v>
      </c>
      <c r="W97" s="11" t="s">
        <v>368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551</v>
      </c>
      <c r="AD97" t="s">
        <v>6</v>
      </c>
      <c r="AE97" t="s">
        <v>681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682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683</v>
      </c>
      <c r="H98" s="7" t="s">
        <v>684</v>
      </c>
      <c r="I98" s="7" t="s">
        <v>76</v>
      </c>
      <c r="J98" s="7" t="s">
        <v>2</v>
      </c>
      <c r="K98" s="7" t="s">
        <v>685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10" t="s">
        <v>686</v>
      </c>
      <c r="S98" s="11" t="s">
        <v>19</v>
      </c>
      <c r="T98" s="7"/>
      <c r="U98" s="10" t="s">
        <v>19</v>
      </c>
      <c r="V98" s="10" t="s">
        <v>686</v>
      </c>
      <c r="W98" s="11" t="s">
        <v>687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688</v>
      </c>
      <c r="AD98" t="s">
        <v>6</v>
      </c>
      <c r="AE98" t="s">
        <v>412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689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336</v>
      </c>
      <c r="H99" s="7" t="s">
        <v>337</v>
      </c>
      <c r="I99" s="7" t="s">
        <v>76</v>
      </c>
      <c r="J99" s="7" t="s">
        <v>2</v>
      </c>
      <c r="K99" s="7" t="s">
        <v>690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0" t="s">
        <v>691</v>
      </c>
      <c r="S99" s="11" t="s">
        <v>19</v>
      </c>
      <c r="T99" s="7"/>
      <c r="U99" s="10" t="s">
        <v>19</v>
      </c>
      <c r="V99" s="10" t="s">
        <v>691</v>
      </c>
      <c r="W99" s="11" t="s">
        <v>172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692</v>
      </c>
      <c r="AD99" t="s">
        <v>6</v>
      </c>
      <c r="AE99" t="s">
        <v>299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693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694</v>
      </c>
      <c r="H100" s="7" t="s">
        <v>695</v>
      </c>
      <c r="I100" s="7" t="s">
        <v>76</v>
      </c>
      <c r="J100" s="7" t="s">
        <v>2</v>
      </c>
      <c r="K100" s="7" t="s">
        <v>696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10" t="s">
        <v>142</v>
      </c>
      <c r="S100" s="11" t="s">
        <v>19</v>
      </c>
      <c r="T100" s="7"/>
      <c r="U100" s="10" t="s">
        <v>19</v>
      </c>
      <c r="V100" s="10" t="s">
        <v>142</v>
      </c>
      <c r="W100" s="11" t="s">
        <v>143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144</v>
      </c>
      <c r="AD100" t="s">
        <v>6</v>
      </c>
      <c r="AE100" t="s">
        <v>347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697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336</v>
      </c>
      <c r="H101" s="7" t="s">
        <v>337</v>
      </c>
      <c r="I101" s="7" t="s">
        <v>76</v>
      </c>
      <c r="J101" s="7" t="s">
        <v>2</v>
      </c>
      <c r="K101" s="7" t="s">
        <v>690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10" t="s">
        <v>331</v>
      </c>
      <c r="S101" s="11" t="s">
        <v>19</v>
      </c>
      <c r="T101" s="7"/>
      <c r="U101" s="10" t="s">
        <v>19</v>
      </c>
      <c r="V101" s="10" t="s">
        <v>331</v>
      </c>
      <c r="W101" s="11" t="s">
        <v>332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333</v>
      </c>
      <c r="AD101" t="s">
        <v>6</v>
      </c>
      <c r="AE101" t="s">
        <v>347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698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699</v>
      </c>
      <c r="H102" s="7" t="s">
        <v>700</v>
      </c>
      <c r="I102" s="7" t="s">
        <v>76</v>
      </c>
      <c r="J102" s="7" t="s">
        <v>2</v>
      </c>
      <c r="K102" s="7" t="s">
        <v>701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80</v>
      </c>
      <c r="Q102" s="7"/>
      <c r="R102" s="10" t="s">
        <v>619</v>
      </c>
      <c r="S102" s="11" t="s">
        <v>19</v>
      </c>
      <c r="T102" s="7"/>
      <c r="U102" s="10" t="s">
        <v>19</v>
      </c>
      <c r="V102" s="10" t="s">
        <v>619</v>
      </c>
      <c r="W102" s="11" t="s">
        <v>368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452</v>
      </c>
      <c r="AD102" t="s">
        <v>6</v>
      </c>
      <c r="AE102" t="s">
        <v>202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702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703</v>
      </c>
      <c r="H103" s="7" t="s">
        <v>704</v>
      </c>
      <c r="I103" s="7" t="s">
        <v>76</v>
      </c>
      <c r="J103" s="7" t="s">
        <v>2</v>
      </c>
      <c r="K103" s="7" t="s">
        <v>705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80</v>
      </c>
      <c r="Q103" s="7"/>
      <c r="R103" s="10" t="s">
        <v>706</v>
      </c>
      <c r="S103" s="11" t="s">
        <v>19</v>
      </c>
      <c r="T103" s="7"/>
      <c r="U103" s="10" t="s">
        <v>19</v>
      </c>
      <c r="V103" s="10" t="s">
        <v>706</v>
      </c>
      <c r="W103" s="11" t="s">
        <v>515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707</v>
      </c>
      <c r="AD103" t="s">
        <v>6</v>
      </c>
      <c r="AE103" t="s">
        <v>299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708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709</v>
      </c>
      <c r="H104" s="7" t="s">
        <v>710</v>
      </c>
      <c r="I104" s="7" t="s">
        <v>76</v>
      </c>
      <c r="J104" s="7" t="s">
        <v>2</v>
      </c>
      <c r="K104" s="7" t="s">
        <v>711</v>
      </c>
      <c r="L104" s="7">
        <v>2</v>
      </c>
      <c r="M104" s="7">
        <v>1</v>
      </c>
      <c r="N104" s="7" t="s">
        <v>79</v>
      </c>
      <c r="O104" s="7" t="s">
        <v>79</v>
      </c>
      <c r="P104" s="7" t="s">
        <v>80</v>
      </c>
      <c r="Q104" s="7"/>
      <c r="R104" s="10" t="s">
        <v>712</v>
      </c>
      <c r="S104" s="11" t="s">
        <v>19</v>
      </c>
      <c r="T104" s="7"/>
      <c r="U104" s="10" t="s">
        <v>19</v>
      </c>
      <c r="V104" s="10" t="s">
        <v>712</v>
      </c>
      <c r="W104" s="11" t="s">
        <v>664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269</v>
      </c>
      <c r="AD104" t="s">
        <v>6</v>
      </c>
      <c r="AE104" t="s">
        <v>104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713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714</v>
      </c>
      <c r="H105" s="7" t="s">
        <v>715</v>
      </c>
      <c r="I105" s="7" t="s">
        <v>76</v>
      </c>
      <c r="J105" s="7" t="s">
        <v>2</v>
      </c>
      <c r="K105" s="7" t="s">
        <v>716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80</v>
      </c>
      <c r="Q105" s="7"/>
      <c r="R105" s="10" t="s">
        <v>164</v>
      </c>
      <c r="S105" s="11" t="s">
        <v>19</v>
      </c>
      <c r="T105" s="7"/>
      <c r="U105" s="10" t="s">
        <v>19</v>
      </c>
      <c r="V105" s="10" t="s">
        <v>164</v>
      </c>
      <c r="W105" s="11" t="s">
        <v>118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165</v>
      </c>
      <c r="AD105" t="s">
        <v>6</v>
      </c>
      <c r="AE105" t="s">
        <v>120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717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718</v>
      </c>
      <c r="H106" s="7" t="s">
        <v>719</v>
      </c>
      <c r="I106" s="7" t="s">
        <v>76</v>
      </c>
      <c r="J106" s="7" t="s">
        <v>2</v>
      </c>
      <c r="K106" s="7" t="s">
        <v>720</v>
      </c>
      <c r="L106" s="7">
        <v>1</v>
      </c>
      <c r="M106" s="7">
        <v>1</v>
      </c>
      <c r="N106" s="7" t="s">
        <v>721</v>
      </c>
      <c r="O106" s="7" t="s">
        <v>79</v>
      </c>
      <c r="P106" s="7" t="s">
        <v>80</v>
      </c>
      <c r="Q106" s="7"/>
      <c r="R106" s="10" t="s">
        <v>722</v>
      </c>
      <c r="S106" s="11" t="s">
        <v>19</v>
      </c>
      <c r="T106" s="7"/>
      <c r="U106" s="10" t="s">
        <v>19</v>
      </c>
      <c r="V106" s="10" t="s">
        <v>722</v>
      </c>
      <c r="W106" s="11" t="s">
        <v>723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724</v>
      </c>
      <c r="AD106" t="s">
        <v>6</v>
      </c>
      <c r="AE106" t="s">
        <v>725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726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727</v>
      </c>
      <c r="H107" s="7" t="s">
        <v>728</v>
      </c>
      <c r="I107" s="7" t="s">
        <v>76</v>
      </c>
      <c r="J107" s="7" t="s">
        <v>2</v>
      </c>
      <c r="K107" s="7" t="s">
        <v>729</v>
      </c>
      <c r="L107" s="7">
        <v>1</v>
      </c>
      <c r="M107" s="7">
        <v>2</v>
      </c>
      <c r="N107" s="7" t="s">
        <v>90</v>
      </c>
      <c r="O107" s="7" t="s">
        <v>190</v>
      </c>
      <c r="P107" s="7" t="s">
        <v>80</v>
      </c>
      <c r="Q107" s="7"/>
      <c r="R107" s="10" t="s">
        <v>730</v>
      </c>
      <c r="S107" s="11" t="s">
        <v>19</v>
      </c>
      <c r="T107" s="7"/>
      <c r="U107" s="10" t="s">
        <v>19</v>
      </c>
      <c r="V107" s="10" t="s">
        <v>730</v>
      </c>
      <c r="W107" s="11" t="s">
        <v>731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732</v>
      </c>
      <c r="AD107" t="s">
        <v>6</v>
      </c>
      <c r="AE107" t="s">
        <v>582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733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734</v>
      </c>
      <c r="H108" s="7" t="s">
        <v>735</v>
      </c>
      <c r="I108" s="7" t="s">
        <v>76</v>
      </c>
      <c r="J108" s="7" t="s">
        <v>2</v>
      </c>
      <c r="K108" s="7" t="s">
        <v>736</v>
      </c>
      <c r="L108" s="7">
        <v>1</v>
      </c>
      <c r="M108" s="7">
        <v>2</v>
      </c>
      <c r="N108" s="7" t="s">
        <v>78</v>
      </c>
      <c r="O108" s="7" t="s">
        <v>190</v>
      </c>
      <c r="P108" s="7" t="s">
        <v>80</v>
      </c>
      <c r="Q108" s="7"/>
      <c r="R108" s="10" t="s">
        <v>541</v>
      </c>
      <c r="S108" s="11" t="s">
        <v>19</v>
      </c>
      <c r="T108" s="7"/>
      <c r="U108" s="10" t="s">
        <v>19</v>
      </c>
      <c r="V108" s="10" t="s">
        <v>541</v>
      </c>
      <c r="W108" s="11" t="s">
        <v>737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738</v>
      </c>
      <c r="AD108" t="s">
        <v>6</v>
      </c>
      <c r="AE108" t="s">
        <v>638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739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740</v>
      </c>
      <c r="H109" s="7" t="s">
        <v>741</v>
      </c>
      <c r="I109" s="7" t="s">
        <v>76</v>
      </c>
      <c r="J109" s="7" t="s">
        <v>2</v>
      </c>
      <c r="K109" s="7" t="s">
        <v>742</v>
      </c>
      <c r="L109" s="7">
        <v>1</v>
      </c>
      <c r="M109" s="7">
        <v>1</v>
      </c>
      <c r="N109" s="7" t="s">
        <v>254</v>
      </c>
      <c r="O109" s="7" t="s">
        <v>79</v>
      </c>
      <c r="P109" s="7" t="s">
        <v>80</v>
      </c>
      <c r="Q109" s="7"/>
      <c r="R109" s="10" t="s">
        <v>743</v>
      </c>
      <c r="S109" s="11" t="s">
        <v>19</v>
      </c>
      <c r="T109" s="7"/>
      <c r="U109" s="10" t="s">
        <v>19</v>
      </c>
      <c r="V109" s="10" t="s">
        <v>743</v>
      </c>
      <c r="W109" s="11" t="s">
        <v>368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744</v>
      </c>
      <c r="AD109" t="s">
        <v>6</v>
      </c>
      <c r="AE109" t="s">
        <v>139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745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746</v>
      </c>
      <c r="H110" s="7" t="s">
        <v>747</v>
      </c>
      <c r="I110" s="7" t="s">
        <v>76</v>
      </c>
      <c r="J110" s="7" t="s">
        <v>2</v>
      </c>
      <c r="K110" s="7" t="s">
        <v>748</v>
      </c>
      <c r="L110" s="7">
        <v>1</v>
      </c>
      <c r="M110" s="7">
        <v>2</v>
      </c>
      <c r="N110" s="7" t="s">
        <v>90</v>
      </c>
      <c r="O110" s="7" t="s">
        <v>190</v>
      </c>
      <c r="P110" s="7" t="s">
        <v>80</v>
      </c>
      <c r="Q110" s="7"/>
      <c r="R110" s="10" t="s">
        <v>749</v>
      </c>
      <c r="S110" s="11" t="s">
        <v>19</v>
      </c>
      <c r="T110" s="7"/>
      <c r="U110" s="10" t="s">
        <v>19</v>
      </c>
      <c r="V110" s="10" t="s">
        <v>749</v>
      </c>
      <c r="W110" s="11" t="s">
        <v>192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431</v>
      </c>
      <c r="AD110" t="s">
        <v>6</v>
      </c>
      <c r="AE110" t="s">
        <v>750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751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752</v>
      </c>
      <c r="H111" s="7" t="s">
        <v>753</v>
      </c>
      <c r="I111" s="7" t="s">
        <v>76</v>
      </c>
      <c r="J111" s="7" t="s">
        <v>2</v>
      </c>
      <c r="K111" s="7" t="s">
        <v>754</v>
      </c>
      <c r="L111" s="7">
        <v>1</v>
      </c>
      <c r="M111" s="7">
        <v>1</v>
      </c>
      <c r="N111" s="7" t="s">
        <v>254</v>
      </c>
      <c r="O111" s="7" t="s">
        <v>79</v>
      </c>
      <c r="P111" s="7" t="s">
        <v>80</v>
      </c>
      <c r="Q111" s="7"/>
      <c r="R111" s="10" t="s">
        <v>755</v>
      </c>
      <c r="S111" s="11" t="s">
        <v>19</v>
      </c>
      <c r="T111" s="7"/>
      <c r="U111" s="10" t="s">
        <v>19</v>
      </c>
      <c r="V111" s="10" t="s">
        <v>755</v>
      </c>
      <c r="W111" s="11" t="s">
        <v>240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756</v>
      </c>
      <c r="AD111" t="s">
        <v>6</v>
      </c>
      <c r="AE111" t="s">
        <v>139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757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758</v>
      </c>
      <c r="H112" s="7" t="s">
        <v>759</v>
      </c>
      <c r="I112" s="7" t="s">
        <v>76</v>
      </c>
      <c r="J112" s="7" t="s">
        <v>2</v>
      </c>
      <c r="K112" s="7" t="s">
        <v>760</v>
      </c>
      <c r="L112" s="7">
        <v>1</v>
      </c>
      <c r="M112" s="7">
        <v>1</v>
      </c>
      <c r="N112" s="7" t="s">
        <v>190</v>
      </c>
      <c r="O112" s="7" t="s">
        <v>79</v>
      </c>
      <c r="P112" s="7" t="s">
        <v>80</v>
      </c>
      <c r="Q112" s="7"/>
      <c r="R112" s="10" t="s">
        <v>761</v>
      </c>
      <c r="S112" s="11" t="s">
        <v>19</v>
      </c>
      <c r="T112" s="7"/>
      <c r="U112" s="10" t="s">
        <v>19</v>
      </c>
      <c r="V112" s="10" t="s">
        <v>761</v>
      </c>
      <c r="W112" s="11" t="s">
        <v>762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763</v>
      </c>
      <c r="AD112" t="s">
        <v>6</v>
      </c>
      <c r="AE112" t="s">
        <v>152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764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752</v>
      </c>
      <c r="H113" s="7" t="s">
        <v>753</v>
      </c>
      <c r="I113" s="7" t="s">
        <v>76</v>
      </c>
      <c r="J113" s="7" t="s">
        <v>2</v>
      </c>
      <c r="K113" s="7" t="s">
        <v>765</v>
      </c>
      <c r="L113" s="7">
        <v>1</v>
      </c>
      <c r="M113" s="7">
        <v>1</v>
      </c>
      <c r="N113" s="7" t="s">
        <v>254</v>
      </c>
      <c r="O113" s="7" t="s">
        <v>79</v>
      </c>
      <c r="P113" s="7" t="s">
        <v>80</v>
      </c>
      <c r="Q113" s="7"/>
      <c r="R113" s="10" t="s">
        <v>766</v>
      </c>
      <c r="S113" s="11" t="s">
        <v>19</v>
      </c>
      <c r="T113" s="7"/>
      <c r="U113" s="10" t="s">
        <v>19</v>
      </c>
      <c r="V113" s="10" t="s">
        <v>766</v>
      </c>
      <c r="W113" s="11" t="s">
        <v>240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743</v>
      </c>
      <c r="AD113" t="s">
        <v>6</v>
      </c>
      <c r="AE113" t="s">
        <v>120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767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768</v>
      </c>
      <c r="H114" s="7" t="s">
        <v>769</v>
      </c>
      <c r="I114" s="7" t="s">
        <v>76</v>
      </c>
      <c r="J114" s="7" t="s">
        <v>2</v>
      </c>
      <c r="K114" s="7" t="s">
        <v>770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10" t="s">
        <v>612</v>
      </c>
      <c r="S114" s="11" t="s">
        <v>19</v>
      </c>
      <c r="T114" s="7"/>
      <c r="U114" s="10" t="s">
        <v>19</v>
      </c>
      <c r="V114" s="10" t="s">
        <v>612</v>
      </c>
      <c r="W114" s="11" t="s">
        <v>137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613</v>
      </c>
      <c r="AD114" t="s">
        <v>6</v>
      </c>
      <c r="AE114" t="s">
        <v>112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771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187</v>
      </c>
      <c r="H115" s="7" t="s">
        <v>188</v>
      </c>
      <c r="I115" s="7" t="s">
        <v>76</v>
      </c>
      <c r="J115" s="7" t="s">
        <v>2</v>
      </c>
      <c r="K115" s="7" t="s">
        <v>772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10" t="s">
        <v>773</v>
      </c>
      <c r="S115" s="11" t="s">
        <v>19</v>
      </c>
      <c r="T115" s="7"/>
      <c r="U115" s="10" t="s">
        <v>19</v>
      </c>
      <c r="V115" s="10" t="s">
        <v>773</v>
      </c>
      <c r="W115" s="11" t="s">
        <v>774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775</v>
      </c>
      <c r="AD115" t="s">
        <v>6</v>
      </c>
      <c r="AE115" t="s">
        <v>194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776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777</v>
      </c>
      <c r="H116" s="7" t="s">
        <v>778</v>
      </c>
      <c r="I116" s="7" t="s">
        <v>76</v>
      </c>
      <c r="J116" s="7" t="s">
        <v>2</v>
      </c>
      <c r="K116" s="7" t="s">
        <v>779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80</v>
      </c>
      <c r="Q116" s="7"/>
      <c r="R116" s="10" t="s">
        <v>164</v>
      </c>
      <c r="S116" s="11" t="s">
        <v>19</v>
      </c>
      <c r="T116" s="7"/>
      <c r="U116" s="10" t="s">
        <v>19</v>
      </c>
      <c r="V116" s="10" t="s">
        <v>164</v>
      </c>
      <c r="W116" s="11" t="s">
        <v>118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165</v>
      </c>
      <c r="AD116" t="s">
        <v>6</v>
      </c>
      <c r="AE116" t="s">
        <v>112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780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781</v>
      </c>
      <c r="H117" s="7" t="s">
        <v>782</v>
      </c>
      <c r="I117" s="7" t="s">
        <v>76</v>
      </c>
      <c r="J117" s="7" t="s">
        <v>2</v>
      </c>
      <c r="K117" s="7" t="s">
        <v>783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80</v>
      </c>
      <c r="Q117" s="7"/>
      <c r="R117" s="10" t="s">
        <v>784</v>
      </c>
      <c r="S117" s="11" t="s">
        <v>19</v>
      </c>
      <c r="T117" s="7"/>
      <c r="U117" s="10" t="s">
        <v>19</v>
      </c>
      <c r="V117" s="10" t="s">
        <v>784</v>
      </c>
      <c r="W117" s="11" t="s">
        <v>785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183</v>
      </c>
      <c r="AD117" t="s">
        <v>6</v>
      </c>
      <c r="AE117" t="s">
        <v>786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787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788</v>
      </c>
      <c r="H118" s="7" t="s">
        <v>789</v>
      </c>
      <c r="I118" s="7" t="s">
        <v>76</v>
      </c>
      <c r="J118" s="7" t="s">
        <v>2</v>
      </c>
      <c r="K118" s="7" t="s">
        <v>790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80</v>
      </c>
      <c r="Q118" s="7"/>
      <c r="R118" s="10" t="s">
        <v>791</v>
      </c>
      <c r="S118" s="11" t="s">
        <v>19</v>
      </c>
      <c r="T118" s="7"/>
      <c r="U118" s="10" t="s">
        <v>19</v>
      </c>
      <c r="V118" s="10" t="s">
        <v>791</v>
      </c>
      <c r="W118" s="11" t="s">
        <v>785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792</v>
      </c>
      <c r="AD118" t="s">
        <v>6</v>
      </c>
      <c r="AE118" t="s">
        <v>681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793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758</v>
      </c>
      <c r="H119" s="7" t="s">
        <v>759</v>
      </c>
      <c r="I119" s="7" t="s">
        <v>76</v>
      </c>
      <c r="J119" s="7" t="s">
        <v>2</v>
      </c>
      <c r="K119" s="7" t="s">
        <v>794</v>
      </c>
      <c r="L119" s="7">
        <v>1</v>
      </c>
      <c r="M119" s="7">
        <v>1</v>
      </c>
      <c r="N119" s="7" t="s">
        <v>190</v>
      </c>
      <c r="O119" s="7" t="s">
        <v>79</v>
      </c>
      <c r="P119" s="7" t="s">
        <v>80</v>
      </c>
      <c r="Q119" s="7"/>
      <c r="R119" s="10" t="s">
        <v>761</v>
      </c>
      <c r="S119" s="11" t="s">
        <v>19</v>
      </c>
      <c r="T119" s="7"/>
      <c r="U119" s="10" t="s">
        <v>19</v>
      </c>
      <c r="V119" s="10" t="s">
        <v>761</v>
      </c>
      <c r="W119" s="11" t="s">
        <v>762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763</v>
      </c>
      <c r="AD119" t="s">
        <v>6</v>
      </c>
      <c r="AE119" t="s">
        <v>152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795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796</v>
      </c>
      <c r="H120" s="7" t="s">
        <v>797</v>
      </c>
      <c r="I120" s="7" t="s">
        <v>76</v>
      </c>
      <c r="J120" s="7" t="s">
        <v>2</v>
      </c>
      <c r="K120" s="7" t="s">
        <v>798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80</v>
      </c>
      <c r="Q120" s="7"/>
      <c r="R120" s="10" t="s">
        <v>743</v>
      </c>
      <c r="S120" s="11" t="s">
        <v>19</v>
      </c>
      <c r="T120" s="7"/>
      <c r="U120" s="10" t="s">
        <v>19</v>
      </c>
      <c r="V120" s="10" t="s">
        <v>743</v>
      </c>
      <c r="W120" s="11" t="s">
        <v>368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744</v>
      </c>
      <c r="AD120" t="s">
        <v>6</v>
      </c>
      <c r="AE120" t="s">
        <v>218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799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800</v>
      </c>
      <c r="H121" s="7" t="s">
        <v>801</v>
      </c>
      <c r="I121" s="7" t="s">
        <v>76</v>
      </c>
      <c r="J121" s="7" t="s">
        <v>2</v>
      </c>
      <c r="K121" s="7" t="s">
        <v>802</v>
      </c>
      <c r="L121" s="7">
        <v>1</v>
      </c>
      <c r="M121" s="7">
        <v>4</v>
      </c>
      <c r="N121" s="7" t="s">
        <v>90</v>
      </c>
      <c r="O121" s="7" t="s">
        <v>359</v>
      </c>
      <c r="P121" s="7" t="s">
        <v>80</v>
      </c>
      <c r="Q121" s="7"/>
      <c r="R121" s="10" t="s">
        <v>803</v>
      </c>
      <c r="S121" s="11" t="s">
        <v>19</v>
      </c>
      <c r="T121" s="7"/>
      <c r="U121" s="10" t="s">
        <v>19</v>
      </c>
      <c r="V121" s="10" t="s">
        <v>803</v>
      </c>
      <c r="W121" s="11" t="s">
        <v>792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499</v>
      </c>
      <c r="AD121" t="s">
        <v>6</v>
      </c>
      <c r="AE121" t="s">
        <v>299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804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805</v>
      </c>
      <c r="H122" s="7" t="s">
        <v>806</v>
      </c>
      <c r="I122" s="7" t="s">
        <v>76</v>
      </c>
      <c r="J122" s="7" t="s">
        <v>2</v>
      </c>
      <c r="K122" s="7" t="s">
        <v>807</v>
      </c>
      <c r="L122" s="7">
        <v>1</v>
      </c>
      <c r="M122" s="7">
        <v>1</v>
      </c>
      <c r="N122" s="7" t="s">
        <v>170</v>
      </c>
      <c r="O122" s="7" t="s">
        <v>79</v>
      </c>
      <c r="P122" s="7" t="s">
        <v>80</v>
      </c>
      <c r="Q122" s="7"/>
      <c r="R122" s="10" t="s">
        <v>384</v>
      </c>
      <c r="S122" s="11" t="s">
        <v>19</v>
      </c>
      <c r="T122" s="7"/>
      <c r="U122" s="10" t="s">
        <v>19</v>
      </c>
      <c r="V122" s="10" t="s">
        <v>384</v>
      </c>
      <c r="W122" s="11" t="s">
        <v>110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533</v>
      </c>
      <c r="AD122" t="s">
        <v>6</v>
      </c>
      <c r="AE122" t="s">
        <v>112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808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809</v>
      </c>
      <c r="H123" s="7" t="s">
        <v>810</v>
      </c>
      <c r="I123" s="7" t="s">
        <v>76</v>
      </c>
      <c r="J123" s="7" t="s">
        <v>2</v>
      </c>
      <c r="K123" s="7" t="s">
        <v>811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80</v>
      </c>
      <c r="Q123" s="7"/>
      <c r="R123" s="10" t="s">
        <v>691</v>
      </c>
      <c r="S123" s="11" t="s">
        <v>19</v>
      </c>
      <c r="T123" s="7"/>
      <c r="U123" s="10" t="s">
        <v>19</v>
      </c>
      <c r="V123" s="10" t="s">
        <v>691</v>
      </c>
      <c r="W123" s="11" t="s">
        <v>172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692</v>
      </c>
      <c r="AD123" t="s">
        <v>6</v>
      </c>
      <c r="AE123" t="s">
        <v>139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812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813</v>
      </c>
      <c r="H124" s="7" t="s">
        <v>814</v>
      </c>
      <c r="I124" s="7" t="s">
        <v>76</v>
      </c>
      <c r="J124" s="7" t="s">
        <v>2</v>
      </c>
      <c r="K124" s="7" t="s">
        <v>815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80</v>
      </c>
      <c r="Q124" s="7"/>
      <c r="R124" s="10" t="s">
        <v>367</v>
      </c>
      <c r="S124" s="11" t="s">
        <v>19</v>
      </c>
      <c r="T124" s="7"/>
      <c r="U124" s="10" t="s">
        <v>19</v>
      </c>
      <c r="V124" s="10" t="s">
        <v>367</v>
      </c>
      <c r="W124" s="11" t="s">
        <v>368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369</v>
      </c>
      <c r="AD124" t="s">
        <v>6</v>
      </c>
      <c r="AE124" t="s">
        <v>816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817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220</v>
      </c>
      <c r="H125" s="7" t="s">
        <v>221</v>
      </c>
      <c r="I125" s="7" t="s">
        <v>76</v>
      </c>
      <c r="J125" s="7" t="s">
        <v>2</v>
      </c>
      <c r="K125" s="7" t="s">
        <v>818</v>
      </c>
      <c r="L125" s="7">
        <v>2</v>
      </c>
      <c r="M125" s="7">
        <v>1</v>
      </c>
      <c r="N125" s="7" t="s">
        <v>79</v>
      </c>
      <c r="O125" s="7" t="s">
        <v>79</v>
      </c>
      <c r="P125" s="7" t="s">
        <v>80</v>
      </c>
      <c r="Q125" s="7"/>
      <c r="R125" s="10" t="s">
        <v>819</v>
      </c>
      <c r="S125" s="11" t="s">
        <v>19</v>
      </c>
      <c r="T125" s="7"/>
      <c r="U125" s="10" t="s">
        <v>19</v>
      </c>
      <c r="V125" s="10" t="s">
        <v>819</v>
      </c>
      <c r="W125" s="11" t="s">
        <v>263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820</v>
      </c>
      <c r="AD125" t="s">
        <v>6</v>
      </c>
      <c r="AE125" t="s">
        <v>294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821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179</v>
      </c>
      <c r="H126" s="7" t="s">
        <v>180</v>
      </c>
      <c r="I126" s="7" t="s">
        <v>76</v>
      </c>
      <c r="J126" s="7" t="s">
        <v>2</v>
      </c>
      <c r="K126" s="7" t="s">
        <v>822</v>
      </c>
      <c r="L126" s="7">
        <v>1</v>
      </c>
      <c r="M126" s="7">
        <v>1</v>
      </c>
      <c r="N126" s="7" t="s">
        <v>190</v>
      </c>
      <c r="O126" s="7" t="s">
        <v>79</v>
      </c>
      <c r="P126" s="7" t="s">
        <v>80</v>
      </c>
      <c r="Q126" s="7"/>
      <c r="R126" s="10" t="s">
        <v>823</v>
      </c>
      <c r="S126" s="11" t="s">
        <v>19</v>
      </c>
      <c r="T126" s="7"/>
      <c r="U126" s="10" t="s">
        <v>19</v>
      </c>
      <c r="V126" s="10" t="s">
        <v>823</v>
      </c>
      <c r="W126" s="11" t="s">
        <v>305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824</v>
      </c>
      <c r="AD126" t="s">
        <v>6</v>
      </c>
      <c r="AE126" t="s">
        <v>825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826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740</v>
      </c>
      <c r="H127" s="7" t="s">
        <v>741</v>
      </c>
      <c r="I127" s="7" t="s">
        <v>76</v>
      </c>
      <c r="J127" s="7" t="s">
        <v>2</v>
      </c>
      <c r="K127" s="7" t="s">
        <v>827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80</v>
      </c>
      <c r="Q127" s="7"/>
      <c r="R127" s="10" t="s">
        <v>151</v>
      </c>
      <c r="S127" s="11" t="s">
        <v>19</v>
      </c>
      <c r="T127" s="7"/>
      <c r="U127" s="10" t="s">
        <v>19</v>
      </c>
      <c r="V127" s="10" t="s">
        <v>151</v>
      </c>
      <c r="W127" s="11" t="s">
        <v>137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399</v>
      </c>
      <c r="AD127" t="s">
        <v>6</v>
      </c>
      <c r="AE127" t="s">
        <v>120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828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740</v>
      </c>
      <c r="H128" s="7" t="s">
        <v>741</v>
      </c>
      <c r="I128" s="7" t="s">
        <v>76</v>
      </c>
      <c r="J128" s="7" t="s">
        <v>2</v>
      </c>
      <c r="K128" s="7" t="s">
        <v>829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80</v>
      </c>
      <c r="Q128" s="7"/>
      <c r="R128" s="10" t="s">
        <v>483</v>
      </c>
      <c r="S128" s="11" t="s">
        <v>19</v>
      </c>
      <c r="T128" s="7"/>
      <c r="U128" s="10" t="s">
        <v>19</v>
      </c>
      <c r="V128" s="10" t="s">
        <v>483</v>
      </c>
      <c r="W128" s="11" t="s">
        <v>368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551</v>
      </c>
      <c r="AD128" t="s">
        <v>6</v>
      </c>
      <c r="AE128" t="s">
        <v>139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830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548</v>
      </c>
      <c r="H129" s="7" t="s">
        <v>549</v>
      </c>
      <c r="I129" s="7" t="s">
        <v>76</v>
      </c>
      <c r="J129" s="7" t="s">
        <v>2</v>
      </c>
      <c r="K129" s="7" t="s">
        <v>831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80</v>
      </c>
      <c r="Q129" s="7"/>
      <c r="R129" s="10" t="s">
        <v>832</v>
      </c>
      <c r="S129" s="11" t="s">
        <v>19</v>
      </c>
      <c r="T129" s="7"/>
      <c r="U129" s="10" t="s">
        <v>19</v>
      </c>
      <c r="V129" s="10" t="s">
        <v>832</v>
      </c>
      <c r="W129" s="11" t="s">
        <v>137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833</v>
      </c>
      <c r="AD129" t="s">
        <v>6</v>
      </c>
      <c r="AE129" t="s">
        <v>139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834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835</v>
      </c>
      <c r="H130" s="7" t="s">
        <v>836</v>
      </c>
      <c r="I130" s="7" t="s">
        <v>76</v>
      </c>
      <c r="J130" s="7" t="s">
        <v>2</v>
      </c>
      <c r="K130" s="7" t="s">
        <v>837</v>
      </c>
      <c r="L130" s="7">
        <v>1</v>
      </c>
      <c r="M130" s="7">
        <v>1</v>
      </c>
      <c r="N130" s="7" t="s">
        <v>190</v>
      </c>
      <c r="O130" s="7" t="s">
        <v>79</v>
      </c>
      <c r="P130" s="7" t="s">
        <v>80</v>
      </c>
      <c r="Q130" s="7"/>
      <c r="R130" s="10" t="s">
        <v>119</v>
      </c>
      <c r="S130" s="11" t="s">
        <v>19</v>
      </c>
      <c r="T130" s="7"/>
      <c r="U130" s="10" t="s">
        <v>19</v>
      </c>
      <c r="V130" s="10" t="s">
        <v>119</v>
      </c>
      <c r="W130" s="11" t="s">
        <v>515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606</v>
      </c>
      <c r="AD130" t="s">
        <v>6</v>
      </c>
      <c r="AE130" t="s">
        <v>299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838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187</v>
      </c>
      <c r="H131" s="7" t="s">
        <v>188</v>
      </c>
      <c r="I131" s="7" t="s">
        <v>76</v>
      </c>
      <c r="J131" s="7" t="s">
        <v>2</v>
      </c>
      <c r="K131" s="7" t="s">
        <v>839</v>
      </c>
      <c r="L131" s="7">
        <v>2</v>
      </c>
      <c r="M131" s="7">
        <v>1</v>
      </c>
      <c r="N131" s="7" t="s">
        <v>79</v>
      </c>
      <c r="O131" s="7" t="s">
        <v>79</v>
      </c>
      <c r="P131" s="7" t="s">
        <v>80</v>
      </c>
      <c r="Q131" s="7"/>
      <c r="R131" s="10" t="s">
        <v>191</v>
      </c>
      <c r="S131" s="11" t="s">
        <v>19</v>
      </c>
      <c r="T131" s="7"/>
      <c r="U131" s="10" t="s">
        <v>19</v>
      </c>
      <c r="V131" s="10" t="s">
        <v>191</v>
      </c>
      <c r="W131" s="11" t="s">
        <v>192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193</v>
      </c>
      <c r="AD131" t="s">
        <v>6</v>
      </c>
      <c r="AE131" t="s">
        <v>194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840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841</v>
      </c>
      <c r="H132" s="7" t="s">
        <v>842</v>
      </c>
      <c r="I132" s="7" t="s">
        <v>76</v>
      </c>
      <c r="J132" s="7" t="s">
        <v>2</v>
      </c>
      <c r="K132" s="7" t="s">
        <v>843</v>
      </c>
      <c r="L132" s="7">
        <v>1</v>
      </c>
      <c r="M132" s="7">
        <v>1</v>
      </c>
      <c r="N132" s="7" t="s">
        <v>190</v>
      </c>
      <c r="O132" s="7" t="s">
        <v>79</v>
      </c>
      <c r="P132" s="7" t="s">
        <v>80</v>
      </c>
      <c r="Q132" s="7"/>
      <c r="R132" s="10" t="s">
        <v>844</v>
      </c>
      <c r="S132" s="11" t="s">
        <v>19</v>
      </c>
      <c r="T132" s="7"/>
      <c r="U132" s="10" t="s">
        <v>19</v>
      </c>
      <c r="V132" s="10" t="s">
        <v>844</v>
      </c>
      <c r="W132" s="11" t="s">
        <v>845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846</v>
      </c>
      <c r="AD132" t="s">
        <v>6</v>
      </c>
      <c r="AE132" t="s">
        <v>294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847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848</v>
      </c>
      <c r="H133" s="7" t="s">
        <v>849</v>
      </c>
      <c r="I133" s="7" t="s">
        <v>76</v>
      </c>
      <c r="J133" s="7" t="s">
        <v>2</v>
      </c>
      <c r="K133" s="7" t="s">
        <v>850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80</v>
      </c>
      <c r="Q133" s="7"/>
      <c r="R133" s="10" t="s">
        <v>851</v>
      </c>
      <c r="S133" s="11" t="s">
        <v>19</v>
      </c>
      <c r="T133" s="7"/>
      <c r="U133" s="10" t="s">
        <v>19</v>
      </c>
      <c r="V133" s="10" t="s">
        <v>851</v>
      </c>
      <c r="W133" s="11" t="s">
        <v>675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852</v>
      </c>
      <c r="AD133" t="s">
        <v>6</v>
      </c>
      <c r="AE133" t="s">
        <v>853</v>
      </c>
      <c r="AF133" t="s">
        <v>85</v>
      </c>
      <c r="AG133" t="s">
        <v>72</v>
      </c>
      <c r="AH133" t="s">
        <v>19</v>
      </c>
    </row>
    <row r="134" customHeight="1" spans="1:32">
      <c r="A134" s="13" t="s">
        <v>854</v>
      </c>
      <c r="B134" s="13"/>
      <c r="C134" s="13" t="s">
        <v>855</v>
      </c>
      <c r="D134" s="13"/>
      <c r="E134" s="13"/>
      <c r="F134" s="13"/>
      <c r="G134" s="13" t="s">
        <v>855</v>
      </c>
      <c r="H134" s="13" t="s">
        <v>855</v>
      </c>
      <c r="I134" s="13" t="s">
        <v>855</v>
      </c>
      <c r="J134" s="13" t="s">
        <v>855</v>
      </c>
      <c r="K134" s="13" t="s">
        <v>855</v>
      </c>
      <c r="L134" s="13" t="s">
        <v>855</v>
      </c>
      <c r="M134" s="13" t="s">
        <v>855</v>
      </c>
      <c r="N134" s="13" t="s">
        <v>855</v>
      </c>
      <c r="O134" s="13" t="s">
        <v>855</v>
      </c>
      <c r="P134" s="13" t="s">
        <v>855</v>
      </c>
      <c r="Q134" s="13"/>
      <c r="R134" s="14" t="s">
        <v>20</v>
      </c>
      <c r="S134" s="14" t="s">
        <v>19</v>
      </c>
      <c r="T134" s="13" t="s">
        <v>855</v>
      </c>
      <c r="U134" s="14"/>
      <c r="V134" s="14" t="s">
        <v>20</v>
      </c>
      <c r="W134" s="14" t="s">
        <v>21</v>
      </c>
      <c r="X134" s="14"/>
      <c r="Y134" s="14"/>
      <c r="Z134" s="14"/>
      <c r="AA134" s="13"/>
      <c r="AB134" s="14"/>
      <c r="AC134" s="13"/>
      <c r="AD134" s="13" t="s">
        <v>855</v>
      </c>
      <c r="AE134" s="13"/>
      <c r="AF134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856</v>
      </c>
      <c r="B1" s="4" t="s">
        <v>857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858</v>
      </c>
      <c r="H1" s="4" t="s">
        <v>859</v>
      </c>
      <c r="I1" s="4" t="s">
        <v>13</v>
      </c>
      <c r="J1" s="4" t="s">
        <v>17</v>
      </c>
      <c r="K1" s="4" t="s">
        <v>18</v>
      </c>
      <c r="L1" s="9" t="s">
        <v>860</v>
      </c>
      <c r="M1" s="4" t="s">
        <v>861</v>
      </c>
      <c r="N1" s="4" t="s">
        <v>862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863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2"/>
  <sheetViews>
    <sheetView tabSelected="1" workbookViewId="0">
      <selection activeCell="E165" sqref="E16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864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2150</v>
      </c>
      <c r="E2" t="str">
        <f>VLOOKUP(A2,HOP!A:L,12,0)</f>
        <v>2150.00</v>
      </c>
      <c r="F2" t="str">
        <f>VLOOKUP(A2,HOP!A:C,3,0)</f>
        <v>2279659</v>
      </c>
      <c r="G2">
        <f>D2-E2</f>
        <v>0</v>
      </c>
      <c r="H2" t="str">
        <f>$H$1&amp;F2</f>
        <v>，2279659</v>
      </c>
      <c r="I2" t="str">
        <f>VLOOKUP(A2,HOP!A:T,20,0)</f>
        <v>直采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1386</v>
      </c>
      <c r="E3" t="str">
        <f>VLOOKUP(A3,HOP!A:L,12,0)</f>
        <v>1386.00</v>
      </c>
      <c r="F3" t="str">
        <f>VLOOKUP(A3,HOP!A:C,3,0)</f>
        <v>2280352</v>
      </c>
      <c r="G3">
        <f t="shared" ref="G3:G34" si="0">D3-E3</f>
        <v>0</v>
      </c>
      <c r="H3" t="str">
        <f t="shared" ref="H3:H34" si="1">$H$1&amp;F3</f>
        <v>，2280352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79</v>
      </c>
      <c r="C4" s="7" t="s">
        <v>80</v>
      </c>
      <c r="D4" s="3">
        <v>1386</v>
      </c>
      <c r="E4" t="str">
        <f>VLOOKUP(A4,HOP!A:L,12,0)</f>
        <v>1386.00</v>
      </c>
      <c r="F4" t="str">
        <f>VLOOKUP(A4,HOP!A:C,3,0)</f>
        <v>2280350</v>
      </c>
      <c r="G4">
        <f t="shared" si="0"/>
        <v>0</v>
      </c>
      <c r="H4" t="str">
        <f t="shared" si="1"/>
        <v>，2280350</v>
      </c>
      <c r="I4" t="str">
        <f>VLOOKUP(A4,HOP!A:T,20,0)</f>
        <v>直连</v>
      </c>
    </row>
    <row r="5" ht="14.25" hidden="1" customHeight="1" spans="1:9">
      <c r="A5" s="6" t="s">
        <v>97</v>
      </c>
      <c r="B5" s="7" t="s">
        <v>79</v>
      </c>
      <c r="C5" s="7" t="s">
        <v>80</v>
      </c>
      <c r="D5" s="3">
        <v>190</v>
      </c>
      <c r="E5" t="str">
        <f>VLOOKUP(A5,HOP!A:L,12,0)</f>
        <v>190.00</v>
      </c>
      <c r="F5" t="str">
        <f>VLOOKUP(A5,HOP!A:C,3,0)</f>
        <v>2282043</v>
      </c>
      <c r="G5">
        <f t="shared" si="0"/>
        <v>0</v>
      </c>
      <c r="H5" t="str">
        <f t="shared" si="1"/>
        <v>，2282043</v>
      </c>
      <c r="I5" t="str">
        <f>VLOOKUP(A5,HOP!A:T,20,0)</f>
        <v>直连</v>
      </c>
    </row>
    <row r="6" ht="14.25" hidden="1" customHeight="1" spans="1:9">
      <c r="A6" s="6" t="s">
        <v>105</v>
      </c>
      <c r="B6" s="7" t="s">
        <v>79</v>
      </c>
      <c r="C6" s="7" t="s">
        <v>80</v>
      </c>
      <c r="D6" s="3">
        <v>177</v>
      </c>
      <c r="E6" t="str">
        <f>VLOOKUP(A6,HOP!A:L,12,0)</f>
        <v>177.00</v>
      </c>
      <c r="F6" t="str">
        <f>VLOOKUP(A6,HOP!A:C,3,0)</f>
        <v>2282159</v>
      </c>
      <c r="G6">
        <f t="shared" si="0"/>
        <v>0</v>
      </c>
      <c r="H6" t="str">
        <f t="shared" si="1"/>
        <v>，2282159</v>
      </c>
      <c r="I6" t="str">
        <f>VLOOKUP(A6,HOP!A:T,20,0)</f>
        <v>直连</v>
      </c>
    </row>
    <row r="7" ht="14.25" hidden="1" customHeight="1" spans="1:9">
      <c r="A7" s="6" t="s">
        <v>113</v>
      </c>
      <c r="B7" s="7" t="s">
        <v>79</v>
      </c>
      <c r="C7" s="7" t="s">
        <v>80</v>
      </c>
      <c r="D7" s="3">
        <v>173</v>
      </c>
      <c r="E7" t="str">
        <f>VLOOKUP(A7,HOP!A:L,12,0)</f>
        <v>173.00</v>
      </c>
      <c r="F7" t="str">
        <f>VLOOKUP(A7,HOP!A:C,3,0)</f>
        <v>2282182</v>
      </c>
      <c r="G7">
        <f t="shared" si="0"/>
        <v>0</v>
      </c>
      <c r="H7" t="str">
        <f t="shared" si="1"/>
        <v>，2282182</v>
      </c>
      <c r="I7" t="str">
        <f>VLOOKUP(A7,HOP!A:T,20,0)</f>
        <v>直连</v>
      </c>
    </row>
    <row r="8" ht="14.25" hidden="1" customHeight="1" spans="1:9">
      <c r="A8" s="6" t="s">
        <v>121</v>
      </c>
      <c r="B8" s="7" t="s">
        <v>79</v>
      </c>
      <c r="C8" s="7" t="s">
        <v>80</v>
      </c>
      <c r="D8" s="3">
        <v>173</v>
      </c>
      <c r="E8" t="str">
        <f>VLOOKUP(A8,HOP!A:L,12,0)</f>
        <v>173.00</v>
      </c>
      <c r="F8" t="str">
        <f>VLOOKUP(A8,HOP!A:C,3,0)</f>
        <v>2282127</v>
      </c>
      <c r="G8">
        <f t="shared" si="0"/>
        <v>0</v>
      </c>
      <c r="H8" t="str">
        <f t="shared" si="1"/>
        <v>，2282127</v>
      </c>
      <c r="I8" t="str">
        <f>VLOOKUP(A8,HOP!A:T,20,0)</f>
        <v>直连</v>
      </c>
    </row>
    <row r="9" ht="14.25" hidden="1" customHeight="1" spans="1:9">
      <c r="A9" s="6" t="s">
        <v>124</v>
      </c>
      <c r="B9" s="7" t="s">
        <v>79</v>
      </c>
      <c r="C9" s="7" t="s">
        <v>80</v>
      </c>
      <c r="D9" s="3">
        <v>362</v>
      </c>
      <c r="E9" t="str">
        <f>VLOOKUP(A9,HOP!A:L,12,0)</f>
        <v>362.00</v>
      </c>
      <c r="F9" t="str">
        <f>VLOOKUP(A9,HOP!A:C,3,0)</f>
        <v>2282216</v>
      </c>
      <c r="G9">
        <f t="shared" si="0"/>
        <v>0</v>
      </c>
      <c r="H9" t="str">
        <f t="shared" si="1"/>
        <v>，2282216</v>
      </c>
      <c r="I9" t="str">
        <f>VLOOKUP(A9,HOP!A:T,20,0)</f>
        <v>直连</v>
      </c>
    </row>
    <row r="10" ht="14.25" hidden="1" customHeight="1" spans="1:9">
      <c r="A10" s="6" t="s">
        <v>132</v>
      </c>
      <c r="B10" s="7" t="s">
        <v>79</v>
      </c>
      <c r="C10" s="7" t="s">
        <v>80</v>
      </c>
      <c r="D10" s="3">
        <v>166</v>
      </c>
      <c r="E10" t="str">
        <f>VLOOKUP(A10,HOP!A:L,12,0)</f>
        <v>166.00</v>
      </c>
      <c r="F10" t="str">
        <f>VLOOKUP(A10,HOP!A:C,3,0)</f>
        <v>2282241</v>
      </c>
      <c r="G10">
        <f t="shared" si="0"/>
        <v>0</v>
      </c>
      <c r="H10" t="str">
        <f t="shared" si="1"/>
        <v>，2282241</v>
      </c>
      <c r="I10" t="str">
        <f>VLOOKUP(A10,HOP!A:T,20,0)</f>
        <v>直连</v>
      </c>
    </row>
    <row r="11" ht="14.25" hidden="1" customHeight="1" spans="1:9">
      <c r="A11" s="6" t="s">
        <v>140</v>
      </c>
      <c r="B11" s="7" t="s">
        <v>79</v>
      </c>
      <c r="C11" s="7" t="s">
        <v>80</v>
      </c>
      <c r="D11" s="3">
        <v>313</v>
      </c>
      <c r="E11" t="str">
        <f>VLOOKUP(A11,HOP!A:L,12,0)</f>
        <v>313.00</v>
      </c>
      <c r="F11" t="str">
        <f>VLOOKUP(A11,HOP!A:C,3,0)</f>
        <v>2282215</v>
      </c>
      <c r="G11">
        <f t="shared" si="0"/>
        <v>0</v>
      </c>
      <c r="H11" t="str">
        <f t="shared" si="1"/>
        <v>，2282215</v>
      </c>
      <c r="I11" t="str">
        <f>VLOOKUP(A11,HOP!A:T,20,0)</f>
        <v>直连</v>
      </c>
    </row>
    <row r="12" ht="14.25" hidden="1" customHeight="1" spans="1:9">
      <c r="A12" s="6" t="s">
        <v>146</v>
      </c>
      <c r="B12" s="7" t="s">
        <v>79</v>
      </c>
      <c r="C12" s="7" t="s">
        <v>80</v>
      </c>
      <c r="D12" s="3">
        <v>189</v>
      </c>
      <c r="E12" t="str">
        <f>VLOOKUP(A12,HOP!A:L,12,0)</f>
        <v>189.00</v>
      </c>
      <c r="F12" t="str">
        <f>VLOOKUP(A12,HOP!A:C,3,0)</f>
        <v>2282252</v>
      </c>
      <c r="G12">
        <f t="shared" si="0"/>
        <v>0</v>
      </c>
      <c r="H12" t="str">
        <f t="shared" si="1"/>
        <v>，2282252</v>
      </c>
      <c r="I12" t="str">
        <f>VLOOKUP(A12,HOP!A:T,20,0)</f>
        <v>直连</v>
      </c>
    </row>
    <row r="13" ht="14.25" hidden="1" customHeight="1" spans="1:9">
      <c r="A13" s="6" t="s">
        <v>153</v>
      </c>
      <c r="B13" s="7" t="s">
        <v>79</v>
      </c>
      <c r="C13" s="7" t="s">
        <v>80</v>
      </c>
      <c r="D13" s="3">
        <v>230</v>
      </c>
      <c r="E13" t="str">
        <f>VLOOKUP(A13,HOP!A:L,12,0)</f>
        <v>230.00</v>
      </c>
      <c r="F13" t="str">
        <f>VLOOKUP(A13,HOP!A:C,3,0)</f>
        <v>2282396</v>
      </c>
      <c r="G13">
        <f t="shared" si="0"/>
        <v>0</v>
      </c>
      <c r="H13" t="str">
        <f t="shared" si="1"/>
        <v>，2282396</v>
      </c>
      <c r="I13" t="str">
        <f>VLOOKUP(A13,HOP!A:T,20,0)</f>
        <v>直连</v>
      </c>
    </row>
    <row r="14" ht="14.25" hidden="1" customHeight="1" spans="1:9">
      <c r="A14" s="6" t="s">
        <v>160</v>
      </c>
      <c r="B14" s="7" t="s">
        <v>79</v>
      </c>
      <c r="C14" s="7" t="s">
        <v>80</v>
      </c>
      <c r="D14" s="3">
        <v>172</v>
      </c>
      <c r="E14" t="str">
        <f>VLOOKUP(A14,HOP!A:L,12,0)</f>
        <v>172.00</v>
      </c>
      <c r="F14" t="str">
        <f>VLOOKUP(A14,HOP!A:C,3,0)</f>
        <v>2282372</v>
      </c>
      <c r="G14">
        <f t="shared" si="0"/>
        <v>0</v>
      </c>
      <c r="H14" t="str">
        <f t="shared" si="1"/>
        <v>，2282372</v>
      </c>
      <c r="I14" t="str">
        <f>VLOOKUP(A14,HOP!A:T,20,0)</f>
        <v>直连</v>
      </c>
    </row>
    <row r="15" ht="14.25" hidden="1" customHeight="1" spans="1:9">
      <c r="A15" s="6" t="s">
        <v>166</v>
      </c>
      <c r="B15" s="7" t="s">
        <v>79</v>
      </c>
      <c r="C15" s="7" t="s">
        <v>80</v>
      </c>
      <c r="D15" s="3">
        <v>199</v>
      </c>
      <c r="E15" t="str">
        <f>VLOOKUP(A15,HOP!A:L,12,0)</f>
        <v>199.00</v>
      </c>
      <c r="F15" t="str">
        <f>VLOOKUP(A15,HOP!A:C,3,0)</f>
        <v>2278091</v>
      </c>
      <c r="G15">
        <f t="shared" si="0"/>
        <v>0</v>
      </c>
      <c r="H15" t="str">
        <f t="shared" si="1"/>
        <v>，2278091</v>
      </c>
      <c r="I15" t="str">
        <f>VLOOKUP(A15,HOP!A:T,20,0)</f>
        <v>直连</v>
      </c>
    </row>
    <row r="16" ht="14.25" hidden="1" customHeight="1" spans="1:9">
      <c r="A16" s="6" t="s">
        <v>173</v>
      </c>
      <c r="B16" s="7" t="s">
        <v>79</v>
      </c>
      <c r="C16" s="7" t="s">
        <v>80</v>
      </c>
      <c r="D16" s="3">
        <v>573</v>
      </c>
      <c r="E16" t="str">
        <f>VLOOKUP(A16,HOP!A:L,12,0)</f>
        <v>573.00</v>
      </c>
      <c r="F16" t="str">
        <f>VLOOKUP(A16,HOP!A:C,3,0)</f>
        <v>2278086</v>
      </c>
      <c r="G16">
        <f t="shared" si="0"/>
        <v>0</v>
      </c>
      <c r="H16" t="str">
        <f t="shared" si="1"/>
        <v>，2278086</v>
      </c>
      <c r="I16" t="str">
        <f>VLOOKUP(A16,HOP!A:T,20,0)</f>
        <v>直连</v>
      </c>
    </row>
    <row r="17" ht="14.25" hidden="1" customHeight="1" spans="1:9">
      <c r="A17" s="6" t="s">
        <v>178</v>
      </c>
      <c r="B17" s="7" t="s">
        <v>79</v>
      </c>
      <c r="C17" s="7" t="s">
        <v>80</v>
      </c>
      <c r="D17" s="3">
        <v>644</v>
      </c>
      <c r="E17" t="str">
        <f>VLOOKUP(A17,HOP!A:L,12,0)</f>
        <v>644.00</v>
      </c>
      <c r="F17" t="str">
        <f>VLOOKUP(A17,HOP!A:C,3,0)</f>
        <v>2280095</v>
      </c>
      <c r="G17">
        <f t="shared" si="0"/>
        <v>0</v>
      </c>
      <c r="H17" t="str">
        <f t="shared" si="1"/>
        <v>，2280095</v>
      </c>
      <c r="I17" t="str">
        <f>VLOOKUP(A17,HOP!A:T,20,0)</f>
        <v>直采</v>
      </c>
    </row>
    <row r="18" ht="14.25" hidden="1" customHeight="1" spans="1:9">
      <c r="A18" s="6" t="s">
        <v>186</v>
      </c>
      <c r="B18" s="7" t="s">
        <v>79</v>
      </c>
      <c r="C18" s="7" t="s">
        <v>80</v>
      </c>
      <c r="D18" s="3">
        <v>580</v>
      </c>
      <c r="E18" t="str">
        <f>VLOOKUP(A18,HOP!A:L,12,0)</f>
        <v>580.00</v>
      </c>
      <c r="F18" t="str">
        <f>VLOOKUP(A18,HOP!A:C,3,0)</f>
        <v>2281911</v>
      </c>
      <c r="G18">
        <f t="shared" si="0"/>
        <v>0</v>
      </c>
      <c r="H18" t="str">
        <f t="shared" si="1"/>
        <v>，2281911</v>
      </c>
      <c r="I18" t="str">
        <f>VLOOKUP(A18,HOP!A:T,20,0)</f>
        <v>直采</v>
      </c>
    </row>
    <row r="19" ht="14.25" hidden="1" customHeight="1" spans="1:9">
      <c r="A19" s="6" t="s">
        <v>195</v>
      </c>
      <c r="B19" s="7" t="s">
        <v>79</v>
      </c>
      <c r="C19" s="7" t="s">
        <v>80</v>
      </c>
      <c r="D19" s="3">
        <v>352</v>
      </c>
      <c r="E19" t="str">
        <f>VLOOKUP(A19,HOP!A:L,12,0)</f>
        <v>352.00</v>
      </c>
      <c r="F19" t="str">
        <f>VLOOKUP(A19,HOP!A:C,3,0)</f>
        <v>2282192</v>
      </c>
      <c r="G19">
        <f t="shared" si="0"/>
        <v>0</v>
      </c>
      <c r="H19" t="str">
        <f t="shared" si="1"/>
        <v>，2282192</v>
      </c>
      <c r="I19" t="str">
        <f>VLOOKUP(A19,HOP!A:T,20,0)</f>
        <v>直连</v>
      </c>
    </row>
    <row r="20" ht="14.25" hidden="1" customHeight="1" spans="1:9">
      <c r="A20" s="6" t="s">
        <v>203</v>
      </c>
      <c r="B20" s="7" t="s">
        <v>79</v>
      </c>
      <c r="C20" s="7" t="s">
        <v>80</v>
      </c>
      <c r="D20" s="3">
        <v>514</v>
      </c>
      <c r="E20" t="str">
        <f>VLOOKUP(A20,HOP!A:L,12,0)</f>
        <v>514.00</v>
      </c>
      <c r="F20" t="str">
        <f>VLOOKUP(A20,HOP!A:C,3,0)</f>
        <v>2282145</v>
      </c>
      <c r="G20">
        <f t="shared" si="0"/>
        <v>0</v>
      </c>
      <c r="H20" t="str">
        <f t="shared" si="1"/>
        <v>，2282145</v>
      </c>
      <c r="I20" t="str">
        <f>VLOOKUP(A20,HOP!A:T,20,0)</f>
        <v>直连</v>
      </c>
    </row>
    <row r="21" ht="14.25" hidden="1" customHeight="1" spans="1:9">
      <c r="A21" s="6" t="s">
        <v>211</v>
      </c>
      <c r="B21" s="7" t="s">
        <v>79</v>
      </c>
      <c r="C21" s="7" t="s">
        <v>80</v>
      </c>
      <c r="D21" s="3">
        <v>249</v>
      </c>
      <c r="E21" t="str">
        <f>VLOOKUP(A21,HOP!A:L,12,0)</f>
        <v>249.00</v>
      </c>
      <c r="F21" t="str">
        <f>VLOOKUP(A21,HOP!A:C,3,0)</f>
        <v>2282158</v>
      </c>
      <c r="G21">
        <f t="shared" si="0"/>
        <v>0</v>
      </c>
      <c r="H21" t="str">
        <f t="shared" si="1"/>
        <v>，2282158</v>
      </c>
      <c r="I21" t="str">
        <f>VLOOKUP(A21,HOP!A:T,20,0)</f>
        <v>直连</v>
      </c>
    </row>
    <row r="22" ht="14.25" hidden="1" customHeight="1" spans="1:9">
      <c r="A22" s="6" t="s">
        <v>219</v>
      </c>
      <c r="B22" s="7" t="s">
        <v>79</v>
      </c>
      <c r="C22" s="7" t="s">
        <v>80</v>
      </c>
      <c r="D22" s="3">
        <v>165</v>
      </c>
      <c r="E22" t="str">
        <f>VLOOKUP(A22,HOP!A:L,12,0)</f>
        <v>165.00</v>
      </c>
      <c r="F22" t="str">
        <f>VLOOKUP(A22,HOP!A:C,3,0)</f>
        <v>2282202</v>
      </c>
      <c r="G22">
        <f t="shared" si="0"/>
        <v>0</v>
      </c>
      <c r="H22" t="str">
        <f t="shared" si="1"/>
        <v>，2282202</v>
      </c>
      <c r="I22" t="str">
        <f>VLOOKUP(A22,HOP!A:T,20,0)</f>
        <v>直连</v>
      </c>
    </row>
    <row r="23" ht="14.25" hidden="1" customHeight="1" spans="1:9">
      <c r="A23" s="6" t="s">
        <v>224</v>
      </c>
      <c r="B23" s="7" t="s">
        <v>79</v>
      </c>
      <c r="C23" s="7" t="s">
        <v>80</v>
      </c>
      <c r="D23" s="3">
        <v>716</v>
      </c>
      <c r="E23" t="str">
        <f>VLOOKUP(A23,HOP!A:L,12,0)</f>
        <v>716.00</v>
      </c>
      <c r="F23" t="str">
        <f>VLOOKUP(A23,HOP!A:C,3,0)</f>
        <v>2282344</v>
      </c>
      <c r="G23">
        <f t="shared" si="0"/>
        <v>0</v>
      </c>
      <c r="H23" t="str">
        <f t="shared" si="1"/>
        <v>，2282344</v>
      </c>
      <c r="I23" t="str">
        <f>VLOOKUP(A23,HOP!A:T,20,0)</f>
        <v>直连</v>
      </c>
    </row>
    <row r="24" ht="14.25" hidden="1" customHeight="1" spans="1:9">
      <c r="A24" s="6" t="s">
        <v>230</v>
      </c>
      <c r="B24" s="7" t="s">
        <v>79</v>
      </c>
      <c r="C24" s="7" t="s">
        <v>80</v>
      </c>
      <c r="D24" s="3">
        <v>165</v>
      </c>
      <c r="E24" t="str">
        <f>VLOOKUP(A24,HOP!A:L,12,0)</f>
        <v>165.00</v>
      </c>
      <c r="F24" t="str">
        <f>VLOOKUP(A24,HOP!A:C,3,0)</f>
        <v>2282226</v>
      </c>
      <c r="G24">
        <f t="shared" si="0"/>
        <v>0</v>
      </c>
      <c r="H24" t="str">
        <f t="shared" si="1"/>
        <v>，2282226</v>
      </c>
      <c r="I24" t="str">
        <f>VLOOKUP(A24,HOP!A:T,20,0)</f>
        <v>直连</v>
      </c>
    </row>
    <row r="25" ht="14.25" hidden="1" customHeight="1" spans="1:9">
      <c r="A25" s="6" t="s">
        <v>235</v>
      </c>
      <c r="B25" s="7" t="s">
        <v>79</v>
      </c>
      <c r="C25" s="7" t="s">
        <v>80</v>
      </c>
      <c r="D25" s="3">
        <v>185</v>
      </c>
      <c r="E25" t="str">
        <f>VLOOKUP(A25,HOP!A:L,12,0)</f>
        <v>185.00</v>
      </c>
      <c r="F25" t="str">
        <f>VLOOKUP(A25,HOP!A:C,3,0)</f>
        <v>2282376</v>
      </c>
      <c r="G25">
        <f t="shared" si="0"/>
        <v>0</v>
      </c>
      <c r="H25" t="str">
        <f t="shared" si="1"/>
        <v>，2282376</v>
      </c>
      <c r="I25" t="str">
        <f>VLOOKUP(A25,HOP!A:T,20,0)</f>
        <v>直连</v>
      </c>
    </row>
    <row r="26" ht="14.25" hidden="1" customHeight="1" spans="1:9">
      <c r="A26" s="6" t="s">
        <v>242</v>
      </c>
      <c r="B26" s="7" t="s">
        <v>190</v>
      </c>
      <c r="C26" s="7" t="s">
        <v>80</v>
      </c>
      <c r="D26" s="3">
        <v>690</v>
      </c>
      <c r="E26" t="str">
        <f>VLOOKUP(A26,HOP!A:L,12,0)</f>
        <v>690.00</v>
      </c>
      <c r="F26" t="str">
        <f>VLOOKUP(A26,HOP!A:C,3,0)</f>
        <v>2279532</v>
      </c>
      <c r="G26">
        <f t="shared" si="0"/>
        <v>0</v>
      </c>
      <c r="H26" t="str">
        <f t="shared" si="1"/>
        <v>，2279532</v>
      </c>
      <c r="I26" t="str">
        <f>VLOOKUP(A26,HOP!A:T,20,0)</f>
        <v>直连</v>
      </c>
    </row>
    <row r="27" ht="14.25" hidden="1" customHeight="1" spans="1:9">
      <c r="A27" s="6" t="s">
        <v>250</v>
      </c>
      <c r="B27" s="7" t="s">
        <v>254</v>
      </c>
      <c r="C27" s="7" t="s">
        <v>80</v>
      </c>
      <c r="D27" s="3">
        <v>1410</v>
      </c>
      <c r="E27" t="str">
        <f>VLOOKUP(A27,HOP!A:L,12,0)</f>
        <v>1410.00</v>
      </c>
      <c r="F27" t="str">
        <f>VLOOKUP(A27,HOP!A:C,3,0)</f>
        <v>2281109</v>
      </c>
      <c r="G27">
        <f t="shared" si="0"/>
        <v>0</v>
      </c>
      <c r="H27" t="str">
        <f t="shared" si="1"/>
        <v>，2281109</v>
      </c>
      <c r="I27" t="str">
        <f>VLOOKUP(A27,HOP!A:T,20,0)</f>
        <v>直连</v>
      </c>
    </row>
    <row r="28" ht="14.25" hidden="1" customHeight="1" spans="1:9">
      <c r="A28" s="6" t="s">
        <v>258</v>
      </c>
      <c r="B28" s="7" t="s">
        <v>190</v>
      </c>
      <c r="C28" s="7" t="s">
        <v>80</v>
      </c>
      <c r="D28" s="3">
        <v>357</v>
      </c>
      <c r="E28" t="str">
        <f>VLOOKUP(A28,HOP!A:L,12,0)</f>
        <v>357.00</v>
      </c>
      <c r="F28" t="str">
        <f>VLOOKUP(A28,HOP!A:C,3,0)</f>
        <v>2281406</v>
      </c>
      <c r="G28">
        <f t="shared" si="0"/>
        <v>0</v>
      </c>
      <c r="H28" t="str">
        <f t="shared" si="1"/>
        <v>，2281406</v>
      </c>
      <c r="I28" t="str">
        <f>VLOOKUP(A28,HOP!A:T,20,0)</f>
        <v>直连</v>
      </c>
    </row>
    <row r="29" ht="14.25" hidden="1" customHeight="1" spans="1:9">
      <c r="A29" s="6" t="s">
        <v>265</v>
      </c>
      <c r="B29" s="7" t="s">
        <v>190</v>
      </c>
      <c r="C29" s="7" t="s">
        <v>80</v>
      </c>
      <c r="D29" s="3">
        <v>256</v>
      </c>
      <c r="E29" t="str">
        <f>VLOOKUP(A29,HOP!A:L,12,0)</f>
        <v>256.00</v>
      </c>
      <c r="F29" t="str">
        <f>VLOOKUP(A29,HOP!A:C,3,0)</f>
        <v>2281192</v>
      </c>
      <c r="G29">
        <f t="shared" si="0"/>
        <v>0</v>
      </c>
      <c r="H29" t="str">
        <f t="shared" si="1"/>
        <v>，2281192</v>
      </c>
      <c r="I29" t="str">
        <f>VLOOKUP(A29,HOP!A:T,20,0)</f>
        <v>直连</v>
      </c>
    </row>
    <row r="30" ht="14.25" hidden="1" customHeight="1" spans="1:9">
      <c r="A30" s="6" t="s">
        <v>273</v>
      </c>
      <c r="B30" s="7" t="s">
        <v>79</v>
      </c>
      <c r="C30" s="7" t="s">
        <v>80</v>
      </c>
      <c r="D30" s="3">
        <v>239</v>
      </c>
      <c r="E30" t="str">
        <f>VLOOKUP(A30,HOP!A:L,12,0)</f>
        <v>239.00</v>
      </c>
      <c r="F30" t="str">
        <f>VLOOKUP(A30,HOP!A:C,3,0)</f>
        <v>2281807</v>
      </c>
      <c r="G30">
        <f t="shared" si="0"/>
        <v>0</v>
      </c>
      <c r="H30" t="str">
        <f t="shared" si="1"/>
        <v>，2281807</v>
      </c>
      <c r="I30" t="str">
        <f>VLOOKUP(A30,HOP!A:T,20,0)</f>
        <v>直连</v>
      </c>
    </row>
    <row r="31" ht="14.25" hidden="1" customHeight="1" spans="1:9">
      <c r="A31" s="6" t="s">
        <v>280</v>
      </c>
      <c r="B31" s="7" t="s">
        <v>79</v>
      </c>
      <c r="C31" s="7" t="s">
        <v>80</v>
      </c>
      <c r="D31" s="3">
        <v>218</v>
      </c>
      <c r="E31" t="str">
        <f>VLOOKUP(A31,HOP!A:L,12,0)</f>
        <v>218.00</v>
      </c>
      <c r="F31" t="str">
        <f>VLOOKUP(A31,HOP!A:C,3,0)</f>
        <v>2282013</v>
      </c>
      <c r="G31">
        <f t="shared" si="0"/>
        <v>0</v>
      </c>
      <c r="H31" t="str">
        <f t="shared" si="1"/>
        <v>，2282013</v>
      </c>
      <c r="I31" t="str">
        <f>VLOOKUP(A31,HOP!A:T,20,0)</f>
        <v>直连</v>
      </c>
    </row>
    <row r="32" ht="14.25" hidden="1" customHeight="1" spans="1:9">
      <c r="A32" s="6" t="s">
        <v>287</v>
      </c>
      <c r="B32" s="7" t="s">
        <v>79</v>
      </c>
      <c r="C32" s="7" t="s">
        <v>80</v>
      </c>
      <c r="D32" s="3">
        <v>132</v>
      </c>
      <c r="E32" t="str">
        <f>VLOOKUP(A32,HOP!A:L,12,0)</f>
        <v>132.00</v>
      </c>
      <c r="F32" t="str">
        <f>VLOOKUP(A32,HOP!A:C,3,0)</f>
        <v>2281960</v>
      </c>
      <c r="G32">
        <f t="shared" si="0"/>
        <v>0</v>
      </c>
      <c r="H32" t="str">
        <f t="shared" si="1"/>
        <v>，2281960</v>
      </c>
      <c r="I32" t="str">
        <f>VLOOKUP(A32,HOP!A:T,20,0)</f>
        <v>直连</v>
      </c>
    </row>
    <row r="33" ht="14.25" hidden="1" customHeight="1" spans="1:9">
      <c r="A33" s="6" t="s">
        <v>295</v>
      </c>
      <c r="B33" s="7" t="s">
        <v>79</v>
      </c>
      <c r="C33" s="7" t="s">
        <v>80</v>
      </c>
      <c r="D33" s="3">
        <v>172</v>
      </c>
      <c r="E33" t="str">
        <f>VLOOKUP(A33,HOP!A:L,12,0)</f>
        <v>172.00</v>
      </c>
      <c r="F33" t="str">
        <f>VLOOKUP(A33,HOP!A:C,3,0)</f>
        <v>2281940</v>
      </c>
      <c r="G33">
        <f t="shared" si="0"/>
        <v>0</v>
      </c>
      <c r="H33" t="str">
        <f t="shared" si="1"/>
        <v>，2281940</v>
      </c>
      <c r="I33" t="str">
        <f>VLOOKUP(A33,HOP!A:T,20,0)</f>
        <v>直连</v>
      </c>
    </row>
    <row r="34" ht="14.25" hidden="1" customHeight="1" spans="1:9">
      <c r="A34" s="6" t="s">
        <v>300</v>
      </c>
      <c r="B34" s="7" t="s">
        <v>79</v>
      </c>
      <c r="C34" s="7" t="s">
        <v>80</v>
      </c>
      <c r="D34" s="3">
        <v>558</v>
      </c>
      <c r="E34" t="str">
        <f>VLOOKUP(A34,HOP!A:L,12,0)</f>
        <v>558.00</v>
      </c>
      <c r="F34" t="str">
        <f>VLOOKUP(A34,HOP!A:C,3,0)</f>
        <v>2282157</v>
      </c>
      <c r="G34">
        <f t="shared" si="0"/>
        <v>0</v>
      </c>
      <c r="H34" t="str">
        <f t="shared" si="1"/>
        <v>，2282157</v>
      </c>
      <c r="I34" t="str">
        <f>VLOOKUP(A34,HOP!A:T,20,0)</f>
        <v>直连</v>
      </c>
    </row>
    <row r="35" ht="14.25" hidden="1" customHeight="1" spans="1:9">
      <c r="A35" s="6" t="s">
        <v>308</v>
      </c>
      <c r="B35" s="7" t="s">
        <v>79</v>
      </c>
      <c r="C35" s="7" t="s">
        <v>80</v>
      </c>
      <c r="D35" s="3">
        <v>411</v>
      </c>
      <c r="E35" t="str">
        <f>VLOOKUP(A35,HOP!A:L,12,0)</f>
        <v>411.00</v>
      </c>
      <c r="F35" t="str">
        <f>VLOOKUP(A35,HOP!A:C,3,0)</f>
        <v>2282206</v>
      </c>
      <c r="G35">
        <f t="shared" ref="G35:G66" si="2">D35-E35</f>
        <v>0</v>
      </c>
      <c r="H35" t="str">
        <f t="shared" ref="H35:H66" si="3">$H$1&amp;F35</f>
        <v>，2282206</v>
      </c>
      <c r="I35" t="str">
        <f>VLOOKUP(A35,HOP!A:T,20,0)</f>
        <v>直连</v>
      </c>
    </row>
    <row r="36" ht="14.25" hidden="1" customHeight="1" spans="1:9">
      <c r="A36" s="6" t="s">
        <v>312</v>
      </c>
      <c r="B36" s="7" t="s">
        <v>79</v>
      </c>
      <c r="C36" s="7" t="s">
        <v>80</v>
      </c>
      <c r="D36" s="3">
        <v>370</v>
      </c>
      <c r="E36" t="str">
        <f>VLOOKUP(A36,HOP!A:L,12,0)</f>
        <v>370.00</v>
      </c>
      <c r="F36" t="str">
        <f>VLOOKUP(A36,HOP!A:C,3,0)</f>
        <v>2282191</v>
      </c>
      <c r="G36">
        <f t="shared" si="2"/>
        <v>0</v>
      </c>
      <c r="H36" t="str">
        <f t="shared" si="3"/>
        <v>，2282191</v>
      </c>
      <c r="I36" t="str">
        <f>VLOOKUP(A36,HOP!A:T,20,0)</f>
        <v>直连</v>
      </c>
    </row>
    <row r="37" ht="14.25" hidden="1" customHeight="1" spans="1:9">
      <c r="A37" s="6" t="s">
        <v>320</v>
      </c>
      <c r="B37" s="7" t="s">
        <v>79</v>
      </c>
      <c r="C37" s="7" t="s">
        <v>80</v>
      </c>
      <c r="D37" s="3">
        <v>208</v>
      </c>
      <c r="E37" t="str">
        <f>VLOOKUP(A37,HOP!A:L,12,0)</f>
        <v>208.00</v>
      </c>
      <c r="F37" t="str">
        <f>VLOOKUP(A37,HOP!A:C,3,0)</f>
        <v>2282264</v>
      </c>
      <c r="G37">
        <f t="shared" si="2"/>
        <v>0</v>
      </c>
      <c r="H37" t="str">
        <f t="shared" si="3"/>
        <v>，2282264</v>
      </c>
      <c r="I37" t="str">
        <f>VLOOKUP(A37,HOP!A:T,20,0)</f>
        <v>直连</v>
      </c>
    </row>
    <row r="38" ht="14.25" hidden="1" customHeight="1" spans="1:9">
      <c r="A38" s="6" t="s">
        <v>327</v>
      </c>
      <c r="B38" s="7" t="s">
        <v>79</v>
      </c>
      <c r="C38" s="7" t="s">
        <v>80</v>
      </c>
      <c r="D38" s="3">
        <v>244</v>
      </c>
      <c r="E38" t="str">
        <f>VLOOKUP(A38,HOP!A:L,12,0)</f>
        <v>244.00</v>
      </c>
      <c r="F38" t="str">
        <f>VLOOKUP(A38,HOP!A:C,3,0)</f>
        <v>2282185</v>
      </c>
      <c r="G38">
        <f t="shared" si="2"/>
        <v>0</v>
      </c>
      <c r="H38" t="str">
        <f t="shared" si="3"/>
        <v>，2282185</v>
      </c>
      <c r="I38" t="str">
        <f>VLOOKUP(A38,HOP!A:T,20,0)</f>
        <v>直连</v>
      </c>
    </row>
    <row r="39" ht="14.25" hidden="1" customHeight="1" spans="1:9">
      <c r="A39" s="6" t="s">
        <v>335</v>
      </c>
      <c r="B39" s="7" t="s">
        <v>79</v>
      </c>
      <c r="C39" s="7" t="s">
        <v>80</v>
      </c>
      <c r="D39" s="3">
        <v>191</v>
      </c>
      <c r="E39" t="str">
        <f>VLOOKUP(A39,HOP!A:L,12,0)</f>
        <v>191.00</v>
      </c>
      <c r="F39" t="str">
        <f>VLOOKUP(A39,HOP!A:C,3,0)</f>
        <v>2282306</v>
      </c>
      <c r="G39">
        <f t="shared" si="2"/>
        <v>0</v>
      </c>
      <c r="H39" t="str">
        <f t="shared" si="3"/>
        <v>，2282306</v>
      </c>
      <c r="I39" t="str">
        <f>VLOOKUP(A39,HOP!A:T,20,0)</f>
        <v>直连</v>
      </c>
    </row>
    <row r="40" ht="14.25" hidden="1" customHeight="1" spans="1:9">
      <c r="A40" s="6" t="s">
        <v>340</v>
      </c>
      <c r="B40" s="7" t="s">
        <v>79</v>
      </c>
      <c r="C40" s="7" t="s">
        <v>80</v>
      </c>
      <c r="D40" s="3">
        <v>558</v>
      </c>
      <c r="E40" t="str">
        <f>VLOOKUP(A40,HOP!A:L,12,0)</f>
        <v>558.00</v>
      </c>
      <c r="F40" t="str">
        <f>VLOOKUP(A40,HOP!A:C,3,0)</f>
        <v>2282115</v>
      </c>
      <c r="G40">
        <f t="shared" si="2"/>
        <v>0</v>
      </c>
      <c r="H40" t="str">
        <f t="shared" si="3"/>
        <v>，2282115</v>
      </c>
      <c r="I40" t="str">
        <f>VLOOKUP(A40,HOP!A:T,20,0)</f>
        <v>直连</v>
      </c>
    </row>
    <row r="41" ht="14.25" hidden="1" customHeight="1" spans="1:9">
      <c r="A41" s="6" t="s">
        <v>343</v>
      </c>
      <c r="B41" s="7" t="s">
        <v>79</v>
      </c>
      <c r="C41" s="7" t="s">
        <v>80</v>
      </c>
      <c r="D41" s="3">
        <v>177</v>
      </c>
      <c r="E41" t="str">
        <f>VLOOKUP(A41,HOP!A:L,12,0)</f>
        <v>177.00</v>
      </c>
      <c r="F41" t="str">
        <f>VLOOKUP(A41,HOP!A:C,3,0)</f>
        <v>2282271</v>
      </c>
      <c r="G41">
        <f t="shared" si="2"/>
        <v>0</v>
      </c>
      <c r="H41" t="str">
        <f t="shared" si="3"/>
        <v>，2282271</v>
      </c>
      <c r="I41" t="str">
        <f>VLOOKUP(A41,HOP!A:T,20,0)</f>
        <v>直连</v>
      </c>
    </row>
    <row r="42" ht="14.25" hidden="1" customHeight="1" spans="1:9">
      <c r="A42" s="6" t="s">
        <v>348</v>
      </c>
      <c r="B42" s="7" t="s">
        <v>79</v>
      </c>
      <c r="C42" s="7" t="s">
        <v>80</v>
      </c>
      <c r="D42" s="3">
        <v>117</v>
      </c>
      <c r="E42" t="str">
        <f>VLOOKUP(A42,HOP!A:L,12,0)</f>
        <v>117.00</v>
      </c>
      <c r="F42" t="str">
        <f>VLOOKUP(A42,HOP!A:C,3,0)</f>
        <v>2282317</v>
      </c>
      <c r="G42">
        <f t="shared" si="2"/>
        <v>0</v>
      </c>
      <c r="H42" t="str">
        <f t="shared" si="3"/>
        <v>，2282317</v>
      </c>
      <c r="I42" t="str">
        <f>VLOOKUP(A42,HOP!A:T,20,0)</f>
        <v>直连</v>
      </c>
    </row>
    <row r="43" ht="14.25" hidden="1" customHeight="1" spans="1:9">
      <c r="A43" s="6" t="s">
        <v>355</v>
      </c>
      <c r="B43" s="7" t="s">
        <v>359</v>
      </c>
      <c r="C43" s="7" t="s">
        <v>80</v>
      </c>
      <c r="D43" s="3">
        <v>3100</v>
      </c>
      <c r="E43" t="str">
        <f>VLOOKUP(A43,HOP!A:L,12,0)</f>
        <v>3100.00</v>
      </c>
      <c r="F43" t="str">
        <f>VLOOKUP(A43,HOP!A:C,3,0)</f>
        <v>2280536</v>
      </c>
      <c r="G43">
        <f t="shared" si="2"/>
        <v>0</v>
      </c>
      <c r="H43" t="str">
        <f t="shared" si="3"/>
        <v>，2280536</v>
      </c>
      <c r="I43" t="str">
        <f>VLOOKUP(A43,HOP!A:T,20,0)</f>
        <v>直采</v>
      </c>
    </row>
    <row r="44" ht="14.25" hidden="1" customHeight="1" spans="1:9">
      <c r="A44" s="6" t="s">
        <v>363</v>
      </c>
      <c r="B44" s="7" t="s">
        <v>79</v>
      </c>
      <c r="C44" s="7" t="s">
        <v>80</v>
      </c>
      <c r="D44" s="3">
        <v>155</v>
      </c>
      <c r="E44" t="str">
        <f>VLOOKUP(A44,HOP!A:L,12,0)</f>
        <v>155.00</v>
      </c>
      <c r="F44" t="str">
        <f>VLOOKUP(A44,HOP!A:C,3,0)</f>
        <v>2282070</v>
      </c>
      <c r="G44">
        <f t="shared" si="2"/>
        <v>0</v>
      </c>
      <c r="H44" t="str">
        <f t="shared" si="3"/>
        <v>，2282070</v>
      </c>
      <c r="I44" t="str">
        <f>VLOOKUP(A44,HOP!A:T,20,0)</f>
        <v>直连</v>
      </c>
    </row>
    <row r="45" ht="14.25" hidden="1" customHeight="1" spans="1:9">
      <c r="A45" s="6" t="s">
        <v>371</v>
      </c>
      <c r="B45" s="7" t="s">
        <v>79</v>
      </c>
      <c r="C45" s="7" t="s">
        <v>80</v>
      </c>
      <c r="D45" s="3">
        <v>396</v>
      </c>
      <c r="E45" t="str">
        <f>VLOOKUP(A45,HOP!A:L,12,0)</f>
        <v>396.00</v>
      </c>
      <c r="F45" t="str">
        <f>VLOOKUP(A45,HOP!A:C,3,0)</f>
        <v>2282162</v>
      </c>
      <c r="G45">
        <f t="shared" si="2"/>
        <v>0</v>
      </c>
      <c r="H45" t="str">
        <f t="shared" si="3"/>
        <v>，2282162</v>
      </c>
      <c r="I45" t="str">
        <f>VLOOKUP(A45,HOP!A:T,20,0)</f>
        <v>直连</v>
      </c>
    </row>
    <row r="46" ht="14.25" hidden="1" customHeight="1" spans="1:9">
      <c r="A46" s="6" t="s">
        <v>379</v>
      </c>
      <c r="B46" s="7" t="s">
        <v>79</v>
      </c>
      <c r="C46" s="7" t="s">
        <v>80</v>
      </c>
      <c r="D46" s="3">
        <v>203</v>
      </c>
      <c r="E46" t="str">
        <f>VLOOKUP(A46,HOP!A:L,12,0)</f>
        <v>203.00</v>
      </c>
      <c r="F46" t="str">
        <f>VLOOKUP(A46,HOP!A:C,3,0)</f>
        <v>2282245</v>
      </c>
      <c r="G46">
        <f t="shared" si="2"/>
        <v>0</v>
      </c>
      <c r="H46" t="str">
        <f t="shared" si="3"/>
        <v>，2282245</v>
      </c>
      <c r="I46" t="str">
        <f>VLOOKUP(A46,HOP!A:T,20,0)</f>
        <v>直连</v>
      </c>
    </row>
    <row r="47" ht="14.25" hidden="1" customHeight="1" spans="1:9">
      <c r="A47" s="6" t="s">
        <v>385</v>
      </c>
      <c r="B47" s="7" t="s">
        <v>79</v>
      </c>
      <c r="C47" s="7" t="s">
        <v>80</v>
      </c>
      <c r="D47" s="3">
        <v>313</v>
      </c>
      <c r="E47" t="str">
        <f>VLOOKUP(A47,HOP!A:L,12,0)</f>
        <v>313.00</v>
      </c>
      <c r="F47" t="str">
        <f>VLOOKUP(A47,HOP!A:C,3,0)</f>
        <v>2282242</v>
      </c>
      <c r="G47">
        <f t="shared" si="2"/>
        <v>0</v>
      </c>
      <c r="H47" t="str">
        <f t="shared" si="3"/>
        <v>，2282242</v>
      </c>
      <c r="I47" t="str">
        <f>VLOOKUP(A47,HOP!A:T,20,0)</f>
        <v>直连</v>
      </c>
    </row>
    <row r="48" ht="14.25" hidden="1" customHeight="1" spans="1:9">
      <c r="A48" s="6" t="s">
        <v>387</v>
      </c>
      <c r="B48" s="7" t="s">
        <v>79</v>
      </c>
      <c r="C48" s="7" t="s">
        <v>80</v>
      </c>
      <c r="D48" s="3">
        <v>472</v>
      </c>
      <c r="E48" t="str">
        <f>VLOOKUP(A48,HOP!A:L,12,0)</f>
        <v>472.00</v>
      </c>
      <c r="F48" t="str">
        <f>VLOOKUP(A48,HOP!A:C,3,0)</f>
        <v>2282266</v>
      </c>
      <c r="G48">
        <f t="shared" si="2"/>
        <v>0</v>
      </c>
      <c r="H48" t="str">
        <f t="shared" si="3"/>
        <v>，2282266</v>
      </c>
      <c r="I48" t="str">
        <f>VLOOKUP(A48,HOP!A:T,20,0)</f>
        <v>直连</v>
      </c>
    </row>
    <row r="49" ht="14.25" hidden="1" customHeight="1" spans="1:9">
      <c r="A49" s="6" t="s">
        <v>395</v>
      </c>
      <c r="B49" s="7" t="s">
        <v>79</v>
      </c>
      <c r="C49" s="7" t="s">
        <v>80</v>
      </c>
      <c r="D49" s="3">
        <v>142</v>
      </c>
      <c r="E49" t="str">
        <f>VLOOKUP(A49,HOP!A:L,12,0)</f>
        <v>142.00</v>
      </c>
      <c r="F49" t="str">
        <f>VLOOKUP(A49,HOP!A:C,3,0)</f>
        <v>2282331</v>
      </c>
      <c r="G49">
        <f t="shared" si="2"/>
        <v>0</v>
      </c>
      <c r="H49" t="str">
        <f t="shared" si="3"/>
        <v>，2282331</v>
      </c>
      <c r="I49" t="str">
        <f>VLOOKUP(A49,HOP!A:T,20,0)</f>
        <v>直连</v>
      </c>
    </row>
    <row r="50" ht="14.25" hidden="1" customHeight="1" spans="1:9">
      <c r="A50" s="6" t="s">
        <v>402</v>
      </c>
      <c r="B50" s="7" t="s">
        <v>79</v>
      </c>
      <c r="C50" s="7" t="s">
        <v>80</v>
      </c>
      <c r="D50" s="3">
        <v>173</v>
      </c>
      <c r="E50" t="str">
        <f>VLOOKUP(A50,HOP!A:L,12,0)</f>
        <v>173.00</v>
      </c>
      <c r="F50" t="str">
        <f>VLOOKUP(A50,HOP!A:C,3,0)</f>
        <v>2282383</v>
      </c>
      <c r="G50">
        <f t="shared" si="2"/>
        <v>0</v>
      </c>
      <c r="H50" t="str">
        <f t="shared" si="3"/>
        <v>，2282383</v>
      </c>
      <c r="I50" t="str">
        <f>VLOOKUP(A50,HOP!A:T,20,0)</f>
        <v>直连</v>
      </c>
    </row>
    <row r="51" ht="14.25" hidden="1" customHeight="1" spans="1:9">
      <c r="A51" s="6" t="s">
        <v>406</v>
      </c>
      <c r="B51" s="7" t="s">
        <v>190</v>
      </c>
      <c r="C51" s="7" t="s">
        <v>80</v>
      </c>
      <c r="D51" s="3">
        <v>406</v>
      </c>
      <c r="E51" t="str">
        <f>VLOOKUP(A51,HOP!A:L,12,0)</f>
        <v>406.00</v>
      </c>
      <c r="F51" t="str">
        <f>VLOOKUP(A51,HOP!A:C,3,0)</f>
        <v>2281457</v>
      </c>
      <c r="G51">
        <f t="shared" si="2"/>
        <v>0</v>
      </c>
      <c r="H51" t="str">
        <f t="shared" si="3"/>
        <v>，2281457</v>
      </c>
      <c r="I51" t="str">
        <f>VLOOKUP(A51,HOP!A:T,20,0)</f>
        <v>直连</v>
      </c>
    </row>
    <row r="52" ht="14.25" hidden="1" customHeight="1" spans="1:9">
      <c r="A52" s="6" t="s">
        <v>413</v>
      </c>
      <c r="B52" s="7" t="s">
        <v>190</v>
      </c>
      <c r="C52" s="7" t="s">
        <v>80</v>
      </c>
      <c r="D52" s="3">
        <v>420</v>
      </c>
      <c r="E52" t="str">
        <f>VLOOKUP(A52,HOP!A:L,12,0)</f>
        <v>420.00</v>
      </c>
      <c r="F52" t="str">
        <f>VLOOKUP(A52,HOP!A:C,3,0)</f>
        <v>2279383</v>
      </c>
      <c r="G52">
        <f t="shared" si="2"/>
        <v>0</v>
      </c>
      <c r="H52" t="str">
        <f t="shared" si="3"/>
        <v>，2279383</v>
      </c>
      <c r="I52" t="str">
        <f>VLOOKUP(A52,HOP!A:T,20,0)</f>
        <v>直连</v>
      </c>
    </row>
    <row r="53" ht="14.25" hidden="1" customHeight="1" spans="1:9">
      <c r="A53" s="6" t="s">
        <v>421</v>
      </c>
      <c r="B53" s="7" t="s">
        <v>79</v>
      </c>
      <c r="C53" s="7" t="s">
        <v>80</v>
      </c>
      <c r="D53" s="3">
        <v>124</v>
      </c>
      <c r="E53" t="str">
        <f>VLOOKUP(A53,HOP!A:L,12,0)</f>
        <v>124.00</v>
      </c>
      <c r="F53" t="str">
        <f>VLOOKUP(A53,HOP!A:C,3,0)</f>
        <v>2280616</v>
      </c>
      <c r="G53">
        <f t="shared" si="2"/>
        <v>0</v>
      </c>
      <c r="H53" t="str">
        <f t="shared" si="3"/>
        <v>，2280616</v>
      </c>
      <c r="I53" t="str">
        <f>VLOOKUP(A53,HOP!A:T,20,0)</f>
        <v>直连</v>
      </c>
    </row>
    <row r="54" ht="14.25" hidden="1" customHeight="1" spans="1:9">
      <c r="A54" s="6" t="s">
        <v>425</v>
      </c>
      <c r="B54" s="7" t="s">
        <v>79</v>
      </c>
      <c r="C54" s="7" t="s">
        <v>80</v>
      </c>
      <c r="D54" s="3">
        <v>582</v>
      </c>
      <c r="E54" t="str">
        <f>VLOOKUP(A54,HOP!A:L,12,0)</f>
        <v>582.00</v>
      </c>
      <c r="F54" t="str">
        <f>VLOOKUP(A54,HOP!A:C,3,0)</f>
        <v>2281356</v>
      </c>
      <c r="G54">
        <f t="shared" si="2"/>
        <v>0</v>
      </c>
      <c r="H54" t="str">
        <f t="shared" si="3"/>
        <v>，2281356</v>
      </c>
      <c r="I54" t="str">
        <f>VLOOKUP(A54,HOP!A:T,20,0)</f>
        <v>直连</v>
      </c>
    </row>
    <row r="55" ht="14.25" hidden="1" customHeight="1" spans="1:9">
      <c r="A55" s="6" t="s">
        <v>432</v>
      </c>
      <c r="B55" s="7" t="s">
        <v>79</v>
      </c>
      <c r="C55" s="7" t="s">
        <v>80</v>
      </c>
      <c r="D55" s="3">
        <v>218</v>
      </c>
      <c r="E55" t="str">
        <f>VLOOKUP(A55,HOP!A:L,12,0)</f>
        <v>218.00</v>
      </c>
      <c r="F55" t="str">
        <f>VLOOKUP(A55,HOP!A:C,3,0)</f>
        <v>2282135</v>
      </c>
      <c r="G55">
        <f t="shared" si="2"/>
        <v>0</v>
      </c>
      <c r="H55" t="str">
        <f t="shared" si="3"/>
        <v>，2282135</v>
      </c>
      <c r="I55" t="str">
        <f>VLOOKUP(A55,HOP!A:T,20,0)</f>
        <v>直连</v>
      </c>
    </row>
    <row r="56" ht="14.25" hidden="1" customHeight="1" spans="1:9">
      <c r="A56" s="6" t="s">
        <v>437</v>
      </c>
      <c r="B56" s="7" t="s">
        <v>79</v>
      </c>
      <c r="C56" s="7" t="s">
        <v>80</v>
      </c>
      <c r="D56" s="3">
        <v>208</v>
      </c>
      <c r="E56" t="str">
        <f>VLOOKUP(A56,HOP!A:L,12,0)</f>
        <v>208.00</v>
      </c>
      <c r="F56" t="str">
        <f>VLOOKUP(A56,HOP!A:C,3,0)</f>
        <v>2282148</v>
      </c>
      <c r="G56">
        <f t="shared" si="2"/>
        <v>0</v>
      </c>
      <c r="H56" t="str">
        <f t="shared" si="3"/>
        <v>，2282148</v>
      </c>
      <c r="I56" t="str">
        <f>VLOOKUP(A56,HOP!A:T,20,0)</f>
        <v>直连</v>
      </c>
    </row>
    <row r="57" ht="14.25" hidden="1" customHeight="1" spans="1:9">
      <c r="A57" s="6" t="s">
        <v>439</v>
      </c>
      <c r="B57" s="7" t="s">
        <v>79</v>
      </c>
      <c r="C57" s="7" t="s">
        <v>80</v>
      </c>
      <c r="D57" s="3">
        <v>539</v>
      </c>
      <c r="E57" t="str">
        <f>VLOOKUP(A57,HOP!A:L,12,0)</f>
        <v>539.00</v>
      </c>
      <c r="F57" t="str">
        <f>VLOOKUP(A57,HOP!A:C,3,0)</f>
        <v>2282153</v>
      </c>
      <c r="G57">
        <f t="shared" si="2"/>
        <v>0</v>
      </c>
      <c r="H57" t="str">
        <f t="shared" si="3"/>
        <v>，2282153</v>
      </c>
      <c r="I57" t="str">
        <f>VLOOKUP(A57,HOP!A:T,20,0)</f>
        <v>直连</v>
      </c>
    </row>
    <row r="58" ht="14.25" hidden="1" customHeight="1" spans="1:9">
      <c r="A58" s="6" t="s">
        <v>447</v>
      </c>
      <c r="B58" s="7" t="s">
        <v>79</v>
      </c>
      <c r="C58" s="7" t="s">
        <v>80</v>
      </c>
      <c r="D58" s="3">
        <v>1053</v>
      </c>
      <c r="E58" t="str">
        <f>VLOOKUP(A58,HOP!A:L,12,0)</f>
        <v>1053.00</v>
      </c>
      <c r="F58" t="str">
        <f>VLOOKUP(A58,HOP!A:C,3,0)</f>
        <v>2282200</v>
      </c>
      <c r="G58">
        <f t="shared" si="2"/>
        <v>0</v>
      </c>
      <c r="H58" t="str">
        <f t="shared" si="3"/>
        <v>，2282200</v>
      </c>
      <c r="I58" t="str">
        <f>VLOOKUP(A58,HOP!A:T,20,0)</f>
        <v>直连</v>
      </c>
    </row>
    <row r="59" ht="14.25" hidden="1" customHeight="1" spans="1:9">
      <c r="A59" s="6" t="s">
        <v>455</v>
      </c>
      <c r="B59" s="7" t="s">
        <v>79</v>
      </c>
      <c r="C59" s="7" t="s">
        <v>80</v>
      </c>
      <c r="D59" s="3">
        <v>208</v>
      </c>
      <c r="E59" t="str">
        <f>VLOOKUP(A59,HOP!A:L,12,0)</f>
        <v>208.00</v>
      </c>
      <c r="F59" t="str">
        <f>VLOOKUP(A59,HOP!A:C,3,0)</f>
        <v>2282218</v>
      </c>
      <c r="G59">
        <f t="shared" si="2"/>
        <v>0</v>
      </c>
      <c r="H59" t="str">
        <f t="shared" si="3"/>
        <v>，2282218</v>
      </c>
      <c r="I59" t="str">
        <f>VLOOKUP(A59,HOP!A:T,20,0)</f>
        <v>直连</v>
      </c>
    </row>
    <row r="60" ht="14.25" hidden="1" customHeight="1" spans="1:9">
      <c r="A60" s="6" t="s">
        <v>460</v>
      </c>
      <c r="B60" s="7" t="s">
        <v>79</v>
      </c>
      <c r="C60" s="7" t="s">
        <v>80</v>
      </c>
      <c r="D60" s="3">
        <v>136</v>
      </c>
      <c r="E60" t="str">
        <f>VLOOKUP(A60,HOP!A:L,12,0)</f>
        <v>136.00</v>
      </c>
      <c r="F60" t="str">
        <f>VLOOKUP(A60,HOP!A:C,3,0)</f>
        <v>2282229</v>
      </c>
      <c r="G60">
        <f t="shared" si="2"/>
        <v>0</v>
      </c>
      <c r="H60" t="str">
        <f t="shared" si="3"/>
        <v>，2282229</v>
      </c>
      <c r="I60" t="str">
        <f>VLOOKUP(A60,HOP!A:T,20,0)</f>
        <v>直连</v>
      </c>
    </row>
    <row r="61" ht="14.25" hidden="1" customHeight="1" spans="1:9">
      <c r="A61" s="6" t="s">
        <v>467</v>
      </c>
      <c r="B61" s="7" t="s">
        <v>79</v>
      </c>
      <c r="C61" s="7" t="s">
        <v>80</v>
      </c>
      <c r="D61" s="3">
        <v>154</v>
      </c>
      <c r="E61" t="str">
        <f>VLOOKUP(A61,HOP!A:L,12,0)</f>
        <v>154.00</v>
      </c>
      <c r="F61" t="str">
        <f>VLOOKUP(A61,HOP!A:C,3,0)</f>
        <v>2282281</v>
      </c>
      <c r="G61">
        <f t="shared" si="2"/>
        <v>0</v>
      </c>
      <c r="H61" t="str">
        <f t="shared" si="3"/>
        <v>，2282281</v>
      </c>
      <c r="I61" t="str">
        <f>VLOOKUP(A61,HOP!A:T,20,0)</f>
        <v>直连</v>
      </c>
    </row>
    <row r="62" ht="14.25" hidden="1" customHeight="1" spans="1:9">
      <c r="A62" s="6" t="s">
        <v>473</v>
      </c>
      <c r="B62" s="7" t="s">
        <v>79</v>
      </c>
      <c r="C62" s="7" t="s">
        <v>80</v>
      </c>
      <c r="D62" s="3">
        <v>144</v>
      </c>
      <c r="E62" t="str">
        <f>VLOOKUP(A62,HOP!A:L,12,0)</f>
        <v>144.00</v>
      </c>
      <c r="F62" t="str">
        <f>VLOOKUP(A62,HOP!A:C,3,0)</f>
        <v>2282316</v>
      </c>
      <c r="G62">
        <f t="shared" si="2"/>
        <v>0</v>
      </c>
      <c r="H62" t="str">
        <f t="shared" si="3"/>
        <v>，2282316</v>
      </c>
      <c r="I62" t="str">
        <f>VLOOKUP(A62,HOP!A:T,20,0)</f>
        <v>直连</v>
      </c>
    </row>
    <row r="63" ht="14.25" hidden="1" customHeight="1" spans="1:9">
      <c r="A63" s="6" t="s">
        <v>478</v>
      </c>
      <c r="B63" s="7" t="s">
        <v>79</v>
      </c>
      <c r="C63" s="7" t="s">
        <v>80</v>
      </c>
      <c r="D63" s="3">
        <v>180</v>
      </c>
      <c r="E63" t="str">
        <f>VLOOKUP(A63,HOP!A:L,12,0)</f>
        <v>180.00</v>
      </c>
      <c r="F63" t="str">
        <f>VLOOKUP(A63,HOP!A:C,3,0)</f>
        <v>2282384</v>
      </c>
      <c r="G63">
        <f t="shared" si="2"/>
        <v>0</v>
      </c>
      <c r="H63" t="str">
        <f t="shared" si="3"/>
        <v>，2282384</v>
      </c>
      <c r="I63" t="str">
        <f>VLOOKUP(A63,HOP!A:T,20,0)</f>
        <v>直连</v>
      </c>
    </row>
    <row r="64" ht="14.25" hidden="1" customHeight="1" spans="1:9">
      <c r="A64" s="6" t="s">
        <v>484</v>
      </c>
      <c r="B64" s="7" t="s">
        <v>79</v>
      </c>
      <c r="C64" s="7" t="s">
        <v>80</v>
      </c>
      <c r="D64" s="3">
        <v>191</v>
      </c>
      <c r="E64" t="str">
        <f>VLOOKUP(A64,HOP!A:L,12,0)</f>
        <v>191.00</v>
      </c>
      <c r="F64" t="str">
        <f>VLOOKUP(A64,HOP!A:C,3,0)</f>
        <v>2282275</v>
      </c>
      <c r="G64">
        <f t="shared" si="2"/>
        <v>0</v>
      </c>
      <c r="H64" t="str">
        <f t="shared" si="3"/>
        <v>，2282275</v>
      </c>
      <c r="I64" t="str">
        <f>VLOOKUP(A64,HOP!A:T,20,0)</f>
        <v>直连</v>
      </c>
    </row>
    <row r="65" ht="14.25" hidden="1" customHeight="1" spans="1:9">
      <c r="A65" s="6" t="s">
        <v>488</v>
      </c>
      <c r="B65" s="7" t="s">
        <v>79</v>
      </c>
      <c r="C65" s="7" t="s">
        <v>80</v>
      </c>
      <c r="D65" s="3">
        <v>422</v>
      </c>
      <c r="E65" t="str">
        <f>VLOOKUP(A65,HOP!A:L,12,0)</f>
        <v>422.00</v>
      </c>
      <c r="F65" t="str">
        <f>VLOOKUP(A65,HOP!A:C,3,0)</f>
        <v>2282340</v>
      </c>
      <c r="G65">
        <f t="shared" si="2"/>
        <v>0</v>
      </c>
      <c r="H65" t="str">
        <f t="shared" si="3"/>
        <v>，2282340</v>
      </c>
      <c r="I65" t="str">
        <f>VLOOKUP(A65,HOP!A:T,20,0)</f>
        <v>直连</v>
      </c>
    </row>
    <row r="66" ht="14.25" hidden="1" customHeight="1" spans="1:9">
      <c r="A66" s="6" t="s">
        <v>495</v>
      </c>
      <c r="B66" s="7" t="s">
        <v>190</v>
      </c>
      <c r="C66" s="7" t="s">
        <v>80</v>
      </c>
      <c r="D66" s="3">
        <v>548</v>
      </c>
      <c r="E66" t="str">
        <f>VLOOKUP(A66,HOP!A:L,12,0)</f>
        <v>548.00</v>
      </c>
      <c r="F66" t="str">
        <f>VLOOKUP(A66,HOP!A:C,3,0)</f>
        <v>2281690</v>
      </c>
      <c r="G66">
        <f t="shared" si="2"/>
        <v>0</v>
      </c>
      <c r="H66" t="str">
        <f t="shared" si="3"/>
        <v>，2281690</v>
      </c>
      <c r="I66" t="str">
        <f>VLOOKUP(A66,HOP!A:T,20,0)</f>
        <v>直连</v>
      </c>
    </row>
    <row r="67" ht="14.25" hidden="1" customHeight="1" spans="1:9">
      <c r="A67" s="6" t="s">
        <v>501</v>
      </c>
      <c r="B67" s="7" t="s">
        <v>79</v>
      </c>
      <c r="C67" s="7" t="s">
        <v>80</v>
      </c>
      <c r="D67" s="3">
        <v>175</v>
      </c>
      <c r="E67" t="str">
        <f>VLOOKUP(A67,HOP!A:L,12,0)</f>
        <v>175.00</v>
      </c>
      <c r="F67" t="str">
        <f>VLOOKUP(A67,HOP!A:C,3,0)</f>
        <v>2282139</v>
      </c>
      <c r="G67">
        <f t="shared" ref="G67:G98" si="4">D67-E67</f>
        <v>0</v>
      </c>
      <c r="H67" t="str">
        <f t="shared" ref="H67:H98" si="5">$H$1&amp;F67</f>
        <v>，2282139</v>
      </c>
      <c r="I67" t="str">
        <f>VLOOKUP(A67,HOP!A:T,20,0)</f>
        <v>直连</v>
      </c>
    </row>
    <row r="68" ht="14.25" hidden="1" customHeight="1" spans="1:9">
      <c r="A68" s="6" t="s">
        <v>505</v>
      </c>
      <c r="B68" s="7" t="s">
        <v>79</v>
      </c>
      <c r="C68" s="7" t="s">
        <v>80</v>
      </c>
      <c r="D68" s="3">
        <v>146</v>
      </c>
      <c r="E68" t="str">
        <f>VLOOKUP(A68,HOP!A:L,12,0)</f>
        <v>146.00</v>
      </c>
      <c r="F68" t="str">
        <f>VLOOKUP(A68,HOP!A:C,3,0)</f>
        <v>2282326</v>
      </c>
      <c r="G68">
        <f t="shared" si="4"/>
        <v>0</v>
      </c>
      <c r="H68" t="str">
        <f t="shared" si="5"/>
        <v>，2282326</v>
      </c>
      <c r="I68" t="str">
        <f>VLOOKUP(A68,HOP!A:T,20,0)</f>
        <v>直连</v>
      </c>
    </row>
    <row r="69" ht="14.25" hidden="1" customHeight="1" spans="1:9">
      <c r="A69" s="6" t="s">
        <v>512</v>
      </c>
      <c r="B69" s="7" t="s">
        <v>79</v>
      </c>
      <c r="C69" s="7" t="s">
        <v>80</v>
      </c>
      <c r="D69" s="3">
        <v>147</v>
      </c>
      <c r="E69" t="str">
        <f>VLOOKUP(A69,HOP!A:L,12,0)</f>
        <v>147.00</v>
      </c>
      <c r="F69" t="str">
        <f>VLOOKUP(A69,HOP!A:C,3,0)</f>
        <v>2281798</v>
      </c>
      <c r="G69">
        <f t="shared" si="4"/>
        <v>0</v>
      </c>
      <c r="H69" t="str">
        <f t="shared" si="5"/>
        <v>，2281798</v>
      </c>
      <c r="I69" t="str">
        <f>VLOOKUP(A69,HOP!A:T,20,0)</f>
        <v>直连</v>
      </c>
    </row>
    <row r="70" ht="14.25" hidden="1" customHeight="1" spans="1:9">
      <c r="A70" s="6" t="s">
        <v>517</v>
      </c>
      <c r="B70" s="7" t="s">
        <v>79</v>
      </c>
      <c r="C70" s="7" t="s">
        <v>80</v>
      </c>
      <c r="D70" s="3">
        <v>154</v>
      </c>
      <c r="E70" t="str">
        <f>VLOOKUP(A70,HOP!A:L,12,0)</f>
        <v>154.00</v>
      </c>
      <c r="F70" t="str">
        <f>VLOOKUP(A70,HOP!A:C,3,0)</f>
        <v>2281958</v>
      </c>
      <c r="G70">
        <f t="shared" si="4"/>
        <v>0</v>
      </c>
      <c r="H70" t="str">
        <f t="shared" si="5"/>
        <v>，2281958</v>
      </c>
      <c r="I70" t="str">
        <f>VLOOKUP(A70,HOP!A:T,20,0)</f>
        <v>直连</v>
      </c>
    </row>
    <row r="71" ht="14.25" hidden="1" customHeight="1" spans="1:9">
      <c r="A71" s="6" t="s">
        <v>521</v>
      </c>
      <c r="B71" s="7" t="s">
        <v>79</v>
      </c>
      <c r="C71" s="7" t="s">
        <v>80</v>
      </c>
      <c r="D71" s="3">
        <v>286</v>
      </c>
      <c r="E71" t="str">
        <f>VLOOKUP(A71,HOP!A:L,12,0)</f>
        <v>286.00</v>
      </c>
      <c r="F71" t="str">
        <f>VLOOKUP(A71,HOP!A:C,3,0)</f>
        <v>2282058</v>
      </c>
      <c r="G71">
        <f t="shared" si="4"/>
        <v>0</v>
      </c>
      <c r="H71" t="str">
        <f t="shared" si="5"/>
        <v>，2282058</v>
      </c>
      <c r="I71" t="str">
        <f>VLOOKUP(A71,HOP!A:T,20,0)</f>
        <v>直连</v>
      </c>
    </row>
    <row r="72" ht="14.25" hidden="1" customHeight="1" spans="1:9">
      <c r="A72" s="6" t="s">
        <v>529</v>
      </c>
      <c r="B72" s="7" t="s">
        <v>79</v>
      </c>
      <c r="C72" s="7" t="s">
        <v>80</v>
      </c>
      <c r="D72" s="3">
        <v>153</v>
      </c>
      <c r="E72" t="str">
        <f>VLOOKUP(A72,HOP!A:L,12,0)</f>
        <v>153.00</v>
      </c>
      <c r="F72" t="str">
        <f>VLOOKUP(A72,HOP!A:C,3,0)</f>
        <v>2282097</v>
      </c>
      <c r="G72">
        <f t="shared" si="4"/>
        <v>0</v>
      </c>
      <c r="H72" t="str">
        <f t="shared" si="5"/>
        <v>，2282097</v>
      </c>
      <c r="I72" t="str">
        <f>VLOOKUP(A72,HOP!A:T,20,0)</f>
        <v>直连</v>
      </c>
    </row>
    <row r="73" ht="14.25" hidden="1" customHeight="1" spans="1:9">
      <c r="A73" s="6" t="s">
        <v>535</v>
      </c>
      <c r="B73" s="7" t="s">
        <v>79</v>
      </c>
      <c r="C73" s="7" t="s">
        <v>80</v>
      </c>
      <c r="D73" s="3">
        <v>318</v>
      </c>
      <c r="E73" t="str">
        <f>VLOOKUP(A73,HOP!A:L,12,0)</f>
        <v>318.00</v>
      </c>
      <c r="F73" t="str">
        <f>VLOOKUP(A73,HOP!A:C,3,0)</f>
        <v>2282386</v>
      </c>
      <c r="G73">
        <f t="shared" si="4"/>
        <v>0</v>
      </c>
      <c r="H73" t="str">
        <f t="shared" si="5"/>
        <v>，2282386</v>
      </c>
      <c r="I73" t="str">
        <f>VLOOKUP(A73,HOP!A:T,20,0)</f>
        <v>直连</v>
      </c>
    </row>
    <row r="74" ht="14.25" hidden="1" customHeight="1" spans="1:9">
      <c r="A74" s="6" t="s">
        <v>542</v>
      </c>
      <c r="B74" s="7" t="s">
        <v>79</v>
      </c>
      <c r="C74" s="7" t="s">
        <v>80</v>
      </c>
      <c r="D74" s="3">
        <v>166</v>
      </c>
      <c r="E74" t="str">
        <f>VLOOKUP(A74,HOP!A:L,12,0)</f>
        <v>166.00</v>
      </c>
      <c r="F74" t="str">
        <f>VLOOKUP(A74,HOP!A:C,3,0)</f>
        <v>2282334</v>
      </c>
      <c r="G74">
        <f t="shared" si="4"/>
        <v>0</v>
      </c>
      <c r="H74" t="str">
        <f t="shared" si="5"/>
        <v>，2282334</v>
      </c>
      <c r="I74" t="str">
        <f>VLOOKUP(A74,HOP!A:T,20,0)</f>
        <v>直连</v>
      </c>
    </row>
    <row r="75" ht="14.25" hidden="1" customHeight="1" spans="1:9">
      <c r="A75" s="6" t="s">
        <v>547</v>
      </c>
      <c r="B75" s="7" t="s">
        <v>79</v>
      </c>
      <c r="C75" s="7" t="s">
        <v>80</v>
      </c>
      <c r="D75" s="3">
        <v>156</v>
      </c>
      <c r="E75" t="str">
        <f>VLOOKUP(A75,HOP!A:L,12,0)</f>
        <v>156.00</v>
      </c>
      <c r="F75" t="str">
        <f>VLOOKUP(A75,HOP!A:C,3,0)</f>
        <v>2282354</v>
      </c>
      <c r="G75">
        <f t="shared" si="4"/>
        <v>0</v>
      </c>
      <c r="H75" t="str">
        <f t="shared" si="5"/>
        <v>，2282354</v>
      </c>
      <c r="I75" t="str">
        <f>VLOOKUP(A75,HOP!A:T,20,0)</f>
        <v>直连</v>
      </c>
    </row>
    <row r="76" ht="14.25" customHeight="1" spans="1:10">
      <c r="A76" s="42" t="s">
        <v>552</v>
      </c>
      <c r="B76" s="7" t="s">
        <v>190</v>
      </c>
      <c r="C76" s="7" t="s">
        <v>80</v>
      </c>
      <c r="D76" s="3">
        <v>506</v>
      </c>
      <c r="E76" t="str">
        <f>VLOOKUP(A76,HOP!A:L,12,0)</f>
        <v>253.00</v>
      </c>
      <c r="F76" t="str">
        <f>VLOOKUP(A76,HOP!A:C,3,0)</f>
        <v>2281830</v>
      </c>
      <c r="G76">
        <f t="shared" si="4"/>
        <v>253</v>
      </c>
      <c r="H76" t="str">
        <f t="shared" si="5"/>
        <v>，2281830</v>
      </c>
      <c r="I76" t="str">
        <f>VLOOKUP(A76,HOP!A:T,20,0)</f>
        <v>直连</v>
      </c>
      <c r="J76" t="s">
        <v>865</v>
      </c>
    </row>
    <row r="77" ht="14.25" hidden="1" customHeight="1" spans="1:9">
      <c r="A77" s="6" t="s">
        <v>558</v>
      </c>
      <c r="B77" s="7" t="s">
        <v>190</v>
      </c>
      <c r="C77" s="7" t="s">
        <v>80</v>
      </c>
      <c r="D77" s="3">
        <v>820</v>
      </c>
      <c r="E77" t="str">
        <f>VLOOKUP(A77,HOP!A:L,12,0)</f>
        <v>820.00</v>
      </c>
      <c r="F77" t="str">
        <f>VLOOKUP(A77,HOP!A:C,3,0)</f>
        <v>2277856</v>
      </c>
      <c r="G77">
        <f t="shared" si="4"/>
        <v>0</v>
      </c>
      <c r="H77" t="str">
        <f t="shared" si="5"/>
        <v>，2277856</v>
      </c>
      <c r="I77" t="str">
        <f>VLOOKUP(A77,HOP!A:T,20,0)</f>
        <v>直连</v>
      </c>
    </row>
    <row r="78" ht="14.25" hidden="1" customHeight="1" spans="1:9">
      <c r="A78" s="6" t="s">
        <v>565</v>
      </c>
      <c r="B78" s="7" t="s">
        <v>79</v>
      </c>
      <c r="C78" s="7" t="s">
        <v>80</v>
      </c>
      <c r="D78" s="3">
        <v>207</v>
      </c>
      <c r="E78" t="str">
        <f>VLOOKUP(A78,HOP!A:L,12,0)</f>
        <v>207.00</v>
      </c>
      <c r="F78" t="str">
        <f>VLOOKUP(A78,HOP!A:C,3,0)</f>
        <v>2282254</v>
      </c>
      <c r="G78">
        <f t="shared" si="4"/>
        <v>0</v>
      </c>
      <c r="H78" t="str">
        <f t="shared" si="5"/>
        <v>，2282254</v>
      </c>
      <c r="I78" t="str">
        <f>VLOOKUP(A78,HOP!A:T,20,0)</f>
        <v>直连</v>
      </c>
    </row>
    <row r="79" ht="14.25" hidden="1" customHeight="1" spans="1:9">
      <c r="A79" s="6" t="s">
        <v>569</v>
      </c>
      <c r="B79" s="7" t="s">
        <v>79</v>
      </c>
      <c r="C79" s="7" t="s">
        <v>80</v>
      </c>
      <c r="D79" s="3">
        <v>854</v>
      </c>
      <c r="E79" t="str">
        <f>VLOOKUP(A79,HOP!A:L,12,0)</f>
        <v>854.00</v>
      </c>
      <c r="F79" t="str">
        <f>VLOOKUP(A79,HOP!A:C,3,0)</f>
        <v>2282273</v>
      </c>
      <c r="G79">
        <f t="shared" si="4"/>
        <v>0</v>
      </c>
      <c r="H79" t="str">
        <f t="shared" si="5"/>
        <v>，2282273</v>
      </c>
      <c r="I79" t="str">
        <f>VLOOKUP(A79,HOP!A:T,20,0)</f>
        <v>直连</v>
      </c>
    </row>
    <row r="80" ht="14.25" hidden="1" customHeight="1" spans="1:9">
      <c r="A80" s="6" t="s">
        <v>577</v>
      </c>
      <c r="B80" s="7" t="s">
        <v>79</v>
      </c>
      <c r="C80" s="7" t="s">
        <v>80</v>
      </c>
      <c r="D80" s="3">
        <v>168</v>
      </c>
      <c r="E80" t="str">
        <f>VLOOKUP(A80,HOP!A:L,12,0)</f>
        <v>168.00</v>
      </c>
      <c r="F80" t="str">
        <f>VLOOKUP(A80,HOP!A:C,3,0)</f>
        <v>2282302</v>
      </c>
      <c r="G80">
        <f t="shared" si="4"/>
        <v>0</v>
      </c>
      <c r="H80" t="str">
        <f t="shared" si="5"/>
        <v>，2282302</v>
      </c>
      <c r="I80" t="str">
        <f>VLOOKUP(A80,HOP!A:T,20,0)</f>
        <v>直连</v>
      </c>
    </row>
    <row r="81" ht="14.25" hidden="1" customHeight="1" spans="1:9">
      <c r="A81" s="6" t="s">
        <v>583</v>
      </c>
      <c r="B81" s="7" t="s">
        <v>79</v>
      </c>
      <c r="C81" s="7" t="s">
        <v>80</v>
      </c>
      <c r="D81" s="3">
        <v>647</v>
      </c>
      <c r="E81" t="str">
        <f>VLOOKUP(A81,HOP!A:L,12,0)</f>
        <v>647.00</v>
      </c>
      <c r="F81" t="str">
        <f>VLOOKUP(A81,HOP!A:C,3,0)</f>
        <v>2282364</v>
      </c>
      <c r="G81">
        <f t="shared" si="4"/>
        <v>0</v>
      </c>
      <c r="H81" t="str">
        <f t="shared" si="5"/>
        <v>，2282364</v>
      </c>
      <c r="I81" t="str">
        <f>VLOOKUP(A81,HOP!A:T,20,0)</f>
        <v>直连</v>
      </c>
    </row>
    <row r="82" ht="14.25" hidden="1" customHeight="1" spans="1:9">
      <c r="A82" s="6" t="s">
        <v>589</v>
      </c>
      <c r="B82" s="7" t="s">
        <v>79</v>
      </c>
      <c r="C82" s="7" t="s">
        <v>80</v>
      </c>
      <c r="D82" s="3">
        <v>167</v>
      </c>
      <c r="E82" t="str">
        <f>VLOOKUP(A82,HOP!A:L,12,0)</f>
        <v>167.00</v>
      </c>
      <c r="F82" t="str">
        <f>VLOOKUP(A82,HOP!A:C,3,0)</f>
        <v>2281966</v>
      </c>
      <c r="G82">
        <f t="shared" si="4"/>
        <v>0</v>
      </c>
      <c r="H82" t="str">
        <f t="shared" si="5"/>
        <v>，2281966</v>
      </c>
      <c r="I82" t="str">
        <f>VLOOKUP(A82,HOP!A:T,20,0)</f>
        <v>直连</v>
      </c>
    </row>
    <row r="83" ht="14.25" hidden="1" customHeight="1" spans="1:9">
      <c r="A83" s="6" t="s">
        <v>596</v>
      </c>
      <c r="B83" s="7" t="s">
        <v>79</v>
      </c>
      <c r="C83" s="7" t="s">
        <v>80</v>
      </c>
      <c r="D83" s="3">
        <v>145</v>
      </c>
      <c r="E83" t="str">
        <f>VLOOKUP(A83,HOP!A:L,12,0)</f>
        <v>145.00</v>
      </c>
      <c r="F83" t="str">
        <f>VLOOKUP(A83,HOP!A:C,3,0)</f>
        <v>2281931</v>
      </c>
      <c r="G83">
        <f t="shared" si="4"/>
        <v>0</v>
      </c>
      <c r="H83" t="str">
        <f t="shared" si="5"/>
        <v>，2281931</v>
      </c>
      <c r="I83" t="str">
        <f>VLOOKUP(A83,HOP!A:T,20,0)</f>
        <v>直采</v>
      </c>
    </row>
    <row r="84" ht="14.25" hidden="1" customHeight="1" spans="1:9">
      <c r="A84" s="6" t="s">
        <v>601</v>
      </c>
      <c r="B84" s="7" t="s">
        <v>79</v>
      </c>
      <c r="C84" s="7" t="s">
        <v>80</v>
      </c>
      <c r="D84" s="3">
        <v>145</v>
      </c>
      <c r="E84" t="str">
        <f>VLOOKUP(A84,HOP!A:L,12,0)</f>
        <v>145.00</v>
      </c>
      <c r="F84" t="str">
        <f>VLOOKUP(A84,HOP!A:C,3,0)</f>
        <v>2281930</v>
      </c>
      <c r="G84">
        <f t="shared" si="4"/>
        <v>0</v>
      </c>
      <c r="H84" t="str">
        <f t="shared" si="5"/>
        <v>，2281930</v>
      </c>
      <c r="I84" t="str">
        <f>VLOOKUP(A84,HOP!A:T,20,0)</f>
        <v>直采</v>
      </c>
    </row>
    <row r="85" ht="14.25" hidden="1" customHeight="1" spans="1:9">
      <c r="A85" s="6" t="s">
        <v>602</v>
      </c>
      <c r="B85" s="7" t="s">
        <v>79</v>
      </c>
      <c r="C85" s="7" t="s">
        <v>80</v>
      </c>
      <c r="D85" s="3">
        <v>150</v>
      </c>
      <c r="E85" t="str">
        <f>VLOOKUP(A85,HOP!A:L,12,0)</f>
        <v>150.00</v>
      </c>
      <c r="F85" t="str">
        <f>VLOOKUP(A85,HOP!A:C,3,0)</f>
        <v>2282338</v>
      </c>
      <c r="G85">
        <f t="shared" si="4"/>
        <v>0</v>
      </c>
      <c r="H85" t="str">
        <f t="shared" si="5"/>
        <v>，2282338</v>
      </c>
      <c r="I85" t="str">
        <f>VLOOKUP(A85,HOP!A:T,20,0)</f>
        <v>直连</v>
      </c>
    </row>
    <row r="86" ht="14.25" hidden="1" customHeight="1" spans="1:9">
      <c r="A86" s="6" t="s">
        <v>608</v>
      </c>
      <c r="B86" s="7" t="s">
        <v>79</v>
      </c>
      <c r="C86" s="7" t="s">
        <v>80</v>
      </c>
      <c r="D86" s="3">
        <v>163</v>
      </c>
      <c r="E86" t="str">
        <f>VLOOKUP(A86,HOP!A:L,12,0)</f>
        <v>163.00</v>
      </c>
      <c r="F86" t="str">
        <f>VLOOKUP(A86,HOP!A:C,3,0)</f>
        <v>2279939</v>
      </c>
      <c r="G86">
        <f t="shared" si="4"/>
        <v>0</v>
      </c>
      <c r="H86" t="str">
        <f t="shared" si="5"/>
        <v>，2279939</v>
      </c>
      <c r="I86" t="str">
        <f>VLOOKUP(A86,HOP!A:T,20,0)</f>
        <v>直采</v>
      </c>
    </row>
    <row r="87" ht="14.25" hidden="1" customHeight="1" spans="1:9">
      <c r="A87" s="6" t="s">
        <v>614</v>
      </c>
      <c r="B87" s="7" t="s">
        <v>190</v>
      </c>
      <c r="C87" s="7" t="s">
        <v>80</v>
      </c>
      <c r="D87" s="3">
        <v>910</v>
      </c>
      <c r="E87" t="str">
        <f>VLOOKUP(A87,HOP!A:L,12,0)</f>
        <v>910.00</v>
      </c>
      <c r="F87" t="str">
        <f>VLOOKUP(A87,HOP!A:C,3,0)</f>
        <v>2279973</v>
      </c>
      <c r="G87">
        <f t="shared" si="4"/>
        <v>0</v>
      </c>
      <c r="H87" t="str">
        <f t="shared" si="5"/>
        <v>，2279973</v>
      </c>
      <c r="I87" t="str">
        <f>VLOOKUP(A87,HOP!A:T,20,0)</f>
        <v>直连</v>
      </c>
    </row>
    <row r="88" ht="14.25" hidden="1" customHeight="1" spans="1:9">
      <c r="A88" s="6" t="s">
        <v>622</v>
      </c>
      <c r="B88" s="7" t="s">
        <v>79</v>
      </c>
      <c r="C88" s="7" t="s">
        <v>80</v>
      </c>
      <c r="D88" s="3">
        <v>388</v>
      </c>
      <c r="E88" t="str">
        <f>VLOOKUP(A88,HOP!A:L,12,0)</f>
        <v>388.00</v>
      </c>
      <c r="F88" t="str">
        <f>VLOOKUP(A88,HOP!A:C,3,0)</f>
        <v>2281357</v>
      </c>
      <c r="G88">
        <f t="shared" si="4"/>
        <v>0</v>
      </c>
      <c r="H88" t="str">
        <f t="shared" si="5"/>
        <v>，2281357</v>
      </c>
      <c r="I88" t="str">
        <f>VLOOKUP(A88,HOP!A:T,20,0)</f>
        <v>直连</v>
      </c>
    </row>
    <row r="89" ht="14.25" hidden="1" customHeight="1" spans="1:9">
      <c r="A89" s="6" t="s">
        <v>626</v>
      </c>
      <c r="B89" s="7" t="s">
        <v>190</v>
      </c>
      <c r="C89" s="7" t="s">
        <v>80</v>
      </c>
      <c r="D89" s="3">
        <v>358</v>
      </c>
      <c r="E89" t="str">
        <f>VLOOKUP(A89,HOP!A:L,12,0)</f>
        <v>358.00</v>
      </c>
      <c r="F89" t="str">
        <f>VLOOKUP(A89,HOP!A:C,3,0)</f>
        <v>2281418</v>
      </c>
      <c r="G89">
        <f t="shared" si="4"/>
        <v>0</v>
      </c>
      <c r="H89" t="str">
        <f t="shared" si="5"/>
        <v>，2281418</v>
      </c>
      <c r="I89" t="str">
        <f>VLOOKUP(A89,HOP!A:T,20,0)</f>
        <v>直连</v>
      </c>
    </row>
    <row r="90" ht="14.25" hidden="1" customHeight="1" spans="1:9">
      <c r="A90" s="6" t="s">
        <v>632</v>
      </c>
      <c r="B90" s="7" t="s">
        <v>79</v>
      </c>
      <c r="C90" s="7" t="s">
        <v>80</v>
      </c>
      <c r="D90" s="3">
        <v>205</v>
      </c>
      <c r="E90" t="str">
        <f>VLOOKUP(A90,HOP!A:L,12,0)</f>
        <v>205.00</v>
      </c>
      <c r="F90" t="str">
        <f>VLOOKUP(A90,HOP!A:C,3,0)</f>
        <v>2282187</v>
      </c>
      <c r="G90">
        <f t="shared" si="4"/>
        <v>0</v>
      </c>
      <c r="H90" t="str">
        <f t="shared" si="5"/>
        <v>，2282187</v>
      </c>
      <c r="I90" t="str">
        <f>VLOOKUP(A90,HOP!A:T,20,0)</f>
        <v>直连</v>
      </c>
    </row>
    <row r="91" ht="14.25" hidden="1" customHeight="1" spans="1:9">
      <c r="A91" s="6" t="s">
        <v>639</v>
      </c>
      <c r="B91" s="7" t="s">
        <v>79</v>
      </c>
      <c r="C91" s="7" t="s">
        <v>80</v>
      </c>
      <c r="D91" s="3">
        <v>176</v>
      </c>
      <c r="E91" t="str">
        <f>VLOOKUP(A91,HOP!A:L,12,0)</f>
        <v>176.00</v>
      </c>
      <c r="F91" t="str">
        <f>VLOOKUP(A91,HOP!A:C,3,0)</f>
        <v>2282332</v>
      </c>
      <c r="G91">
        <f t="shared" si="4"/>
        <v>0</v>
      </c>
      <c r="H91" t="str">
        <f t="shared" si="5"/>
        <v>，2282332</v>
      </c>
      <c r="I91" t="str">
        <f>VLOOKUP(A91,HOP!A:T,20,0)</f>
        <v>直连</v>
      </c>
    </row>
    <row r="92" ht="14.25" hidden="1" customHeight="1" spans="1:9">
      <c r="A92" s="6" t="s">
        <v>643</v>
      </c>
      <c r="B92" s="7" t="s">
        <v>79</v>
      </c>
      <c r="C92" s="7" t="s">
        <v>80</v>
      </c>
      <c r="D92" s="3">
        <v>336</v>
      </c>
      <c r="E92" t="str">
        <f>VLOOKUP(A92,HOP!A:L,12,0)</f>
        <v>336.00</v>
      </c>
      <c r="F92" t="str">
        <f>VLOOKUP(A92,HOP!A:C,3,0)</f>
        <v>2281155</v>
      </c>
      <c r="G92">
        <f t="shared" si="4"/>
        <v>0</v>
      </c>
      <c r="H92" t="str">
        <f t="shared" si="5"/>
        <v>，2281155</v>
      </c>
      <c r="I92" t="str">
        <f>VLOOKUP(A92,HOP!A:T,20,0)</f>
        <v>直连</v>
      </c>
    </row>
    <row r="93" ht="14.25" hidden="1" customHeight="1" spans="1:9">
      <c r="A93" s="6" t="s">
        <v>651</v>
      </c>
      <c r="B93" s="7" t="s">
        <v>79</v>
      </c>
      <c r="C93" s="7" t="s">
        <v>80</v>
      </c>
      <c r="D93" s="3">
        <v>544</v>
      </c>
      <c r="E93" t="str">
        <f>VLOOKUP(A93,HOP!A:L,12,0)</f>
        <v>544.00</v>
      </c>
      <c r="F93" t="str">
        <f>VLOOKUP(A93,HOP!A:C,3,0)</f>
        <v>2281648</v>
      </c>
      <c r="G93">
        <f t="shared" si="4"/>
        <v>0</v>
      </c>
      <c r="H93" t="str">
        <f t="shared" si="5"/>
        <v>，2281648</v>
      </c>
      <c r="I93" t="str">
        <f>VLOOKUP(A93,HOP!A:T,20,0)</f>
        <v>直连</v>
      </c>
    </row>
    <row r="94" ht="14.25" hidden="1" customHeight="1" spans="1:9">
      <c r="A94" s="6" t="s">
        <v>659</v>
      </c>
      <c r="B94" s="7" t="s">
        <v>190</v>
      </c>
      <c r="C94" s="7" t="s">
        <v>80</v>
      </c>
      <c r="D94" s="3">
        <v>300</v>
      </c>
      <c r="E94" t="str">
        <f>VLOOKUP(A94,HOP!A:L,12,0)</f>
        <v>300.00</v>
      </c>
      <c r="F94" t="str">
        <f>VLOOKUP(A94,HOP!A:C,3,0)</f>
        <v>2281706</v>
      </c>
      <c r="G94">
        <f t="shared" si="4"/>
        <v>0</v>
      </c>
      <c r="H94" t="str">
        <f t="shared" si="5"/>
        <v>，2281706</v>
      </c>
      <c r="I94" t="str">
        <f>VLOOKUP(A94,HOP!A:T,20,0)</f>
        <v>直连</v>
      </c>
    </row>
    <row r="95" ht="14.25" hidden="1" customHeight="1" spans="1:9">
      <c r="A95" s="6" t="s">
        <v>666</v>
      </c>
      <c r="B95" s="7" t="s">
        <v>79</v>
      </c>
      <c r="C95" s="7" t="s">
        <v>80</v>
      </c>
      <c r="D95" s="3">
        <v>232</v>
      </c>
      <c r="E95" t="str">
        <f>VLOOKUP(A95,HOP!A:L,12,0)</f>
        <v>232.00</v>
      </c>
      <c r="F95" t="str">
        <f>VLOOKUP(A95,HOP!A:C,3,0)</f>
        <v>2281924</v>
      </c>
      <c r="G95">
        <f t="shared" si="4"/>
        <v>0</v>
      </c>
      <c r="H95" t="str">
        <f t="shared" si="5"/>
        <v>，2281924</v>
      </c>
      <c r="I95" t="str">
        <f>VLOOKUP(A95,HOP!A:T,20,0)</f>
        <v>直连</v>
      </c>
    </row>
    <row r="96" ht="14.25" hidden="1" customHeight="1" spans="1:9">
      <c r="A96" s="6" t="s">
        <v>670</v>
      </c>
      <c r="B96" s="7" t="s">
        <v>190</v>
      </c>
      <c r="C96" s="7" t="s">
        <v>80</v>
      </c>
      <c r="D96" s="3">
        <v>466</v>
      </c>
      <c r="E96" t="str">
        <f>VLOOKUP(A96,HOP!A:L,12,0)</f>
        <v>466.00</v>
      </c>
      <c r="F96" t="str">
        <f>VLOOKUP(A96,HOP!A:C,3,0)</f>
        <v>2279361</v>
      </c>
      <c r="G96">
        <f t="shared" si="4"/>
        <v>0</v>
      </c>
      <c r="H96" t="str">
        <f t="shared" si="5"/>
        <v>，2279361</v>
      </c>
      <c r="I96" t="str">
        <f>VLOOKUP(A96,HOP!A:T,20,0)</f>
        <v>直连</v>
      </c>
    </row>
    <row r="97" ht="14.25" hidden="1" customHeight="1" spans="1:9">
      <c r="A97" s="6" t="s">
        <v>677</v>
      </c>
      <c r="B97" s="7" t="s">
        <v>79</v>
      </c>
      <c r="C97" s="7" t="s">
        <v>80</v>
      </c>
      <c r="D97" s="3">
        <v>156</v>
      </c>
      <c r="E97" t="str">
        <f>VLOOKUP(A97,HOP!A:L,12,0)</f>
        <v>156.00</v>
      </c>
      <c r="F97" t="str">
        <f>VLOOKUP(A97,HOP!A:C,3,0)</f>
        <v>2282141</v>
      </c>
      <c r="G97">
        <f t="shared" si="4"/>
        <v>0</v>
      </c>
      <c r="H97" t="str">
        <f t="shared" si="5"/>
        <v>，2282141</v>
      </c>
      <c r="I97" t="str">
        <f>VLOOKUP(A97,HOP!A:T,20,0)</f>
        <v>直连</v>
      </c>
    </row>
    <row r="98" ht="14.25" hidden="1" customHeight="1" spans="1:9">
      <c r="A98" s="6" t="s">
        <v>682</v>
      </c>
      <c r="B98" s="7" t="s">
        <v>79</v>
      </c>
      <c r="C98" s="7" t="s">
        <v>80</v>
      </c>
      <c r="D98" s="3">
        <v>226</v>
      </c>
      <c r="E98" t="str">
        <f>VLOOKUP(A98,HOP!A:L,12,0)</f>
        <v>226.00</v>
      </c>
      <c r="F98" t="str">
        <f>VLOOKUP(A98,HOP!A:C,3,0)</f>
        <v>2282203</v>
      </c>
      <c r="G98">
        <f t="shared" si="4"/>
        <v>0</v>
      </c>
      <c r="H98" t="str">
        <f t="shared" si="5"/>
        <v>，2282203</v>
      </c>
      <c r="I98" t="str">
        <f>VLOOKUP(A98,HOP!A:T,20,0)</f>
        <v>直连</v>
      </c>
    </row>
    <row r="99" ht="14.25" hidden="1" customHeight="1" spans="1:9">
      <c r="A99" s="6" t="s">
        <v>689</v>
      </c>
      <c r="B99" s="7" t="s">
        <v>79</v>
      </c>
      <c r="C99" s="7" t="s">
        <v>80</v>
      </c>
      <c r="D99" s="3">
        <v>195</v>
      </c>
      <c r="E99" t="str">
        <f>VLOOKUP(A99,HOP!A:L,12,0)</f>
        <v>195.00</v>
      </c>
      <c r="F99" t="str">
        <f>VLOOKUP(A99,HOP!A:C,3,0)</f>
        <v>2282313</v>
      </c>
      <c r="G99">
        <f t="shared" ref="G99:G130" si="6">D99-E99</f>
        <v>0</v>
      </c>
      <c r="H99" t="str">
        <f t="shared" ref="H99:H130" si="7">$H$1&amp;F99</f>
        <v>，2282313</v>
      </c>
      <c r="I99" t="str">
        <f>VLOOKUP(A99,HOP!A:T,20,0)</f>
        <v>直连</v>
      </c>
    </row>
    <row r="100" ht="14.25" hidden="1" customHeight="1" spans="1:9">
      <c r="A100" s="6" t="s">
        <v>693</v>
      </c>
      <c r="B100" s="7" t="s">
        <v>79</v>
      </c>
      <c r="C100" s="7" t="s">
        <v>80</v>
      </c>
      <c r="D100" s="3">
        <v>313</v>
      </c>
      <c r="E100" t="str">
        <f>VLOOKUP(A100,HOP!A:L,12,0)</f>
        <v>313.00</v>
      </c>
      <c r="F100" t="str">
        <f>VLOOKUP(A100,HOP!A:C,3,0)</f>
        <v>2282305</v>
      </c>
      <c r="G100">
        <f t="shared" si="6"/>
        <v>0</v>
      </c>
      <c r="H100" t="str">
        <f t="shared" si="7"/>
        <v>，2282305</v>
      </c>
      <c r="I100" t="str">
        <f>VLOOKUP(A100,HOP!A:T,20,0)</f>
        <v>直连</v>
      </c>
    </row>
    <row r="101" ht="14.25" hidden="1" customHeight="1" spans="1:9">
      <c r="A101" s="6" t="s">
        <v>697</v>
      </c>
      <c r="B101" s="7" t="s">
        <v>79</v>
      </c>
      <c r="C101" s="7" t="s">
        <v>80</v>
      </c>
      <c r="D101" s="3">
        <v>244</v>
      </c>
      <c r="E101" t="str">
        <f>VLOOKUP(A101,HOP!A:L,12,0)</f>
        <v>244.00</v>
      </c>
      <c r="F101" t="str">
        <f>VLOOKUP(A101,HOP!A:C,3,0)</f>
        <v>2282314</v>
      </c>
      <c r="G101">
        <f t="shared" si="6"/>
        <v>0</v>
      </c>
      <c r="H101" t="str">
        <f t="shared" si="7"/>
        <v>，2282314</v>
      </c>
      <c r="I101" t="str">
        <f>VLOOKUP(A101,HOP!A:T,20,0)</f>
        <v>直连</v>
      </c>
    </row>
    <row r="102" ht="14.25" hidden="1" customHeight="1" spans="1:9">
      <c r="A102" s="6" t="s">
        <v>698</v>
      </c>
      <c r="B102" s="7" t="s">
        <v>79</v>
      </c>
      <c r="C102" s="7" t="s">
        <v>80</v>
      </c>
      <c r="D102" s="3">
        <v>158</v>
      </c>
      <c r="E102" t="str">
        <f>VLOOKUP(A102,HOP!A:L,12,0)</f>
        <v>158.00</v>
      </c>
      <c r="F102" t="str">
        <f>VLOOKUP(A102,HOP!A:C,3,0)</f>
        <v>2282391</v>
      </c>
      <c r="G102">
        <f t="shared" si="6"/>
        <v>0</v>
      </c>
      <c r="H102" t="str">
        <f t="shared" si="7"/>
        <v>，2282391</v>
      </c>
      <c r="I102" t="str">
        <f>VLOOKUP(A102,HOP!A:T,20,0)</f>
        <v>直连</v>
      </c>
    </row>
    <row r="103" ht="14.25" hidden="1" customHeight="1" spans="1:9">
      <c r="A103" s="6" t="s">
        <v>702</v>
      </c>
      <c r="B103" s="7" t="s">
        <v>79</v>
      </c>
      <c r="C103" s="7" t="s">
        <v>80</v>
      </c>
      <c r="D103" s="3">
        <v>148</v>
      </c>
      <c r="E103" t="str">
        <f>VLOOKUP(A103,HOP!A:L,12,0)</f>
        <v>148.00</v>
      </c>
      <c r="F103" t="str">
        <f>VLOOKUP(A103,HOP!A:C,3,0)</f>
        <v>2282405</v>
      </c>
      <c r="G103">
        <f t="shared" si="6"/>
        <v>0</v>
      </c>
      <c r="H103" t="str">
        <f t="shared" si="7"/>
        <v>，2282405</v>
      </c>
      <c r="I103" t="str">
        <f>VLOOKUP(A103,HOP!A:T,20,0)</f>
        <v>直连</v>
      </c>
    </row>
    <row r="104" ht="14.25" hidden="1" customHeight="1" spans="1:9">
      <c r="A104" s="6" t="s">
        <v>708</v>
      </c>
      <c r="B104" s="7" t="s">
        <v>79</v>
      </c>
      <c r="C104" s="7" t="s">
        <v>80</v>
      </c>
      <c r="D104" s="3">
        <v>296</v>
      </c>
      <c r="E104" t="str">
        <f>VLOOKUP(A104,HOP!A:L,12,0)</f>
        <v>296.00</v>
      </c>
      <c r="F104" t="str">
        <f>VLOOKUP(A104,HOP!A:C,3,0)</f>
        <v>2282356</v>
      </c>
      <c r="G104">
        <f t="shared" si="6"/>
        <v>0</v>
      </c>
      <c r="H104" t="str">
        <f t="shared" si="7"/>
        <v>，2282356</v>
      </c>
      <c r="I104" t="str">
        <f>VLOOKUP(A104,HOP!A:T,20,0)</f>
        <v>直连</v>
      </c>
    </row>
    <row r="105" ht="14.25" hidden="1" customHeight="1" spans="1:9">
      <c r="A105" s="6" t="s">
        <v>713</v>
      </c>
      <c r="B105" s="7" t="s">
        <v>79</v>
      </c>
      <c r="C105" s="7" t="s">
        <v>80</v>
      </c>
      <c r="D105" s="3">
        <v>172</v>
      </c>
      <c r="E105" t="str">
        <f>VLOOKUP(A105,HOP!A:L,12,0)</f>
        <v>172.00</v>
      </c>
      <c r="F105" t="str">
        <f>VLOOKUP(A105,HOP!A:C,3,0)</f>
        <v>2282339</v>
      </c>
      <c r="G105">
        <f t="shared" si="6"/>
        <v>0</v>
      </c>
      <c r="H105" t="str">
        <f t="shared" si="7"/>
        <v>，2282339</v>
      </c>
      <c r="I105" t="str">
        <f>VLOOKUP(A105,HOP!A:T,20,0)</f>
        <v>直连</v>
      </c>
    </row>
    <row r="106" ht="14.25" hidden="1" customHeight="1" spans="1:9">
      <c r="A106" s="6" t="s">
        <v>717</v>
      </c>
      <c r="B106" s="7" t="s">
        <v>79</v>
      </c>
      <c r="C106" s="7" t="s">
        <v>80</v>
      </c>
      <c r="D106" s="3">
        <v>656</v>
      </c>
      <c r="E106" t="str">
        <f>VLOOKUP(A106,HOP!A:L,12,0)</f>
        <v>656.00</v>
      </c>
      <c r="F106" t="str">
        <f>VLOOKUP(A106,HOP!A:C,3,0)</f>
        <v>2277006</v>
      </c>
      <c r="G106">
        <f t="shared" si="6"/>
        <v>0</v>
      </c>
      <c r="H106" t="str">
        <f t="shared" si="7"/>
        <v>，2277006</v>
      </c>
      <c r="I106" t="str">
        <f>VLOOKUP(A106,HOP!A:T,20,0)</f>
        <v>直连</v>
      </c>
    </row>
    <row r="107" ht="14.25" hidden="1" customHeight="1" spans="1:9">
      <c r="A107" s="6" t="s">
        <v>726</v>
      </c>
      <c r="B107" s="7" t="s">
        <v>190</v>
      </c>
      <c r="C107" s="7" t="s">
        <v>80</v>
      </c>
      <c r="D107" s="3">
        <v>378</v>
      </c>
      <c r="E107" t="str">
        <f>VLOOKUP(A107,HOP!A:L,12,0)</f>
        <v>378.00</v>
      </c>
      <c r="F107" t="str">
        <f>VLOOKUP(A107,HOP!A:C,3,0)</f>
        <v>2280060</v>
      </c>
      <c r="G107">
        <f t="shared" si="6"/>
        <v>0</v>
      </c>
      <c r="H107" t="str">
        <f t="shared" si="7"/>
        <v>，2280060</v>
      </c>
      <c r="I107" t="str">
        <f>VLOOKUP(A107,HOP!A:T,20,0)</f>
        <v>直连</v>
      </c>
    </row>
    <row r="108" ht="14.25" hidden="1" customHeight="1" spans="1:9">
      <c r="A108" s="6" t="s">
        <v>733</v>
      </c>
      <c r="B108" s="7" t="s">
        <v>190</v>
      </c>
      <c r="C108" s="7" t="s">
        <v>80</v>
      </c>
      <c r="D108" s="3">
        <v>276</v>
      </c>
      <c r="E108" t="str">
        <f>VLOOKUP(A108,HOP!A:L,12,0)</f>
        <v>276.00</v>
      </c>
      <c r="F108" t="str">
        <f>VLOOKUP(A108,HOP!A:C,3,0)</f>
        <v>2279866</v>
      </c>
      <c r="G108">
        <f t="shared" si="6"/>
        <v>0</v>
      </c>
      <c r="H108" t="str">
        <f t="shared" si="7"/>
        <v>，2279866</v>
      </c>
      <c r="I108" t="str">
        <f>VLOOKUP(A108,HOP!A:T,20,0)</f>
        <v>直连</v>
      </c>
    </row>
    <row r="109" ht="14.25" hidden="1" customHeight="1" spans="1:9">
      <c r="A109" s="6" t="s">
        <v>739</v>
      </c>
      <c r="B109" s="7" t="s">
        <v>79</v>
      </c>
      <c r="C109" s="7" t="s">
        <v>80</v>
      </c>
      <c r="D109" s="3">
        <v>160</v>
      </c>
      <c r="E109" t="str">
        <f>VLOOKUP(A109,HOP!A:L,12,0)</f>
        <v>160.00</v>
      </c>
      <c r="F109" t="str">
        <f>VLOOKUP(A109,HOP!A:C,3,0)</f>
        <v>2281374</v>
      </c>
      <c r="G109">
        <f t="shared" si="6"/>
        <v>0</v>
      </c>
      <c r="H109" t="str">
        <f t="shared" si="7"/>
        <v>，2281374</v>
      </c>
      <c r="I109" t="str">
        <f>VLOOKUP(A109,HOP!A:T,20,0)</f>
        <v>直连</v>
      </c>
    </row>
    <row r="110" ht="14.25" hidden="1" customHeight="1" spans="1:9">
      <c r="A110" s="6" t="s">
        <v>745</v>
      </c>
      <c r="B110" s="7" t="s">
        <v>190</v>
      </c>
      <c r="C110" s="7" t="s">
        <v>80</v>
      </c>
      <c r="D110" s="3">
        <v>582</v>
      </c>
      <c r="E110" t="str">
        <f>VLOOKUP(A110,HOP!A:L,12,0)</f>
        <v>582.00</v>
      </c>
      <c r="F110" t="str">
        <f>VLOOKUP(A110,HOP!A:C,3,0)</f>
        <v>2280031</v>
      </c>
      <c r="G110">
        <f t="shared" si="6"/>
        <v>0</v>
      </c>
      <c r="H110" t="str">
        <f t="shared" si="7"/>
        <v>，2280031</v>
      </c>
      <c r="I110" t="str">
        <f>VLOOKUP(A110,HOP!A:T,20,0)</f>
        <v>直连</v>
      </c>
    </row>
    <row r="111" ht="14.25" hidden="1" customHeight="1" spans="1:9">
      <c r="A111" s="6" t="s">
        <v>751</v>
      </c>
      <c r="B111" s="7" t="s">
        <v>79</v>
      </c>
      <c r="C111" s="7" t="s">
        <v>80</v>
      </c>
      <c r="D111" s="3">
        <v>181</v>
      </c>
      <c r="E111" t="str">
        <f>VLOOKUP(A111,HOP!A:L,12,0)</f>
        <v>181.00</v>
      </c>
      <c r="F111" t="str">
        <f>VLOOKUP(A111,HOP!A:C,3,0)</f>
        <v>2281369</v>
      </c>
      <c r="G111">
        <f t="shared" si="6"/>
        <v>0</v>
      </c>
      <c r="H111" t="str">
        <f t="shared" si="7"/>
        <v>，2281369</v>
      </c>
      <c r="I111" t="str">
        <f>VLOOKUP(A111,HOP!A:T,20,0)</f>
        <v>直连</v>
      </c>
    </row>
    <row r="112" ht="14.25" hidden="1" customHeight="1" spans="1:9">
      <c r="A112" s="6" t="s">
        <v>757</v>
      </c>
      <c r="B112" s="7" t="s">
        <v>79</v>
      </c>
      <c r="C112" s="7" t="s">
        <v>80</v>
      </c>
      <c r="D112" s="3">
        <v>392</v>
      </c>
      <c r="E112" t="str">
        <f>VLOOKUP(A112,HOP!A:L,12,0)</f>
        <v>392.00</v>
      </c>
      <c r="F112" t="str">
        <f>VLOOKUP(A112,HOP!A:C,3,0)</f>
        <v>2281932</v>
      </c>
      <c r="G112">
        <f t="shared" si="6"/>
        <v>0</v>
      </c>
      <c r="H112" t="str">
        <f t="shared" si="7"/>
        <v>，2281932</v>
      </c>
      <c r="I112" t="str">
        <f>VLOOKUP(A112,HOP!A:T,20,0)</f>
        <v>直连</v>
      </c>
    </row>
    <row r="113" ht="14.25" hidden="1" customHeight="1" spans="1:9">
      <c r="A113" s="6" t="s">
        <v>764</v>
      </c>
      <c r="B113" s="7" t="s">
        <v>79</v>
      </c>
      <c r="C113" s="7" t="s">
        <v>80</v>
      </c>
      <c r="D113" s="3">
        <v>184</v>
      </c>
      <c r="E113" t="str">
        <f>VLOOKUP(A113,HOP!A:L,12,0)</f>
        <v>184.00</v>
      </c>
      <c r="F113" t="str">
        <f>VLOOKUP(A113,HOP!A:C,3,0)</f>
        <v>2281370</v>
      </c>
      <c r="G113">
        <f t="shared" si="6"/>
        <v>0</v>
      </c>
      <c r="H113" t="str">
        <f t="shared" si="7"/>
        <v>，2281370</v>
      </c>
      <c r="I113" t="str">
        <f>VLOOKUP(A113,HOP!A:T,20,0)</f>
        <v>直连</v>
      </c>
    </row>
    <row r="114" ht="14.25" hidden="1" customHeight="1" spans="1:9">
      <c r="A114" s="6" t="s">
        <v>767</v>
      </c>
      <c r="B114" s="7" t="s">
        <v>79</v>
      </c>
      <c r="C114" s="7" t="s">
        <v>80</v>
      </c>
      <c r="D114" s="3">
        <v>163</v>
      </c>
      <c r="E114" t="str">
        <f>VLOOKUP(A114,HOP!A:L,12,0)</f>
        <v>163.00</v>
      </c>
      <c r="F114" t="str">
        <f>VLOOKUP(A114,HOP!A:C,3,0)</f>
        <v>2281967</v>
      </c>
      <c r="G114">
        <f t="shared" si="6"/>
        <v>0</v>
      </c>
      <c r="H114" t="str">
        <f t="shared" si="7"/>
        <v>，2281967</v>
      </c>
      <c r="I114" t="str">
        <f>VLOOKUP(A114,HOP!A:T,20,0)</f>
        <v>直连</v>
      </c>
    </row>
    <row r="115" ht="14.25" hidden="1" customHeight="1" spans="1:9">
      <c r="A115" s="6" t="s">
        <v>771</v>
      </c>
      <c r="B115" s="7" t="s">
        <v>79</v>
      </c>
      <c r="C115" s="7" t="s">
        <v>80</v>
      </c>
      <c r="D115" s="3">
        <v>290</v>
      </c>
      <c r="E115" t="str">
        <f>VLOOKUP(A115,HOP!A:L,12,0)</f>
        <v>290.00</v>
      </c>
      <c r="F115" t="str">
        <f>VLOOKUP(A115,HOP!A:C,3,0)</f>
        <v>2281977</v>
      </c>
      <c r="G115">
        <f t="shared" si="6"/>
        <v>0</v>
      </c>
      <c r="H115" t="str">
        <f t="shared" si="7"/>
        <v>，2281977</v>
      </c>
      <c r="I115" t="str">
        <f>VLOOKUP(A115,HOP!A:T,20,0)</f>
        <v>直采</v>
      </c>
    </row>
    <row r="116" ht="14.25" hidden="1" customHeight="1" spans="1:9">
      <c r="A116" s="6" t="s">
        <v>776</v>
      </c>
      <c r="B116" s="7" t="s">
        <v>79</v>
      </c>
      <c r="C116" s="7" t="s">
        <v>80</v>
      </c>
      <c r="D116" s="3">
        <v>172</v>
      </c>
      <c r="E116" t="str">
        <f>VLOOKUP(A116,HOP!A:L,12,0)</f>
        <v>172.00</v>
      </c>
      <c r="F116" t="str">
        <f>VLOOKUP(A116,HOP!A:C,3,0)</f>
        <v>2282175</v>
      </c>
      <c r="G116">
        <f t="shared" si="6"/>
        <v>0</v>
      </c>
      <c r="H116" t="str">
        <f t="shared" si="7"/>
        <v>，2282175</v>
      </c>
      <c r="I116" t="str">
        <f>VLOOKUP(A116,HOP!A:T,20,0)</f>
        <v>直连</v>
      </c>
    </row>
    <row r="117" ht="14.25" hidden="1" customHeight="1" spans="1:9">
      <c r="A117" s="6" t="s">
        <v>780</v>
      </c>
      <c r="B117" s="7" t="s">
        <v>79</v>
      </c>
      <c r="C117" s="7" t="s">
        <v>80</v>
      </c>
      <c r="D117" s="3">
        <v>98</v>
      </c>
      <c r="E117" t="str">
        <f>VLOOKUP(A117,HOP!A:L,12,0)</f>
        <v>98.00</v>
      </c>
      <c r="F117" t="str">
        <f>VLOOKUP(A117,HOP!A:C,3,0)</f>
        <v>2282186</v>
      </c>
      <c r="G117">
        <f t="shared" si="6"/>
        <v>0</v>
      </c>
      <c r="H117" t="str">
        <f t="shared" si="7"/>
        <v>，2282186</v>
      </c>
      <c r="I117" t="str">
        <f>VLOOKUP(A117,HOP!A:T,20,0)</f>
        <v>直连</v>
      </c>
    </row>
    <row r="118" ht="14.25" hidden="1" customHeight="1" spans="1:9">
      <c r="A118" s="6" t="s">
        <v>787</v>
      </c>
      <c r="B118" s="7" t="s">
        <v>79</v>
      </c>
      <c r="C118" s="7" t="s">
        <v>80</v>
      </c>
      <c r="D118" s="3">
        <v>96</v>
      </c>
      <c r="E118" t="str">
        <f>VLOOKUP(A118,HOP!A:L,12,0)</f>
        <v>96.00</v>
      </c>
      <c r="F118" t="str">
        <f>VLOOKUP(A118,HOP!A:C,3,0)</f>
        <v>2282303</v>
      </c>
      <c r="G118">
        <f t="shared" si="6"/>
        <v>0</v>
      </c>
      <c r="H118" t="str">
        <f t="shared" si="7"/>
        <v>，2282303</v>
      </c>
      <c r="I118" t="str">
        <f>VLOOKUP(A118,HOP!A:T,20,0)</f>
        <v>直连</v>
      </c>
    </row>
    <row r="119" ht="14.25" hidden="1" customHeight="1" spans="1:9">
      <c r="A119" s="6" t="s">
        <v>793</v>
      </c>
      <c r="B119" s="7" t="s">
        <v>79</v>
      </c>
      <c r="C119" s="7" t="s">
        <v>80</v>
      </c>
      <c r="D119" s="3">
        <v>392</v>
      </c>
      <c r="E119" t="str">
        <f>VLOOKUP(A119,HOP!A:L,12,0)</f>
        <v>392.00</v>
      </c>
      <c r="F119" t="str">
        <f>VLOOKUP(A119,HOP!A:C,3,0)</f>
        <v>2281929</v>
      </c>
      <c r="G119">
        <f t="shared" si="6"/>
        <v>0</v>
      </c>
      <c r="H119" t="str">
        <f t="shared" si="7"/>
        <v>，2281929</v>
      </c>
      <c r="I119" t="str">
        <f>VLOOKUP(A119,HOP!A:T,20,0)</f>
        <v>直连</v>
      </c>
    </row>
    <row r="120" ht="14.25" hidden="1" customHeight="1" spans="1:9">
      <c r="A120" s="6" t="s">
        <v>795</v>
      </c>
      <c r="B120" s="7" t="s">
        <v>79</v>
      </c>
      <c r="C120" s="7" t="s">
        <v>80</v>
      </c>
      <c r="D120" s="3">
        <v>160</v>
      </c>
      <c r="E120" t="str">
        <f>VLOOKUP(A120,HOP!A:L,12,0)</f>
        <v>160.00</v>
      </c>
      <c r="F120" t="str">
        <f>VLOOKUP(A120,HOP!A:C,3,0)</f>
        <v>2282415</v>
      </c>
      <c r="G120">
        <f t="shared" si="6"/>
        <v>0</v>
      </c>
      <c r="H120" t="str">
        <f t="shared" si="7"/>
        <v>，2282415</v>
      </c>
      <c r="I120" t="str">
        <f>VLOOKUP(A120,HOP!A:T,20,0)</f>
        <v>直连</v>
      </c>
    </row>
    <row r="121" ht="14.25" hidden="1" customHeight="1" spans="1:9">
      <c r="A121" s="6" t="s">
        <v>799</v>
      </c>
      <c r="B121" s="7" t="s">
        <v>359</v>
      </c>
      <c r="C121" s="7" t="s">
        <v>80</v>
      </c>
      <c r="D121" s="3">
        <v>632</v>
      </c>
      <c r="E121" t="str">
        <f>VLOOKUP(A121,HOP!A:L,12,0)</f>
        <v>632.00</v>
      </c>
      <c r="F121" t="str">
        <f>VLOOKUP(A121,HOP!A:C,3,0)</f>
        <v>2279996</v>
      </c>
      <c r="G121">
        <f t="shared" si="6"/>
        <v>0</v>
      </c>
      <c r="H121" t="str">
        <f t="shared" si="7"/>
        <v>，2279996</v>
      </c>
      <c r="I121" t="str">
        <f>VLOOKUP(A121,HOP!A:T,20,0)</f>
        <v>直连</v>
      </c>
    </row>
    <row r="122" ht="14.25" hidden="1" customHeight="1" spans="1:9">
      <c r="A122" s="6" t="s">
        <v>804</v>
      </c>
      <c r="B122" s="7" t="s">
        <v>79</v>
      </c>
      <c r="C122" s="7" t="s">
        <v>80</v>
      </c>
      <c r="D122" s="3">
        <v>176</v>
      </c>
      <c r="E122" t="str">
        <f>VLOOKUP(A122,HOP!A:L,12,0)</f>
        <v>176.00</v>
      </c>
      <c r="F122" t="str">
        <f>VLOOKUP(A122,HOP!A:C,3,0)</f>
        <v>2277666</v>
      </c>
      <c r="G122">
        <f t="shared" si="6"/>
        <v>0</v>
      </c>
      <c r="H122" t="str">
        <f t="shared" si="7"/>
        <v>，2277666</v>
      </c>
      <c r="I122" t="str">
        <f>VLOOKUP(A122,HOP!A:T,20,0)</f>
        <v>直连</v>
      </c>
    </row>
    <row r="123" ht="14.25" hidden="1" customHeight="1" spans="1:9">
      <c r="A123" s="6" t="s">
        <v>808</v>
      </c>
      <c r="B123" s="7" t="s">
        <v>79</v>
      </c>
      <c r="C123" s="7" t="s">
        <v>80</v>
      </c>
      <c r="D123" s="3">
        <v>195</v>
      </c>
      <c r="E123" t="str">
        <f>VLOOKUP(A123,HOP!A:L,12,0)</f>
        <v>195.00</v>
      </c>
      <c r="F123" t="str">
        <f>VLOOKUP(A123,HOP!A:C,3,0)</f>
        <v>2282152</v>
      </c>
      <c r="G123">
        <f t="shared" si="6"/>
        <v>0</v>
      </c>
      <c r="H123" t="str">
        <f t="shared" si="7"/>
        <v>，2282152</v>
      </c>
      <c r="I123" t="str">
        <f>VLOOKUP(A123,HOP!A:T,20,0)</f>
        <v>直连</v>
      </c>
    </row>
    <row r="124" ht="14.25" hidden="1" customHeight="1" spans="1:9">
      <c r="A124" s="6" t="s">
        <v>812</v>
      </c>
      <c r="B124" s="7" t="s">
        <v>79</v>
      </c>
      <c r="C124" s="7" t="s">
        <v>80</v>
      </c>
      <c r="D124" s="3">
        <v>155</v>
      </c>
      <c r="E124" t="str">
        <f>VLOOKUP(A124,HOP!A:L,12,0)</f>
        <v>155.00</v>
      </c>
      <c r="F124" t="str">
        <f>VLOOKUP(A124,HOP!A:C,3,0)</f>
        <v>2282147</v>
      </c>
      <c r="G124">
        <f t="shared" si="6"/>
        <v>0</v>
      </c>
      <c r="H124" t="str">
        <f t="shared" si="7"/>
        <v>，2282147</v>
      </c>
      <c r="I124" t="str">
        <f>VLOOKUP(A124,HOP!A:T,20,0)</f>
        <v>直连</v>
      </c>
    </row>
    <row r="125" ht="14.25" hidden="1" customHeight="1" spans="1:9">
      <c r="A125" s="6" t="s">
        <v>817</v>
      </c>
      <c r="B125" s="7" t="s">
        <v>79</v>
      </c>
      <c r="C125" s="7" t="s">
        <v>80</v>
      </c>
      <c r="D125" s="3">
        <v>350</v>
      </c>
      <c r="E125" t="str">
        <f>VLOOKUP(A125,HOP!A:L,12,0)</f>
        <v>350.00</v>
      </c>
      <c r="F125" t="str">
        <f>VLOOKUP(A125,HOP!A:C,3,0)</f>
        <v>2282151</v>
      </c>
      <c r="G125">
        <f t="shared" si="6"/>
        <v>0</v>
      </c>
      <c r="H125" t="str">
        <f t="shared" si="7"/>
        <v>，2282151</v>
      </c>
      <c r="I125" t="str">
        <f>VLOOKUP(A125,HOP!A:T,20,0)</f>
        <v>直连</v>
      </c>
    </row>
    <row r="126" ht="14.25" hidden="1" customHeight="1" spans="1:9">
      <c r="A126" s="6" t="s">
        <v>821</v>
      </c>
      <c r="B126" s="7" t="s">
        <v>79</v>
      </c>
      <c r="C126" s="7" t="s">
        <v>80</v>
      </c>
      <c r="D126" s="3">
        <v>555</v>
      </c>
      <c r="E126" t="str">
        <f>VLOOKUP(A126,HOP!A:L,12,0)</f>
        <v>555.00</v>
      </c>
      <c r="F126" t="str">
        <f>VLOOKUP(A126,HOP!A:C,3,0)</f>
        <v>2281918</v>
      </c>
      <c r="G126">
        <f t="shared" si="6"/>
        <v>0</v>
      </c>
      <c r="H126" t="str">
        <f t="shared" si="7"/>
        <v>，2281918</v>
      </c>
      <c r="I126" t="str">
        <f>VLOOKUP(A126,HOP!A:T,20,0)</f>
        <v>直采</v>
      </c>
    </row>
    <row r="127" ht="14.25" hidden="1" customHeight="1" spans="1:9">
      <c r="A127" s="6" t="s">
        <v>826</v>
      </c>
      <c r="B127" s="7" t="s">
        <v>79</v>
      </c>
      <c r="C127" s="7" t="s">
        <v>80</v>
      </c>
      <c r="D127" s="3">
        <v>164</v>
      </c>
      <c r="E127" t="str">
        <f>VLOOKUP(A127,HOP!A:L,12,0)</f>
        <v>164.00</v>
      </c>
      <c r="F127" t="str">
        <f>VLOOKUP(A127,HOP!A:C,3,0)</f>
        <v>2282291</v>
      </c>
      <c r="G127">
        <f t="shared" si="6"/>
        <v>0</v>
      </c>
      <c r="H127" t="str">
        <f t="shared" si="7"/>
        <v>，2282291</v>
      </c>
      <c r="I127" t="str">
        <f>VLOOKUP(A127,HOP!A:T,20,0)</f>
        <v>直连</v>
      </c>
    </row>
    <row r="128" ht="14.25" hidden="1" customHeight="1" spans="1:9">
      <c r="A128" s="6" t="s">
        <v>828</v>
      </c>
      <c r="B128" s="7" t="s">
        <v>79</v>
      </c>
      <c r="C128" s="7" t="s">
        <v>80</v>
      </c>
      <c r="D128" s="3">
        <v>156</v>
      </c>
      <c r="E128" t="str">
        <f>VLOOKUP(A128,HOP!A:L,12,0)</f>
        <v>156.00</v>
      </c>
      <c r="F128" t="str">
        <f>VLOOKUP(A128,HOP!A:C,3,0)</f>
        <v>2282292</v>
      </c>
      <c r="G128">
        <f t="shared" si="6"/>
        <v>0</v>
      </c>
      <c r="H128" t="str">
        <f t="shared" si="7"/>
        <v>，2282292</v>
      </c>
      <c r="I128" t="str">
        <f>VLOOKUP(A128,HOP!A:T,20,0)</f>
        <v>直连</v>
      </c>
    </row>
    <row r="129" ht="14.25" hidden="1" customHeight="1" spans="1:9">
      <c r="A129" s="6" t="s">
        <v>830</v>
      </c>
      <c r="B129" s="7" t="s">
        <v>79</v>
      </c>
      <c r="C129" s="7" t="s">
        <v>80</v>
      </c>
      <c r="D129" s="3">
        <v>162</v>
      </c>
      <c r="E129" t="str">
        <f>VLOOKUP(A129,HOP!A:L,12,0)</f>
        <v>162.00</v>
      </c>
      <c r="F129" t="str">
        <f>VLOOKUP(A129,HOP!A:C,3,0)</f>
        <v>2282412</v>
      </c>
      <c r="G129">
        <f t="shared" si="6"/>
        <v>0</v>
      </c>
      <c r="H129" t="str">
        <f t="shared" si="7"/>
        <v>，2282412</v>
      </c>
      <c r="I129" t="str">
        <f>VLOOKUP(A129,HOP!A:T,20,0)</f>
        <v>直连</v>
      </c>
    </row>
    <row r="130" ht="14.25" hidden="1" customHeight="1" spans="1:9">
      <c r="A130" s="6" t="s">
        <v>834</v>
      </c>
      <c r="B130" s="7" t="s">
        <v>79</v>
      </c>
      <c r="C130" s="7" t="s">
        <v>80</v>
      </c>
      <c r="D130" s="3">
        <v>150</v>
      </c>
      <c r="E130" t="str">
        <f>VLOOKUP(A130,HOP!A:L,12,0)</f>
        <v>150.00</v>
      </c>
      <c r="F130" t="str">
        <f>VLOOKUP(A130,HOP!A:C,3,0)</f>
        <v>2281892</v>
      </c>
      <c r="G130">
        <f t="shared" si="6"/>
        <v>0</v>
      </c>
      <c r="H130" t="str">
        <f t="shared" si="7"/>
        <v>，2281892</v>
      </c>
      <c r="I130" t="str">
        <f>VLOOKUP(A130,HOP!A:T,20,0)</f>
        <v>直连</v>
      </c>
    </row>
    <row r="131" ht="14.25" hidden="1" customHeight="1" spans="1:9">
      <c r="A131" s="6" t="s">
        <v>838</v>
      </c>
      <c r="B131" s="7" t="s">
        <v>79</v>
      </c>
      <c r="C131" s="7" t="s">
        <v>80</v>
      </c>
      <c r="D131" s="3">
        <v>580</v>
      </c>
      <c r="E131" t="str">
        <f>VLOOKUP(A131,HOP!A:L,12,0)</f>
        <v>580.00</v>
      </c>
      <c r="F131" t="str">
        <f>VLOOKUP(A131,HOP!A:C,3,0)</f>
        <v>2282090</v>
      </c>
      <c r="G131">
        <f>D131-E131</f>
        <v>0</v>
      </c>
      <c r="H131" t="str">
        <f>$H$1&amp;F131</f>
        <v>，2282090</v>
      </c>
      <c r="I131" t="str">
        <f>VLOOKUP(A131,HOP!A:T,20,0)</f>
        <v>直采</v>
      </c>
    </row>
    <row r="132" ht="14.25" hidden="1" customHeight="1" spans="1:9">
      <c r="A132" s="6" t="s">
        <v>840</v>
      </c>
      <c r="B132" s="7" t="s">
        <v>79</v>
      </c>
      <c r="C132" s="7" t="s">
        <v>80</v>
      </c>
      <c r="D132" s="3">
        <v>294</v>
      </c>
      <c r="E132" t="str">
        <f>VLOOKUP(A132,HOP!A:L,12,0)</f>
        <v>294.00</v>
      </c>
      <c r="F132" t="str">
        <f>VLOOKUP(A132,HOP!A:C,3,0)</f>
        <v>2281670</v>
      </c>
      <c r="G132">
        <f>D132-E132</f>
        <v>0</v>
      </c>
      <c r="H132" t="str">
        <f>$H$1&amp;F132</f>
        <v>，2281670</v>
      </c>
      <c r="I132" t="str">
        <f>VLOOKUP(A132,HOP!A:T,20,0)</f>
        <v>直连</v>
      </c>
    </row>
    <row r="133" ht="14.25" hidden="1" customHeight="1" spans="1:9">
      <c r="A133" s="6" t="s">
        <v>847</v>
      </c>
      <c r="B133" s="7" t="s">
        <v>79</v>
      </c>
      <c r="C133" s="7" t="s">
        <v>80</v>
      </c>
      <c r="D133" s="3">
        <v>464</v>
      </c>
      <c r="E133" t="str">
        <f>VLOOKUP(A133,HOP!A:L,12,0)</f>
        <v>464.00</v>
      </c>
      <c r="F133" t="str">
        <f>VLOOKUP(A133,HOP!A:C,3,0)</f>
        <v>2282164</v>
      </c>
      <c r="G133">
        <f>D133-E133</f>
        <v>0</v>
      </c>
      <c r="H133" t="str">
        <f>$H$1&amp;F133</f>
        <v>，2282164</v>
      </c>
      <c r="I133" t="str">
        <f>VLOOKUP(A133,HOP!A:T,20,0)</f>
        <v>直连</v>
      </c>
    </row>
    <row r="135" spans="4:4">
      <c r="D135" s="3">
        <f>SUM(D2:D134)</f>
        <v>47913</v>
      </c>
    </row>
    <row r="136" ht="14.25" spans="4:4">
      <c r="D136" s="8" t="s">
        <v>22</v>
      </c>
    </row>
    <row r="139" spans="1:3">
      <c r="A139" t="s">
        <v>866</v>
      </c>
      <c r="C139">
        <v>8352</v>
      </c>
    </row>
    <row r="140" spans="1:3">
      <c r="A140" t="s">
        <v>867</v>
      </c>
      <c r="C140">
        <v>39308</v>
      </c>
    </row>
    <row r="141" spans="1:3">
      <c r="A141" t="s">
        <v>868</v>
      </c>
      <c r="C141">
        <v>253</v>
      </c>
    </row>
    <row r="142" spans="1:3">
      <c r="A142" s="5" t="s">
        <v>869</v>
      </c>
      <c r="C142">
        <f>SUBTOTAL(9,C139:C141)</f>
        <v>47913</v>
      </c>
    </row>
  </sheetData>
  <autoFilter ref="A1:I133">
    <filterColumn colId="6">
      <customFilters>
        <customFilter operator="equal" val="253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1"/>
  <sheetViews>
    <sheetView workbookViewId="0">
      <selection activeCell="F30" sqref="F30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870</v>
      </c>
      <c r="B1" s="2" t="s">
        <v>871</v>
      </c>
      <c r="C1" s="2" t="s">
        <v>872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873</v>
      </c>
      <c r="I1" s="2" t="s">
        <v>874</v>
      </c>
      <c r="J1" s="2" t="s">
        <v>875</v>
      </c>
      <c r="K1" s="2" t="s">
        <v>876</v>
      </c>
      <c r="L1" s="2" t="s">
        <v>877</v>
      </c>
      <c r="M1" s="2" t="s">
        <v>878</v>
      </c>
      <c r="N1" s="2" t="s">
        <v>879</v>
      </c>
      <c r="O1" s="2" t="s">
        <v>880</v>
      </c>
      <c r="P1" s="2" t="s">
        <v>881</v>
      </c>
      <c r="Q1" s="2" t="s">
        <v>882</v>
      </c>
      <c r="R1" s="2" t="s">
        <v>883</v>
      </c>
      <c r="S1" s="2" t="s">
        <v>884</v>
      </c>
      <c r="T1" s="2" t="s">
        <v>885</v>
      </c>
    </row>
    <row r="2" s="1" customFormat="1" spans="1:20">
      <c r="A2" s="1" t="s">
        <v>795</v>
      </c>
      <c r="B2" s="1" t="s">
        <v>79</v>
      </c>
      <c r="C2" s="1" t="s">
        <v>886</v>
      </c>
      <c r="D2" s="1" t="s">
        <v>887</v>
      </c>
      <c r="E2" s="1" t="s">
        <v>798</v>
      </c>
      <c r="F2" s="1" t="s">
        <v>79</v>
      </c>
      <c r="G2" s="1" t="s">
        <v>80</v>
      </c>
      <c r="H2" s="1" t="s">
        <v>888</v>
      </c>
      <c r="I2" s="1" t="s">
        <v>889</v>
      </c>
      <c r="J2" s="1" t="s">
        <v>890</v>
      </c>
      <c r="K2" s="1" t="s">
        <v>889</v>
      </c>
      <c r="L2" s="1" t="s">
        <v>889</v>
      </c>
      <c r="M2" s="1" t="s">
        <v>891</v>
      </c>
      <c r="N2" s="1" t="s">
        <v>891</v>
      </c>
      <c r="O2" s="1" t="s">
        <v>892</v>
      </c>
      <c r="P2" s="1" t="s">
        <v>893</v>
      </c>
      <c r="Q2" s="1" t="s">
        <v>894</v>
      </c>
      <c r="R2" s="1" t="s">
        <v>72</v>
      </c>
      <c r="S2" s="1" t="s">
        <v>34</v>
      </c>
      <c r="T2" s="1" t="s">
        <v>895</v>
      </c>
    </row>
    <row r="3" s="1" customFormat="1" spans="1:20">
      <c r="A3" s="1" t="s">
        <v>830</v>
      </c>
      <c r="B3" s="1" t="s">
        <v>79</v>
      </c>
      <c r="C3" s="1" t="s">
        <v>896</v>
      </c>
      <c r="D3" s="1" t="s">
        <v>549</v>
      </c>
      <c r="E3" s="1" t="s">
        <v>831</v>
      </c>
      <c r="F3" s="1" t="s">
        <v>79</v>
      </c>
      <c r="G3" s="1" t="s">
        <v>80</v>
      </c>
      <c r="H3" s="1" t="s">
        <v>888</v>
      </c>
      <c r="I3" s="1" t="s">
        <v>897</v>
      </c>
      <c r="J3" s="1" t="s">
        <v>890</v>
      </c>
      <c r="K3" s="1" t="s">
        <v>897</v>
      </c>
      <c r="L3" s="1" t="s">
        <v>897</v>
      </c>
      <c r="M3" s="1" t="s">
        <v>891</v>
      </c>
      <c r="N3" s="1" t="s">
        <v>891</v>
      </c>
      <c r="O3" s="1" t="s">
        <v>892</v>
      </c>
      <c r="P3" s="1" t="s">
        <v>893</v>
      </c>
      <c r="Q3" s="1" t="s">
        <v>898</v>
      </c>
      <c r="R3" s="1" t="s">
        <v>72</v>
      </c>
      <c r="S3" s="1" t="s">
        <v>34</v>
      </c>
      <c r="T3" s="1" t="s">
        <v>895</v>
      </c>
    </row>
    <row r="4" s="1" customFormat="1" spans="1:20">
      <c r="A4" s="1" t="s">
        <v>702</v>
      </c>
      <c r="B4" s="1" t="s">
        <v>79</v>
      </c>
      <c r="C4" s="1" t="s">
        <v>899</v>
      </c>
      <c r="D4" s="1" t="s">
        <v>704</v>
      </c>
      <c r="E4" s="1" t="s">
        <v>705</v>
      </c>
      <c r="F4" s="1" t="s">
        <v>79</v>
      </c>
      <c r="G4" s="1" t="s">
        <v>80</v>
      </c>
      <c r="H4" s="1" t="s">
        <v>888</v>
      </c>
      <c r="I4" s="1" t="s">
        <v>900</v>
      </c>
      <c r="J4" s="1" t="s">
        <v>890</v>
      </c>
      <c r="K4" s="1" t="s">
        <v>900</v>
      </c>
      <c r="L4" s="1" t="s">
        <v>900</v>
      </c>
      <c r="M4" s="1" t="s">
        <v>891</v>
      </c>
      <c r="N4" s="1" t="s">
        <v>891</v>
      </c>
      <c r="O4" s="1" t="s">
        <v>892</v>
      </c>
      <c r="P4" s="1" t="s">
        <v>893</v>
      </c>
      <c r="Q4" s="1" t="s">
        <v>901</v>
      </c>
      <c r="R4" s="1" t="s">
        <v>72</v>
      </c>
      <c r="S4" s="1" t="s">
        <v>34</v>
      </c>
      <c r="T4" s="1" t="s">
        <v>895</v>
      </c>
    </row>
    <row r="5" s="1" customFormat="1" spans="1:20">
      <c r="A5" s="1" t="s">
        <v>153</v>
      </c>
      <c r="B5" s="1" t="s">
        <v>79</v>
      </c>
      <c r="C5" s="1" t="s">
        <v>902</v>
      </c>
      <c r="D5" s="1" t="s">
        <v>155</v>
      </c>
      <c r="E5" s="1" t="s">
        <v>156</v>
      </c>
      <c r="F5" s="1" t="s">
        <v>79</v>
      </c>
      <c r="G5" s="1" t="s">
        <v>80</v>
      </c>
      <c r="H5" s="1" t="s">
        <v>888</v>
      </c>
      <c r="I5" s="1" t="s">
        <v>903</v>
      </c>
      <c r="J5" s="1" t="s">
        <v>890</v>
      </c>
      <c r="K5" s="1" t="s">
        <v>903</v>
      </c>
      <c r="L5" s="1" t="s">
        <v>903</v>
      </c>
      <c r="M5" s="1" t="s">
        <v>891</v>
      </c>
      <c r="N5" s="1" t="s">
        <v>891</v>
      </c>
      <c r="O5" s="1" t="s">
        <v>892</v>
      </c>
      <c r="P5" s="1" t="s">
        <v>893</v>
      </c>
      <c r="Q5" s="1" t="s">
        <v>904</v>
      </c>
      <c r="R5" s="1" t="s">
        <v>72</v>
      </c>
      <c r="S5" s="1" t="s">
        <v>34</v>
      </c>
      <c r="T5" s="1" t="s">
        <v>895</v>
      </c>
    </row>
    <row r="6" s="1" customFormat="1" spans="1:20">
      <c r="A6" s="1" t="s">
        <v>698</v>
      </c>
      <c r="B6" s="1" t="s">
        <v>79</v>
      </c>
      <c r="C6" s="1" t="s">
        <v>905</v>
      </c>
      <c r="D6" s="1" t="s">
        <v>700</v>
      </c>
      <c r="E6" s="1" t="s">
        <v>701</v>
      </c>
      <c r="F6" s="1" t="s">
        <v>79</v>
      </c>
      <c r="G6" s="1" t="s">
        <v>80</v>
      </c>
      <c r="H6" s="1" t="s">
        <v>888</v>
      </c>
      <c r="I6" s="1" t="s">
        <v>906</v>
      </c>
      <c r="J6" s="1" t="s">
        <v>890</v>
      </c>
      <c r="K6" s="1" t="s">
        <v>906</v>
      </c>
      <c r="L6" s="1" t="s">
        <v>906</v>
      </c>
      <c r="M6" s="1" t="s">
        <v>891</v>
      </c>
      <c r="N6" s="1" t="s">
        <v>891</v>
      </c>
      <c r="O6" s="1" t="s">
        <v>892</v>
      </c>
      <c r="P6" s="1" t="s">
        <v>893</v>
      </c>
      <c r="Q6" s="1" t="s">
        <v>907</v>
      </c>
      <c r="R6" s="1" t="s">
        <v>72</v>
      </c>
      <c r="S6" s="1" t="s">
        <v>34</v>
      </c>
      <c r="T6" s="1" t="s">
        <v>895</v>
      </c>
    </row>
    <row r="7" s="1" customFormat="1" spans="1:20">
      <c r="A7" s="1" t="s">
        <v>535</v>
      </c>
      <c r="B7" s="1" t="s">
        <v>79</v>
      </c>
      <c r="C7" s="1" t="s">
        <v>908</v>
      </c>
      <c r="D7" s="1" t="s">
        <v>909</v>
      </c>
      <c r="E7" s="1" t="s">
        <v>538</v>
      </c>
      <c r="F7" s="1" t="s">
        <v>79</v>
      </c>
      <c r="G7" s="1" t="s">
        <v>80</v>
      </c>
      <c r="H7" s="1" t="s">
        <v>888</v>
      </c>
      <c r="I7" s="1" t="s">
        <v>910</v>
      </c>
      <c r="J7" s="1" t="s">
        <v>890</v>
      </c>
      <c r="K7" s="1" t="s">
        <v>910</v>
      </c>
      <c r="L7" s="1" t="s">
        <v>910</v>
      </c>
      <c r="M7" s="1" t="s">
        <v>891</v>
      </c>
      <c r="N7" s="1" t="s">
        <v>891</v>
      </c>
      <c r="O7" s="1" t="s">
        <v>892</v>
      </c>
      <c r="P7" s="1" t="s">
        <v>893</v>
      </c>
      <c r="Q7" s="1" t="s">
        <v>911</v>
      </c>
      <c r="R7" s="1" t="s">
        <v>72</v>
      </c>
      <c r="S7" s="1" t="s">
        <v>34</v>
      </c>
      <c r="T7" s="1" t="s">
        <v>895</v>
      </c>
    </row>
    <row r="8" s="1" customFormat="1" spans="1:20">
      <c r="A8" s="1" t="s">
        <v>478</v>
      </c>
      <c r="B8" s="1" t="s">
        <v>79</v>
      </c>
      <c r="C8" s="1" t="s">
        <v>912</v>
      </c>
      <c r="D8" s="1" t="s">
        <v>480</v>
      </c>
      <c r="E8" s="1" t="s">
        <v>481</v>
      </c>
      <c r="F8" s="1" t="s">
        <v>79</v>
      </c>
      <c r="G8" s="1" t="s">
        <v>80</v>
      </c>
      <c r="H8" s="1" t="s">
        <v>888</v>
      </c>
      <c r="I8" s="1" t="s">
        <v>913</v>
      </c>
      <c r="J8" s="1" t="s">
        <v>890</v>
      </c>
      <c r="K8" s="1" t="s">
        <v>913</v>
      </c>
      <c r="L8" s="1" t="s">
        <v>913</v>
      </c>
      <c r="M8" s="1" t="s">
        <v>891</v>
      </c>
      <c r="N8" s="1" t="s">
        <v>891</v>
      </c>
      <c r="O8" s="1" t="s">
        <v>892</v>
      </c>
      <c r="P8" s="1" t="s">
        <v>893</v>
      </c>
      <c r="Q8" s="1" t="s">
        <v>914</v>
      </c>
      <c r="R8" s="1" t="s">
        <v>72</v>
      </c>
      <c r="S8" s="1" t="s">
        <v>34</v>
      </c>
      <c r="T8" s="1" t="s">
        <v>895</v>
      </c>
    </row>
    <row r="9" s="1" customFormat="1" spans="1:20">
      <c r="A9" s="1" t="s">
        <v>402</v>
      </c>
      <c r="B9" s="1" t="s">
        <v>79</v>
      </c>
      <c r="C9" s="1" t="s">
        <v>915</v>
      </c>
      <c r="D9" s="1" t="s">
        <v>404</v>
      </c>
      <c r="E9" s="1" t="s">
        <v>405</v>
      </c>
      <c r="F9" s="1" t="s">
        <v>79</v>
      </c>
      <c r="G9" s="1" t="s">
        <v>80</v>
      </c>
      <c r="H9" s="1" t="s">
        <v>888</v>
      </c>
      <c r="I9" s="1" t="s">
        <v>916</v>
      </c>
      <c r="J9" s="1" t="s">
        <v>890</v>
      </c>
      <c r="K9" s="1" t="s">
        <v>916</v>
      </c>
      <c r="L9" s="1" t="s">
        <v>916</v>
      </c>
      <c r="M9" s="1" t="s">
        <v>891</v>
      </c>
      <c r="N9" s="1" t="s">
        <v>891</v>
      </c>
      <c r="O9" s="1" t="s">
        <v>892</v>
      </c>
      <c r="P9" s="1" t="s">
        <v>893</v>
      </c>
      <c r="Q9" s="1" t="s">
        <v>917</v>
      </c>
      <c r="R9" s="1" t="s">
        <v>72</v>
      </c>
      <c r="S9" s="1" t="s">
        <v>34</v>
      </c>
      <c r="T9" s="1" t="s">
        <v>895</v>
      </c>
    </row>
    <row r="10" s="1" customFormat="1" spans="1:20">
      <c r="A10" s="1" t="s">
        <v>235</v>
      </c>
      <c r="B10" s="1" t="s">
        <v>79</v>
      </c>
      <c r="C10" s="1" t="s">
        <v>918</v>
      </c>
      <c r="D10" s="1" t="s">
        <v>237</v>
      </c>
      <c r="E10" s="1" t="s">
        <v>238</v>
      </c>
      <c r="F10" s="1" t="s">
        <v>79</v>
      </c>
      <c r="G10" s="1" t="s">
        <v>80</v>
      </c>
      <c r="H10" s="1" t="s">
        <v>888</v>
      </c>
      <c r="I10" s="1" t="s">
        <v>919</v>
      </c>
      <c r="J10" s="1" t="s">
        <v>890</v>
      </c>
      <c r="K10" s="1" t="s">
        <v>919</v>
      </c>
      <c r="L10" s="1" t="s">
        <v>919</v>
      </c>
      <c r="M10" s="1" t="s">
        <v>891</v>
      </c>
      <c r="N10" s="1" t="s">
        <v>891</v>
      </c>
      <c r="O10" s="1" t="s">
        <v>892</v>
      </c>
      <c r="P10" s="1" t="s">
        <v>893</v>
      </c>
      <c r="Q10" s="1" t="s">
        <v>920</v>
      </c>
      <c r="R10" s="1" t="s">
        <v>72</v>
      </c>
      <c r="S10" s="1" t="s">
        <v>34</v>
      </c>
      <c r="T10" s="1" t="s">
        <v>895</v>
      </c>
    </row>
    <row r="11" s="1" customFormat="1" spans="1:20">
      <c r="A11" s="1" t="s">
        <v>160</v>
      </c>
      <c r="B11" s="1" t="s">
        <v>79</v>
      </c>
      <c r="C11" s="1" t="s">
        <v>921</v>
      </c>
      <c r="D11" s="1" t="s">
        <v>162</v>
      </c>
      <c r="E11" s="1" t="s">
        <v>163</v>
      </c>
      <c r="F11" s="1" t="s">
        <v>79</v>
      </c>
      <c r="G11" s="1" t="s">
        <v>80</v>
      </c>
      <c r="H11" s="1" t="s">
        <v>888</v>
      </c>
      <c r="I11" s="1" t="s">
        <v>922</v>
      </c>
      <c r="J11" s="1" t="s">
        <v>890</v>
      </c>
      <c r="K11" s="1" t="s">
        <v>922</v>
      </c>
      <c r="L11" s="1" t="s">
        <v>922</v>
      </c>
      <c r="M11" s="1" t="s">
        <v>891</v>
      </c>
      <c r="N11" s="1" t="s">
        <v>891</v>
      </c>
      <c r="O11" s="1" t="s">
        <v>892</v>
      </c>
      <c r="P11" s="1" t="s">
        <v>893</v>
      </c>
      <c r="Q11" s="1" t="s">
        <v>923</v>
      </c>
      <c r="R11" s="1" t="s">
        <v>72</v>
      </c>
      <c r="S11" s="1" t="s">
        <v>34</v>
      </c>
      <c r="T11" s="1" t="s">
        <v>895</v>
      </c>
    </row>
    <row r="12" s="1" customFormat="1" spans="1:20">
      <c r="A12" s="1" t="s">
        <v>583</v>
      </c>
      <c r="B12" s="1" t="s">
        <v>79</v>
      </c>
      <c r="C12" s="1" t="s">
        <v>924</v>
      </c>
      <c r="D12" s="1" t="s">
        <v>585</v>
      </c>
      <c r="E12" s="1" t="s">
        <v>586</v>
      </c>
      <c r="F12" s="1" t="s">
        <v>79</v>
      </c>
      <c r="G12" s="1" t="s">
        <v>80</v>
      </c>
      <c r="H12" s="1" t="s">
        <v>888</v>
      </c>
      <c r="I12" s="1" t="s">
        <v>925</v>
      </c>
      <c r="J12" s="1" t="s">
        <v>890</v>
      </c>
      <c r="K12" s="1" t="s">
        <v>925</v>
      </c>
      <c r="L12" s="1" t="s">
        <v>925</v>
      </c>
      <c r="M12" s="1" t="s">
        <v>891</v>
      </c>
      <c r="N12" s="1" t="s">
        <v>891</v>
      </c>
      <c r="O12" s="1" t="s">
        <v>892</v>
      </c>
      <c r="P12" s="1" t="s">
        <v>893</v>
      </c>
      <c r="Q12" s="1" t="s">
        <v>926</v>
      </c>
      <c r="R12" s="1" t="s">
        <v>72</v>
      </c>
      <c r="S12" s="1" t="s">
        <v>34</v>
      </c>
      <c r="T12" s="1" t="s">
        <v>895</v>
      </c>
    </row>
    <row r="13" s="1" customFormat="1" spans="1:20">
      <c r="A13" s="1" t="s">
        <v>708</v>
      </c>
      <c r="B13" s="1" t="s">
        <v>79</v>
      </c>
      <c r="C13" s="1" t="s">
        <v>927</v>
      </c>
      <c r="D13" s="1" t="s">
        <v>928</v>
      </c>
      <c r="E13" s="1" t="s">
        <v>929</v>
      </c>
      <c r="F13" s="1" t="s">
        <v>79</v>
      </c>
      <c r="G13" s="1" t="s">
        <v>80</v>
      </c>
      <c r="H13" s="1" t="s">
        <v>888</v>
      </c>
      <c r="I13" s="1" t="s">
        <v>930</v>
      </c>
      <c r="J13" s="1" t="s">
        <v>890</v>
      </c>
      <c r="K13" s="1" t="s">
        <v>930</v>
      </c>
      <c r="L13" s="1" t="s">
        <v>930</v>
      </c>
      <c r="M13" s="1" t="s">
        <v>891</v>
      </c>
      <c r="N13" s="1" t="s">
        <v>891</v>
      </c>
      <c r="O13" s="1" t="s">
        <v>892</v>
      </c>
      <c r="P13" s="1" t="s">
        <v>893</v>
      </c>
      <c r="Q13" s="1" t="s">
        <v>931</v>
      </c>
      <c r="R13" s="1" t="s">
        <v>72</v>
      </c>
      <c r="S13" s="1" t="s">
        <v>34</v>
      </c>
      <c r="T13" s="1" t="s">
        <v>895</v>
      </c>
    </row>
    <row r="14" s="1" customFormat="1" spans="1:20">
      <c r="A14" s="1" t="s">
        <v>547</v>
      </c>
      <c r="B14" s="1" t="s">
        <v>79</v>
      </c>
      <c r="C14" s="1" t="s">
        <v>932</v>
      </c>
      <c r="D14" s="1" t="s">
        <v>549</v>
      </c>
      <c r="E14" s="1" t="s">
        <v>550</v>
      </c>
      <c r="F14" s="1" t="s">
        <v>79</v>
      </c>
      <c r="G14" s="1" t="s">
        <v>80</v>
      </c>
      <c r="H14" s="1" t="s">
        <v>888</v>
      </c>
      <c r="I14" s="1" t="s">
        <v>933</v>
      </c>
      <c r="J14" s="1" t="s">
        <v>890</v>
      </c>
      <c r="K14" s="1" t="s">
        <v>933</v>
      </c>
      <c r="L14" s="1" t="s">
        <v>933</v>
      </c>
      <c r="M14" s="1" t="s">
        <v>891</v>
      </c>
      <c r="N14" s="1" t="s">
        <v>891</v>
      </c>
      <c r="O14" s="1" t="s">
        <v>892</v>
      </c>
      <c r="P14" s="1" t="s">
        <v>893</v>
      </c>
      <c r="Q14" s="1" t="s">
        <v>934</v>
      </c>
      <c r="R14" s="1" t="s">
        <v>72</v>
      </c>
      <c r="S14" s="1" t="s">
        <v>34</v>
      </c>
      <c r="T14" s="1" t="s">
        <v>895</v>
      </c>
    </row>
    <row r="15" s="1" customFormat="1" spans="1:20">
      <c r="A15" s="1" t="s">
        <v>224</v>
      </c>
      <c r="B15" s="1" t="s">
        <v>79</v>
      </c>
      <c r="C15" s="1" t="s">
        <v>935</v>
      </c>
      <c r="D15" s="1" t="s">
        <v>126</v>
      </c>
      <c r="E15" s="1" t="s">
        <v>225</v>
      </c>
      <c r="F15" s="1" t="s">
        <v>79</v>
      </c>
      <c r="G15" s="1" t="s">
        <v>80</v>
      </c>
      <c r="H15" s="1" t="s">
        <v>888</v>
      </c>
      <c r="I15" s="1" t="s">
        <v>936</v>
      </c>
      <c r="J15" s="1" t="s">
        <v>890</v>
      </c>
      <c r="K15" s="1" t="s">
        <v>936</v>
      </c>
      <c r="L15" s="1" t="s">
        <v>936</v>
      </c>
      <c r="M15" s="1" t="s">
        <v>891</v>
      </c>
      <c r="N15" s="1" t="s">
        <v>891</v>
      </c>
      <c r="O15" s="1" t="s">
        <v>892</v>
      </c>
      <c r="P15" s="1" t="s">
        <v>893</v>
      </c>
      <c r="Q15" s="1" t="s">
        <v>937</v>
      </c>
      <c r="R15" s="1" t="s">
        <v>72</v>
      </c>
      <c r="S15" s="1" t="s">
        <v>34</v>
      </c>
      <c r="T15" s="1" t="s">
        <v>895</v>
      </c>
    </row>
    <row r="16" s="1" customFormat="1" spans="1:20">
      <c r="A16" s="1" t="s">
        <v>938</v>
      </c>
      <c r="B16" s="1" t="s">
        <v>79</v>
      </c>
      <c r="C16" s="1" t="s">
        <v>939</v>
      </c>
      <c r="D16" s="1" t="s">
        <v>940</v>
      </c>
      <c r="E16" s="1" t="s">
        <v>941</v>
      </c>
      <c r="F16" s="1" t="s">
        <v>79</v>
      </c>
      <c r="G16" s="1" t="s">
        <v>80</v>
      </c>
      <c r="H16" s="1" t="s">
        <v>888</v>
      </c>
      <c r="I16" s="1" t="s">
        <v>892</v>
      </c>
      <c r="J16" s="1" t="s">
        <v>890</v>
      </c>
      <c r="K16" s="1" t="s">
        <v>892</v>
      </c>
      <c r="L16" s="1" t="s">
        <v>892</v>
      </c>
      <c r="M16" s="1" t="s">
        <v>891</v>
      </c>
      <c r="N16" s="1" t="s">
        <v>891</v>
      </c>
      <c r="O16" s="1" t="s">
        <v>892</v>
      </c>
      <c r="P16" s="1" t="s">
        <v>893</v>
      </c>
      <c r="Q16" s="1" t="s">
        <v>942</v>
      </c>
      <c r="R16" s="1" t="s">
        <v>72</v>
      </c>
      <c r="S16" s="1" t="s">
        <v>34</v>
      </c>
      <c r="T16" s="1" t="s">
        <v>895</v>
      </c>
    </row>
    <row r="17" s="1" customFormat="1" spans="1:20">
      <c r="A17" s="1" t="s">
        <v>488</v>
      </c>
      <c r="B17" s="1" t="s">
        <v>79</v>
      </c>
      <c r="C17" s="1" t="s">
        <v>943</v>
      </c>
      <c r="D17" s="1" t="s">
        <v>944</v>
      </c>
      <c r="E17" s="1" t="s">
        <v>491</v>
      </c>
      <c r="F17" s="1" t="s">
        <v>79</v>
      </c>
      <c r="G17" s="1" t="s">
        <v>80</v>
      </c>
      <c r="H17" s="1" t="s">
        <v>888</v>
      </c>
      <c r="I17" s="1" t="s">
        <v>945</v>
      </c>
      <c r="J17" s="1" t="s">
        <v>890</v>
      </c>
      <c r="K17" s="1" t="s">
        <v>945</v>
      </c>
      <c r="L17" s="1" t="s">
        <v>945</v>
      </c>
      <c r="M17" s="1" t="s">
        <v>891</v>
      </c>
      <c r="N17" s="1" t="s">
        <v>891</v>
      </c>
      <c r="O17" s="1" t="s">
        <v>892</v>
      </c>
      <c r="P17" s="1" t="s">
        <v>893</v>
      </c>
      <c r="Q17" s="1" t="s">
        <v>946</v>
      </c>
      <c r="R17" s="1" t="s">
        <v>72</v>
      </c>
      <c r="S17" s="1" t="s">
        <v>34</v>
      </c>
      <c r="T17" s="1" t="s">
        <v>895</v>
      </c>
    </row>
    <row r="18" s="1" customFormat="1" spans="1:20">
      <c r="A18" s="1" t="s">
        <v>713</v>
      </c>
      <c r="B18" s="1" t="s">
        <v>79</v>
      </c>
      <c r="C18" s="1" t="s">
        <v>947</v>
      </c>
      <c r="D18" s="1" t="s">
        <v>715</v>
      </c>
      <c r="E18" s="1" t="s">
        <v>716</v>
      </c>
      <c r="F18" s="1" t="s">
        <v>79</v>
      </c>
      <c r="G18" s="1" t="s">
        <v>80</v>
      </c>
      <c r="H18" s="1" t="s">
        <v>888</v>
      </c>
      <c r="I18" s="1" t="s">
        <v>922</v>
      </c>
      <c r="J18" s="1" t="s">
        <v>890</v>
      </c>
      <c r="K18" s="1" t="s">
        <v>922</v>
      </c>
      <c r="L18" s="1" t="s">
        <v>922</v>
      </c>
      <c r="M18" s="1" t="s">
        <v>891</v>
      </c>
      <c r="N18" s="1" t="s">
        <v>891</v>
      </c>
      <c r="O18" s="1" t="s">
        <v>892</v>
      </c>
      <c r="P18" s="1" t="s">
        <v>893</v>
      </c>
      <c r="Q18" s="1" t="s">
        <v>948</v>
      </c>
      <c r="R18" s="1" t="s">
        <v>72</v>
      </c>
      <c r="S18" s="1" t="s">
        <v>34</v>
      </c>
      <c r="T18" s="1" t="s">
        <v>895</v>
      </c>
    </row>
    <row r="19" s="1" customFormat="1" spans="1:20">
      <c r="A19" s="1" t="s">
        <v>602</v>
      </c>
      <c r="B19" s="1" t="s">
        <v>79</v>
      </c>
      <c r="C19" s="1" t="s">
        <v>949</v>
      </c>
      <c r="D19" s="1" t="s">
        <v>604</v>
      </c>
      <c r="E19" s="1" t="s">
        <v>605</v>
      </c>
      <c r="F19" s="1" t="s">
        <v>79</v>
      </c>
      <c r="G19" s="1" t="s">
        <v>80</v>
      </c>
      <c r="H19" s="1" t="s">
        <v>888</v>
      </c>
      <c r="I19" s="1" t="s">
        <v>950</v>
      </c>
      <c r="J19" s="1" t="s">
        <v>890</v>
      </c>
      <c r="K19" s="1" t="s">
        <v>950</v>
      </c>
      <c r="L19" s="1" t="s">
        <v>950</v>
      </c>
      <c r="M19" s="1" t="s">
        <v>891</v>
      </c>
      <c r="N19" s="1" t="s">
        <v>891</v>
      </c>
      <c r="O19" s="1" t="s">
        <v>892</v>
      </c>
      <c r="P19" s="1" t="s">
        <v>893</v>
      </c>
      <c r="Q19" s="1" t="s">
        <v>951</v>
      </c>
      <c r="R19" s="1" t="s">
        <v>72</v>
      </c>
      <c r="S19" s="1" t="s">
        <v>34</v>
      </c>
      <c r="T19" s="1" t="s">
        <v>895</v>
      </c>
    </row>
    <row r="20" s="1" customFormat="1" spans="1:20">
      <c r="A20" s="1" t="s">
        <v>542</v>
      </c>
      <c r="B20" s="1" t="s">
        <v>79</v>
      </c>
      <c r="C20" s="1" t="s">
        <v>952</v>
      </c>
      <c r="D20" s="1" t="s">
        <v>544</v>
      </c>
      <c r="E20" s="1" t="s">
        <v>545</v>
      </c>
      <c r="F20" s="1" t="s">
        <v>79</v>
      </c>
      <c r="G20" s="1" t="s">
        <v>80</v>
      </c>
      <c r="H20" s="1" t="s">
        <v>888</v>
      </c>
      <c r="I20" s="1" t="s">
        <v>953</v>
      </c>
      <c r="J20" s="1" t="s">
        <v>890</v>
      </c>
      <c r="K20" s="1" t="s">
        <v>953</v>
      </c>
      <c r="L20" s="1" t="s">
        <v>953</v>
      </c>
      <c r="M20" s="1" t="s">
        <v>891</v>
      </c>
      <c r="N20" s="1" t="s">
        <v>891</v>
      </c>
      <c r="O20" s="1" t="s">
        <v>892</v>
      </c>
      <c r="P20" s="1" t="s">
        <v>893</v>
      </c>
      <c r="Q20" s="1" t="s">
        <v>954</v>
      </c>
      <c r="R20" s="1" t="s">
        <v>72</v>
      </c>
      <c r="S20" s="1" t="s">
        <v>34</v>
      </c>
      <c r="T20" s="1" t="s">
        <v>895</v>
      </c>
    </row>
    <row r="21" s="1" customFormat="1" spans="1:20">
      <c r="A21" s="1" t="s">
        <v>639</v>
      </c>
      <c r="B21" s="1" t="s">
        <v>79</v>
      </c>
      <c r="C21" s="1" t="s">
        <v>955</v>
      </c>
      <c r="D21" s="1" t="s">
        <v>956</v>
      </c>
      <c r="E21" s="1" t="s">
        <v>642</v>
      </c>
      <c r="F21" s="1" t="s">
        <v>79</v>
      </c>
      <c r="G21" s="1" t="s">
        <v>80</v>
      </c>
      <c r="H21" s="1" t="s">
        <v>888</v>
      </c>
      <c r="I21" s="1" t="s">
        <v>957</v>
      </c>
      <c r="J21" s="1" t="s">
        <v>890</v>
      </c>
      <c r="K21" s="1" t="s">
        <v>957</v>
      </c>
      <c r="L21" s="1" t="s">
        <v>957</v>
      </c>
      <c r="M21" s="1" t="s">
        <v>891</v>
      </c>
      <c r="N21" s="1" t="s">
        <v>891</v>
      </c>
      <c r="O21" s="1" t="s">
        <v>892</v>
      </c>
      <c r="P21" s="1" t="s">
        <v>893</v>
      </c>
      <c r="Q21" s="1" t="s">
        <v>958</v>
      </c>
      <c r="R21" s="1" t="s">
        <v>72</v>
      </c>
      <c r="S21" s="1" t="s">
        <v>34</v>
      </c>
      <c r="T21" s="1" t="s">
        <v>895</v>
      </c>
    </row>
    <row r="22" s="1" customFormat="1" spans="1:20">
      <c r="A22" s="1" t="s">
        <v>395</v>
      </c>
      <c r="B22" s="1" t="s">
        <v>79</v>
      </c>
      <c r="C22" s="1" t="s">
        <v>959</v>
      </c>
      <c r="D22" s="1" t="s">
        <v>960</v>
      </c>
      <c r="E22" s="1" t="s">
        <v>398</v>
      </c>
      <c r="F22" s="1" t="s">
        <v>79</v>
      </c>
      <c r="G22" s="1" t="s">
        <v>80</v>
      </c>
      <c r="H22" s="1" t="s">
        <v>888</v>
      </c>
      <c r="I22" s="1" t="s">
        <v>961</v>
      </c>
      <c r="J22" s="1" t="s">
        <v>890</v>
      </c>
      <c r="K22" s="1" t="s">
        <v>961</v>
      </c>
      <c r="L22" s="1" t="s">
        <v>961</v>
      </c>
      <c r="M22" s="1" t="s">
        <v>891</v>
      </c>
      <c r="N22" s="1" t="s">
        <v>891</v>
      </c>
      <c r="O22" s="1" t="s">
        <v>892</v>
      </c>
      <c r="P22" s="1" t="s">
        <v>893</v>
      </c>
      <c r="Q22" s="1" t="s">
        <v>962</v>
      </c>
      <c r="R22" s="1" t="s">
        <v>72</v>
      </c>
      <c r="S22" s="1" t="s">
        <v>34</v>
      </c>
      <c r="T22" s="1" t="s">
        <v>895</v>
      </c>
    </row>
    <row r="23" s="1" customFormat="1" spans="1:20">
      <c r="A23" s="1" t="s">
        <v>505</v>
      </c>
      <c r="B23" s="1" t="s">
        <v>79</v>
      </c>
      <c r="C23" s="1" t="s">
        <v>963</v>
      </c>
      <c r="D23" s="1" t="s">
        <v>964</v>
      </c>
      <c r="E23" s="1" t="s">
        <v>508</v>
      </c>
      <c r="F23" s="1" t="s">
        <v>79</v>
      </c>
      <c r="G23" s="1" t="s">
        <v>80</v>
      </c>
      <c r="H23" s="1" t="s">
        <v>888</v>
      </c>
      <c r="I23" s="1" t="s">
        <v>965</v>
      </c>
      <c r="J23" s="1" t="s">
        <v>890</v>
      </c>
      <c r="K23" s="1" t="s">
        <v>965</v>
      </c>
      <c r="L23" s="1" t="s">
        <v>965</v>
      </c>
      <c r="M23" s="1" t="s">
        <v>891</v>
      </c>
      <c r="N23" s="1" t="s">
        <v>891</v>
      </c>
      <c r="O23" s="1" t="s">
        <v>892</v>
      </c>
      <c r="P23" s="1" t="s">
        <v>893</v>
      </c>
      <c r="Q23" s="1" t="s">
        <v>966</v>
      </c>
      <c r="R23" s="1" t="s">
        <v>72</v>
      </c>
      <c r="S23" s="1" t="s">
        <v>34</v>
      </c>
      <c r="T23" s="1" t="s">
        <v>895</v>
      </c>
    </row>
    <row r="24" s="1" customFormat="1" spans="1:20">
      <c r="A24" s="1" t="s">
        <v>348</v>
      </c>
      <c r="B24" s="1" t="s">
        <v>79</v>
      </c>
      <c r="C24" s="1" t="s">
        <v>967</v>
      </c>
      <c r="D24" s="1" t="s">
        <v>968</v>
      </c>
      <c r="E24" s="1" t="s">
        <v>351</v>
      </c>
      <c r="F24" s="1" t="s">
        <v>79</v>
      </c>
      <c r="G24" s="1" t="s">
        <v>80</v>
      </c>
      <c r="H24" s="1" t="s">
        <v>888</v>
      </c>
      <c r="I24" s="1" t="s">
        <v>969</v>
      </c>
      <c r="J24" s="1" t="s">
        <v>890</v>
      </c>
      <c r="K24" s="1" t="s">
        <v>969</v>
      </c>
      <c r="L24" s="1" t="s">
        <v>969</v>
      </c>
      <c r="M24" s="1" t="s">
        <v>891</v>
      </c>
      <c r="N24" s="1" t="s">
        <v>891</v>
      </c>
      <c r="O24" s="1" t="s">
        <v>892</v>
      </c>
      <c r="P24" s="1" t="s">
        <v>893</v>
      </c>
      <c r="Q24" s="1" t="s">
        <v>970</v>
      </c>
      <c r="R24" s="1" t="s">
        <v>72</v>
      </c>
      <c r="S24" s="1" t="s">
        <v>34</v>
      </c>
      <c r="T24" s="1" t="s">
        <v>895</v>
      </c>
    </row>
    <row r="25" s="1" customFormat="1" spans="1:20">
      <c r="A25" s="1" t="s">
        <v>473</v>
      </c>
      <c r="B25" s="1" t="s">
        <v>79</v>
      </c>
      <c r="C25" s="1" t="s">
        <v>971</v>
      </c>
      <c r="D25" s="1" t="s">
        <v>475</v>
      </c>
      <c r="E25" s="1" t="s">
        <v>476</v>
      </c>
      <c r="F25" s="1" t="s">
        <v>79</v>
      </c>
      <c r="G25" s="1" t="s">
        <v>80</v>
      </c>
      <c r="H25" s="1" t="s">
        <v>888</v>
      </c>
      <c r="I25" s="1" t="s">
        <v>972</v>
      </c>
      <c r="J25" s="1" t="s">
        <v>890</v>
      </c>
      <c r="K25" s="1" t="s">
        <v>972</v>
      </c>
      <c r="L25" s="1" t="s">
        <v>972</v>
      </c>
      <c r="M25" s="1" t="s">
        <v>891</v>
      </c>
      <c r="N25" s="1" t="s">
        <v>891</v>
      </c>
      <c r="O25" s="1" t="s">
        <v>892</v>
      </c>
      <c r="P25" s="1" t="s">
        <v>893</v>
      </c>
      <c r="Q25" s="1" t="s">
        <v>973</v>
      </c>
      <c r="R25" s="1" t="s">
        <v>72</v>
      </c>
      <c r="S25" s="1" t="s">
        <v>34</v>
      </c>
      <c r="T25" s="1" t="s">
        <v>895</v>
      </c>
    </row>
    <row r="26" s="1" customFormat="1" spans="1:20">
      <c r="A26" s="1" t="s">
        <v>697</v>
      </c>
      <c r="B26" s="1" t="s">
        <v>79</v>
      </c>
      <c r="C26" s="1" t="s">
        <v>974</v>
      </c>
      <c r="D26" s="1" t="s">
        <v>975</v>
      </c>
      <c r="E26" s="1" t="s">
        <v>690</v>
      </c>
      <c r="F26" s="1" t="s">
        <v>79</v>
      </c>
      <c r="G26" s="1" t="s">
        <v>80</v>
      </c>
      <c r="H26" s="1" t="s">
        <v>888</v>
      </c>
      <c r="I26" s="1" t="s">
        <v>976</v>
      </c>
      <c r="J26" s="1" t="s">
        <v>890</v>
      </c>
      <c r="K26" s="1" t="s">
        <v>976</v>
      </c>
      <c r="L26" s="1" t="s">
        <v>976</v>
      </c>
      <c r="M26" s="1" t="s">
        <v>891</v>
      </c>
      <c r="N26" s="1" t="s">
        <v>891</v>
      </c>
      <c r="O26" s="1" t="s">
        <v>892</v>
      </c>
      <c r="P26" s="1" t="s">
        <v>893</v>
      </c>
      <c r="Q26" s="1" t="s">
        <v>977</v>
      </c>
      <c r="R26" s="1" t="s">
        <v>72</v>
      </c>
      <c r="S26" s="1" t="s">
        <v>34</v>
      </c>
      <c r="T26" s="1" t="s">
        <v>895</v>
      </c>
    </row>
    <row r="27" s="1" customFormat="1" spans="1:20">
      <c r="A27" s="1" t="s">
        <v>689</v>
      </c>
      <c r="B27" s="1" t="s">
        <v>79</v>
      </c>
      <c r="C27" s="1" t="s">
        <v>978</v>
      </c>
      <c r="D27" s="1" t="s">
        <v>975</v>
      </c>
      <c r="E27" s="1" t="s">
        <v>690</v>
      </c>
      <c r="F27" s="1" t="s">
        <v>79</v>
      </c>
      <c r="G27" s="1" t="s">
        <v>80</v>
      </c>
      <c r="H27" s="1" t="s">
        <v>888</v>
      </c>
      <c r="I27" s="1" t="s">
        <v>979</v>
      </c>
      <c r="J27" s="1" t="s">
        <v>890</v>
      </c>
      <c r="K27" s="1" t="s">
        <v>979</v>
      </c>
      <c r="L27" s="1" t="s">
        <v>979</v>
      </c>
      <c r="M27" s="1" t="s">
        <v>891</v>
      </c>
      <c r="N27" s="1" t="s">
        <v>891</v>
      </c>
      <c r="O27" s="1" t="s">
        <v>892</v>
      </c>
      <c r="P27" s="1" t="s">
        <v>893</v>
      </c>
      <c r="Q27" s="1" t="s">
        <v>980</v>
      </c>
      <c r="R27" s="1" t="s">
        <v>72</v>
      </c>
      <c r="S27" s="1" t="s">
        <v>34</v>
      </c>
      <c r="T27" s="1" t="s">
        <v>895</v>
      </c>
    </row>
    <row r="28" s="1" customFormat="1" spans="1:20">
      <c r="A28" s="1" t="s">
        <v>335</v>
      </c>
      <c r="B28" s="1" t="s">
        <v>79</v>
      </c>
      <c r="C28" s="1" t="s">
        <v>981</v>
      </c>
      <c r="D28" s="1" t="s">
        <v>975</v>
      </c>
      <c r="E28" s="1" t="s">
        <v>338</v>
      </c>
      <c r="F28" s="1" t="s">
        <v>79</v>
      </c>
      <c r="G28" s="1" t="s">
        <v>80</v>
      </c>
      <c r="H28" s="1" t="s">
        <v>888</v>
      </c>
      <c r="I28" s="1" t="s">
        <v>982</v>
      </c>
      <c r="J28" s="1" t="s">
        <v>890</v>
      </c>
      <c r="K28" s="1" t="s">
        <v>982</v>
      </c>
      <c r="L28" s="1" t="s">
        <v>982</v>
      </c>
      <c r="M28" s="1" t="s">
        <v>891</v>
      </c>
      <c r="N28" s="1" t="s">
        <v>891</v>
      </c>
      <c r="O28" s="1" t="s">
        <v>892</v>
      </c>
      <c r="P28" s="1" t="s">
        <v>893</v>
      </c>
      <c r="Q28" s="1" t="s">
        <v>983</v>
      </c>
      <c r="R28" s="1" t="s">
        <v>72</v>
      </c>
      <c r="S28" s="1" t="s">
        <v>34</v>
      </c>
      <c r="T28" s="1" t="s">
        <v>895</v>
      </c>
    </row>
    <row r="29" s="1" customFormat="1" spans="1:20">
      <c r="A29" s="1" t="s">
        <v>693</v>
      </c>
      <c r="B29" s="1" t="s">
        <v>79</v>
      </c>
      <c r="C29" s="1" t="s">
        <v>984</v>
      </c>
      <c r="D29" s="1" t="s">
        <v>695</v>
      </c>
      <c r="E29" s="1" t="s">
        <v>696</v>
      </c>
      <c r="F29" s="1" t="s">
        <v>79</v>
      </c>
      <c r="G29" s="1" t="s">
        <v>80</v>
      </c>
      <c r="H29" s="1" t="s">
        <v>888</v>
      </c>
      <c r="I29" s="1" t="s">
        <v>985</v>
      </c>
      <c r="J29" s="1" t="s">
        <v>890</v>
      </c>
      <c r="K29" s="1" t="s">
        <v>985</v>
      </c>
      <c r="L29" s="1" t="s">
        <v>985</v>
      </c>
      <c r="M29" s="1" t="s">
        <v>891</v>
      </c>
      <c r="N29" s="1" t="s">
        <v>891</v>
      </c>
      <c r="O29" s="1" t="s">
        <v>892</v>
      </c>
      <c r="P29" s="1" t="s">
        <v>893</v>
      </c>
      <c r="Q29" s="1" t="s">
        <v>986</v>
      </c>
      <c r="R29" s="1" t="s">
        <v>72</v>
      </c>
      <c r="S29" s="1" t="s">
        <v>34</v>
      </c>
      <c r="T29" s="1" t="s">
        <v>895</v>
      </c>
    </row>
    <row r="30" s="1" customFormat="1" spans="1:20">
      <c r="A30" s="1" t="s">
        <v>787</v>
      </c>
      <c r="B30" s="1" t="s">
        <v>79</v>
      </c>
      <c r="C30" s="1" t="s">
        <v>987</v>
      </c>
      <c r="D30" s="1" t="s">
        <v>789</v>
      </c>
      <c r="E30" s="1" t="s">
        <v>790</v>
      </c>
      <c r="F30" s="1" t="s">
        <v>79</v>
      </c>
      <c r="G30" s="1" t="s">
        <v>80</v>
      </c>
      <c r="H30" s="1" t="s">
        <v>888</v>
      </c>
      <c r="I30" s="1" t="s">
        <v>988</v>
      </c>
      <c r="J30" s="1" t="s">
        <v>890</v>
      </c>
      <c r="K30" s="1" t="s">
        <v>988</v>
      </c>
      <c r="L30" s="1" t="s">
        <v>988</v>
      </c>
      <c r="M30" s="1" t="s">
        <v>891</v>
      </c>
      <c r="N30" s="1" t="s">
        <v>891</v>
      </c>
      <c r="O30" s="1" t="s">
        <v>892</v>
      </c>
      <c r="P30" s="1" t="s">
        <v>893</v>
      </c>
      <c r="Q30" s="1" t="s">
        <v>989</v>
      </c>
      <c r="R30" s="1" t="s">
        <v>72</v>
      </c>
      <c r="S30" s="1" t="s">
        <v>34</v>
      </c>
      <c r="T30" s="1" t="s">
        <v>895</v>
      </c>
    </row>
    <row r="31" s="1" customFormat="1" spans="1:20">
      <c r="A31" s="1" t="s">
        <v>577</v>
      </c>
      <c r="B31" s="1" t="s">
        <v>79</v>
      </c>
      <c r="C31" s="1" t="s">
        <v>990</v>
      </c>
      <c r="D31" s="1" t="s">
        <v>579</v>
      </c>
      <c r="E31" s="1" t="s">
        <v>580</v>
      </c>
      <c r="F31" s="1" t="s">
        <v>79</v>
      </c>
      <c r="G31" s="1" t="s">
        <v>80</v>
      </c>
      <c r="H31" s="1" t="s">
        <v>888</v>
      </c>
      <c r="I31" s="1" t="s">
        <v>991</v>
      </c>
      <c r="J31" s="1" t="s">
        <v>890</v>
      </c>
      <c r="K31" s="1" t="s">
        <v>991</v>
      </c>
      <c r="L31" s="1" t="s">
        <v>991</v>
      </c>
      <c r="M31" s="1" t="s">
        <v>891</v>
      </c>
      <c r="N31" s="1" t="s">
        <v>891</v>
      </c>
      <c r="O31" s="1" t="s">
        <v>892</v>
      </c>
      <c r="P31" s="1" t="s">
        <v>893</v>
      </c>
      <c r="Q31" s="1" t="s">
        <v>992</v>
      </c>
      <c r="R31" s="1" t="s">
        <v>72</v>
      </c>
      <c r="S31" s="1" t="s">
        <v>34</v>
      </c>
      <c r="T31" s="1" t="s">
        <v>895</v>
      </c>
    </row>
    <row r="32" s="1" customFormat="1" spans="1:20">
      <c r="A32" s="1" t="s">
        <v>828</v>
      </c>
      <c r="B32" s="1" t="s">
        <v>79</v>
      </c>
      <c r="C32" s="1" t="s">
        <v>993</v>
      </c>
      <c r="D32" s="1" t="s">
        <v>741</v>
      </c>
      <c r="E32" s="1" t="s">
        <v>829</v>
      </c>
      <c r="F32" s="1" t="s">
        <v>79</v>
      </c>
      <c r="G32" s="1" t="s">
        <v>80</v>
      </c>
      <c r="H32" s="1" t="s">
        <v>888</v>
      </c>
      <c r="I32" s="1" t="s">
        <v>933</v>
      </c>
      <c r="J32" s="1" t="s">
        <v>890</v>
      </c>
      <c r="K32" s="1" t="s">
        <v>933</v>
      </c>
      <c r="L32" s="1" t="s">
        <v>933</v>
      </c>
      <c r="M32" s="1" t="s">
        <v>891</v>
      </c>
      <c r="N32" s="1" t="s">
        <v>891</v>
      </c>
      <c r="O32" s="1" t="s">
        <v>892</v>
      </c>
      <c r="P32" s="1" t="s">
        <v>893</v>
      </c>
      <c r="Q32" s="1" t="s">
        <v>994</v>
      </c>
      <c r="R32" s="1" t="s">
        <v>72</v>
      </c>
      <c r="S32" s="1" t="s">
        <v>34</v>
      </c>
      <c r="T32" s="1" t="s">
        <v>895</v>
      </c>
    </row>
    <row r="33" s="1" customFormat="1" spans="1:20">
      <c r="A33" s="1" t="s">
        <v>826</v>
      </c>
      <c r="B33" s="1" t="s">
        <v>79</v>
      </c>
      <c r="C33" s="1" t="s">
        <v>995</v>
      </c>
      <c r="D33" s="1" t="s">
        <v>741</v>
      </c>
      <c r="E33" s="1" t="s">
        <v>827</v>
      </c>
      <c r="F33" s="1" t="s">
        <v>79</v>
      </c>
      <c r="G33" s="1" t="s">
        <v>80</v>
      </c>
      <c r="H33" s="1" t="s">
        <v>888</v>
      </c>
      <c r="I33" s="1" t="s">
        <v>996</v>
      </c>
      <c r="J33" s="1" t="s">
        <v>890</v>
      </c>
      <c r="K33" s="1" t="s">
        <v>996</v>
      </c>
      <c r="L33" s="1" t="s">
        <v>996</v>
      </c>
      <c r="M33" s="1" t="s">
        <v>891</v>
      </c>
      <c r="N33" s="1" t="s">
        <v>891</v>
      </c>
      <c r="O33" s="1" t="s">
        <v>892</v>
      </c>
      <c r="P33" s="1" t="s">
        <v>893</v>
      </c>
      <c r="Q33" s="1" t="s">
        <v>997</v>
      </c>
      <c r="R33" s="1" t="s">
        <v>72</v>
      </c>
      <c r="S33" s="1" t="s">
        <v>34</v>
      </c>
      <c r="T33" s="1" t="s">
        <v>895</v>
      </c>
    </row>
    <row r="34" s="1" customFormat="1" spans="1:20">
      <c r="A34" s="1" t="s">
        <v>467</v>
      </c>
      <c r="B34" s="1" t="s">
        <v>79</v>
      </c>
      <c r="C34" s="1" t="s">
        <v>998</v>
      </c>
      <c r="D34" s="1" t="s">
        <v>469</v>
      </c>
      <c r="E34" s="1" t="s">
        <v>470</v>
      </c>
      <c r="F34" s="1" t="s">
        <v>79</v>
      </c>
      <c r="G34" s="1" t="s">
        <v>80</v>
      </c>
      <c r="H34" s="1" t="s">
        <v>888</v>
      </c>
      <c r="I34" s="1" t="s">
        <v>999</v>
      </c>
      <c r="J34" s="1" t="s">
        <v>890</v>
      </c>
      <c r="K34" s="1" t="s">
        <v>999</v>
      </c>
      <c r="L34" s="1" t="s">
        <v>999</v>
      </c>
      <c r="M34" s="1" t="s">
        <v>891</v>
      </c>
      <c r="N34" s="1" t="s">
        <v>891</v>
      </c>
      <c r="O34" s="1" t="s">
        <v>892</v>
      </c>
      <c r="P34" s="1" t="s">
        <v>893</v>
      </c>
      <c r="Q34" s="1" t="s">
        <v>1000</v>
      </c>
      <c r="R34" s="1" t="s">
        <v>72</v>
      </c>
      <c r="S34" s="1" t="s">
        <v>34</v>
      </c>
      <c r="T34" s="1" t="s">
        <v>895</v>
      </c>
    </row>
    <row r="35" s="1" customFormat="1" spans="1:20">
      <c r="A35" s="1" t="s">
        <v>484</v>
      </c>
      <c r="B35" s="1" t="s">
        <v>79</v>
      </c>
      <c r="C35" s="1" t="s">
        <v>1001</v>
      </c>
      <c r="D35" s="1" t="s">
        <v>1002</v>
      </c>
      <c r="E35" s="1" t="s">
        <v>487</v>
      </c>
      <c r="F35" s="1" t="s">
        <v>79</v>
      </c>
      <c r="G35" s="1" t="s">
        <v>80</v>
      </c>
      <c r="H35" s="1" t="s">
        <v>888</v>
      </c>
      <c r="I35" s="1" t="s">
        <v>982</v>
      </c>
      <c r="J35" s="1" t="s">
        <v>890</v>
      </c>
      <c r="K35" s="1" t="s">
        <v>982</v>
      </c>
      <c r="L35" s="1" t="s">
        <v>982</v>
      </c>
      <c r="M35" s="1" t="s">
        <v>891</v>
      </c>
      <c r="N35" s="1" t="s">
        <v>891</v>
      </c>
      <c r="O35" s="1" t="s">
        <v>892</v>
      </c>
      <c r="P35" s="1" t="s">
        <v>893</v>
      </c>
      <c r="Q35" s="1" t="s">
        <v>1003</v>
      </c>
      <c r="R35" s="1" t="s">
        <v>72</v>
      </c>
      <c r="S35" s="1" t="s">
        <v>34</v>
      </c>
      <c r="T35" s="1" t="s">
        <v>895</v>
      </c>
    </row>
    <row r="36" s="1" customFormat="1" spans="1:20">
      <c r="A36" s="1" t="s">
        <v>569</v>
      </c>
      <c r="B36" s="1" t="s">
        <v>79</v>
      </c>
      <c r="C36" s="1" t="s">
        <v>1004</v>
      </c>
      <c r="D36" s="1" t="s">
        <v>571</v>
      </c>
      <c r="E36" s="1" t="s">
        <v>572</v>
      </c>
      <c r="F36" s="1" t="s">
        <v>79</v>
      </c>
      <c r="G36" s="1" t="s">
        <v>80</v>
      </c>
      <c r="H36" s="1" t="s">
        <v>888</v>
      </c>
      <c r="I36" s="1" t="s">
        <v>1005</v>
      </c>
      <c r="J36" s="1" t="s">
        <v>890</v>
      </c>
      <c r="K36" s="1" t="s">
        <v>1005</v>
      </c>
      <c r="L36" s="1" t="s">
        <v>1005</v>
      </c>
      <c r="M36" s="1" t="s">
        <v>891</v>
      </c>
      <c r="N36" s="1" t="s">
        <v>891</v>
      </c>
      <c r="O36" s="1" t="s">
        <v>892</v>
      </c>
      <c r="P36" s="1" t="s">
        <v>893</v>
      </c>
      <c r="Q36" s="1" t="s">
        <v>1006</v>
      </c>
      <c r="R36" s="1" t="s">
        <v>72</v>
      </c>
      <c r="S36" s="1" t="s">
        <v>34</v>
      </c>
      <c r="T36" s="1" t="s">
        <v>895</v>
      </c>
    </row>
    <row r="37" s="1" customFormat="1" spans="1:20">
      <c r="A37" s="1" t="s">
        <v>343</v>
      </c>
      <c r="B37" s="1" t="s">
        <v>79</v>
      </c>
      <c r="C37" s="1" t="s">
        <v>1007</v>
      </c>
      <c r="D37" s="1" t="s">
        <v>345</v>
      </c>
      <c r="E37" s="1" t="s">
        <v>346</v>
      </c>
      <c r="F37" s="1" t="s">
        <v>79</v>
      </c>
      <c r="G37" s="1" t="s">
        <v>80</v>
      </c>
      <c r="H37" s="1" t="s">
        <v>888</v>
      </c>
      <c r="I37" s="1" t="s">
        <v>1008</v>
      </c>
      <c r="J37" s="1" t="s">
        <v>890</v>
      </c>
      <c r="K37" s="1" t="s">
        <v>1008</v>
      </c>
      <c r="L37" s="1" t="s">
        <v>1008</v>
      </c>
      <c r="M37" s="1" t="s">
        <v>891</v>
      </c>
      <c r="N37" s="1" t="s">
        <v>891</v>
      </c>
      <c r="O37" s="1" t="s">
        <v>892</v>
      </c>
      <c r="P37" s="1" t="s">
        <v>893</v>
      </c>
      <c r="Q37" s="1" t="s">
        <v>1009</v>
      </c>
      <c r="R37" s="1" t="s">
        <v>72</v>
      </c>
      <c r="S37" s="1" t="s">
        <v>34</v>
      </c>
      <c r="T37" s="1" t="s">
        <v>895</v>
      </c>
    </row>
    <row r="38" s="1" customFormat="1" spans="1:20">
      <c r="A38" s="1" t="s">
        <v>387</v>
      </c>
      <c r="B38" s="1" t="s">
        <v>79</v>
      </c>
      <c r="C38" s="1" t="s">
        <v>1010</v>
      </c>
      <c r="D38" s="1" t="s">
        <v>389</v>
      </c>
      <c r="E38" s="1" t="s">
        <v>390</v>
      </c>
      <c r="F38" s="1" t="s">
        <v>79</v>
      </c>
      <c r="G38" s="1" t="s">
        <v>80</v>
      </c>
      <c r="H38" s="1" t="s">
        <v>888</v>
      </c>
      <c r="I38" s="1" t="s">
        <v>1011</v>
      </c>
      <c r="J38" s="1" t="s">
        <v>890</v>
      </c>
      <c r="K38" s="1" t="s">
        <v>1011</v>
      </c>
      <c r="L38" s="1" t="s">
        <v>1011</v>
      </c>
      <c r="M38" s="1" t="s">
        <v>891</v>
      </c>
      <c r="N38" s="1" t="s">
        <v>891</v>
      </c>
      <c r="O38" s="1" t="s">
        <v>892</v>
      </c>
      <c r="P38" s="1" t="s">
        <v>893</v>
      </c>
      <c r="Q38" s="1" t="s">
        <v>1012</v>
      </c>
      <c r="R38" s="1" t="s">
        <v>72</v>
      </c>
      <c r="S38" s="1" t="s">
        <v>34</v>
      </c>
      <c r="T38" s="1" t="s">
        <v>895</v>
      </c>
    </row>
    <row r="39" s="1" customFormat="1" spans="1:20">
      <c r="A39" s="1" t="s">
        <v>320</v>
      </c>
      <c r="B39" s="1" t="s">
        <v>79</v>
      </c>
      <c r="C39" s="1" t="s">
        <v>1013</v>
      </c>
      <c r="D39" s="1" t="s">
        <v>322</v>
      </c>
      <c r="E39" s="1" t="s">
        <v>323</v>
      </c>
      <c r="F39" s="1" t="s">
        <v>79</v>
      </c>
      <c r="G39" s="1" t="s">
        <v>80</v>
      </c>
      <c r="H39" s="1" t="s">
        <v>888</v>
      </c>
      <c r="I39" s="1" t="s">
        <v>1014</v>
      </c>
      <c r="J39" s="1" t="s">
        <v>890</v>
      </c>
      <c r="K39" s="1" t="s">
        <v>1014</v>
      </c>
      <c r="L39" s="1" t="s">
        <v>1014</v>
      </c>
      <c r="M39" s="1" t="s">
        <v>891</v>
      </c>
      <c r="N39" s="1" t="s">
        <v>891</v>
      </c>
      <c r="O39" s="1" t="s">
        <v>892</v>
      </c>
      <c r="P39" s="1" t="s">
        <v>893</v>
      </c>
      <c r="Q39" s="1" t="s">
        <v>1015</v>
      </c>
      <c r="R39" s="1" t="s">
        <v>72</v>
      </c>
      <c r="S39" s="1" t="s">
        <v>34</v>
      </c>
      <c r="T39" s="1" t="s">
        <v>895</v>
      </c>
    </row>
    <row r="40" s="1" customFormat="1" spans="1:20">
      <c r="A40" s="1" t="s">
        <v>565</v>
      </c>
      <c r="B40" s="1" t="s">
        <v>79</v>
      </c>
      <c r="C40" s="1" t="s">
        <v>1016</v>
      </c>
      <c r="D40" s="1" t="s">
        <v>567</v>
      </c>
      <c r="E40" s="1" t="s">
        <v>568</v>
      </c>
      <c r="F40" s="1" t="s">
        <v>79</v>
      </c>
      <c r="G40" s="1" t="s">
        <v>80</v>
      </c>
      <c r="H40" s="1" t="s">
        <v>888</v>
      </c>
      <c r="I40" s="1" t="s">
        <v>1017</v>
      </c>
      <c r="J40" s="1" t="s">
        <v>890</v>
      </c>
      <c r="K40" s="1" t="s">
        <v>1017</v>
      </c>
      <c r="L40" s="1" t="s">
        <v>1017</v>
      </c>
      <c r="M40" s="1" t="s">
        <v>891</v>
      </c>
      <c r="N40" s="1" t="s">
        <v>891</v>
      </c>
      <c r="O40" s="1" t="s">
        <v>892</v>
      </c>
      <c r="P40" s="1" t="s">
        <v>893</v>
      </c>
      <c r="Q40" s="1" t="s">
        <v>1018</v>
      </c>
      <c r="R40" s="1" t="s">
        <v>72</v>
      </c>
      <c r="S40" s="1" t="s">
        <v>34</v>
      </c>
      <c r="T40" s="1" t="s">
        <v>895</v>
      </c>
    </row>
    <row r="41" s="1" customFormat="1" spans="1:20">
      <c r="A41" s="1" t="s">
        <v>146</v>
      </c>
      <c r="B41" s="1" t="s">
        <v>79</v>
      </c>
      <c r="C41" s="1" t="s">
        <v>1019</v>
      </c>
      <c r="D41" s="1" t="s">
        <v>148</v>
      </c>
      <c r="E41" s="1" t="s">
        <v>149</v>
      </c>
      <c r="F41" s="1" t="s">
        <v>79</v>
      </c>
      <c r="G41" s="1" t="s">
        <v>80</v>
      </c>
      <c r="H41" s="1" t="s">
        <v>888</v>
      </c>
      <c r="I41" s="1" t="s">
        <v>1020</v>
      </c>
      <c r="J41" s="1" t="s">
        <v>890</v>
      </c>
      <c r="K41" s="1" t="s">
        <v>1020</v>
      </c>
      <c r="L41" s="1" t="s">
        <v>1020</v>
      </c>
      <c r="M41" s="1" t="s">
        <v>891</v>
      </c>
      <c r="N41" s="1" t="s">
        <v>891</v>
      </c>
      <c r="O41" s="1" t="s">
        <v>892</v>
      </c>
      <c r="P41" s="1" t="s">
        <v>893</v>
      </c>
      <c r="Q41" s="1" t="s">
        <v>1021</v>
      </c>
      <c r="R41" s="1" t="s">
        <v>72</v>
      </c>
      <c r="S41" s="1" t="s">
        <v>34</v>
      </c>
      <c r="T41" s="1" t="s">
        <v>895</v>
      </c>
    </row>
    <row r="42" s="1" customFormat="1" spans="1:20">
      <c r="A42" s="1" t="s">
        <v>379</v>
      </c>
      <c r="B42" s="1" t="s">
        <v>79</v>
      </c>
      <c r="C42" s="1" t="s">
        <v>1022</v>
      </c>
      <c r="D42" s="1" t="s">
        <v>381</v>
      </c>
      <c r="E42" s="1" t="s">
        <v>382</v>
      </c>
      <c r="F42" s="1" t="s">
        <v>79</v>
      </c>
      <c r="G42" s="1" t="s">
        <v>80</v>
      </c>
      <c r="H42" s="1" t="s">
        <v>888</v>
      </c>
      <c r="I42" s="1" t="s">
        <v>1023</v>
      </c>
      <c r="J42" s="1" t="s">
        <v>890</v>
      </c>
      <c r="K42" s="1" t="s">
        <v>1023</v>
      </c>
      <c r="L42" s="1" t="s">
        <v>1023</v>
      </c>
      <c r="M42" s="1" t="s">
        <v>891</v>
      </c>
      <c r="N42" s="1" t="s">
        <v>891</v>
      </c>
      <c r="O42" s="1" t="s">
        <v>892</v>
      </c>
      <c r="P42" s="1" t="s">
        <v>893</v>
      </c>
      <c r="Q42" s="1" t="s">
        <v>1024</v>
      </c>
      <c r="R42" s="1" t="s">
        <v>72</v>
      </c>
      <c r="S42" s="1" t="s">
        <v>34</v>
      </c>
      <c r="T42" s="1" t="s">
        <v>895</v>
      </c>
    </row>
    <row r="43" s="1" customFormat="1" spans="1:20">
      <c r="A43" s="1" t="s">
        <v>385</v>
      </c>
      <c r="B43" s="1" t="s">
        <v>79</v>
      </c>
      <c r="C43" s="1" t="s">
        <v>1025</v>
      </c>
      <c r="D43" s="1" t="s">
        <v>126</v>
      </c>
      <c r="E43" s="1" t="s">
        <v>386</v>
      </c>
      <c r="F43" s="1" t="s">
        <v>79</v>
      </c>
      <c r="G43" s="1" t="s">
        <v>80</v>
      </c>
      <c r="H43" s="1" t="s">
        <v>888</v>
      </c>
      <c r="I43" s="1" t="s">
        <v>985</v>
      </c>
      <c r="J43" s="1" t="s">
        <v>890</v>
      </c>
      <c r="K43" s="1" t="s">
        <v>985</v>
      </c>
      <c r="L43" s="1" t="s">
        <v>985</v>
      </c>
      <c r="M43" s="1" t="s">
        <v>891</v>
      </c>
      <c r="N43" s="1" t="s">
        <v>891</v>
      </c>
      <c r="O43" s="1" t="s">
        <v>892</v>
      </c>
      <c r="P43" s="1" t="s">
        <v>893</v>
      </c>
      <c r="Q43" s="1" t="s">
        <v>1026</v>
      </c>
      <c r="R43" s="1" t="s">
        <v>72</v>
      </c>
      <c r="S43" s="1" t="s">
        <v>34</v>
      </c>
      <c r="T43" s="1" t="s">
        <v>895</v>
      </c>
    </row>
    <row r="44" s="1" customFormat="1" spans="1:20">
      <c r="A44" s="1" t="s">
        <v>132</v>
      </c>
      <c r="B44" s="1" t="s">
        <v>79</v>
      </c>
      <c r="C44" s="1" t="s">
        <v>1027</v>
      </c>
      <c r="D44" s="1" t="s">
        <v>134</v>
      </c>
      <c r="E44" s="1" t="s">
        <v>135</v>
      </c>
      <c r="F44" s="1" t="s">
        <v>79</v>
      </c>
      <c r="G44" s="1" t="s">
        <v>80</v>
      </c>
      <c r="H44" s="1" t="s">
        <v>888</v>
      </c>
      <c r="I44" s="1" t="s">
        <v>953</v>
      </c>
      <c r="J44" s="1" t="s">
        <v>890</v>
      </c>
      <c r="K44" s="1" t="s">
        <v>953</v>
      </c>
      <c r="L44" s="1" t="s">
        <v>953</v>
      </c>
      <c r="M44" s="1" t="s">
        <v>891</v>
      </c>
      <c r="N44" s="1" t="s">
        <v>891</v>
      </c>
      <c r="O44" s="1" t="s">
        <v>892</v>
      </c>
      <c r="P44" s="1" t="s">
        <v>893</v>
      </c>
      <c r="Q44" s="1" t="s">
        <v>1028</v>
      </c>
      <c r="R44" s="1" t="s">
        <v>72</v>
      </c>
      <c r="S44" s="1" t="s">
        <v>34</v>
      </c>
      <c r="T44" s="1" t="s">
        <v>895</v>
      </c>
    </row>
    <row r="45" s="1" customFormat="1" spans="1:20">
      <c r="A45" s="1" t="s">
        <v>460</v>
      </c>
      <c r="B45" s="1" t="s">
        <v>79</v>
      </c>
      <c r="C45" s="1" t="s">
        <v>1029</v>
      </c>
      <c r="D45" s="1" t="s">
        <v>462</v>
      </c>
      <c r="E45" s="1" t="s">
        <v>463</v>
      </c>
      <c r="F45" s="1" t="s">
        <v>79</v>
      </c>
      <c r="G45" s="1" t="s">
        <v>80</v>
      </c>
      <c r="H45" s="1" t="s">
        <v>888</v>
      </c>
      <c r="I45" s="1" t="s">
        <v>1030</v>
      </c>
      <c r="J45" s="1" t="s">
        <v>890</v>
      </c>
      <c r="K45" s="1" t="s">
        <v>1030</v>
      </c>
      <c r="L45" s="1" t="s">
        <v>1030</v>
      </c>
      <c r="M45" s="1" t="s">
        <v>891</v>
      </c>
      <c r="N45" s="1" t="s">
        <v>891</v>
      </c>
      <c r="O45" s="1" t="s">
        <v>892</v>
      </c>
      <c r="P45" s="1" t="s">
        <v>893</v>
      </c>
      <c r="Q45" s="1" t="s">
        <v>1031</v>
      </c>
      <c r="R45" s="1" t="s">
        <v>72</v>
      </c>
      <c r="S45" s="1" t="s">
        <v>34</v>
      </c>
      <c r="T45" s="1" t="s">
        <v>895</v>
      </c>
    </row>
    <row r="46" s="1" customFormat="1" spans="1:20">
      <c r="A46" s="1" t="s">
        <v>230</v>
      </c>
      <c r="B46" s="1" t="s">
        <v>79</v>
      </c>
      <c r="C46" s="1" t="s">
        <v>1032</v>
      </c>
      <c r="D46" s="1" t="s">
        <v>232</v>
      </c>
      <c r="E46" s="1" t="s">
        <v>233</v>
      </c>
      <c r="F46" s="1" t="s">
        <v>79</v>
      </c>
      <c r="G46" s="1" t="s">
        <v>80</v>
      </c>
      <c r="H46" s="1" t="s">
        <v>888</v>
      </c>
      <c r="I46" s="1" t="s">
        <v>1033</v>
      </c>
      <c r="J46" s="1" t="s">
        <v>890</v>
      </c>
      <c r="K46" s="1" t="s">
        <v>1033</v>
      </c>
      <c r="L46" s="1" t="s">
        <v>1033</v>
      </c>
      <c r="M46" s="1" t="s">
        <v>891</v>
      </c>
      <c r="N46" s="1" t="s">
        <v>891</v>
      </c>
      <c r="O46" s="1" t="s">
        <v>892</v>
      </c>
      <c r="P46" s="1" t="s">
        <v>893</v>
      </c>
      <c r="Q46" s="1" t="s">
        <v>1034</v>
      </c>
      <c r="R46" s="1" t="s">
        <v>72</v>
      </c>
      <c r="S46" s="1" t="s">
        <v>34</v>
      </c>
      <c r="T46" s="1" t="s">
        <v>895</v>
      </c>
    </row>
    <row r="47" s="1" customFormat="1" spans="1:20">
      <c r="A47" s="1" t="s">
        <v>455</v>
      </c>
      <c r="B47" s="1" t="s">
        <v>79</v>
      </c>
      <c r="C47" s="1" t="s">
        <v>1035</v>
      </c>
      <c r="D47" s="1" t="s">
        <v>457</v>
      </c>
      <c r="E47" s="1" t="s">
        <v>458</v>
      </c>
      <c r="F47" s="1" t="s">
        <v>79</v>
      </c>
      <c r="G47" s="1" t="s">
        <v>80</v>
      </c>
      <c r="H47" s="1" t="s">
        <v>888</v>
      </c>
      <c r="I47" s="1" t="s">
        <v>1014</v>
      </c>
      <c r="J47" s="1" t="s">
        <v>890</v>
      </c>
      <c r="K47" s="1" t="s">
        <v>1014</v>
      </c>
      <c r="L47" s="1" t="s">
        <v>1014</v>
      </c>
      <c r="M47" s="1" t="s">
        <v>891</v>
      </c>
      <c r="N47" s="1" t="s">
        <v>891</v>
      </c>
      <c r="O47" s="1" t="s">
        <v>892</v>
      </c>
      <c r="P47" s="1" t="s">
        <v>893</v>
      </c>
      <c r="Q47" s="1" t="s">
        <v>1036</v>
      </c>
      <c r="R47" s="1" t="s">
        <v>72</v>
      </c>
      <c r="S47" s="1" t="s">
        <v>34</v>
      </c>
      <c r="T47" s="1" t="s">
        <v>895</v>
      </c>
    </row>
    <row r="48" s="1" customFormat="1" spans="1:20">
      <c r="A48" s="1" t="s">
        <v>124</v>
      </c>
      <c r="B48" s="1" t="s">
        <v>79</v>
      </c>
      <c r="C48" s="1" t="s">
        <v>1037</v>
      </c>
      <c r="D48" s="1" t="s">
        <v>126</v>
      </c>
      <c r="E48" s="1" t="s">
        <v>127</v>
      </c>
      <c r="F48" s="1" t="s">
        <v>79</v>
      </c>
      <c r="G48" s="1" t="s">
        <v>80</v>
      </c>
      <c r="H48" s="1" t="s">
        <v>888</v>
      </c>
      <c r="I48" s="1" t="s">
        <v>1038</v>
      </c>
      <c r="J48" s="1" t="s">
        <v>890</v>
      </c>
      <c r="K48" s="1" t="s">
        <v>1038</v>
      </c>
      <c r="L48" s="1" t="s">
        <v>1038</v>
      </c>
      <c r="M48" s="1" t="s">
        <v>891</v>
      </c>
      <c r="N48" s="1" t="s">
        <v>891</v>
      </c>
      <c r="O48" s="1" t="s">
        <v>892</v>
      </c>
      <c r="P48" s="1" t="s">
        <v>893</v>
      </c>
      <c r="Q48" s="1" t="s">
        <v>1039</v>
      </c>
      <c r="R48" s="1" t="s">
        <v>72</v>
      </c>
      <c r="S48" s="1" t="s">
        <v>34</v>
      </c>
      <c r="T48" s="1" t="s">
        <v>895</v>
      </c>
    </row>
    <row r="49" s="1" customFormat="1" spans="1:20">
      <c r="A49" s="1" t="s">
        <v>140</v>
      </c>
      <c r="B49" s="1" t="s">
        <v>79</v>
      </c>
      <c r="C49" s="1" t="s">
        <v>1040</v>
      </c>
      <c r="D49" s="1" t="s">
        <v>126</v>
      </c>
      <c r="E49" s="1" t="s">
        <v>141</v>
      </c>
      <c r="F49" s="1" t="s">
        <v>79</v>
      </c>
      <c r="G49" s="1" t="s">
        <v>80</v>
      </c>
      <c r="H49" s="1" t="s">
        <v>888</v>
      </c>
      <c r="I49" s="1" t="s">
        <v>985</v>
      </c>
      <c r="J49" s="1" t="s">
        <v>890</v>
      </c>
      <c r="K49" s="1" t="s">
        <v>985</v>
      </c>
      <c r="L49" s="1" t="s">
        <v>985</v>
      </c>
      <c r="M49" s="1" t="s">
        <v>891</v>
      </c>
      <c r="N49" s="1" t="s">
        <v>891</v>
      </c>
      <c r="O49" s="1" t="s">
        <v>892</v>
      </c>
      <c r="P49" s="1" t="s">
        <v>893</v>
      </c>
      <c r="Q49" s="1" t="s">
        <v>1041</v>
      </c>
      <c r="R49" s="1" t="s">
        <v>72</v>
      </c>
      <c r="S49" s="1" t="s">
        <v>34</v>
      </c>
      <c r="T49" s="1" t="s">
        <v>895</v>
      </c>
    </row>
    <row r="50" s="1" customFormat="1" spans="1:20">
      <c r="A50" s="1" t="s">
        <v>308</v>
      </c>
      <c r="B50" s="1" t="s">
        <v>79</v>
      </c>
      <c r="C50" s="1" t="s">
        <v>1042</v>
      </c>
      <c r="D50" s="1" t="s">
        <v>126</v>
      </c>
      <c r="E50" s="1" t="s">
        <v>309</v>
      </c>
      <c r="F50" s="1" t="s">
        <v>79</v>
      </c>
      <c r="G50" s="1" t="s">
        <v>80</v>
      </c>
      <c r="H50" s="1" t="s">
        <v>888</v>
      </c>
      <c r="I50" s="1" t="s">
        <v>1043</v>
      </c>
      <c r="J50" s="1" t="s">
        <v>890</v>
      </c>
      <c r="K50" s="1" t="s">
        <v>1043</v>
      </c>
      <c r="L50" s="1" t="s">
        <v>1043</v>
      </c>
      <c r="M50" s="1" t="s">
        <v>891</v>
      </c>
      <c r="N50" s="1" t="s">
        <v>891</v>
      </c>
      <c r="O50" s="1" t="s">
        <v>892</v>
      </c>
      <c r="P50" s="1" t="s">
        <v>893</v>
      </c>
      <c r="Q50" s="1" t="s">
        <v>1044</v>
      </c>
      <c r="R50" s="1" t="s">
        <v>72</v>
      </c>
      <c r="S50" s="1" t="s">
        <v>34</v>
      </c>
      <c r="T50" s="1" t="s">
        <v>895</v>
      </c>
    </row>
    <row r="51" s="1" customFormat="1" spans="1:20">
      <c r="A51" s="1" t="s">
        <v>682</v>
      </c>
      <c r="B51" s="1" t="s">
        <v>79</v>
      </c>
      <c r="C51" s="1" t="s">
        <v>1045</v>
      </c>
      <c r="D51" s="1" t="s">
        <v>684</v>
      </c>
      <c r="E51" s="1" t="s">
        <v>685</v>
      </c>
      <c r="F51" s="1" t="s">
        <v>79</v>
      </c>
      <c r="G51" s="1" t="s">
        <v>80</v>
      </c>
      <c r="H51" s="1" t="s">
        <v>888</v>
      </c>
      <c r="I51" s="1" t="s">
        <v>1046</v>
      </c>
      <c r="J51" s="1" t="s">
        <v>890</v>
      </c>
      <c r="K51" s="1" t="s">
        <v>1046</v>
      </c>
      <c r="L51" s="1" t="s">
        <v>1046</v>
      </c>
      <c r="M51" s="1" t="s">
        <v>891</v>
      </c>
      <c r="N51" s="1" t="s">
        <v>891</v>
      </c>
      <c r="O51" s="1" t="s">
        <v>892</v>
      </c>
      <c r="P51" s="1" t="s">
        <v>893</v>
      </c>
      <c r="Q51" s="1" t="s">
        <v>1047</v>
      </c>
      <c r="R51" s="1" t="s">
        <v>72</v>
      </c>
      <c r="S51" s="1" t="s">
        <v>34</v>
      </c>
      <c r="T51" s="1" t="s">
        <v>895</v>
      </c>
    </row>
    <row r="52" s="1" customFormat="1" spans="1:20">
      <c r="A52" s="1" t="s">
        <v>219</v>
      </c>
      <c r="B52" s="1" t="s">
        <v>79</v>
      </c>
      <c r="C52" s="1" t="s">
        <v>1048</v>
      </c>
      <c r="D52" s="1" t="s">
        <v>221</v>
      </c>
      <c r="E52" s="1" t="s">
        <v>222</v>
      </c>
      <c r="F52" s="1" t="s">
        <v>79</v>
      </c>
      <c r="G52" s="1" t="s">
        <v>80</v>
      </c>
      <c r="H52" s="1" t="s">
        <v>888</v>
      </c>
      <c r="I52" s="1" t="s">
        <v>1033</v>
      </c>
      <c r="J52" s="1" t="s">
        <v>890</v>
      </c>
      <c r="K52" s="1" t="s">
        <v>1033</v>
      </c>
      <c r="L52" s="1" t="s">
        <v>1033</v>
      </c>
      <c r="M52" s="1" t="s">
        <v>891</v>
      </c>
      <c r="N52" s="1" t="s">
        <v>891</v>
      </c>
      <c r="O52" s="1" t="s">
        <v>892</v>
      </c>
      <c r="P52" s="1" t="s">
        <v>893</v>
      </c>
      <c r="Q52" s="1" t="s">
        <v>1049</v>
      </c>
      <c r="R52" s="1" t="s">
        <v>72</v>
      </c>
      <c r="S52" s="1" t="s">
        <v>34</v>
      </c>
      <c r="T52" s="1" t="s">
        <v>895</v>
      </c>
    </row>
    <row r="53" s="1" customFormat="1" spans="1:20">
      <c r="A53" s="1" t="s">
        <v>447</v>
      </c>
      <c r="B53" s="1" t="s">
        <v>79</v>
      </c>
      <c r="C53" s="1" t="s">
        <v>1050</v>
      </c>
      <c r="D53" s="1" t="s">
        <v>449</v>
      </c>
      <c r="E53" s="1" t="s">
        <v>450</v>
      </c>
      <c r="F53" s="1" t="s">
        <v>79</v>
      </c>
      <c r="G53" s="1" t="s">
        <v>80</v>
      </c>
      <c r="H53" s="1" t="s">
        <v>888</v>
      </c>
      <c r="I53" s="1" t="s">
        <v>1051</v>
      </c>
      <c r="J53" s="1" t="s">
        <v>890</v>
      </c>
      <c r="K53" s="1" t="s">
        <v>1051</v>
      </c>
      <c r="L53" s="1" t="s">
        <v>1051</v>
      </c>
      <c r="M53" s="1" t="s">
        <v>891</v>
      </c>
      <c r="N53" s="1" t="s">
        <v>891</v>
      </c>
      <c r="O53" s="1" t="s">
        <v>892</v>
      </c>
      <c r="P53" s="1" t="s">
        <v>893</v>
      </c>
      <c r="Q53" s="1" t="s">
        <v>1052</v>
      </c>
      <c r="R53" s="1" t="s">
        <v>72</v>
      </c>
      <c r="S53" s="1" t="s">
        <v>34</v>
      </c>
      <c r="T53" s="1" t="s">
        <v>895</v>
      </c>
    </row>
    <row r="54" s="1" customFormat="1" spans="1:20">
      <c r="A54" s="1" t="s">
        <v>195</v>
      </c>
      <c r="B54" s="1" t="s">
        <v>79</v>
      </c>
      <c r="C54" s="1" t="s">
        <v>1053</v>
      </c>
      <c r="D54" s="1" t="s">
        <v>197</v>
      </c>
      <c r="E54" s="1" t="s">
        <v>198</v>
      </c>
      <c r="F54" s="1" t="s">
        <v>79</v>
      </c>
      <c r="G54" s="1" t="s">
        <v>80</v>
      </c>
      <c r="H54" s="1" t="s">
        <v>888</v>
      </c>
      <c r="I54" s="1" t="s">
        <v>1054</v>
      </c>
      <c r="J54" s="1" t="s">
        <v>890</v>
      </c>
      <c r="K54" s="1" t="s">
        <v>1054</v>
      </c>
      <c r="L54" s="1" t="s">
        <v>1054</v>
      </c>
      <c r="M54" s="1" t="s">
        <v>891</v>
      </c>
      <c r="N54" s="1" t="s">
        <v>891</v>
      </c>
      <c r="O54" s="1" t="s">
        <v>892</v>
      </c>
      <c r="P54" s="1" t="s">
        <v>893</v>
      </c>
      <c r="Q54" s="1" t="s">
        <v>1055</v>
      </c>
      <c r="R54" s="1" t="s">
        <v>72</v>
      </c>
      <c r="S54" s="1" t="s">
        <v>34</v>
      </c>
      <c r="T54" s="1" t="s">
        <v>895</v>
      </c>
    </row>
    <row r="55" s="1" customFormat="1" spans="1:20">
      <c r="A55" s="1" t="s">
        <v>312</v>
      </c>
      <c r="B55" s="1" t="s">
        <v>79</v>
      </c>
      <c r="C55" s="1" t="s">
        <v>1056</v>
      </c>
      <c r="D55" s="1" t="s">
        <v>314</v>
      </c>
      <c r="E55" s="1" t="s">
        <v>315</v>
      </c>
      <c r="F55" s="1" t="s">
        <v>79</v>
      </c>
      <c r="G55" s="1" t="s">
        <v>80</v>
      </c>
      <c r="H55" s="1" t="s">
        <v>888</v>
      </c>
      <c r="I55" s="1" t="s">
        <v>1057</v>
      </c>
      <c r="J55" s="1" t="s">
        <v>890</v>
      </c>
      <c r="K55" s="1" t="s">
        <v>1057</v>
      </c>
      <c r="L55" s="1" t="s">
        <v>1057</v>
      </c>
      <c r="M55" s="1" t="s">
        <v>891</v>
      </c>
      <c r="N55" s="1" t="s">
        <v>891</v>
      </c>
      <c r="O55" s="1" t="s">
        <v>892</v>
      </c>
      <c r="P55" s="1" t="s">
        <v>893</v>
      </c>
      <c r="Q55" s="1" t="s">
        <v>1058</v>
      </c>
      <c r="R55" s="1" t="s">
        <v>72</v>
      </c>
      <c r="S55" s="1" t="s">
        <v>34</v>
      </c>
      <c r="T55" s="1" t="s">
        <v>895</v>
      </c>
    </row>
    <row r="56" s="1" customFormat="1" spans="1:20">
      <c r="A56" s="1" t="s">
        <v>632</v>
      </c>
      <c r="B56" s="1" t="s">
        <v>79</v>
      </c>
      <c r="C56" s="1" t="s">
        <v>1059</v>
      </c>
      <c r="D56" s="1" t="s">
        <v>634</v>
      </c>
      <c r="E56" s="1" t="s">
        <v>635</v>
      </c>
      <c r="F56" s="1" t="s">
        <v>79</v>
      </c>
      <c r="G56" s="1" t="s">
        <v>80</v>
      </c>
      <c r="H56" s="1" t="s">
        <v>888</v>
      </c>
      <c r="I56" s="1" t="s">
        <v>1060</v>
      </c>
      <c r="J56" s="1" t="s">
        <v>890</v>
      </c>
      <c r="K56" s="1" t="s">
        <v>1060</v>
      </c>
      <c r="L56" s="1" t="s">
        <v>1060</v>
      </c>
      <c r="M56" s="1" t="s">
        <v>891</v>
      </c>
      <c r="N56" s="1" t="s">
        <v>891</v>
      </c>
      <c r="O56" s="1" t="s">
        <v>892</v>
      </c>
      <c r="P56" s="1" t="s">
        <v>893</v>
      </c>
      <c r="Q56" s="1" t="s">
        <v>1061</v>
      </c>
      <c r="R56" s="1" t="s">
        <v>72</v>
      </c>
      <c r="S56" s="1" t="s">
        <v>34</v>
      </c>
      <c r="T56" s="1" t="s">
        <v>895</v>
      </c>
    </row>
    <row r="57" s="1" customFormat="1" spans="1:20">
      <c r="A57" s="1" t="s">
        <v>780</v>
      </c>
      <c r="B57" s="1" t="s">
        <v>79</v>
      </c>
      <c r="C57" s="1" t="s">
        <v>1062</v>
      </c>
      <c r="D57" s="1" t="s">
        <v>1063</v>
      </c>
      <c r="E57" s="1" t="s">
        <v>783</v>
      </c>
      <c r="F57" s="1" t="s">
        <v>79</v>
      </c>
      <c r="G57" s="1" t="s">
        <v>80</v>
      </c>
      <c r="H57" s="1" t="s">
        <v>888</v>
      </c>
      <c r="I57" s="1" t="s">
        <v>1064</v>
      </c>
      <c r="J57" s="1" t="s">
        <v>890</v>
      </c>
      <c r="K57" s="1" t="s">
        <v>1064</v>
      </c>
      <c r="L57" s="1" t="s">
        <v>1064</v>
      </c>
      <c r="M57" s="1" t="s">
        <v>891</v>
      </c>
      <c r="N57" s="1" t="s">
        <v>891</v>
      </c>
      <c r="O57" s="1" t="s">
        <v>892</v>
      </c>
      <c r="P57" s="1" t="s">
        <v>893</v>
      </c>
      <c r="Q57" s="1" t="s">
        <v>1065</v>
      </c>
      <c r="R57" s="1" t="s">
        <v>72</v>
      </c>
      <c r="S57" s="1" t="s">
        <v>34</v>
      </c>
      <c r="T57" s="1" t="s">
        <v>895</v>
      </c>
    </row>
    <row r="58" s="1" customFormat="1" spans="1:20">
      <c r="A58" s="1" t="s">
        <v>327</v>
      </c>
      <c r="B58" s="1" t="s">
        <v>79</v>
      </c>
      <c r="C58" s="1" t="s">
        <v>1066</v>
      </c>
      <c r="D58" s="1" t="s">
        <v>329</v>
      </c>
      <c r="E58" s="1" t="s">
        <v>330</v>
      </c>
      <c r="F58" s="1" t="s">
        <v>79</v>
      </c>
      <c r="G58" s="1" t="s">
        <v>80</v>
      </c>
      <c r="H58" s="1" t="s">
        <v>888</v>
      </c>
      <c r="I58" s="1" t="s">
        <v>976</v>
      </c>
      <c r="J58" s="1" t="s">
        <v>890</v>
      </c>
      <c r="K58" s="1" t="s">
        <v>976</v>
      </c>
      <c r="L58" s="1" t="s">
        <v>976</v>
      </c>
      <c r="M58" s="1" t="s">
        <v>891</v>
      </c>
      <c r="N58" s="1" t="s">
        <v>891</v>
      </c>
      <c r="O58" s="1" t="s">
        <v>892</v>
      </c>
      <c r="P58" s="1" t="s">
        <v>893</v>
      </c>
      <c r="Q58" s="1" t="s">
        <v>1067</v>
      </c>
      <c r="R58" s="1" t="s">
        <v>72</v>
      </c>
      <c r="S58" s="1" t="s">
        <v>34</v>
      </c>
      <c r="T58" s="1" t="s">
        <v>895</v>
      </c>
    </row>
    <row r="59" s="1" customFormat="1" spans="1:20">
      <c r="A59" s="1" t="s">
        <v>113</v>
      </c>
      <c r="B59" s="1" t="s">
        <v>79</v>
      </c>
      <c r="C59" s="1" t="s">
        <v>1068</v>
      </c>
      <c r="D59" s="1" t="s">
        <v>115</v>
      </c>
      <c r="E59" s="1" t="s">
        <v>116</v>
      </c>
      <c r="F59" s="1" t="s">
        <v>79</v>
      </c>
      <c r="G59" s="1" t="s">
        <v>80</v>
      </c>
      <c r="H59" s="1" t="s">
        <v>888</v>
      </c>
      <c r="I59" s="1" t="s">
        <v>916</v>
      </c>
      <c r="J59" s="1" t="s">
        <v>890</v>
      </c>
      <c r="K59" s="1" t="s">
        <v>916</v>
      </c>
      <c r="L59" s="1" t="s">
        <v>916</v>
      </c>
      <c r="M59" s="1" t="s">
        <v>891</v>
      </c>
      <c r="N59" s="1" t="s">
        <v>891</v>
      </c>
      <c r="O59" s="1" t="s">
        <v>892</v>
      </c>
      <c r="P59" s="1" t="s">
        <v>893</v>
      </c>
      <c r="Q59" s="1" t="s">
        <v>1069</v>
      </c>
      <c r="R59" s="1" t="s">
        <v>72</v>
      </c>
      <c r="S59" s="1" t="s">
        <v>34</v>
      </c>
      <c r="T59" s="1" t="s">
        <v>895</v>
      </c>
    </row>
    <row r="60" s="1" customFormat="1" spans="1:20">
      <c r="A60" s="1" t="s">
        <v>776</v>
      </c>
      <c r="B60" s="1" t="s">
        <v>79</v>
      </c>
      <c r="C60" s="1" t="s">
        <v>1070</v>
      </c>
      <c r="D60" s="1" t="s">
        <v>778</v>
      </c>
      <c r="E60" s="1" t="s">
        <v>779</v>
      </c>
      <c r="F60" s="1" t="s">
        <v>79</v>
      </c>
      <c r="G60" s="1" t="s">
        <v>80</v>
      </c>
      <c r="H60" s="1" t="s">
        <v>888</v>
      </c>
      <c r="I60" s="1" t="s">
        <v>922</v>
      </c>
      <c r="J60" s="1" t="s">
        <v>890</v>
      </c>
      <c r="K60" s="1" t="s">
        <v>922</v>
      </c>
      <c r="L60" s="1" t="s">
        <v>922</v>
      </c>
      <c r="M60" s="1" t="s">
        <v>891</v>
      </c>
      <c r="N60" s="1" t="s">
        <v>891</v>
      </c>
      <c r="O60" s="1" t="s">
        <v>892</v>
      </c>
      <c r="P60" s="1" t="s">
        <v>893</v>
      </c>
      <c r="Q60" s="1" t="s">
        <v>1071</v>
      </c>
      <c r="R60" s="1" t="s">
        <v>72</v>
      </c>
      <c r="S60" s="1" t="s">
        <v>34</v>
      </c>
      <c r="T60" s="1" t="s">
        <v>895</v>
      </c>
    </row>
    <row r="61" s="1" customFormat="1" spans="1:20">
      <c r="A61" s="1" t="s">
        <v>847</v>
      </c>
      <c r="B61" s="1" t="s">
        <v>79</v>
      </c>
      <c r="C61" s="1" t="s">
        <v>1072</v>
      </c>
      <c r="D61" s="1" t="s">
        <v>849</v>
      </c>
      <c r="E61" s="1" t="s">
        <v>850</v>
      </c>
      <c r="F61" s="1" t="s">
        <v>79</v>
      </c>
      <c r="G61" s="1" t="s">
        <v>80</v>
      </c>
      <c r="H61" s="1" t="s">
        <v>888</v>
      </c>
      <c r="I61" s="1" t="s">
        <v>1073</v>
      </c>
      <c r="J61" s="1" t="s">
        <v>890</v>
      </c>
      <c r="K61" s="1" t="s">
        <v>1073</v>
      </c>
      <c r="L61" s="1" t="s">
        <v>1073</v>
      </c>
      <c r="M61" s="1" t="s">
        <v>891</v>
      </c>
      <c r="N61" s="1" t="s">
        <v>891</v>
      </c>
      <c r="O61" s="1" t="s">
        <v>892</v>
      </c>
      <c r="P61" s="1" t="s">
        <v>893</v>
      </c>
      <c r="Q61" s="1" t="s">
        <v>1074</v>
      </c>
      <c r="R61" s="1" t="s">
        <v>72</v>
      </c>
      <c r="S61" s="1" t="s">
        <v>34</v>
      </c>
      <c r="T61" s="1" t="s">
        <v>895</v>
      </c>
    </row>
    <row r="62" s="1" customFormat="1" spans="1:20">
      <c r="A62" s="1" t="s">
        <v>371</v>
      </c>
      <c r="B62" s="1" t="s">
        <v>79</v>
      </c>
      <c r="C62" s="1" t="s">
        <v>1075</v>
      </c>
      <c r="D62" s="1" t="s">
        <v>373</v>
      </c>
      <c r="E62" s="1" t="s">
        <v>374</v>
      </c>
      <c r="F62" s="1" t="s">
        <v>79</v>
      </c>
      <c r="G62" s="1" t="s">
        <v>80</v>
      </c>
      <c r="H62" s="1" t="s">
        <v>888</v>
      </c>
      <c r="I62" s="1" t="s">
        <v>1076</v>
      </c>
      <c r="J62" s="1" t="s">
        <v>890</v>
      </c>
      <c r="K62" s="1" t="s">
        <v>1076</v>
      </c>
      <c r="L62" s="1" t="s">
        <v>1076</v>
      </c>
      <c r="M62" s="1" t="s">
        <v>891</v>
      </c>
      <c r="N62" s="1" t="s">
        <v>891</v>
      </c>
      <c r="O62" s="1" t="s">
        <v>892</v>
      </c>
      <c r="P62" s="1" t="s">
        <v>893</v>
      </c>
      <c r="Q62" s="1" t="s">
        <v>1077</v>
      </c>
      <c r="R62" s="1" t="s">
        <v>72</v>
      </c>
      <c r="S62" s="1" t="s">
        <v>34</v>
      </c>
      <c r="T62" s="1" t="s">
        <v>895</v>
      </c>
    </row>
    <row r="63" s="1" customFormat="1" spans="1:20">
      <c r="A63" s="1" t="s">
        <v>105</v>
      </c>
      <c r="B63" s="1" t="s">
        <v>79</v>
      </c>
      <c r="C63" s="1" t="s">
        <v>1078</v>
      </c>
      <c r="D63" s="1" t="s">
        <v>1079</v>
      </c>
      <c r="E63" s="1" t="s">
        <v>108</v>
      </c>
      <c r="F63" s="1" t="s">
        <v>79</v>
      </c>
      <c r="G63" s="1" t="s">
        <v>80</v>
      </c>
      <c r="H63" s="1" t="s">
        <v>888</v>
      </c>
      <c r="I63" s="1" t="s">
        <v>1008</v>
      </c>
      <c r="J63" s="1" t="s">
        <v>890</v>
      </c>
      <c r="K63" s="1" t="s">
        <v>1008</v>
      </c>
      <c r="L63" s="1" t="s">
        <v>1008</v>
      </c>
      <c r="M63" s="1" t="s">
        <v>891</v>
      </c>
      <c r="N63" s="1" t="s">
        <v>891</v>
      </c>
      <c r="O63" s="1" t="s">
        <v>892</v>
      </c>
      <c r="P63" s="1" t="s">
        <v>893</v>
      </c>
      <c r="Q63" s="1" t="s">
        <v>1080</v>
      </c>
      <c r="R63" s="1" t="s">
        <v>72</v>
      </c>
      <c r="S63" s="1" t="s">
        <v>34</v>
      </c>
      <c r="T63" s="1" t="s">
        <v>895</v>
      </c>
    </row>
    <row r="64" s="1" customFormat="1" spans="1:20">
      <c r="A64" s="1" t="s">
        <v>211</v>
      </c>
      <c r="B64" s="1" t="s">
        <v>79</v>
      </c>
      <c r="C64" s="1" t="s">
        <v>1081</v>
      </c>
      <c r="D64" s="1" t="s">
        <v>213</v>
      </c>
      <c r="E64" s="1" t="s">
        <v>214</v>
      </c>
      <c r="F64" s="1" t="s">
        <v>79</v>
      </c>
      <c r="G64" s="1" t="s">
        <v>80</v>
      </c>
      <c r="H64" s="1" t="s">
        <v>888</v>
      </c>
      <c r="I64" s="1" t="s">
        <v>1082</v>
      </c>
      <c r="J64" s="1" t="s">
        <v>890</v>
      </c>
      <c r="K64" s="1" t="s">
        <v>1082</v>
      </c>
      <c r="L64" s="1" t="s">
        <v>1082</v>
      </c>
      <c r="M64" s="1" t="s">
        <v>891</v>
      </c>
      <c r="N64" s="1" t="s">
        <v>891</v>
      </c>
      <c r="O64" s="1" t="s">
        <v>892</v>
      </c>
      <c r="P64" s="1" t="s">
        <v>893</v>
      </c>
      <c r="Q64" s="1" t="s">
        <v>1083</v>
      </c>
      <c r="R64" s="1" t="s">
        <v>72</v>
      </c>
      <c r="S64" s="1" t="s">
        <v>34</v>
      </c>
      <c r="T64" s="1" t="s">
        <v>895</v>
      </c>
    </row>
    <row r="65" s="1" customFormat="1" spans="1:20">
      <c r="A65" s="1" t="s">
        <v>300</v>
      </c>
      <c r="B65" s="1" t="s">
        <v>79</v>
      </c>
      <c r="C65" s="1" t="s">
        <v>1084</v>
      </c>
      <c r="D65" s="1" t="s">
        <v>302</v>
      </c>
      <c r="E65" s="1" t="s">
        <v>303</v>
      </c>
      <c r="F65" s="1" t="s">
        <v>79</v>
      </c>
      <c r="G65" s="1" t="s">
        <v>80</v>
      </c>
      <c r="H65" s="1" t="s">
        <v>888</v>
      </c>
      <c r="I65" s="1" t="s">
        <v>1085</v>
      </c>
      <c r="J65" s="1" t="s">
        <v>890</v>
      </c>
      <c r="K65" s="1" t="s">
        <v>1085</v>
      </c>
      <c r="L65" s="1" t="s">
        <v>1085</v>
      </c>
      <c r="M65" s="1" t="s">
        <v>891</v>
      </c>
      <c r="N65" s="1" t="s">
        <v>891</v>
      </c>
      <c r="O65" s="1" t="s">
        <v>892</v>
      </c>
      <c r="P65" s="1" t="s">
        <v>893</v>
      </c>
      <c r="Q65" s="1" t="s">
        <v>1086</v>
      </c>
      <c r="R65" s="1" t="s">
        <v>72</v>
      </c>
      <c r="S65" s="1" t="s">
        <v>34</v>
      </c>
      <c r="T65" s="1" t="s">
        <v>895</v>
      </c>
    </row>
    <row r="66" s="1" customFormat="1" spans="1:20">
      <c r="A66" s="1" t="s">
        <v>439</v>
      </c>
      <c r="B66" s="1" t="s">
        <v>79</v>
      </c>
      <c r="C66" s="1" t="s">
        <v>1087</v>
      </c>
      <c r="D66" s="1" t="s">
        <v>441</v>
      </c>
      <c r="E66" s="1" t="s">
        <v>442</v>
      </c>
      <c r="F66" s="1" t="s">
        <v>79</v>
      </c>
      <c r="G66" s="1" t="s">
        <v>80</v>
      </c>
      <c r="H66" s="1" t="s">
        <v>888</v>
      </c>
      <c r="I66" s="1" t="s">
        <v>1088</v>
      </c>
      <c r="J66" s="1" t="s">
        <v>890</v>
      </c>
      <c r="K66" s="1" t="s">
        <v>1088</v>
      </c>
      <c r="L66" s="1" t="s">
        <v>1088</v>
      </c>
      <c r="M66" s="1" t="s">
        <v>891</v>
      </c>
      <c r="N66" s="1" t="s">
        <v>891</v>
      </c>
      <c r="O66" s="1" t="s">
        <v>892</v>
      </c>
      <c r="P66" s="1" t="s">
        <v>893</v>
      </c>
      <c r="Q66" s="1" t="s">
        <v>1089</v>
      </c>
      <c r="R66" s="1" t="s">
        <v>72</v>
      </c>
      <c r="S66" s="1" t="s">
        <v>34</v>
      </c>
      <c r="T66" s="1" t="s">
        <v>895</v>
      </c>
    </row>
    <row r="67" s="1" customFormat="1" spans="1:20">
      <c r="A67" s="1" t="s">
        <v>808</v>
      </c>
      <c r="B67" s="1" t="s">
        <v>79</v>
      </c>
      <c r="C67" s="1" t="s">
        <v>1090</v>
      </c>
      <c r="D67" s="1" t="s">
        <v>810</v>
      </c>
      <c r="E67" s="1" t="s">
        <v>811</v>
      </c>
      <c r="F67" s="1" t="s">
        <v>79</v>
      </c>
      <c r="G67" s="1" t="s">
        <v>80</v>
      </c>
      <c r="H67" s="1" t="s">
        <v>888</v>
      </c>
      <c r="I67" s="1" t="s">
        <v>979</v>
      </c>
      <c r="J67" s="1" t="s">
        <v>890</v>
      </c>
      <c r="K67" s="1" t="s">
        <v>979</v>
      </c>
      <c r="L67" s="1" t="s">
        <v>979</v>
      </c>
      <c r="M67" s="1" t="s">
        <v>891</v>
      </c>
      <c r="N67" s="1" t="s">
        <v>891</v>
      </c>
      <c r="O67" s="1" t="s">
        <v>892</v>
      </c>
      <c r="P67" s="1" t="s">
        <v>893</v>
      </c>
      <c r="Q67" s="1" t="s">
        <v>1091</v>
      </c>
      <c r="R67" s="1" t="s">
        <v>72</v>
      </c>
      <c r="S67" s="1" t="s">
        <v>34</v>
      </c>
      <c r="T67" s="1" t="s">
        <v>895</v>
      </c>
    </row>
    <row r="68" s="1" customFormat="1" spans="1:20">
      <c r="A68" s="1" t="s">
        <v>817</v>
      </c>
      <c r="B68" s="1" t="s">
        <v>79</v>
      </c>
      <c r="C68" s="1" t="s">
        <v>1092</v>
      </c>
      <c r="D68" s="1" t="s">
        <v>221</v>
      </c>
      <c r="E68" s="1" t="s">
        <v>1093</v>
      </c>
      <c r="F68" s="1" t="s">
        <v>79</v>
      </c>
      <c r="G68" s="1" t="s">
        <v>80</v>
      </c>
      <c r="H68" s="1" t="s">
        <v>888</v>
      </c>
      <c r="I68" s="1" t="s">
        <v>1094</v>
      </c>
      <c r="J68" s="1" t="s">
        <v>890</v>
      </c>
      <c r="K68" s="1" t="s">
        <v>1094</v>
      </c>
      <c r="L68" s="1" t="s">
        <v>1094</v>
      </c>
      <c r="M68" s="1" t="s">
        <v>891</v>
      </c>
      <c r="N68" s="1" t="s">
        <v>891</v>
      </c>
      <c r="O68" s="1" t="s">
        <v>892</v>
      </c>
      <c r="P68" s="1" t="s">
        <v>893</v>
      </c>
      <c r="Q68" s="1" t="s">
        <v>1095</v>
      </c>
      <c r="R68" s="1" t="s">
        <v>72</v>
      </c>
      <c r="S68" s="1" t="s">
        <v>34</v>
      </c>
      <c r="T68" s="1" t="s">
        <v>895</v>
      </c>
    </row>
    <row r="69" s="1" customFormat="1" spans="1:20">
      <c r="A69" s="1" t="s">
        <v>437</v>
      </c>
      <c r="B69" s="1" t="s">
        <v>79</v>
      </c>
      <c r="C69" s="1" t="s">
        <v>1096</v>
      </c>
      <c r="D69" s="1" t="s">
        <v>322</v>
      </c>
      <c r="E69" s="1" t="s">
        <v>438</v>
      </c>
      <c r="F69" s="1" t="s">
        <v>79</v>
      </c>
      <c r="G69" s="1" t="s">
        <v>80</v>
      </c>
      <c r="H69" s="1" t="s">
        <v>888</v>
      </c>
      <c r="I69" s="1" t="s">
        <v>1014</v>
      </c>
      <c r="J69" s="1" t="s">
        <v>890</v>
      </c>
      <c r="K69" s="1" t="s">
        <v>1014</v>
      </c>
      <c r="L69" s="1" t="s">
        <v>1014</v>
      </c>
      <c r="M69" s="1" t="s">
        <v>891</v>
      </c>
      <c r="N69" s="1" t="s">
        <v>891</v>
      </c>
      <c r="O69" s="1" t="s">
        <v>892</v>
      </c>
      <c r="P69" s="1" t="s">
        <v>893</v>
      </c>
      <c r="Q69" s="1" t="s">
        <v>1097</v>
      </c>
      <c r="R69" s="1" t="s">
        <v>72</v>
      </c>
      <c r="S69" s="1" t="s">
        <v>34</v>
      </c>
      <c r="T69" s="1" t="s">
        <v>895</v>
      </c>
    </row>
    <row r="70" s="1" customFormat="1" spans="1:20">
      <c r="A70" s="1" t="s">
        <v>812</v>
      </c>
      <c r="B70" s="1" t="s">
        <v>79</v>
      </c>
      <c r="C70" s="1" t="s">
        <v>1098</v>
      </c>
      <c r="D70" s="1" t="s">
        <v>814</v>
      </c>
      <c r="E70" s="1" t="s">
        <v>815</v>
      </c>
      <c r="F70" s="1" t="s">
        <v>79</v>
      </c>
      <c r="G70" s="1" t="s">
        <v>80</v>
      </c>
      <c r="H70" s="1" t="s">
        <v>888</v>
      </c>
      <c r="I70" s="1" t="s">
        <v>1099</v>
      </c>
      <c r="J70" s="1" t="s">
        <v>890</v>
      </c>
      <c r="K70" s="1" t="s">
        <v>1099</v>
      </c>
      <c r="L70" s="1" t="s">
        <v>1099</v>
      </c>
      <c r="M70" s="1" t="s">
        <v>891</v>
      </c>
      <c r="N70" s="1" t="s">
        <v>891</v>
      </c>
      <c r="O70" s="1" t="s">
        <v>892</v>
      </c>
      <c r="P70" s="1" t="s">
        <v>893</v>
      </c>
      <c r="Q70" s="1" t="s">
        <v>1100</v>
      </c>
      <c r="R70" s="1" t="s">
        <v>72</v>
      </c>
      <c r="S70" s="1" t="s">
        <v>34</v>
      </c>
      <c r="T70" s="1" t="s">
        <v>895</v>
      </c>
    </row>
    <row r="71" s="1" customFormat="1" spans="1:20">
      <c r="A71" s="1" t="s">
        <v>203</v>
      </c>
      <c r="B71" s="1" t="s">
        <v>79</v>
      </c>
      <c r="C71" s="1" t="s">
        <v>1101</v>
      </c>
      <c r="D71" s="1" t="s">
        <v>205</v>
      </c>
      <c r="E71" s="1" t="s">
        <v>206</v>
      </c>
      <c r="F71" s="1" t="s">
        <v>79</v>
      </c>
      <c r="G71" s="1" t="s">
        <v>80</v>
      </c>
      <c r="H71" s="1" t="s">
        <v>888</v>
      </c>
      <c r="I71" s="1" t="s">
        <v>1102</v>
      </c>
      <c r="J71" s="1" t="s">
        <v>890</v>
      </c>
      <c r="K71" s="1" t="s">
        <v>1102</v>
      </c>
      <c r="L71" s="1" t="s">
        <v>1102</v>
      </c>
      <c r="M71" s="1" t="s">
        <v>891</v>
      </c>
      <c r="N71" s="1" t="s">
        <v>891</v>
      </c>
      <c r="O71" s="1" t="s">
        <v>892</v>
      </c>
      <c r="P71" s="1" t="s">
        <v>893</v>
      </c>
      <c r="Q71" s="1" t="s">
        <v>1103</v>
      </c>
      <c r="R71" s="1" t="s">
        <v>72</v>
      </c>
      <c r="S71" s="1" t="s">
        <v>34</v>
      </c>
      <c r="T71" s="1" t="s">
        <v>895</v>
      </c>
    </row>
    <row r="72" s="1" customFormat="1" spans="1:20">
      <c r="A72" s="1" t="s">
        <v>677</v>
      </c>
      <c r="B72" s="1" t="s">
        <v>79</v>
      </c>
      <c r="C72" s="1" t="s">
        <v>1104</v>
      </c>
      <c r="D72" s="1" t="s">
        <v>1105</v>
      </c>
      <c r="E72" s="1" t="s">
        <v>680</v>
      </c>
      <c r="F72" s="1" t="s">
        <v>79</v>
      </c>
      <c r="G72" s="1" t="s">
        <v>80</v>
      </c>
      <c r="H72" s="1" t="s">
        <v>888</v>
      </c>
      <c r="I72" s="1" t="s">
        <v>933</v>
      </c>
      <c r="J72" s="1" t="s">
        <v>890</v>
      </c>
      <c r="K72" s="1" t="s">
        <v>933</v>
      </c>
      <c r="L72" s="1" t="s">
        <v>933</v>
      </c>
      <c r="M72" s="1" t="s">
        <v>891</v>
      </c>
      <c r="N72" s="1" t="s">
        <v>891</v>
      </c>
      <c r="O72" s="1" t="s">
        <v>892</v>
      </c>
      <c r="P72" s="1" t="s">
        <v>893</v>
      </c>
      <c r="Q72" s="1" t="s">
        <v>1106</v>
      </c>
      <c r="R72" s="1" t="s">
        <v>72</v>
      </c>
      <c r="S72" s="1" t="s">
        <v>34</v>
      </c>
      <c r="T72" s="1" t="s">
        <v>895</v>
      </c>
    </row>
    <row r="73" s="1" customFormat="1" spans="1:20">
      <c r="A73" s="1" t="s">
        <v>501</v>
      </c>
      <c r="B73" s="1" t="s">
        <v>79</v>
      </c>
      <c r="C73" s="1" t="s">
        <v>1107</v>
      </c>
      <c r="D73" s="1" t="s">
        <v>221</v>
      </c>
      <c r="E73" s="1" t="s">
        <v>502</v>
      </c>
      <c r="F73" s="1" t="s">
        <v>79</v>
      </c>
      <c r="G73" s="1" t="s">
        <v>80</v>
      </c>
      <c r="H73" s="1" t="s">
        <v>888</v>
      </c>
      <c r="I73" s="1" t="s">
        <v>1108</v>
      </c>
      <c r="J73" s="1" t="s">
        <v>890</v>
      </c>
      <c r="K73" s="1" t="s">
        <v>1108</v>
      </c>
      <c r="L73" s="1" t="s">
        <v>1108</v>
      </c>
      <c r="M73" s="1" t="s">
        <v>891</v>
      </c>
      <c r="N73" s="1" t="s">
        <v>891</v>
      </c>
      <c r="O73" s="1" t="s">
        <v>892</v>
      </c>
      <c r="P73" s="1" t="s">
        <v>893</v>
      </c>
      <c r="Q73" s="1" t="s">
        <v>1109</v>
      </c>
      <c r="R73" s="1" t="s">
        <v>72</v>
      </c>
      <c r="S73" s="1" t="s">
        <v>34</v>
      </c>
      <c r="T73" s="1" t="s">
        <v>895</v>
      </c>
    </row>
    <row r="74" s="1" customFormat="1" spans="1:20">
      <c r="A74" s="1" t="s">
        <v>432</v>
      </c>
      <c r="B74" s="1" t="s">
        <v>79</v>
      </c>
      <c r="C74" s="1" t="s">
        <v>1110</v>
      </c>
      <c r="D74" s="1" t="s">
        <v>434</v>
      </c>
      <c r="E74" s="1" t="s">
        <v>435</v>
      </c>
      <c r="F74" s="1" t="s">
        <v>79</v>
      </c>
      <c r="G74" s="1" t="s">
        <v>80</v>
      </c>
      <c r="H74" s="1" t="s">
        <v>888</v>
      </c>
      <c r="I74" s="1" t="s">
        <v>1111</v>
      </c>
      <c r="J74" s="1" t="s">
        <v>890</v>
      </c>
      <c r="K74" s="1" t="s">
        <v>1111</v>
      </c>
      <c r="L74" s="1" t="s">
        <v>1111</v>
      </c>
      <c r="M74" s="1" t="s">
        <v>891</v>
      </c>
      <c r="N74" s="1" t="s">
        <v>891</v>
      </c>
      <c r="O74" s="1" t="s">
        <v>892</v>
      </c>
      <c r="P74" s="1" t="s">
        <v>893</v>
      </c>
      <c r="Q74" s="1" t="s">
        <v>1112</v>
      </c>
      <c r="R74" s="1" t="s">
        <v>72</v>
      </c>
      <c r="S74" s="1" t="s">
        <v>34</v>
      </c>
      <c r="T74" s="1" t="s">
        <v>895</v>
      </c>
    </row>
    <row r="75" s="1" customFormat="1" spans="1:20">
      <c r="A75" s="1" t="s">
        <v>121</v>
      </c>
      <c r="B75" s="1" t="s">
        <v>79</v>
      </c>
      <c r="C75" s="1" t="s">
        <v>1113</v>
      </c>
      <c r="D75" s="1" t="s">
        <v>115</v>
      </c>
      <c r="E75" s="1" t="s">
        <v>122</v>
      </c>
      <c r="F75" s="1" t="s">
        <v>79</v>
      </c>
      <c r="G75" s="1" t="s">
        <v>80</v>
      </c>
      <c r="H75" s="1" t="s">
        <v>888</v>
      </c>
      <c r="I75" s="1" t="s">
        <v>916</v>
      </c>
      <c r="J75" s="1" t="s">
        <v>890</v>
      </c>
      <c r="K75" s="1" t="s">
        <v>916</v>
      </c>
      <c r="L75" s="1" t="s">
        <v>916</v>
      </c>
      <c r="M75" s="1" t="s">
        <v>891</v>
      </c>
      <c r="N75" s="1" t="s">
        <v>891</v>
      </c>
      <c r="O75" s="1" t="s">
        <v>892</v>
      </c>
      <c r="P75" s="1" t="s">
        <v>893</v>
      </c>
      <c r="Q75" s="1" t="s">
        <v>1114</v>
      </c>
      <c r="R75" s="1" t="s">
        <v>72</v>
      </c>
      <c r="S75" s="1" t="s">
        <v>34</v>
      </c>
      <c r="T75" s="1" t="s">
        <v>895</v>
      </c>
    </row>
    <row r="76" s="1" customFormat="1" spans="1:20">
      <c r="A76" s="1" t="s">
        <v>340</v>
      </c>
      <c r="B76" s="1" t="s">
        <v>79</v>
      </c>
      <c r="C76" s="1" t="s">
        <v>1115</v>
      </c>
      <c r="D76" s="1" t="s">
        <v>302</v>
      </c>
      <c r="E76" s="1" t="s">
        <v>341</v>
      </c>
      <c r="F76" s="1" t="s">
        <v>79</v>
      </c>
      <c r="G76" s="1" t="s">
        <v>80</v>
      </c>
      <c r="H76" s="1" t="s">
        <v>888</v>
      </c>
      <c r="I76" s="1" t="s">
        <v>1085</v>
      </c>
      <c r="J76" s="1" t="s">
        <v>890</v>
      </c>
      <c r="K76" s="1" t="s">
        <v>1085</v>
      </c>
      <c r="L76" s="1" t="s">
        <v>1085</v>
      </c>
      <c r="M76" s="1" t="s">
        <v>891</v>
      </c>
      <c r="N76" s="1" t="s">
        <v>891</v>
      </c>
      <c r="O76" s="1" t="s">
        <v>892</v>
      </c>
      <c r="P76" s="1" t="s">
        <v>893</v>
      </c>
      <c r="Q76" s="1" t="s">
        <v>1116</v>
      </c>
      <c r="R76" s="1" t="s">
        <v>72</v>
      </c>
      <c r="S76" s="1" t="s">
        <v>34</v>
      </c>
      <c r="T76" s="1" t="s">
        <v>895</v>
      </c>
    </row>
    <row r="77" s="1" customFormat="1" spans="1:20">
      <c r="A77" s="1" t="s">
        <v>529</v>
      </c>
      <c r="B77" s="1" t="s">
        <v>79</v>
      </c>
      <c r="C77" s="1" t="s">
        <v>1117</v>
      </c>
      <c r="D77" s="1" t="s">
        <v>531</v>
      </c>
      <c r="E77" s="1" t="s">
        <v>532</v>
      </c>
      <c r="F77" s="1" t="s">
        <v>79</v>
      </c>
      <c r="G77" s="1" t="s">
        <v>80</v>
      </c>
      <c r="H77" s="1" t="s">
        <v>888</v>
      </c>
      <c r="I77" s="1" t="s">
        <v>1118</v>
      </c>
      <c r="J77" s="1" t="s">
        <v>890</v>
      </c>
      <c r="K77" s="1" t="s">
        <v>1118</v>
      </c>
      <c r="L77" s="1" t="s">
        <v>1118</v>
      </c>
      <c r="M77" s="1" t="s">
        <v>891</v>
      </c>
      <c r="N77" s="1" t="s">
        <v>891</v>
      </c>
      <c r="O77" s="1" t="s">
        <v>892</v>
      </c>
      <c r="P77" s="1" t="s">
        <v>893</v>
      </c>
      <c r="Q77" s="1" t="s">
        <v>1119</v>
      </c>
      <c r="R77" s="1" t="s">
        <v>72</v>
      </c>
      <c r="S77" s="1" t="s">
        <v>34</v>
      </c>
      <c r="T77" s="1" t="s">
        <v>895</v>
      </c>
    </row>
    <row r="78" s="1" customFormat="1" spans="1:20">
      <c r="A78" s="1" t="s">
        <v>838</v>
      </c>
      <c r="B78" s="1" t="s">
        <v>79</v>
      </c>
      <c r="C78" s="1" t="s">
        <v>1120</v>
      </c>
      <c r="D78" s="1" t="s">
        <v>188</v>
      </c>
      <c r="E78" s="1" t="s">
        <v>1121</v>
      </c>
      <c r="F78" s="1" t="s">
        <v>79</v>
      </c>
      <c r="G78" s="1" t="s">
        <v>80</v>
      </c>
      <c r="H78" s="1" t="s">
        <v>888</v>
      </c>
      <c r="I78" s="1" t="s">
        <v>1122</v>
      </c>
      <c r="J78" s="1" t="s">
        <v>890</v>
      </c>
      <c r="K78" s="1" t="s">
        <v>1122</v>
      </c>
      <c r="L78" s="1" t="s">
        <v>1122</v>
      </c>
      <c r="M78" s="1" t="s">
        <v>891</v>
      </c>
      <c r="N78" s="1" t="s">
        <v>891</v>
      </c>
      <c r="O78" s="1" t="s">
        <v>892</v>
      </c>
      <c r="P78" s="1" t="s">
        <v>893</v>
      </c>
      <c r="Q78" s="1" t="s">
        <v>1123</v>
      </c>
      <c r="R78" s="1" t="s">
        <v>72</v>
      </c>
      <c r="S78" s="1" t="s">
        <v>34</v>
      </c>
      <c r="T78" s="1" t="s">
        <v>1124</v>
      </c>
    </row>
    <row r="79" s="1" customFormat="1" spans="1:20">
      <c r="A79" s="1" t="s">
        <v>363</v>
      </c>
      <c r="B79" s="1" t="s">
        <v>79</v>
      </c>
      <c r="C79" s="1" t="s">
        <v>1125</v>
      </c>
      <c r="D79" s="1" t="s">
        <v>365</v>
      </c>
      <c r="E79" s="1" t="s">
        <v>366</v>
      </c>
      <c r="F79" s="1" t="s">
        <v>79</v>
      </c>
      <c r="G79" s="1" t="s">
        <v>80</v>
      </c>
      <c r="H79" s="1" t="s">
        <v>888</v>
      </c>
      <c r="I79" s="1" t="s">
        <v>1099</v>
      </c>
      <c r="J79" s="1" t="s">
        <v>890</v>
      </c>
      <c r="K79" s="1" t="s">
        <v>1099</v>
      </c>
      <c r="L79" s="1" t="s">
        <v>1099</v>
      </c>
      <c r="M79" s="1" t="s">
        <v>891</v>
      </c>
      <c r="N79" s="1" t="s">
        <v>891</v>
      </c>
      <c r="O79" s="1" t="s">
        <v>892</v>
      </c>
      <c r="P79" s="1" t="s">
        <v>893</v>
      </c>
      <c r="Q79" s="1" t="s">
        <v>1126</v>
      </c>
      <c r="R79" s="1" t="s">
        <v>72</v>
      </c>
      <c r="S79" s="1" t="s">
        <v>34</v>
      </c>
      <c r="T79" s="1" t="s">
        <v>895</v>
      </c>
    </row>
    <row r="80" s="1" customFormat="1" spans="1:20">
      <c r="A80" s="1" t="s">
        <v>521</v>
      </c>
      <c r="B80" s="1" t="s">
        <v>79</v>
      </c>
      <c r="C80" s="1" t="s">
        <v>1127</v>
      </c>
      <c r="D80" s="1" t="s">
        <v>1128</v>
      </c>
      <c r="E80" s="1" t="s">
        <v>524</v>
      </c>
      <c r="F80" s="1" t="s">
        <v>79</v>
      </c>
      <c r="G80" s="1" t="s">
        <v>80</v>
      </c>
      <c r="H80" s="1" t="s">
        <v>888</v>
      </c>
      <c r="I80" s="1" t="s">
        <v>1129</v>
      </c>
      <c r="J80" s="1" t="s">
        <v>890</v>
      </c>
      <c r="K80" s="1" t="s">
        <v>1129</v>
      </c>
      <c r="L80" s="1" t="s">
        <v>1129</v>
      </c>
      <c r="M80" s="1" t="s">
        <v>891</v>
      </c>
      <c r="N80" s="1" t="s">
        <v>891</v>
      </c>
      <c r="O80" s="1" t="s">
        <v>892</v>
      </c>
      <c r="P80" s="1" t="s">
        <v>893</v>
      </c>
      <c r="Q80" s="1" t="s">
        <v>1130</v>
      </c>
      <c r="R80" s="1" t="s">
        <v>72</v>
      </c>
      <c r="S80" s="1" t="s">
        <v>34</v>
      </c>
      <c r="T80" s="1" t="s">
        <v>895</v>
      </c>
    </row>
    <row r="81" s="1" customFormat="1" spans="1:20">
      <c r="A81" s="1" t="s">
        <v>97</v>
      </c>
      <c r="B81" s="1" t="s">
        <v>79</v>
      </c>
      <c r="C81" s="1" t="s">
        <v>1131</v>
      </c>
      <c r="D81" s="1" t="s">
        <v>99</v>
      </c>
      <c r="E81" s="1" t="s">
        <v>100</v>
      </c>
      <c r="F81" s="1" t="s">
        <v>79</v>
      </c>
      <c r="G81" s="1" t="s">
        <v>80</v>
      </c>
      <c r="H81" s="1" t="s">
        <v>888</v>
      </c>
      <c r="I81" s="1" t="s">
        <v>1132</v>
      </c>
      <c r="J81" s="1" t="s">
        <v>890</v>
      </c>
      <c r="K81" s="1" t="s">
        <v>1132</v>
      </c>
      <c r="L81" s="1" t="s">
        <v>1132</v>
      </c>
      <c r="M81" s="1" t="s">
        <v>891</v>
      </c>
      <c r="N81" s="1" t="s">
        <v>891</v>
      </c>
      <c r="O81" s="1" t="s">
        <v>892</v>
      </c>
      <c r="P81" s="1" t="s">
        <v>893</v>
      </c>
      <c r="Q81" s="1" t="s">
        <v>1133</v>
      </c>
      <c r="R81" s="1" t="s">
        <v>72</v>
      </c>
      <c r="S81" s="1" t="s">
        <v>34</v>
      </c>
      <c r="T81" s="1" t="s">
        <v>895</v>
      </c>
    </row>
    <row r="82" s="1" customFormat="1" spans="1:20">
      <c r="A82" s="1" t="s">
        <v>280</v>
      </c>
      <c r="B82" s="1" t="s">
        <v>79</v>
      </c>
      <c r="C82" s="1" t="s">
        <v>1134</v>
      </c>
      <c r="D82" s="1" t="s">
        <v>282</v>
      </c>
      <c r="E82" s="1" t="s">
        <v>283</v>
      </c>
      <c r="F82" s="1" t="s">
        <v>79</v>
      </c>
      <c r="G82" s="1" t="s">
        <v>80</v>
      </c>
      <c r="H82" s="1" t="s">
        <v>888</v>
      </c>
      <c r="I82" s="1" t="s">
        <v>1111</v>
      </c>
      <c r="J82" s="1" t="s">
        <v>890</v>
      </c>
      <c r="K82" s="1" t="s">
        <v>1111</v>
      </c>
      <c r="L82" s="1" t="s">
        <v>1111</v>
      </c>
      <c r="M82" s="1" t="s">
        <v>891</v>
      </c>
      <c r="N82" s="1" t="s">
        <v>891</v>
      </c>
      <c r="O82" s="1" t="s">
        <v>892</v>
      </c>
      <c r="P82" s="1" t="s">
        <v>893</v>
      </c>
      <c r="Q82" s="1" t="s">
        <v>1135</v>
      </c>
      <c r="R82" s="1" t="s">
        <v>72</v>
      </c>
      <c r="S82" s="1" t="s">
        <v>34</v>
      </c>
      <c r="T82" s="1" t="s">
        <v>895</v>
      </c>
    </row>
    <row r="83" s="1" customFormat="1" spans="1:20">
      <c r="A83" s="1" t="s">
        <v>771</v>
      </c>
      <c r="B83" s="1" t="s">
        <v>79</v>
      </c>
      <c r="C83" s="1" t="s">
        <v>1136</v>
      </c>
      <c r="D83" s="1" t="s">
        <v>188</v>
      </c>
      <c r="E83" s="1" t="s">
        <v>772</v>
      </c>
      <c r="F83" s="1" t="s">
        <v>79</v>
      </c>
      <c r="G83" s="1" t="s">
        <v>80</v>
      </c>
      <c r="H83" s="1" t="s">
        <v>888</v>
      </c>
      <c r="I83" s="1" t="s">
        <v>1137</v>
      </c>
      <c r="J83" s="1" t="s">
        <v>890</v>
      </c>
      <c r="K83" s="1" t="s">
        <v>1137</v>
      </c>
      <c r="L83" s="1" t="s">
        <v>1137</v>
      </c>
      <c r="M83" s="1" t="s">
        <v>891</v>
      </c>
      <c r="N83" s="1" t="s">
        <v>891</v>
      </c>
      <c r="O83" s="1" t="s">
        <v>892</v>
      </c>
      <c r="P83" s="1" t="s">
        <v>893</v>
      </c>
      <c r="Q83" s="1" t="s">
        <v>1138</v>
      </c>
      <c r="R83" s="1" t="s">
        <v>72</v>
      </c>
      <c r="S83" s="1" t="s">
        <v>34</v>
      </c>
      <c r="T83" s="1" t="s">
        <v>1124</v>
      </c>
    </row>
    <row r="84" s="1" customFormat="1" spans="1:20">
      <c r="A84" s="1" t="s">
        <v>767</v>
      </c>
      <c r="B84" s="1" t="s">
        <v>79</v>
      </c>
      <c r="C84" s="1" t="s">
        <v>1139</v>
      </c>
      <c r="D84" s="1" t="s">
        <v>1140</v>
      </c>
      <c r="E84" s="1" t="s">
        <v>770</v>
      </c>
      <c r="F84" s="1" t="s">
        <v>79</v>
      </c>
      <c r="G84" s="1" t="s">
        <v>80</v>
      </c>
      <c r="H84" s="1" t="s">
        <v>888</v>
      </c>
      <c r="I84" s="1" t="s">
        <v>1141</v>
      </c>
      <c r="J84" s="1" t="s">
        <v>890</v>
      </c>
      <c r="K84" s="1" t="s">
        <v>1141</v>
      </c>
      <c r="L84" s="1" t="s">
        <v>1141</v>
      </c>
      <c r="M84" s="1" t="s">
        <v>891</v>
      </c>
      <c r="N84" s="1" t="s">
        <v>891</v>
      </c>
      <c r="O84" s="1" t="s">
        <v>892</v>
      </c>
      <c r="P84" s="1" t="s">
        <v>893</v>
      </c>
      <c r="Q84" s="1" t="s">
        <v>1142</v>
      </c>
      <c r="R84" s="1" t="s">
        <v>72</v>
      </c>
      <c r="S84" s="1" t="s">
        <v>34</v>
      </c>
      <c r="T84" s="1" t="s">
        <v>895</v>
      </c>
    </row>
    <row r="85" s="1" customFormat="1" spans="1:20">
      <c r="A85" s="1" t="s">
        <v>589</v>
      </c>
      <c r="B85" s="1" t="s">
        <v>79</v>
      </c>
      <c r="C85" s="1" t="s">
        <v>1143</v>
      </c>
      <c r="D85" s="1" t="s">
        <v>591</v>
      </c>
      <c r="E85" s="1" t="s">
        <v>592</v>
      </c>
      <c r="F85" s="1" t="s">
        <v>79</v>
      </c>
      <c r="G85" s="1" t="s">
        <v>80</v>
      </c>
      <c r="H85" s="1" t="s">
        <v>888</v>
      </c>
      <c r="I85" s="1" t="s">
        <v>1144</v>
      </c>
      <c r="J85" s="1" t="s">
        <v>890</v>
      </c>
      <c r="K85" s="1" t="s">
        <v>1144</v>
      </c>
      <c r="L85" s="1" t="s">
        <v>1144</v>
      </c>
      <c r="M85" s="1" t="s">
        <v>891</v>
      </c>
      <c r="N85" s="1" t="s">
        <v>891</v>
      </c>
      <c r="O85" s="1" t="s">
        <v>892</v>
      </c>
      <c r="P85" s="1" t="s">
        <v>893</v>
      </c>
      <c r="Q85" s="1" t="s">
        <v>1145</v>
      </c>
      <c r="R85" s="1" t="s">
        <v>72</v>
      </c>
      <c r="S85" s="1" t="s">
        <v>34</v>
      </c>
      <c r="T85" s="1" t="s">
        <v>895</v>
      </c>
    </row>
    <row r="86" s="1" customFormat="1" spans="1:20">
      <c r="A86" s="1" t="s">
        <v>287</v>
      </c>
      <c r="B86" s="1" t="s">
        <v>79</v>
      </c>
      <c r="C86" s="1" t="s">
        <v>1146</v>
      </c>
      <c r="D86" s="1" t="s">
        <v>1147</v>
      </c>
      <c r="E86" s="1" t="s">
        <v>290</v>
      </c>
      <c r="F86" s="1" t="s">
        <v>79</v>
      </c>
      <c r="G86" s="1" t="s">
        <v>80</v>
      </c>
      <c r="H86" s="1" t="s">
        <v>888</v>
      </c>
      <c r="I86" s="1" t="s">
        <v>1148</v>
      </c>
      <c r="J86" s="1" t="s">
        <v>890</v>
      </c>
      <c r="K86" s="1" t="s">
        <v>1148</v>
      </c>
      <c r="L86" s="1" t="s">
        <v>1148</v>
      </c>
      <c r="M86" s="1" t="s">
        <v>891</v>
      </c>
      <c r="N86" s="1" t="s">
        <v>891</v>
      </c>
      <c r="O86" s="1" t="s">
        <v>892</v>
      </c>
      <c r="P86" s="1" t="s">
        <v>893</v>
      </c>
      <c r="Q86" s="1" t="s">
        <v>1149</v>
      </c>
      <c r="R86" s="1" t="s">
        <v>72</v>
      </c>
      <c r="S86" s="1" t="s">
        <v>34</v>
      </c>
      <c r="T86" s="1" t="s">
        <v>895</v>
      </c>
    </row>
    <row r="87" s="1" customFormat="1" spans="1:20">
      <c r="A87" s="1" t="s">
        <v>517</v>
      </c>
      <c r="B87" s="1" t="s">
        <v>79</v>
      </c>
      <c r="C87" s="1" t="s">
        <v>1150</v>
      </c>
      <c r="D87" s="1" t="s">
        <v>519</v>
      </c>
      <c r="E87" s="1" t="s">
        <v>520</v>
      </c>
      <c r="F87" s="1" t="s">
        <v>79</v>
      </c>
      <c r="G87" s="1" t="s">
        <v>80</v>
      </c>
      <c r="H87" s="1" t="s">
        <v>888</v>
      </c>
      <c r="I87" s="1" t="s">
        <v>999</v>
      </c>
      <c r="J87" s="1" t="s">
        <v>890</v>
      </c>
      <c r="K87" s="1" t="s">
        <v>999</v>
      </c>
      <c r="L87" s="1" t="s">
        <v>999</v>
      </c>
      <c r="M87" s="1" t="s">
        <v>891</v>
      </c>
      <c r="N87" s="1" t="s">
        <v>891</v>
      </c>
      <c r="O87" s="1" t="s">
        <v>892</v>
      </c>
      <c r="P87" s="1" t="s">
        <v>893</v>
      </c>
      <c r="Q87" s="1" t="s">
        <v>1151</v>
      </c>
      <c r="R87" s="1" t="s">
        <v>72</v>
      </c>
      <c r="S87" s="1" t="s">
        <v>34</v>
      </c>
      <c r="T87" s="1" t="s">
        <v>895</v>
      </c>
    </row>
    <row r="88" s="1" customFormat="1" spans="1:20">
      <c r="A88" s="1" t="s">
        <v>1152</v>
      </c>
      <c r="B88" s="1" t="s">
        <v>79</v>
      </c>
      <c r="C88" s="1" t="s">
        <v>1153</v>
      </c>
      <c r="D88" s="1" t="s">
        <v>1154</v>
      </c>
      <c r="E88" s="1" t="s">
        <v>1155</v>
      </c>
      <c r="F88" s="1" t="s">
        <v>79</v>
      </c>
      <c r="G88" s="1" t="s">
        <v>80</v>
      </c>
      <c r="H88" s="1" t="s">
        <v>888</v>
      </c>
      <c r="I88" s="1" t="s">
        <v>892</v>
      </c>
      <c r="J88" s="1" t="s">
        <v>890</v>
      </c>
      <c r="K88" s="1" t="s">
        <v>892</v>
      </c>
      <c r="L88" s="1" t="s">
        <v>892</v>
      </c>
      <c r="M88" s="1" t="s">
        <v>891</v>
      </c>
      <c r="N88" s="1" t="s">
        <v>891</v>
      </c>
      <c r="O88" s="1" t="s">
        <v>892</v>
      </c>
      <c r="P88" s="1" t="s">
        <v>893</v>
      </c>
      <c r="Q88" s="1" t="s">
        <v>1156</v>
      </c>
      <c r="R88" s="1" t="s">
        <v>72</v>
      </c>
      <c r="S88" s="1" t="s">
        <v>34</v>
      </c>
      <c r="T88" s="1" t="s">
        <v>895</v>
      </c>
    </row>
    <row r="89" s="1" customFormat="1" spans="1:20">
      <c r="A89" s="1" t="s">
        <v>295</v>
      </c>
      <c r="B89" s="1" t="s">
        <v>79</v>
      </c>
      <c r="C89" s="1" t="s">
        <v>1157</v>
      </c>
      <c r="D89" s="1" t="s">
        <v>297</v>
      </c>
      <c r="E89" s="1" t="s">
        <v>298</v>
      </c>
      <c r="F89" s="1" t="s">
        <v>79</v>
      </c>
      <c r="G89" s="1" t="s">
        <v>80</v>
      </c>
      <c r="H89" s="1" t="s">
        <v>888</v>
      </c>
      <c r="I89" s="1" t="s">
        <v>922</v>
      </c>
      <c r="J89" s="1" t="s">
        <v>890</v>
      </c>
      <c r="K89" s="1" t="s">
        <v>922</v>
      </c>
      <c r="L89" s="1" t="s">
        <v>922</v>
      </c>
      <c r="M89" s="1" t="s">
        <v>891</v>
      </c>
      <c r="N89" s="1" t="s">
        <v>891</v>
      </c>
      <c r="O89" s="1" t="s">
        <v>892</v>
      </c>
      <c r="P89" s="1" t="s">
        <v>893</v>
      </c>
      <c r="Q89" s="1" t="s">
        <v>1158</v>
      </c>
      <c r="R89" s="1" t="s">
        <v>72</v>
      </c>
      <c r="S89" s="1" t="s">
        <v>34</v>
      </c>
      <c r="T89" s="1" t="s">
        <v>895</v>
      </c>
    </row>
    <row r="90" s="1" customFormat="1" spans="1:20">
      <c r="A90" s="1" t="s">
        <v>757</v>
      </c>
      <c r="B90" s="1" t="s">
        <v>190</v>
      </c>
      <c r="C90" s="1" t="s">
        <v>1159</v>
      </c>
      <c r="D90" s="1" t="s">
        <v>759</v>
      </c>
      <c r="E90" s="1" t="s">
        <v>760</v>
      </c>
      <c r="F90" s="1" t="s">
        <v>79</v>
      </c>
      <c r="G90" s="1" t="s">
        <v>80</v>
      </c>
      <c r="H90" s="1" t="s">
        <v>888</v>
      </c>
      <c r="I90" s="1" t="s">
        <v>1160</v>
      </c>
      <c r="J90" s="1" t="s">
        <v>890</v>
      </c>
      <c r="K90" s="1" t="s">
        <v>1160</v>
      </c>
      <c r="L90" s="1" t="s">
        <v>1160</v>
      </c>
      <c r="M90" s="1" t="s">
        <v>891</v>
      </c>
      <c r="N90" s="1" t="s">
        <v>891</v>
      </c>
      <c r="O90" s="1" t="s">
        <v>892</v>
      </c>
      <c r="P90" s="1" t="s">
        <v>893</v>
      </c>
      <c r="Q90" s="1" t="s">
        <v>1161</v>
      </c>
      <c r="R90" s="1" t="s">
        <v>72</v>
      </c>
      <c r="S90" s="1" t="s">
        <v>34</v>
      </c>
      <c r="T90" s="1" t="s">
        <v>895</v>
      </c>
    </row>
    <row r="91" s="1" customFormat="1" spans="1:20">
      <c r="A91" s="1" t="s">
        <v>596</v>
      </c>
      <c r="B91" s="1" t="s">
        <v>190</v>
      </c>
      <c r="C91" s="1" t="s">
        <v>1162</v>
      </c>
      <c r="D91" s="1" t="s">
        <v>598</v>
      </c>
      <c r="E91" s="1" t="s">
        <v>599</v>
      </c>
      <c r="F91" s="1" t="s">
        <v>79</v>
      </c>
      <c r="G91" s="1" t="s">
        <v>80</v>
      </c>
      <c r="H91" s="1" t="s">
        <v>888</v>
      </c>
      <c r="I91" s="1" t="s">
        <v>1163</v>
      </c>
      <c r="J91" s="1" t="s">
        <v>890</v>
      </c>
      <c r="K91" s="1" t="s">
        <v>1163</v>
      </c>
      <c r="L91" s="1" t="s">
        <v>1163</v>
      </c>
      <c r="M91" s="1" t="s">
        <v>891</v>
      </c>
      <c r="N91" s="1" t="s">
        <v>891</v>
      </c>
      <c r="O91" s="1" t="s">
        <v>892</v>
      </c>
      <c r="P91" s="1" t="s">
        <v>893</v>
      </c>
      <c r="Q91" s="1" t="s">
        <v>1164</v>
      </c>
      <c r="R91" s="1" t="s">
        <v>72</v>
      </c>
      <c r="S91" s="1" t="s">
        <v>34</v>
      </c>
      <c r="T91" s="1" t="s">
        <v>1124</v>
      </c>
    </row>
    <row r="92" s="1" customFormat="1" spans="1:20">
      <c r="A92" s="1" t="s">
        <v>601</v>
      </c>
      <c r="B92" s="1" t="s">
        <v>190</v>
      </c>
      <c r="C92" s="1" t="s">
        <v>1165</v>
      </c>
      <c r="D92" s="1" t="s">
        <v>598</v>
      </c>
      <c r="E92" s="1" t="s">
        <v>599</v>
      </c>
      <c r="F92" s="1" t="s">
        <v>79</v>
      </c>
      <c r="G92" s="1" t="s">
        <v>80</v>
      </c>
      <c r="H92" s="1" t="s">
        <v>888</v>
      </c>
      <c r="I92" s="1" t="s">
        <v>1163</v>
      </c>
      <c r="J92" s="1" t="s">
        <v>890</v>
      </c>
      <c r="K92" s="1" t="s">
        <v>1163</v>
      </c>
      <c r="L92" s="1" t="s">
        <v>1163</v>
      </c>
      <c r="M92" s="1" t="s">
        <v>891</v>
      </c>
      <c r="N92" s="1" t="s">
        <v>891</v>
      </c>
      <c r="O92" s="1" t="s">
        <v>892</v>
      </c>
      <c r="P92" s="1" t="s">
        <v>893</v>
      </c>
      <c r="Q92" s="1" t="s">
        <v>1166</v>
      </c>
      <c r="R92" s="1" t="s">
        <v>72</v>
      </c>
      <c r="S92" s="1" t="s">
        <v>34</v>
      </c>
      <c r="T92" s="1" t="s">
        <v>1124</v>
      </c>
    </row>
    <row r="93" s="1" customFormat="1" spans="1:20">
      <c r="A93" s="1" t="s">
        <v>793</v>
      </c>
      <c r="B93" s="1" t="s">
        <v>190</v>
      </c>
      <c r="C93" s="1" t="s">
        <v>1167</v>
      </c>
      <c r="D93" s="1" t="s">
        <v>759</v>
      </c>
      <c r="E93" s="1" t="s">
        <v>794</v>
      </c>
      <c r="F93" s="1" t="s">
        <v>79</v>
      </c>
      <c r="G93" s="1" t="s">
        <v>80</v>
      </c>
      <c r="H93" s="1" t="s">
        <v>888</v>
      </c>
      <c r="I93" s="1" t="s">
        <v>1160</v>
      </c>
      <c r="J93" s="1" t="s">
        <v>890</v>
      </c>
      <c r="K93" s="1" t="s">
        <v>1160</v>
      </c>
      <c r="L93" s="1" t="s">
        <v>1160</v>
      </c>
      <c r="M93" s="1" t="s">
        <v>891</v>
      </c>
      <c r="N93" s="1" t="s">
        <v>891</v>
      </c>
      <c r="O93" s="1" t="s">
        <v>892</v>
      </c>
      <c r="P93" s="1" t="s">
        <v>893</v>
      </c>
      <c r="Q93" s="1" t="s">
        <v>1168</v>
      </c>
      <c r="R93" s="1" t="s">
        <v>72</v>
      </c>
      <c r="S93" s="1" t="s">
        <v>34</v>
      </c>
      <c r="T93" s="1" t="s">
        <v>895</v>
      </c>
    </row>
    <row r="94" s="1" customFormat="1" spans="1:20">
      <c r="A94" s="1" t="s">
        <v>666</v>
      </c>
      <c r="B94" s="1" t="s">
        <v>190</v>
      </c>
      <c r="C94" s="1" t="s">
        <v>1169</v>
      </c>
      <c r="D94" s="1" t="s">
        <v>155</v>
      </c>
      <c r="E94" s="1" t="s">
        <v>667</v>
      </c>
      <c r="F94" s="1" t="s">
        <v>79</v>
      </c>
      <c r="G94" s="1" t="s">
        <v>80</v>
      </c>
      <c r="H94" s="1" t="s">
        <v>888</v>
      </c>
      <c r="I94" s="1" t="s">
        <v>1170</v>
      </c>
      <c r="J94" s="1" t="s">
        <v>890</v>
      </c>
      <c r="K94" s="1" t="s">
        <v>1170</v>
      </c>
      <c r="L94" s="1" t="s">
        <v>1170</v>
      </c>
      <c r="M94" s="1" t="s">
        <v>891</v>
      </c>
      <c r="N94" s="1" t="s">
        <v>891</v>
      </c>
      <c r="O94" s="1" t="s">
        <v>892</v>
      </c>
      <c r="P94" s="1" t="s">
        <v>893</v>
      </c>
      <c r="Q94" s="1" t="s">
        <v>1171</v>
      </c>
      <c r="R94" s="1" t="s">
        <v>72</v>
      </c>
      <c r="S94" s="1" t="s">
        <v>34</v>
      </c>
      <c r="T94" s="1" t="s">
        <v>895</v>
      </c>
    </row>
    <row r="95" s="1" customFormat="1" spans="1:20">
      <c r="A95" s="1" t="s">
        <v>821</v>
      </c>
      <c r="B95" s="1" t="s">
        <v>190</v>
      </c>
      <c r="C95" s="1" t="s">
        <v>1172</v>
      </c>
      <c r="D95" s="1" t="s">
        <v>180</v>
      </c>
      <c r="E95" s="1" t="s">
        <v>822</v>
      </c>
      <c r="F95" s="1" t="s">
        <v>79</v>
      </c>
      <c r="G95" s="1" t="s">
        <v>80</v>
      </c>
      <c r="H95" s="1" t="s">
        <v>888</v>
      </c>
      <c r="I95" s="1" t="s">
        <v>1173</v>
      </c>
      <c r="J95" s="1" t="s">
        <v>890</v>
      </c>
      <c r="K95" s="1" t="s">
        <v>1173</v>
      </c>
      <c r="L95" s="1" t="s">
        <v>1173</v>
      </c>
      <c r="M95" s="1" t="s">
        <v>891</v>
      </c>
      <c r="N95" s="1" t="s">
        <v>891</v>
      </c>
      <c r="O95" s="1" t="s">
        <v>892</v>
      </c>
      <c r="P95" s="1" t="s">
        <v>893</v>
      </c>
      <c r="Q95" s="1" t="s">
        <v>1174</v>
      </c>
      <c r="R95" s="1" t="s">
        <v>72</v>
      </c>
      <c r="S95" s="1" t="s">
        <v>34</v>
      </c>
      <c r="T95" s="1" t="s">
        <v>1124</v>
      </c>
    </row>
    <row r="96" s="1" customFormat="1" spans="1:20">
      <c r="A96" s="1" t="s">
        <v>186</v>
      </c>
      <c r="B96" s="1" t="s">
        <v>190</v>
      </c>
      <c r="C96" s="1" t="s">
        <v>1175</v>
      </c>
      <c r="D96" s="1" t="s">
        <v>188</v>
      </c>
      <c r="E96" s="1" t="s">
        <v>1176</v>
      </c>
      <c r="F96" s="1" t="s">
        <v>79</v>
      </c>
      <c r="G96" s="1" t="s">
        <v>80</v>
      </c>
      <c r="H96" s="1" t="s">
        <v>888</v>
      </c>
      <c r="I96" s="1" t="s">
        <v>1122</v>
      </c>
      <c r="J96" s="1" t="s">
        <v>890</v>
      </c>
      <c r="K96" s="1" t="s">
        <v>1122</v>
      </c>
      <c r="L96" s="1" t="s">
        <v>1122</v>
      </c>
      <c r="M96" s="1" t="s">
        <v>891</v>
      </c>
      <c r="N96" s="1" t="s">
        <v>891</v>
      </c>
      <c r="O96" s="1" t="s">
        <v>892</v>
      </c>
      <c r="P96" s="1" t="s">
        <v>893</v>
      </c>
      <c r="Q96" s="1" t="s">
        <v>1177</v>
      </c>
      <c r="R96" s="1" t="s">
        <v>72</v>
      </c>
      <c r="S96" s="1" t="s">
        <v>34</v>
      </c>
      <c r="T96" s="1" t="s">
        <v>1124</v>
      </c>
    </row>
    <row r="97" s="1" customFormat="1" spans="1:20">
      <c r="A97" s="1" t="s">
        <v>1178</v>
      </c>
      <c r="B97" s="1" t="s">
        <v>190</v>
      </c>
      <c r="C97" s="1" t="s">
        <v>1179</v>
      </c>
      <c r="D97" s="1" t="s">
        <v>1180</v>
      </c>
      <c r="E97" s="1" t="s">
        <v>1181</v>
      </c>
      <c r="F97" s="1" t="s">
        <v>190</v>
      </c>
      <c r="G97" s="1" t="s">
        <v>79</v>
      </c>
      <c r="H97" s="1" t="s">
        <v>888</v>
      </c>
      <c r="I97" s="1" t="s">
        <v>1148</v>
      </c>
      <c r="J97" s="1" t="s">
        <v>890</v>
      </c>
      <c r="K97" s="1" t="s">
        <v>1148</v>
      </c>
      <c r="L97" s="1" t="s">
        <v>1148</v>
      </c>
      <c r="M97" s="1" t="s">
        <v>891</v>
      </c>
      <c r="N97" s="1" t="s">
        <v>891</v>
      </c>
      <c r="O97" s="1" t="s">
        <v>892</v>
      </c>
      <c r="P97" s="1" t="s">
        <v>893</v>
      </c>
      <c r="Q97" s="1" t="s">
        <v>1182</v>
      </c>
      <c r="R97" s="1" t="s">
        <v>72</v>
      </c>
      <c r="S97" s="1" t="s">
        <v>34</v>
      </c>
      <c r="T97" s="1" t="s">
        <v>895</v>
      </c>
    </row>
    <row r="98" s="1" customFormat="1" spans="1:20">
      <c r="A98" s="1" t="s">
        <v>1183</v>
      </c>
      <c r="B98" s="1" t="s">
        <v>190</v>
      </c>
      <c r="C98" s="1" t="s">
        <v>1184</v>
      </c>
      <c r="D98" s="1" t="s">
        <v>1185</v>
      </c>
      <c r="E98" s="1" t="s">
        <v>1186</v>
      </c>
      <c r="F98" s="1" t="s">
        <v>190</v>
      </c>
      <c r="G98" s="1" t="s">
        <v>79</v>
      </c>
      <c r="H98" s="1" t="s">
        <v>888</v>
      </c>
      <c r="I98" s="1" t="s">
        <v>1187</v>
      </c>
      <c r="J98" s="1" t="s">
        <v>890</v>
      </c>
      <c r="K98" s="1" t="s">
        <v>1187</v>
      </c>
      <c r="L98" s="1" t="s">
        <v>1187</v>
      </c>
      <c r="M98" s="1" t="s">
        <v>891</v>
      </c>
      <c r="N98" s="1" t="s">
        <v>891</v>
      </c>
      <c r="O98" s="1" t="s">
        <v>892</v>
      </c>
      <c r="P98" s="1" t="s">
        <v>893</v>
      </c>
      <c r="Q98" s="1" t="s">
        <v>1188</v>
      </c>
      <c r="R98" s="1" t="s">
        <v>72</v>
      </c>
      <c r="S98" s="1" t="s">
        <v>34</v>
      </c>
      <c r="T98" s="1" t="s">
        <v>895</v>
      </c>
    </row>
    <row r="99" s="1" customFormat="1" spans="1:20">
      <c r="A99" s="1" t="s">
        <v>834</v>
      </c>
      <c r="B99" s="1" t="s">
        <v>190</v>
      </c>
      <c r="C99" s="1" t="s">
        <v>1189</v>
      </c>
      <c r="D99" s="1" t="s">
        <v>836</v>
      </c>
      <c r="E99" s="1" t="s">
        <v>837</v>
      </c>
      <c r="F99" s="1" t="s">
        <v>79</v>
      </c>
      <c r="G99" s="1" t="s">
        <v>80</v>
      </c>
      <c r="H99" s="1" t="s">
        <v>888</v>
      </c>
      <c r="I99" s="1" t="s">
        <v>950</v>
      </c>
      <c r="J99" s="1" t="s">
        <v>890</v>
      </c>
      <c r="K99" s="1" t="s">
        <v>950</v>
      </c>
      <c r="L99" s="1" t="s">
        <v>950</v>
      </c>
      <c r="M99" s="1" t="s">
        <v>891</v>
      </c>
      <c r="N99" s="1" t="s">
        <v>891</v>
      </c>
      <c r="O99" s="1" t="s">
        <v>892</v>
      </c>
      <c r="P99" s="1" t="s">
        <v>893</v>
      </c>
      <c r="Q99" s="1" t="s">
        <v>1190</v>
      </c>
      <c r="R99" s="1" t="s">
        <v>72</v>
      </c>
      <c r="S99" s="1" t="s">
        <v>34</v>
      </c>
      <c r="T99" s="1" t="s">
        <v>895</v>
      </c>
    </row>
    <row r="100" s="1" customFormat="1" spans="1:20">
      <c r="A100" s="1" t="s">
        <v>1191</v>
      </c>
      <c r="B100" s="1" t="s">
        <v>190</v>
      </c>
      <c r="C100" s="1" t="s">
        <v>1192</v>
      </c>
      <c r="D100" s="1" t="s">
        <v>1193</v>
      </c>
      <c r="E100" s="1" t="s">
        <v>1194</v>
      </c>
      <c r="F100" s="1" t="s">
        <v>190</v>
      </c>
      <c r="G100" s="1" t="s">
        <v>79</v>
      </c>
      <c r="H100" s="1" t="s">
        <v>888</v>
      </c>
      <c r="I100" s="1" t="s">
        <v>1195</v>
      </c>
      <c r="J100" s="1" t="s">
        <v>890</v>
      </c>
      <c r="K100" s="1" t="s">
        <v>1195</v>
      </c>
      <c r="L100" s="1" t="s">
        <v>1195</v>
      </c>
      <c r="M100" s="1" t="s">
        <v>891</v>
      </c>
      <c r="N100" s="1" t="s">
        <v>891</v>
      </c>
      <c r="O100" s="1" t="s">
        <v>892</v>
      </c>
      <c r="P100" s="1" t="s">
        <v>893</v>
      </c>
      <c r="Q100" s="1" t="s">
        <v>1196</v>
      </c>
      <c r="R100" s="1" t="s">
        <v>72</v>
      </c>
      <c r="S100" s="1" t="s">
        <v>34</v>
      </c>
      <c r="T100" s="1" t="s">
        <v>895</v>
      </c>
    </row>
    <row r="101" s="1" customFormat="1" spans="1:20">
      <c r="A101" s="1" t="s">
        <v>1197</v>
      </c>
      <c r="B101" s="1" t="s">
        <v>190</v>
      </c>
      <c r="C101" s="1" t="s">
        <v>1198</v>
      </c>
      <c r="D101" s="1" t="s">
        <v>1199</v>
      </c>
      <c r="E101" s="1" t="s">
        <v>1200</v>
      </c>
      <c r="F101" s="1" t="s">
        <v>190</v>
      </c>
      <c r="G101" s="1" t="s">
        <v>79</v>
      </c>
      <c r="H101" s="1" t="s">
        <v>888</v>
      </c>
      <c r="I101" s="1" t="s">
        <v>1160</v>
      </c>
      <c r="J101" s="1" t="s">
        <v>890</v>
      </c>
      <c r="K101" s="1" t="s">
        <v>1160</v>
      </c>
      <c r="L101" s="1" t="s">
        <v>1160</v>
      </c>
      <c r="M101" s="1" t="s">
        <v>891</v>
      </c>
      <c r="N101" s="1" t="s">
        <v>891</v>
      </c>
      <c r="O101" s="1" t="s">
        <v>892</v>
      </c>
      <c r="P101" s="1" t="s">
        <v>893</v>
      </c>
      <c r="Q101" s="1" t="s">
        <v>1201</v>
      </c>
      <c r="R101" s="1" t="s">
        <v>72</v>
      </c>
      <c r="S101" s="1" t="s">
        <v>34</v>
      </c>
      <c r="T101" s="1" t="s">
        <v>895</v>
      </c>
    </row>
    <row r="102" s="1" customFormat="1" spans="1:20">
      <c r="A102" s="1" t="s">
        <v>1202</v>
      </c>
      <c r="B102" s="1" t="s">
        <v>190</v>
      </c>
      <c r="C102" s="1" t="s">
        <v>1203</v>
      </c>
      <c r="D102" s="1" t="s">
        <v>1204</v>
      </c>
      <c r="E102" s="1" t="s">
        <v>1205</v>
      </c>
      <c r="F102" s="1" t="s">
        <v>190</v>
      </c>
      <c r="G102" s="1" t="s">
        <v>79</v>
      </c>
      <c r="H102" s="1" t="s">
        <v>888</v>
      </c>
      <c r="I102" s="1" t="s">
        <v>996</v>
      </c>
      <c r="J102" s="1" t="s">
        <v>890</v>
      </c>
      <c r="K102" s="1" t="s">
        <v>996</v>
      </c>
      <c r="L102" s="1" t="s">
        <v>996</v>
      </c>
      <c r="M102" s="1" t="s">
        <v>891</v>
      </c>
      <c r="N102" s="1" t="s">
        <v>891</v>
      </c>
      <c r="O102" s="1" t="s">
        <v>892</v>
      </c>
      <c r="P102" s="1" t="s">
        <v>893</v>
      </c>
      <c r="Q102" s="1" t="s">
        <v>1206</v>
      </c>
      <c r="R102" s="1" t="s">
        <v>72</v>
      </c>
      <c r="S102" s="1" t="s">
        <v>34</v>
      </c>
      <c r="T102" s="1" t="s">
        <v>895</v>
      </c>
    </row>
    <row r="103" s="1" customFormat="1" spans="1:20">
      <c r="A103" s="1" t="s">
        <v>1207</v>
      </c>
      <c r="B103" s="1" t="s">
        <v>190</v>
      </c>
      <c r="C103" s="1" t="s">
        <v>1208</v>
      </c>
      <c r="D103" s="1" t="s">
        <v>1209</v>
      </c>
      <c r="E103" s="1" t="s">
        <v>1210</v>
      </c>
      <c r="F103" s="1" t="s">
        <v>190</v>
      </c>
      <c r="G103" s="1" t="s">
        <v>79</v>
      </c>
      <c r="H103" s="1" t="s">
        <v>888</v>
      </c>
      <c r="I103" s="1" t="s">
        <v>1211</v>
      </c>
      <c r="J103" s="1" t="s">
        <v>890</v>
      </c>
      <c r="K103" s="1" t="s">
        <v>1211</v>
      </c>
      <c r="L103" s="1" t="s">
        <v>1211</v>
      </c>
      <c r="M103" s="1" t="s">
        <v>891</v>
      </c>
      <c r="N103" s="1" t="s">
        <v>891</v>
      </c>
      <c r="O103" s="1" t="s">
        <v>892</v>
      </c>
      <c r="P103" s="1" t="s">
        <v>893</v>
      </c>
      <c r="Q103" s="1" t="s">
        <v>1212</v>
      </c>
      <c r="R103" s="1" t="s">
        <v>72</v>
      </c>
      <c r="S103" s="1" t="s">
        <v>34</v>
      </c>
      <c r="T103" s="1" t="s">
        <v>895</v>
      </c>
    </row>
    <row r="104" s="1" customFormat="1" spans="1:20">
      <c r="A104" s="1" t="s">
        <v>1213</v>
      </c>
      <c r="B104" s="1" t="s">
        <v>190</v>
      </c>
      <c r="C104" s="1" t="s">
        <v>1214</v>
      </c>
      <c r="D104" s="1" t="s">
        <v>1215</v>
      </c>
      <c r="E104" s="1" t="s">
        <v>1216</v>
      </c>
      <c r="F104" s="1" t="s">
        <v>190</v>
      </c>
      <c r="G104" s="1" t="s">
        <v>79</v>
      </c>
      <c r="H104" s="1" t="s">
        <v>888</v>
      </c>
      <c r="I104" s="1" t="s">
        <v>999</v>
      </c>
      <c r="J104" s="1" t="s">
        <v>890</v>
      </c>
      <c r="K104" s="1" t="s">
        <v>999</v>
      </c>
      <c r="L104" s="1" t="s">
        <v>999</v>
      </c>
      <c r="M104" s="1" t="s">
        <v>891</v>
      </c>
      <c r="N104" s="1" t="s">
        <v>891</v>
      </c>
      <c r="O104" s="1" t="s">
        <v>892</v>
      </c>
      <c r="P104" s="1" t="s">
        <v>893</v>
      </c>
      <c r="Q104" s="1" t="s">
        <v>1217</v>
      </c>
      <c r="R104" s="1" t="s">
        <v>72</v>
      </c>
      <c r="S104" s="1" t="s">
        <v>34</v>
      </c>
      <c r="T104" s="1" t="s">
        <v>895</v>
      </c>
    </row>
    <row r="105" s="1" customFormat="1" spans="1:20">
      <c r="A105" s="1" t="s">
        <v>1218</v>
      </c>
      <c r="B105" s="1" t="s">
        <v>190</v>
      </c>
      <c r="C105" s="1" t="s">
        <v>1219</v>
      </c>
      <c r="D105" s="1" t="s">
        <v>1220</v>
      </c>
      <c r="E105" s="1" t="s">
        <v>1221</v>
      </c>
      <c r="F105" s="1" t="s">
        <v>190</v>
      </c>
      <c r="G105" s="1" t="s">
        <v>79</v>
      </c>
      <c r="H105" s="1" t="s">
        <v>888</v>
      </c>
      <c r="I105" s="1" t="s">
        <v>1222</v>
      </c>
      <c r="J105" s="1" t="s">
        <v>890</v>
      </c>
      <c r="K105" s="1" t="s">
        <v>1222</v>
      </c>
      <c r="L105" s="1" t="s">
        <v>1222</v>
      </c>
      <c r="M105" s="1" t="s">
        <v>891</v>
      </c>
      <c r="N105" s="1" t="s">
        <v>891</v>
      </c>
      <c r="O105" s="1" t="s">
        <v>892</v>
      </c>
      <c r="P105" s="1" t="s">
        <v>893</v>
      </c>
      <c r="Q105" s="1" t="s">
        <v>1223</v>
      </c>
      <c r="R105" s="1" t="s">
        <v>72</v>
      </c>
      <c r="S105" s="1" t="s">
        <v>34</v>
      </c>
      <c r="T105" s="1" t="s">
        <v>895</v>
      </c>
    </row>
    <row r="106" s="1" customFormat="1" spans="1:20">
      <c r="A106" s="1" t="s">
        <v>1224</v>
      </c>
      <c r="B106" s="1" t="s">
        <v>190</v>
      </c>
      <c r="C106" s="1" t="s">
        <v>1225</v>
      </c>
      <c r="D106" s="1" t="s">
        <v>1226</v>
      </c>
      <c r="E106" s="1" t="s">
        <v>1227</v>
      </c>
      <c r="F106" s="1" t="s">
        <v>190</v>
      </c>
      <c r="G106" s="1" t="s">
        <v>79</v>
      </c>
      <c r="H106" s="1" t="s">
        <v>888</v>
      </c>
      <c r="I106" s="1" t="s">
        <v>1228</v>
      </c>
      <c r="J106" s="1" t="s">
        <v>890</v>
      </c>
      <c r="K106" s="1" t="s">
        <v>1228</v>
      </c>
      <c r="L106" s="1" t="s">
        <v>1228</v>
      </c>
      <c r="M106" s="1" t="s">
        <v>891</v>
      </c>
      <c r="N106" s="1" t="s">
        <v>891</v>
      </c>
      <c r="O106" s="1" t="s">
        <v>892</v>
      </c>
      <c r="P106" s="1" t="s">
        <v>893</v>
      </c>
      <c r="Q106" s="1" t="s">
        <v>1229</v>
      </c>
      <c r="R106" s="1" t="s">
        <v>72</v>
      </c>
      <c r="S106" s="1" t="s">
        <v>34</v>
      </c>
      <c r="T106" s="1" t="s">
        <v>895</v>
      </c>
    </row>
    <row r="107" s="1" customFormat="1" spans="1:20">
      <c r="A107" s="1" t="s">
        <v>1230</v>
      </c>
      <c r="B107" s="1" t="s">
        <v>190</v>
      </c>
      <c r="C107" s="1" t="s">
        <v>1231</v>
      </c>
      <c r="D107" s="1" t="s">
        <v>1232</v>
      </c>
      <c r="E107" s="1" t="s">
        <v>1233</v>
      </c>
      <c r="F107" s="1" t="s">
        <v>190</v>
      </c>
      <c r="G107" s="1" t="s">
        <v>79</v>
      </c>
      <c r="H107" s="1" t="s">
        <v>888</v>
      </c>
      <c r="I107" s="1" t="s">
        <v>996</v>
      </c>
      <c r="J107" s="1" t="s">
        <v>890</v>
      </c>
      <c r="K107" s="1" t="s">
        <v>996</v>
      </c>
      <c r="L107" s="1" t="s">
        <v>996</v>
      </c>
      <c r="M107" s="1" t="s">
        <v>891</v>
      </c>
      <c r="N107" s="1" t="s">
        <v>891</v>
      </c>
      <c r="O107" s="1" t="s">
        <v>892</v>
      </c>
      <c r="P107" s="1" t="s">
        <v>893</v>
      </c>
      <c r="Q107" s="1" t="s">
        <v>1234</v>
      </c>
      <c r="R107" s="1" t="s">
        <v>72</v>
      </c>
      <c r="S107" s="1" t="s">
        <v>34</v>
      </c>
      <c r="T107" s="1" t="s">
        <v>895</v>
      </c>
    </row>
    <row r="108" s="1" customFormat="1" spans="1:20">
      <c r="A108" s="1" t="s">
        <v>1235</v>
      </c>
      <c r="B108" s="1" t="s">
        <v>190</v>
      </c>
      <c r="C108" s="1" t="s">
        <v>1236</v>
      </c>
      <c r="D108" s="1" t="s">
        <v>1237</v>
      </c>
      <c r="E108" s="1" t="s">
        <v>1238</v>
      </c>
      <c r="F108" s="1" t="s">
        <v>190</v>
      </c>
      <c r="G108" s="1" t="s">
        <v>79</v>
      </c>
      <c r="H108" s="1" t="s">
        <v>888</v>
      </c>
      <c r="I108" s="1" t="s">
        <v>1239</v>
      </c>
      <c r="J108" s="1" t="s">
        <v>890</v>
      </c>
      <c r="K108" s="1" t="s">
        <v>1239</v>
      </c>
      <c r="L108" s="1" t="s">
        <v>1239</v>
      </c>
      <c r="M108" s="1" t="s">
        <v>891</v>
      </c>
      <c r="N108" s="1" t="s">
        <v>891</v>
      </c>
      <c r="O108" s="1" t="s">
        <v>892</v>
      </c>
      <c r="P108" s="1" t="s">
        <v>893</v>
      </c>
      <c r="Q108" s="1" t="s">
        <v>1240</v>
      </c>
      <c r="R108" s="1" t="s">
        <v>72</v>
      </c>
      <c r="S108" s="1" t="s">
        <v>34</v>
      </c>
      <c r="T108" s="1" t="s">
        <v>895</v>
      </c>
    </row>
    <row r="109" s="1" customFormat="1" spans="1:20">
      <c r="A109" s="1" t="s">
        <v>1241</v>
      </c>
      <c r="B109" s="1" t="s">
        <v>190</v>
      </c>
      <c r="C109" s="1" t="s">
        <v>1242</v>
      </c>
      <c r="D109" s="1" t="s">
        <v>1243</v>
      </c>
      <c r="E109" s="1" t="s">
        <v>1244</v>
      </c>
      <c r="F109" s="1" t="s">
        <v>190</v>
      </c>
      <c r="G109" s="1" t="s">
        <v>79</v>
      </c>
      <c r="H109" s="1" t="s">
        <v>888</v>
      </c>
      <c r="I109" s="1" t="s">
        <v>1245</v>
      </c>
      <c r="J109" s="1" t="s">
        <v>890</v>
      </c>
      <c r="K109" s="1" t="s">
        <v>1245</v>
      </c>
      <c r="L109" s="1" t="s">
        <v>1245</v>
      </c>
      <c r="M109" s="1" t="s">
        <v>891</v>
      </c>
      <c r="N109" s="1" t="s">
        <v>891</v>
      </c>
      <c r="O109" s="1" t="s">
        <v>892</v>
      </c>
      <c r="P109" s="1" t="s">
        <v>893</v>
      </c>
      <c r="Q109" s="1" t="s">
        <v>1246</v>
      </c>
      <c r="R109" s="1" t="s">
        <v>72</v>
      </c>
      <c r="S109" s="1" t="s">
        <v>34</v>
      </c>
      <c r="T109" s="1" t="s">
        <v>895</v>
      </c>
    </row>
    <row r="110" s="1" customFormat="1" spans="1:20">
      <c r="A110" s="1" t="s">
        <v>1247</v>
      </c>
      <c r="B110" s="1" t="s">
        <v>190</v>
      </c>
      <c r="C110" s="1" t="s">
        <v>1248</v>
      </c>
      <c r="D110" s="1" t="s">
        <v>1249</v>
      </c>
      <c r="E110" s="1" t="s">
        <v>1250</v>
      </c>
      <c r="F110" s="1" t="s">
        <v>190</v>
      </c>
      <c r="G110" s="1" t="s">
        <v>79</v>
      </c>
      <c r="H110" s="1" t="s">
        <v>888</v>
      </c>
      <c r="I110" s="1" t="s">
        <v>1251</v>
      </c>
      <c r="J110" s="1" t="s">
        <v>890</v>
      </c>
      <c r="K110" s="1" t="s">
        <v>1251</v>
      </c>
      <c r="L110" s="1" t="s">
        <v>1251</v>
      </c>
      <c r="M110" s="1" t="s">
        <v>891</v>
      </c>
      <c r="N110" s="1" t="s">
        <v>891</v>
      </c>
      <c r="O110" s="1" t="s">
        <v>892</v>
      </c>
      <c r="P110" s="1" t="s">
        <v>893</v>
      </c>
      <c r="Q110" s="1" t="s">
        <v>1252</v>
      </c>
      <c r="R110" s="1" t="s">
        <v>72</v>
      </c>
      <c r="S110" s="1" t="s">
        <v>34</v>
      </c>
      <c r="T110" s="1" t="s">
        <v>895</v>
      </c>
    </row>
    <row r="111" s="1" customFormat="1" spans="1:20">
      <c r="A111" s="1" t="s">
        <v>1253</v>
      </c>
      <c r="B111" s="1" t="s">
        <v>190</v>
      </c>
      <c r="C111" s="1" t="s">
        <v>1254</v>
      </c>
      <c r="D111" s="1" t="s">
        <v>1255</v>
      </c>
      <c r="E111" s="1" t="s">
        <v>1256</v>
      </c>
      <c r="F111" s="1" t="s">
        <v>190</v>
      </c>
      <c r="G111" s="1" t="s">
        <v>79</v>
      </c>
      <c r="H111" s="1" t="s">
        <v>888</v>
      </c>
      <c r="I111" s="1" t="s">
        <v>1257</v>
      </c>
      <c r="J111" s="1" t="s">
        <v>890</v>
      </c>
      <c r="K111" s="1" t="s">
        <v>1257</v>
      </c>
      <c r="L111" s="1" t="s">
        <v>1257</v>
      </c>
      <c r="M111" s="1" t="s">
        <v>891</v>
      </c>
      <c r="N111" s="1" t="s">
        <v>891</v>
      </c>
      <c r="O111" s="1" t="s">
        <v>892</v>
      </c>
      <c r="P111" s="1" t="s">
        <v>893</v>
      </c>
      <c r="Q111" s="1" t="s">
        <v>1258</v>
      </c>
      <c r="R111" s="1" t="s">
        <v>72</v>
      </c>
      <c r="S111" s="1" t="s">
        <v>34</v>
      </c>
      <c r="T111" s="1" t="s">
        <v>895</v>
      </c>
    </row>
    <row r="112" s="1" customFormat="1" spans="1:20">
      <c r="A112" s="1" t="s">
        <v>1259</v>
      </c>
      <c r="B112" s="1" t="s">
        <v>190</v>
      </c>
      <c r="C112" s="1" t="s">
        <v>1260</v>
      </c>
      <c r="D112" s="1" t="s">
        <v>1261</v>
      </c>
      <c r="E112" s="1" t="s">
        <v>1262</v>
      </c>
      <c r="F112" s="1" t="s">
        <v>190</v>
      </c>
      <c r="G112" s="1" t="s">
        <v>79</v>
      </c>
      <c r="H112" s="1" t="s">
        <v>888</v>
      </c>
      <c r="I112" s="1" t="s">
        <v>1073</v>
      </c>
      <c r="J112" s="1" t="s">
        <v>890</v>
      </c>
      <c r="K112" s="1" t="s">
        <v>1073</v>
      </c>
      <c r="L112" s="1" t="s">
        <v>1073</v>
      </c>
      <c r="M112" s="1" t="s">
        <v>891</v>
      </c>
      <c r="N112" s="1" t="s">
        <v>891</v>
      </c>
      <c r="O112" s="1" t="s">
        <v>892</v>
      </c>
      <c r="P112" s="1" t="s">
        <v>893</v>
      </c>
      <c r="Q112" s="1" t="s">
        <v>1263</v>
      </c>
      <c r="R112" s="1" t="s">
        <v>72</v>
      </c>
      <c r="S112" s="1" t="s">
        <v>34</v>
      </c>
      <c r="T112" s="1" t="s">
        <v>895</v>
      </c>
    </row>
    <row r="113" s="1" customFormat="1" spans="1:20">
      <c r="A113" s="1" t="s">
        <v>1264</v>
      </c>
      <c r="B113" s="1" t="s">
        <v>190</v>
      </c>
      <c r="C113" s="1" t="s">
        <v>1265</v>
      </c>
      <c r="D113" s="1" t="s">
        <v>1266</v>
      </c>
      <c r="E113" s="1" t="s">
        <v>1267</v>
      </c>
      <c r="F113" s="1" t="s">
        <v>190</v>
      </c>
      <c r="G113" s="1" t="s">
        <v>79</v>
      </c>
      <c r="H113" s="1" t="s">
        <v>888</v>
      </c>
      <c r="I113" s="1" t="s">
        <v>1268</v>
      </c>
      <c r="J113" s="1" t="s">
        <v>890</v>
      </c>
      <c r="K113" s="1" t="s">
        <v>1268</v>
      </c>
      <c r="L113" s="1" t="s">
        <v>1268</v>
      </c>
      <c r="M113" s="1" t="s">
        <v>891</v>
      </c>
      <c r="N113" s="1" t="s">
        <v>891</v>
      </c>
      <c r="O113" s="1" t="s">
        <v>892</v>
      </c>
      <c r="P113" s="1" t="s">
        <v>893</v>
      </c>
      <c r="Q113" s="1" t="s">
        <v>1269</v>
      </c>
      <c r="R113" s="1" t="s">
        <v>72</v>
      </c>
      <c r="S113" s="1" t="s">
        <v>34</v>
      </c>
      <c r="T113" s="1" t="s">
        <v>895</v>
      </c>
    </row>
    <row r="114" s="1" customFormat="1" spans="1:20">
      <c r="A114" s="1" t="s">
        <v>1270</v>
      </c>
      <c r="B114" s="1" t="s">
        <v>190</v>
      </c>
      <c r="C114" s="1" t="s">
        <v>1271</v>
      </c>
      <c r="D114" s="1" t="s">
        <v>197</v>
      </c>
      <c r="E114" s="1" t="s">
        <v>1272</v>
      </c>
      <c r="F114" s="1" t="s">
        <v>190</v>
      </c>
      <c r="G114" s="1" t="s">
        <v>79</v>
      </c>
      <c r="H114" s="1" t="s">
        <v>888</v>
      </c>
      <c r="I114" s="1" t="s">
        <v>1273</v>
      </c>
      <c r="J114" s="1" t="s">
        <v>890</v>
      </c>
      <c r="K114" s="1" t="s">
        <v>1273</v>
      </c>
      <c r="L114" s="1" t="s">
        <v>1273</v>
      </c>
      <c r="M114" s="1" t="s">
        <v>891</v>
      </c>
      <c r="N114" s="1" t="s">
        <v>891</v>
      </c>
      <c r="O114" s="1" t="s">
        <v>892</v>
      </c>
      <c r="P114" s="1" t="s">
        <v>893</v>
      </c>
      <c r="Q114" s="1" t="s">
        <v>1274</v>
      </c>
      <c r="R114" s="1" t="s">
        <v>72</v>
      </c>
      <c r="S114" s="1" t="s">
        <v>34</v>
      </c>
      <c r="T114" s="1" t="s">
        <v>895</v>
      </c>
    </row>
    <row r="115" s="1" customFormat="1" spans="1:20">
      <c r="A115" s="1" t="s">
        <v>1275</v>
      </c>
      <c r="B115" s="1" t="s">
        <v>190</v>
      </c>
      <c r="C115" s="1" t="s">
        <v>1276</v>
      </c>
      <c r="D115" s="1" t="s">
        <v>1277</v>
      </c>
      <c r="E115" s="1" t="s">
        <v>1278</v>
      </c>
      <c r="F115" s="1" t="s">
        <v>190</v>
      </c>
      <c r="G115" s="1" t="s">
        <v>79</v>
      </c>
      <c r="H115" s="1" t="s">
        <v>888</v>
      </c>
      <c r="I115" s="1" t="s">
        <v>1279</v>
      </c>
      <c r="J115" s="1" t="s">
        <v>890</v>
      </c>
      <c r="K115" s="1" t="s">
        <v>1279</v>
      </c>
      <c r="L115" s="1" t="s">
        <v>1279</v>
      </c>
      <c r="M115" s="1" t="s">
        <v>891</v>
      </c>
      <c r="N115" s="1" t="s">
        <v>891</v>
      </c>
      <c r="O115" s="1" t="s">
        <v>892</v>
      </c>
      <c r="P115" s="1" t="s">
        <v>893</v>
      </c>
      <c r="Q115" s="1" t="s">
        <v>1280</v>
      </c>
      <c r="R115" s="1" t="s">
        <v>72</v>
      </c>
      <c r="S115" s="1" t="s">
        <v>34</v>
      </c>
      <c r="T115" s="1" t="s">
        <v>895</v>
      </c>
    </row>
    <row r="116" s="1" customFormat="1" spans="1:20">
      <c r="A116" s="1" t="s">
        <v>1281</v>
      </c>
      <c r="B116" s="1" t="s">
        <v>190</v>
      </c>
      <c r="C116" s="1" t="s">
        <v>1282</v>
      </c>
      <c r="D116" s="1" t="s">
        <v>1283</v>
      </c>
      <c r="E116" s="1" t="s">
        <v>1284</v>
      </c>
      <c r="F116" s="1" t="s">
        <v>190</v>
      </c>
      <c r="G116" s="1" t="s">
        <v>79</v>
      </c>
      <c r="H116" s="1" t="s">
        <v>888</v>
      </c>
      <c r="I116" s="1" t="s">
        <v>1285</v>
      </c>
      <c r="J116" s="1" t="s">
        <v>890</v>
      </c>
      <c r="K116" s="1" t="s">
        <v>1285</v>
      </c>
      <c r="L116" s="1" t="s">
        <v>1285</v>
      </c>
      <c r="M116" s="1" t="s">
        <v>891</v>
      </c>
      <c r="N116" s="1" t="s">
        <v>891</v>
      </c>
      <c r="O116" s="1" t="s">
        <v>892</v>
      </c>
      <c r="P116" s="1" t="s">
        <v>893</v>
      </c>
      <c r="Q116" s="1" t="s">
        <v>1286</v>
      </c>
      <c r="R116" s="1" t="s">
        <v>72</v>
      </c>
      <c r="S116" s="1" t="s">
        <v>34</v>
      </c>
      <c r="T116" s="1" t="s">
        <v>895</v>
      </c>
    </row>
    <row r="117" s="1" customFormat="1" spans="1:20">
      <c r="A117" s="1" t="s">
        <v>552</v>
      </c>
      <c r="B117" s="1" t="s">
        <v>190</v>
      </c>
      <c r="C117" s="1" t="s">
        <v>1287</v>
      </c>
      <c r="D117" s="1" t="s">
        <v>1288</v>
      </c>
      <c r="E117" s="1" t="s">
        <v>555</v>
      </c>
      <c r="F117" s="1" t="s">
        <v>190</v>
      </c>
      <c r="G117" s="1" t="s">
        <v>80</v>
      </c>
      <c r="H117" s="1" t="s">
        <v>888</v>
      </c>
      <c r="I117" s="1" t="s">
        <v>1289</v>
      </c>
      <c r="J117" s="1" t="s">
        <v>890</v>
      </c>
      <c r="K117" s="1" t="s">
        <v>1289</v>
      </c>
      <c r="L117" s="1" t="s">
        <v>1290</v>
      </c>
      <c r="M117" s="1" t="s">
        <v>1291</v>
      </c>
      <c r="N117" s="1" t="s">
        <v>1291</v>
      </c>
      <c r="O117" s="1" t="s">
        <v>892</v>
      </c>
      <c r="P117" s="1" t="s">
        <v>893</v>
      </c>
      <c r="Q117" s="1" t="s">
        <v>1292</v>
      </c>
      <c r="R117" s="1" t="s">
        <v>72</v>
      </c>
      <c r="S117" s="1" t="s">
        <v>34</v>
      </c>
      <c r="T117" s="1" t="s">
        <v>895</v>
      </c>
    </row>
    <row r="118" s="1" customFormat="1" spans="1:20">
      <c r="A118" s="1" t="s">
        <v>1293</v>
      </c>
      <c r="B118" s="1" t="s">
        <v>190</v>
      </c>
      <c r="C118" s="1" t="s">
        <v>1294</v>
      </c>
      <c r="D118" s="1" t="s">
        <v>1295</v>
      </c>
      <c r="E118" s="1" t="s">
        <v>1296</v>
      </c>
      <c r="F118" s="1" t="s">
        <v>190</v>
      </c>
      <c r="G118" s="1" t="s">
        <v>79</v>
      </c>
      <c r="H118" s="1" t="s">
        <v>888</v>
      </c>
      <c r="I118" s="1" t="s">
        <v>1297</v>
      </c>
      <c r="J118" s="1" t="s">
        <v>890</v>
      </c>
      <c r="K118" s="1" t="s">
        <v>1297</v>
      </c>
      <c r="L118" s="1" t="s">
        <v>1297</v>
      </c>
      <c r="M118" s="1" t="s">
        <v>891</v>
      </c>
      <c r="N118" s="1" t="s">
        <v>891</v>
      </c>
      <c r="O118" s="1" t="s">
        <v>892</v>
      </c>
      <c r="P118" s="1" t="s">
        <v>893</v>
      </c>
      <c r="Q118" s="1" t="s">
        <v>1298</v>
      </c>
      <c r="R118" s="1" t="s">
        <v>72</v>
      </c>
      <c r="S118" s="1" t="s">
        <v>34</v>
      </c>
      <c r="T118" s="1" t="s">
        <v>895</v>
      </c>
    </row>
    <row r="119" s="1" customFormat="1" spans="1:20">
      <c r="A119" s="1" t="s">
        <v>1299</v>
      </c>
      <c r="B119" s="1" t="s">
        <v>190</v>
      </c>
      <c r="C119" s="1" t="s">
        <v>1300</v>
      </c>
      <c r="D119" s="1" t="s">
        <v>1301</v>
      </c>
      <c r="E119" s="1" t="s">
        <v>1302</v>
      </c>
      <c r="F119" s="1" t="s">
        <v>190</v>
      </c>
      <c r="G119" s="1" t="s">
        <v>79</v>
      </c>
      <c r="H119" s="1" t="s">
        <v>888</v>
      </c>
      <c r="I119" s="1" t="s">
        <v>1303</v>
      </c>
      <c r="J119" s="1" t="s">
        <v>890</v>
      </c>
      <c r="K119" s="1" t="s">
        <v>1303</v>
      </c>
      <c r="L119" s="1" t="s">
        <v>1303</v>
      </c>
      <c r="M119" s="1" t="s">
        <v>891</v>
      </c>
      <c r="N119" s="1" t="s">
        <v>891</v>
      </c>
      <c r="O119" s="1" t="s">
        <v>892</v>
      </c>
      <c r="P119" s="1" t="s">
        <v>893</v>
      </c>
      <c r="Q119" s="1" t="s">
        <v>1304</v>
      </c>
      <c r="R119" s="1" t="s">
        <v>72</v>
      </c>
      <c r="S119" s="1" t="s">
        <v>34</v>
      </c>
      <c r="T119" s="1" t="s">
        <v>895</v>
      </c>
    </row>
    <row r="120" s="1" customFormat="1" spans="1:20">
      <c r="A120" s="1" t="s">
        <v>1305</v>
      </c>
      <c r="B120" s="1" t="s">
        <v>190</v>
      </c>
      <c r="C120" s="1" t="s">
        <v>1306</v>
      </c>
      <c r="D120" s="1" t="s">
        <v>1002</v>
      </c>
      <c r="E120" s="1" t="s">
        <v>1307</v>
      </c>
      <c r="F120" s="1" t="s">
        <v>190</v>
      </c>
      <c r="G120" s="1" t="s">
        <v>79</v>
      </c>
      <c r="H120" s="1" t="s">
        <v>888</v>
      </c>
      <c r="I120" s="1" t="s">
        <v>1308</v>
      </c>
      <c r="J120" s="1" t="s">
        <v>890</v>
      </c>
      <c r="K120" s="1" t="s">
        <v>1308</v>
      </c>
      <c r="L120" s="1" t="s">
        <v>1308</v>
      </c>
      <c r="M120" s="1" t="s">
        <v>891</v>
      </c>
      <c r="N120" s="1" t="s">
        <v>891</v>
      </c>
      <c r="O120" s="1" t="s">
        <v>892</v>
      </c>
      <c r="P120" s="1" t="s">
        <v>893</v>
      </c>
      <c r="Q120" s="1" t="s">
        <v>1309</v>
      </c>
      <c r="R120" s="1" t="s">
        <v>72</v>
      </c>
      <c r="S120" s="1" t="s">
        <v>34</v>
      </c>
      <c r="T120" s="1" t="s">
        <v>895</v>
      </c>
    </row>
    <row r="121" s="1" customFormat="1" spans="1:20">
      <c r="A121" s="1" t="s">
        <v>1310</v>
      </c>
      <c r="B121" s="1" t="s">
        <v>190</v>
      </c>
      <c r="C121" s="1" t="s">
        <v>1311</v>
      </c>
      <c r="D121" s="1" t="s">
        <v>1312</v>
      </c>
      <c r="E121" s="1" t="s">
        <v>1313</v>
      </c>
      <c r="F121" s="1" t="s">
        <v>190</v>
      </c>
      <c r="G121" s="1" t="s">
        <v>79</v>
      </c>
      <c r="H121" s="1" t="s">
        <v>888</v>
      </c>
      <c r="I121" s="1" t="s">
        <v>1314</v>
      </c>
      <c r="J121" s="1" t="s">
        <v>890</v>
      </c>
      <c r="K121" s="1" t="s">
        <v>1314</v>
      </c>
      <c r="L121" s="1" t="s">
        <v>1314</v>
      </c>
      <c r="M121" s="1" t="s">
        <v>891</v>
      </c>
      <c r="N121" s="1" t="s">
        <v>891</v>
      </c>
      <c r="O121" s="1" t="s">
        <v>892</v>
      </c>
      <c r="P121" s="1" t="s">
        <v>893</v>
      </c>
      <c r="Q121" s="1" t="s">
        <v>1315</v>
      </c>
      <c r="R121" s="1" t="s">
        <v>72</v>
      </c>
      <c r="S121" s="1" t="s">
        <v>34</v>
      </c>
      <c r="T121" s="1" t="s">
        <v>895</v>
      </c>
    </row>
    <row r="122" s="1" customFormat="1" spans="1:20">
      <c r="A122" s="1" t="s">
        <v>1316</v>
      </c>
      <c r="B122" s="1" t="s">
        <v>190</v>
      </c>
      <c r="C122" s="1" t="s">
        <v>1317</v>
      </c>
      <c r="D122" s="1" t="s">
        <v>849</v>
      </c>
      <c r="E122" s="1" t="s">
        <v>1318</v>
      </c>
      <c r="F122" s="1" t="s">
        <v>190</v>
      </c>
      <c r="G122" s="1" t="s">
        <v>79</v>
      </c>
      <c r="H122" s="1" t="s">
        <v>888</v>
      </c>
      <c r="I122" s="1" t="s">
        <v>1319</v>
      </c>
      <c r="J122" s="1" t="s">
        <v>890</v>
      </c>
      <c r="K122" s="1" t="s">
        <v>1319</v>
      </c>
      <c r="L122" s="1" t="s">
        <v>1319</v>
      </c>
      <c r="M122" s="1" t="s">
        <v>891</v>
      </c>
      <c r="N122" s="1" t="s">
        <v>891</v>
      </c>
      <c r="O122" s="1" t="s">
        <v>892</v>
      </c>
      <c r="P122" s="1" t="s">
        <v>893</v>
      </c>
      <c r="Q122" s="1" t="s">
        <v>1320</v>
      </c>
      <c r="R122" s="1" t="s">
        <v>72</v>
      </c>
      <c r="S122" s="1" t="s">
        <v>34</v>
      </c>
      <c r="T122" s="1" t="s">
        <v>895</v>
      </c>
    </row>
    <row r="123" s="1" customFormat="1" spans="1:20">
      <c r="A123" s="1" t="s">
        <v>273</v>
      </c>
      <c r="B123" s="1" t="s">
        <v>190</v>
      </c>
      <c r="C123" s="1" t="s">
        <v>1321</v>
      </c>
      <c r="D123" s="1" t="s">
        <v>275</v>
      </c>
      <c r="E123" s="1" t="s">
        <v>276</v>
      </c>
      <c r="F123" s="1" t="s">
        <v>79</v>
      </c>
      <c r="G123" s="1" t="s">
        <v>80</v>
      </c>
      <c r="H123" s="1" t="s">
        <v>888</v>
      </c>
      <c r="I123" s="1" t="s">
        <v>1322</v>
      </c>
      <c r="J123" s="1" t="s">
        <v>890</v>
      </c>
      <c r="K123" s="1" t="s">
        <v>1322</v>
      </c>
      <c r="L123" s="1" t="s">
        <v>1322</v>
      </c>
      <c r="M123" s="1" t="s">
        <v>891</v>
      </c>
      <c r="N123" s="1" t="s">
        <v>891</v>
      </c>
      <c r="O123" s="1" t="s">
        <v>892</v>
      </c>
      <c r="P123" s="1" t="s">
        <v>893</v>
      </c>
      <c r="Q123" s="1" t="s">
        <v>1323</v>
      </c>
      <c r="R123" s="1" t="s">
        <v>72</v>
      </c>
      <c r="S123" s="1" t="s">
        <v>34</v>
      </c>
      <c r="T123" s="1" t="s">
        <v>895</v>
      </c>
    </row>
    <row r="124" s="1" customFormat="1" spans="1:20">
      <c r="A124" s="1" t="s">
        <v>1324</v>
      </c>
      <c r="B124" s="1" t="s">
        <v>190</v>
      </c>
      <c r="C124" s="1" t="s">
        <v>1325</v>
      </c>
      <c r="D124" s="1" t="s">
        <v>469</v>
      </c>
      <c r="E124" s="1" t="s">
        <v>1326</v>
      </c>
      <c r="F124" s="1" t="s">
        <v>190</v>
      </c>
      <c r="G124" s="1" t="s">
        <v>79</v>
      </c>
      <c r="H124" s="1" t="s">
        <v>888</v>
      </c>
      <c r="I124" s="1" t="s">
        <v>965</v>
      </c>
      <c r="J124" s="1" t="s">
        <v>890</v>
      </c>
      <c r="K124" s="1" t="s">
        <v>965</v>
      </c>
      <c r="L124" s="1" t="s">
        <v>965</v>
      </c>
      <c r="M124" s="1" t="s">
        <v>891</v>
      </c>
      <c r="N124" s="1" t="s">
        <v>891</v>
      </c>
      <c r="O124" s="1" t="s">
        <v>892</v>
      </c>
      <c r="P124" s="1" t="s">
        <v>893</v>
      </c>
      <c r="Q124" s="1" t="s">
        <v>1327</v>
      </c>
      <c r="R124" s="1" t="s">
        <v>72</v>
      </c>
      <c r="S124" s="1" t="s">
        <v>34</v>
      </c>
      <c r="T124" s="1" t="s">
        <v>895</v>
      </c>
    </row>
    <row r="125" s="1" customFormat="1" spans="1:20">
      <c r="A125" s="1" t="s">
        <v>1328</v>
      </c>
      <c r="B125" s="1" t="s">
        <v>190</v>
      </c>
      <c r="C125" s="1" t="s">
        <v>1329</v>
      </c>
      <c r="D125" s="1" t="s">
        <v>1330</v>
      </c>
      <c r="E125" s="1" t="s">
        <v>1331</v>
      </c>
      <c r="F125" s="1" t="s">
        <v>190</v>
      </c>
      <c r="G125" s="1" t="s">
        <v>79</v>
      </c>
      <c r="H125" s="1" t="s">
        <v>888</v>
      </c>
      <c r="I125" s="1" t="s">
        <v>1332</v>
      </c>
      <c r="J125" s="1" t="s">
        <v>890</v>
      </c>
      <c r="K125" s="1" t="s">
        <v>1332</v>
      </c>
      <c r="L125" s="1" t="s">
        <v>1332</v>
      </c>
      <c r="M125" s="1" t="s">
        <v>891</v>
      </c>
      <c r="N125" s="1" t="s">
        <v>891</v>
      </c>
      <c r="O125" s="1" t="s">
        <v>892</v>
      </c>
      <c r="P125" s="1" t="s">
        <v>893</v>
      </c>
      <c r="Q125" s="1" t="s">
        <v>1333</v>
      </c>
      <c r="R125" s="1" t="s">
        <v>72</v>
      </c>
      <c r="S125" s="1" t="s">
        <v>34</v>
      </c>
      <c r="T125" s="1" t="s">
        <v>895</v>
      </c>
    </row>
    <row r="126" s="1" customFormat="1" spans="1:20">
      <c r="A126" s="1" t="s">
        <v>1334</v>
      </c>
      <c r="B126" s="1" t="s">
        <v>190</v>
      </c>
      <c r="C126" s="1" t="s">
        <v>1335</v>
      </c>
      <c r="D126" s="1" t="s">
        <v>1105</v>
      </c>
      <c r="E126" s="1" t="s">
        <v>680</v>
      </c>
      <c r="F126" s="1" t="s">
        <v>190</v>
      </c>
      <c r="G126" s="1" t="s">
        <v>79</v>
      </c>
      <c r="H126" s="1" t="s">
        <v>888</v>
      </c>
      <c r="I126" s="1" t="s">
        <v>933</v>
      </c>
      <c r="J126" s="1" t="s">
        <v>890</v>
      </c>
      <c r="K126" s="1" t="s">
        <v>933</v>
      </c>
      <c r="L126" s="1" t="s">
        <v>933</v>
      </c>
      <c r="M126" s="1" t="s">
        <v>891</v>
      </c>
      <c r="N126" s="1" t="s">
        <v>891</v>
      </c>
      <c r="O126" s="1" t="s">
        <v>892</v>
      </c>
      <c r="P126" s="1" t="s">
        <v>893</v>
      </c>
      <c r="Q126" s="1" t="s">
        <v>1336</v>
      </c>
      <c r="R126" s="1" t="s">
        <v>72</v>
      </c>
      <c r="S126" s="1" t="s">
        <v>34</v>
      </c>
      <c r="T126" s="1" t="s">
        <v>895</v>
      </c>
    </row>
    <row r="127" s="1" customFormat="1" spans="1:20">
      <c r="A127" s="1" t="s">
        <v>1337</v>
      </c>
      <c r="B127" s="1" t="s">
        <v>190</v>
      </c>
      <c r="C127" s="1" t="s">
        <v>1338</v>
      </c>
      <c r="D127" s="1" t="s">
        <v>434</v>
      </c>
      <c r="E127" s="1" t="s">
        <v>435</v>
      </c>
      <c r="F127" s="1" t="s">
        <v>190</v>
      </c>
      <c r="G127" s="1" t="s">
        <v>79</v>
      </c>
      <c r="H127" s="1" t="s">
        <v>888</v>
      </c>
      <c r="I127" s="1" t="s">
        <v>1339</v>
      </c>
      <c r="J127" s="1" t="s">
        <v>890</v>
      </c>
      <c r="K127" s="1" t="s">
        <v>1339</v>
      </c>
      <c r="L127" s="1" t="s">
        <v>1339</v>
      </c>
      <c r="M127" s="1" t="s">
        <v>891</v>
      </c>
      <c r="N127" s="1" t="s">
        <v>891</v>
      </c>
      <c r="O127" s="1" t="s">
        <v>892</v>
      </c>
      <c r="P127" s="1" t="s">
        <v>893</v>
      </c>
      <c r="Q127" s="1" t="s">
        <v>1340</v>
      </c>
      <c r="R127" s="1" t="s">
        <v>72</v>
      </c>
      <c r="S127" s="1" t="s">
        <v>34</v>
      </c>
      <c r="T127" s="1" t="s">
        <v>895</v>
      </c>
    </row>
    <row r="128" s="1" customFormat="1" spans="1:20">
      <c r="A128" s="1" t="s">
        <v>512</v>
      </c>
      <c r="B128" s="1" t="s">
        <v>190</v>
      </c>
      <c r="C128" s="1" t="s">
        <v>1341</v>
      </c>
      <c r="D128" s="1" t="s">
        <v>1079</v>
      </c>
      <c r="E128" s="1" t="s">
        <v>513</v>
      </c>
      <c r="F128" s="1" t="s">
        <v>79</v>
      </c>
      <c r="G128" s="1" t="s">
        <v>80</v>
      </c>
      <c r="H128" s="1" t="s">
        <v>888</v>
      </c>
      <c r="I128" s="1" t="s">
        <v>1342</v>
      </c>
      <c r="J128" s="1" t="s">
        <v>890</v>
      </c>
      <c r="K128" s="1" t="s">
        <v>1342</v>
      </c>
      <c r="L128" s="1" t="s">
        <v>1342</v>
      </c>
      <c r="M128" s="1" t="s">
        <v>891</v>
      </c>
      <c r="N128" s="1" t="s">
        <v>891</v>
      </c>
      <c r="O128" s="1" t="s">
        <v>892</v>
      </c>
      <c r="P128" s="1" t="s">
        <v>893</v>
      </c>
      <c r="Q128" s="1" t="s">
        <v>1343</v>
      </c>
      <c r="R128" s="1" t="s">
        <v>72</v>
      </c>
      <c r="S128" s="1" t="s">
        <v>34</v>
      </c>
      <c r="T128" s="1" t="s">
        <v>895</v>
      </c>
    </row>
    <row r="129" s="1" customFormat="1" spans="1:20">
      <c r="A129" s="1" t="s">
        <v>1344</v>
      </c>
      <c r="B129" s="1" t="s">
        <v>190</v>
      </c>
      <c r="C129" s="1" t="s">
        <v>1345</v>
      </c>
      <c r="D129" s="1" t="s">
        <v>1346</v>
      </c>
      <c r="E129" s="1" t="s">
        <v>1347</v>
      </c>
      <c r="F129" s="1" t="s">
        <v>190</v>
      </c>
      <c r="G129" s="1" t="s">
        <v>79</v>
      </c>
      <c r="H129" s="1" t="s">
        <v>888</v>
      </c>
      <c r="I129" s="1" t="s">
        <v>999</v>
      </c>
      <c r="J129" s="1" t="s">
        <v>890</v>
      </c>
      <c r="K129" s="1" t="s">
        <v>999</v>
      </c>
      <c r="L129" s="1" t="s">
        <v>999</v>
      </c>
      <c r="M129" s="1" t="s">
        <v>891</v>
      </c>
      <c r="N129" s="1" t="s">
        <v>891</v>
      </c>
      <c r="O129" s="1" t="s">
        <v>892</v>
      </c>
      <c r="P129" s="1" t="s">
        <v>893</v>
      </c>
      <c r="Q129" s="1" t="s">
        <v>1348</v>
      </c>
      <c r="R129" s="1" t="s">
        <v>72</v>
      </c>
      <c r="S129" s="1" t="s">
        <v>34</v>
      </c>
      <c r="T129" s="1" t="s">
        <v>895</v>
      </c>
    </row>
    <row r="130" s="1" customFormat="1" spans="1:20">
      <c r="A130" s="1" t="s">
        <v>1349</v>
      </c>
      <c r="B130" s="1" t="s">
        <v>190</v>
      </c>
      <c r="C130" s="1" t="s">
        <v>1350</v>
      </c>
      <c r="D130" s="1" t="s">
        <v>1351</v>
      </c>
      <c r="E130" s="1" t="s">
        <v>1352</v>
      </c>
      <c r="F130" s="1" t="s">
        <v>190</v>
      </c>
      <c r="G130" s="1" t="s">
        <v>79</v>
      </c>
      <c r="H130" s="1" t="s">
        <v>888</v>
      </c>
      <c r="I130" s="1" t="s">
        <v>1353</v>
      </c>
      <c r="J130" s="1" t="s">
        <v>890</v>
      </c>
      <c r="K130" s="1" t="s">
        <v>1353</v>
      </c>
      <c r="L130" s="1" t="s">
        <v>1353</v>
      </c>
      <c r="M130" s="1" t="s">
        <v>891</v>
      </c>
      <c r="N130" s="1" t="s">
        <v>891</v>
      </c>
      <c r="O130" s="1" t="s">
        <v>892</v>
      </c>
      <c r="P130" s="1" t="s">
        <v>893</v>
      </c>
      <c r="Q130" s="1" t="s">
        <v>1354</v>
      </c>
      <c r="R130" s="1" t="s">
        <v>72</v>
      </c>
      <c r="S130" s="1" t="s">
        <v>34</v>
      </c>
      <c r="T130" s="1" t="s">
        <v>895</v>
      </c>
    </row>
    <row r="131" s="1" customFormat="1" spans="1:20">
      <c r="A131" s="1" t="s">
        <v>1355</v>
      </c>
      <c r="B131" s="1" t="s">
        <v>190</v>
      </c>
      <c r="C131" s="1" t="s">
        <v>1356</v>
      </c>
      <c r="D131" s="1" t="s">
        <v>1357</v>
      </c>
      <c r="E131" s="1" t="s">
        <v>1358</v>
      </c>
      <c r="F131" s="1" t="s">
        <v>190</v>
      </c>
      <c r="G131" s="1" t="s">
        <v>79</v>
      </c>
      <c r="H131" s="1" t="s">
        <v>888</v>
      </c>
      <c r="I131" s="1" t="s">
        <v>1359</v>
      </c>
      <c r="J131" s="1" t="s">
        <v>890</v>
      </c>
      <c r="K131" s="1" t="s">
        <v>1359</v>
      </c>
      <c r="L131" s="1" t="s">
        <v>1359</v>
      </c>
      <c r="M131" s="1" t="s">
        <v>891</v>
      </c>
      <c r="N131" s="1" t="s">
        <v>891</v>
      </c>
      <c r="O131" s="1" t="s">
        <v>892</v>
      </c>
      <c r="P131" s="1" t="s">
        <v>893</v>
      </c>
      <c r="Q131" s="1" t="s">
        <v>1360</v>
      </c>
      <c r="R131" s="1" t="s">
        <v>72</v>
      </c>
      <c r="S131" s="1" t="s">
        <v>34</v>
      </c>
      <c r="T131" s="1" t="s">
        <v>895</v>
      </c>
    </row>
    <row r="132" s="1" customFormat="1" spans="1:20">
      <c r="A132" s="1" t="s">
        <v>1361</v>
      </c>
      <c r="B132" s="1" t="s">
        <v>190</v>
      </c>
      <c r="C132" s="1" t="s">
        <v>1362</v>
      </c>
      <c r="D132" s="1" t="s">
        <v>1363</v>
      </c>
      <c r="E132" s="1" t="s">
        <v>1364</v>
      </c>
      <c r="F132" s="1" t="s">
        <v>190</v>
      </c>
      <c r="G132" s="1" t="s">
        <v>79</v>
      </c>
      <c r="H132" s="1" t="s">
        <v>888</v>
      </c>
      <c r="I132" s="1" t="s">
        <v>1365</v>
      </c>
      <c r="J132" s="1" t="s">
        <v>890</v>
      </c>
      <c r="K132" s="1" t="s">
        <v>1365</v>
      </c>
      <c r="L132" s="1" t="s">
        <v>1365</v>
      </c>
      <c r="M132" s="1" t="s">
        <v>891</v>
      </c>
      <c r="N132" s="1" t="s">
        <v>891</v>
      </c>
      <c r="O132" s="1" t="s">
        <v>892</v>
      </c>
      <c r="P132" s="1" t="s">
        <v>893</v>
      </c>
      <c r="Q132" s="1" t="s">
        <v>1366</v>
      </c>
      <c r="R132" s="1" t="s">
        <v>72</v>
      </c>
      <c r="S132" s="1" t="s">
        <v>34</v>
      </c>
      <c r="T132" s="1" t="s">
        <v>895</v>
      </c>
    </row>
    <row r="133" s="1" customFormat="1" spans="1:20">
      <c r="A133" s="1" t="s">
        <v>1367</v>
      </c>
      <c r="B133" s="1" t="s">
        <v>190</v>
      </c>
      <c r="C133" s="1" t="s">
        <v>1368</v>
      </c>
      <c r="D133" s="1" t="s">
        <v>1369</v>
      </c>
      <c r="E133" s="1" t="s">
        <v>1370</v>
      </c>
      <c r="F133" s="1" t="s">
        <v>190</v>
      </c>
      <c r="G133" s="1" t="s">
        <v>79</v>
      </c>
      <c r="H133" s="1" t="s">
        <v>888</v>
      </c>
      <c r="I133" s="1" t="s">
        <v>969</v>
      </c>
      <c r="J133" s="1" t="s">
        <v>890</v>
      </c>
      <c r="K133" s="1" t="s">
        <v>969</v>
      </c>
      <c r="L133" s="1" t="s">
        <v>969</v>
      </c>
      <c r="M133" s="1" t="s">
        <v>891</v>
      </c>
      <c r="N133" s="1" t="s">
        <v>891</v>
      </c>
      <c r="O133" s="1" t="s">
        <v>892</v>
      </c>
      <c r="P133" s="1" t="s">
        <v>893</v>
      </c>
      <c r="Q133" s="1" t="s">
        <v>1371</v>
      </c>
      <c r="R133" s="1" t="s">
        <v>72</v>
      </c>
      <c r="S133" s="1" t="s">
        <v>34</v>
      </c>
      <c r="T133" s="1" t="s">
        <v>895</v>
      </c>
    </row>
    <row r="134" s="1" customFormat="1" spans="1:20">
      <c r="A134" s="1" t="s">
        <v>1372</v>
      </c>
      <c r="B134" s="1" t="s">
        <v>190</v>
      </c>
      <c r="C134" s="1" t="s">
        <v>1373</v>
      </c>
      <c r="D134" s="1" t="s">
        <v>1374</v>
      </c>
      <c r="E134" s="1" t="s">
        <v>1375</v>
      </c>
      <c r="F134" s="1" t="s">
        <v>190</v>
      </c>
      <c r="G134" s="1" t="s">
        <v>79</v>
      </c>
      <c r="H134" s="1" t="s">
        <v>888</v>
      </c>
      <c r="I134" s="1" t="s">
        <v>1376</v>
      </c>
      <c r="J134" s="1" t="s">
        <v>890</v>
      </c>
      <c r="K134" s="1" t="s">
        <v>1376</v>
      </c>
      <c r="L134" s="1" t="s">
        <v>1376</v>
      </c>
      <c r="M134" s="1" t="s">
        <v>891</v>
      </c>
      <c r="N134" s="1" t="s">
        <v>891</v>
      </c>
      <c r="O134" s="1" t="s">
        <v>892</v>
      </c>
      <c r="P134" s="1" t="s">
        <v>893</v>
      </c>
      <c r="Q134" s="1" t="s">
        <v>1377</v>
      </c>
      <c r="R134" s="1" t="s">
        <v>72</v>
      </c>
      <c r="S134" s="1" t="s">
        <v>34</v>
      </c>
      <c r="T134" s="1" t="s">
        <v>895</v>
      </c>
    </row>
    <row r="135" s="1" customFormat="1" spans="1:20">
      <c r="A135" s="1" t="s">
        <v>1378</v>
      </c>
      <c r="B135" s="1" t="s">
        <v>190</v>
      </c>
      <c r="C135" s="1" t="s">
        <v>1379</v>
      </c>
      <c r="D135" s="1" t="s">
        <v>1380</v>
      </c>
      <c r="E135" s="1" t="s">
        <v>1381</v>
      </c>
      <c r="F135" s="1" t="s">
        <v>190</v>
      </c>
      <c r="G135" s="1" t="s">
        <v>79</v>
      </c>
      <c r="H135" s="1" t="s">
        <v>888</v>
      </c>
      <c r="I135" s="1" t="s">
        <v>1030</v>
      </c>
      <c r="J135" s="1" t="s">
        <v>890</v>
      </c>
      <c r="K135" s="1" t="s">
        <v>1030</v>
      </c>
      <c r="L135" s="1" t="s">
        <v>1030</v>
      </c>
      <c r="M135" s="1" t="s">
        <v>891</v>
      </c>
      <c r="N135" s="1" t="s">
        <v>891</v>
      </c>
      <c r="O135" s="1" t="s">
        <v>892</v>
      </c>
      <c r="P135" s="1" t="s">
        <v>893</v>
      </c>
      <c r="Q135" s="1" t="s">
        <v>1382</v>
      </c>
      <c r="R135" s="1" t="s">
        <v>72</v>
      </c>
      <c r="S135" s="1" t="s">
        <v>34</v>
      </c>
      <c r="T135" s="1" t="s">
        <v>895</v>
      </c>
    </row>
    <row r="136" s="1" customFormat="1" spans="1:20">
      <c r="A136" s="1" t="s">
        <v>1383</v>
      </c>
      <c r="B136" s="1" t="s">
        <v>190</v>
      </c>
      <c r="C136" s="1" t="s">
        <v>1384</v>
      </c>
      <c r="D136" s="1" t="s">
        <v>1385</v>
      </c>
      <c r="E136" s="1" t="s">
        <v>1386</v>
      </c>
      <c r="F136" s="1" t="s">
        <v>190</v>
      </c>
      <c r="G136" s="1" t="s">
        <v>79</v>
      </c>
      <c r="H136" s="1" t="s">
        <v>888</v>
      </c>
      <c r="I136" s="1" t="s">
        <v>1387</v>
      </c>
      <c r="J136" s="1" t="s">
        <v>890</v>
      </c>
      <c r="K136" s="1" t="s">
        <v>1387</v>
      </c>
      <c r="L136" s="1" t="s">
        <v>1387</v>
      </c>
      <c r="M136" s="1" t="s">
        <v>891</v>
      </c>
      <c r="N136" s="1" t="s">
        <v>891</v>
      </c>
      <c r="O136" s="1" t="s">
        <v>892</v>
      </c>
      <c r="P136" s="1" t="s">
        <v>893</v>
      </c>
      <c r="Q136" s="1" t="s">
        <v>1388</v>
      </c>
      <c r="R136" s="1" t="s">
        <v>72</v>
      </c>
      <c r="S136" s="1" t="s">
        <v>34</v>
      </c>
      <c r="T136" s="1" t="s">
        <v>895</v>
      </c>
    </row>
    <row r="137" s="1" customFormat="1" spans="1:20">
      <c r="A137" s="1" t="s">
        <v>1389</v>
      </c>
      <c r="B137" s="1" t="s">
        <v>190</v>
      </c>
      <c r="C137" s="1" t="s">
        <v>1390</v>
      </c>
      <c r="D137" s="1" t="s">
        <v>1391</v>
      </c>
      <c r="E137" s="1" t="s">
        <v>1392</v>
      </c>
      <c r="F137" s="1" t="s">
        <v>190</v>
      </c>
      <c r="G137" s="1" t="s">
        <v>79</v>
      </c>
      <c r="H137" s="1" t="s">
        <v>888</v>
      </c>
      <c r="I137" s="1" t="s">
        <v>1393</v>
      </c>
      <c r="J137" s="1" t="s">
        <v>890</v>
      </c>
      <c r="K137" s="1" t="s">
        <v>1393</v>
      </c>
      <c r="L137" s="1" t="s">
        <v>1393</v>
      </c>
      <c r="M137" s="1" t="s">
        <v>891</v>
      </c>
      <c r="N137" s="1" t="s">
        <v>891</v>
      </c>
      <c r="O137" s="1" t="s">
        <v>892</v>
      </c>
      <c r="P137" s="1" t="s">
        <v>893</v>
      </c>
      <c r="Q137" s="1" t="s">
        <v>1394</v>
      </c>
      <c r="R137" s="1" t="s">
        <v>72</v>
      </c>
      <c r="S137" s="1" t="s">
        <v>34</v>
      </c>
      <c r="T137" s="1" t="s">
        <v>895</v>
      </c>
    </row>
    <row r="138" s="1" customFormat="1" spans="1:20">
      <c r="A138" s="1" t="s">
        <v>1395</v>
      </c>
      <c r="B138" s="1" t="s">
        <v>190</v>
      </c>
      <c r="C138" s="1" t="s">
        <v>1396</v>
      </c>
      <c r="D138" s="1" t="s">
        <v>1397</v>
      </c>
      <c r="E138" s="1" t="s">
        <v>1398</v>
      </c>
      <c r="F138" s="1" t="s">
        <v>190</v>
      </c>
      <c r="G138" s="1" t="s">
        <v>79</v>
      </c>
      <c r="H138" s="1" t="s">
        <v>888</v>
      </c>
      <c r="I138" s="1" t="s">
        <v>1399</v>
      </c>
      <c r="J138" s="1" t="s">
        <v>890</v>
      </c>
      <c r="K138" s="1" t="s">
        <v>1399</v>
      </c>
      <c r="L138" s="1" t="s">
        <v>1399</v>
      </c>
      <c r="M138" s="1" t="s">
        <v>891</v>
      </c>
      <c r="N138" s="1" t="s">
        <v>891</v>
      </c>
      <c r="O138" s="1" t="s">
        <v>892</v>
      </c>
      <c r="P138" s="1" t="s">
        <v>893</v>
      </c>
      <c r="Q138" s="1" t="s">
        <v>1400</v>
      </c>
      <c r="R138" s="1" t="s">
        <v>72</v>
      </c>
      <c r="S138" s="1" t="s">
        <v>34</v>
      </c>
      <c r="T138" s="1" t="s">
        <v>895</v>
      </c>
    </row>
    <row r="139" s="1" customFormat="1" spans="1:20">
      <c r="A139" s="1" t="s">
        <v>1401</v>
      </c>
      <c r="B139" s="1" t="s">
        <v>190</v>
      </c>
      <c r="C139" s="1" t="s">
        <v>1402</v>
      </c>
      <c r="D139" s="1" t="s">
        <v>197</v>
      </c>
      <c r="E139" s="1" t="s">
        <v>198</v>
      </c>
      <c r="F139" s="1" t="s">
        <v>190</v>
      </c>
      <c r="G139" s="1" t="s">
        <v>79</v>
      </c>
      <c r="H139" s="1" t="s">
        <v>888</v>
      </c>
      <c r="I139" s="1" t="s">
        <v>1054</v>
      </c>
      <c r="J139" s="1" t="s">
        <v>890</v>
      </c>
      <c r="K139" s="1" t="s">
        <v>1054</v>
      </c>
      <c r="L139" s="1" t="s">
        <v>1054</v>
      </c>
      <c r="M139" s="1" t="s">
        <v>891</v>
      </c>
      <c r="N139" s="1" t="s">
        <v>891</v>
      </c>
      <c r="O139" s="1" t="s">
        <v>892</v>
      </c>
      <c r="P139" s="1" t="s">
        <v>893</v>
      </c>
      <c r="Q139" s="1" t="s">
        <v>1403</v>
      </c>
      <c r="R139" s="1" t="s">
        <v>72</v>
      </c>
      <c r="S139" s="1" t="s">
        <v>34</v>
      </c>
      <c r="T139" s="1" t="s">
        <v>895</v>
      </c>
    </row>
    <row r="140" s="1" customFormat="1" spans="1:20">
      <c r="A140" s="1" t="s">
        <v>1404</v>
      </c>
      <c r="B140" s="1" t="s">
        <v>190</v>
      </c>
      <c r="C140" s="1" t="s">
        <v>1405</v>
      </c>
      <c r="D140" s="1" t="s">
        <v>1391</v>
      </c>
      <c r="E140" s="1" t="s">
        <v>1406</v>
      </c>
      <c r="F140" s="1" t="s">
        <v>190</v>
      </c>
      <c r="G140" s="1" t="s">
        <v>79</v>
      </c>
      <c r="H140" s="1" t="s">
        <v>888</v>
      </c>
      <c r="I140" s="1" t="s">
        <v>1407</v>
      </c>
      <c r="J140" s="1" t="s">
        <v>890</v>
      </c>
      <c r="K140" s="1" t="s">
        <v>1407</v>
      </c>
      <c r="L140" s="1" t="s">
        <v>1407</v>
      </c>
      <c r="M140" s="1" t="s">
        <v>891</v>
      </c>
      <c r="N140" s="1" t="s">
        <v>891</v>
      </c>
      <c r="O140" s="1" t="s">
        <v>892</v>
      </c>
      <c r="P140" s="1" t="s">
        <v>893</v>
      </c>
      <c r="Q140" s="1" t="s">
        <v>1408</v>
      </c>
      <c r="R140" s="1" t="s">
        <v>72</v>
      </c>
      <c r="S140" s="1" t="s">
        <v>34</v>
      </c>
      <c r="T140" s="1" t="s">
        <v>895</v>
      </c>
    </row>
    <row r="141" s="1" customFormat="1" spans="1:20">
      <c r="A141" s="1" t="s">
        <v>659</v>
      </c>
      <c r="B141" s="1" t="s">
        <v>190</v>
      </c>
      <c r="C141" s="1" t="s">
        <v>1409</v>
      </c>
      <c r="D141" s="1" t="s">
        <v>1410</v>
      </c>
      <c r="E141" s="1" t="s">
        <v>662</v>
      </c>
      <c r="F141" s="1" t="s">
        <v>190</v>
      </c>
      <c r="G141" s="1" t="s">
        <v>80</v>
      </c>
      <c r="H141" s="1" t="s">
        <v>888</v>
      </c>
      <c r="I141" s="1" t="s">
        <v>1411</v>
      </c>
      <c r="J141" s="1" t="s">
        <v>890</v>
      </c>
      <c r="K141" s="1" t="s">
        <v>1411</v>
      </c>
      <c r="L141" s="1" t="s">
        <v>1411</v>
      </c>
      <c r="M141" s="1" t="s">
        <v>891</v>
      </c>
      <c r="N141" s="1" t="s">
        <v>891</v>
      </c>
      <c r="O141" s="1" t="s">
        <v>892</v>
      </c>
      <c r="P141" s="1" t="s">
        <v>893</v>
      </c>
      <c r="Q141" s="1" t="s">
        <v>1412</v>
      </c>
      <c r="R141" s="1" t="s">
        <v>72</v>
      </c>
      <c r="S141" s="1" t="s">
        <v>34</v>
      </c>
      <c r="T141" s="1" t="s">
        <v>895</v>
      </c>
    </row>
    <row r="142" s="1" customFormat="1" spans="1:20">
      <c r="A142" s="1" t="s">
        <v>495</v>
      </c>
      <c r="B142" s="1" t="s">
        <v>190</v>
      </c>
      <c r="C142" s="1" t="s">
        <v>1413</v>
      </c>
      <c r="D142" s="1" t="s">
        <v>497</v>
      </c>
      <c r="E142" s="1" t="s">
        <v>498</v>
      </c>
      <c r="F142" s="1" t="s">
        <v>190</v>
      </c>
      <c r="G142" s="1" t="s">
        <v>80</v>
      </c>
      <c r="H142" s="1" t="s">
        <v>888</v>
      </c>
      <c r="I142" s="1" t="s">
        <v>1414</v>
      </c>
      <c r="J142" s="1" t="s">
        <v>890</v>
      </c>
      <c r="K142" s="1" t="s">
        <v>1414</v>
      </c>
      <c r="L142" s="1" t="s">
        <v>1414</v>
      </c>
      <c r="M142" s="1" t="s">
        <v>891</v>
      </c>
      <c r="N142" s="1" t="s">
        <v>891</v>
      </c>
      <c r="O142" s="1" t="s">
        <v>892</v>
      </c>
      <c r="P142" s="1" t="s">
        <v>893</v>
      </c>
      <c r="Q142" s="1" t="s">
        <v>1415</v>
      </c>
      <c r="R142" s="1" t="s">
        <v>72</v>
      </c>
      <c r="S142" s="1" t="s">
        <v>34</v>
      </c>
      <c r="T142" s="1" t="s">
        <v>895</v>
      </c>
    </row>
    <row r="143" s="1" customFormat="1" spans="1:20">
      <c r="A143" s="1" t="s">
        <v>1416</v>
      </c>
      <c r="B143" s="1" t="s">
        <v>190</v>
      </c>
      <c r="C143" s="1" t="s">
        <v>1417</v>
      </c>
      <c r="D143" s="1" t="s">
        <v>1418</v>
      </c>
      <c r="E143" s="1" t="s">
        <v>1419</v>
      </c>
      <c r="F143" s="1" t="s">
        <v>190</v>
      </c>
      <c r="G143" s="1" t="s">
        <v>79</v>
      </c>
      <c r="H143" s="1" t="s">
        <v>888</v>
      </c>
      <c r="I143" s="1" t="s">
        <v>1420</v>
      </c>
      <c r="J143" s="1" t="s">
        <v>890</v>
      </c>
      <c r="K143" s="1" t="s">
        <v>1420</v>
      </c>
      <c r="L143" s="1" t="s">
        <v>1420</v>
      </c>
      <c r="M143" s="1" t="s">
        <v>891</v>
      </c>
      <c r="N143" s="1" t="s">
        <v>891</v>
      </c>
      <c r="O143" s="1" t="s">
        <v>892</v>
      </c>
      <c r="P143" s="1" t="s">
        <v>893</v>
      </c>
      <c r="Q143" s="1" t="s">
        <v>1421</v>
      </c>
      <c r="R143" s="1" t="s">
        <v>72</v>
      </c>
      <c r="S143" s="1" t="s">
        <v>34</v>
      </c>
      <c r="T143" s="1" t="s">
        <v>895</v>
      </c>
    </row>
    <row r="144" s="1" customFormat="1" spans="1:20">
      <c r="A144" s="1" t="s">
        <v>840</v>
      </c>
      <c r="B144" s="1" t="s">
        <v>190</v>
      </c>
      <c r="C144" s="1" t="s">
        <v>1422</v>
      </c>
      <c r="D144" s="1" t="s">
        <v>842</v>
      </c>
      <c r="E144" s="1" t="s">
        <v>843</v>
      </c>
      <c r="F144" s="1" t="s">
        <v>79</v>
      </c>
      <c r="G144" s="1" t="s">
        <v>80</v>
      </c>
      <c r="H144" s="1" t="s">
        <v>888</v>
      </c>
      <c r="I144" s="1" t="s">
        <v>1423</v>
      </c>
      <c r="J144" s="1" t="s">
        <v>890</v>
      </c>
      <c r="K144" s="1" t="s">
        <v>1423</v>
      </c>
      <c r="L144" s="1" t="s">
        <v>1423</v>
      </c>
      <c r="M144" s="1" t="s">
        <v>891</v>
      </c>
      <c r="N144" s="1" t="s">
        <v>891</v>
      </c>
      <c r="O144" s="1" t="s">
        <v>892</v>
      </c>
      <c r="P144" s="1" t="s">
        <v>893</v>
      </c>
      <c r="Q144" s="1" t="s">
        <v>1424</v>
      </c>
      <c r="R144" s="1" t="s">
        <v>72</v>
      </c>
      <c r="S144" s="1" t="s">
        <v>34</v>
      </c>
      <c r="T144" s="1" t="s">
        <v>895</v>
      </c>
    </row>
    <row r="145" s="1" customFormat="1" spans="1:20">
      <c r="A145" s="1" t="s">
        <v>1425</v>
      </c>
      <c r="B145" s="1" t="s">
        <v>190</v>
      </c>
      <c r="C145" s="1" t="s">
        <v>1426</v>
      </c>
      <c r="D145" s="1" t="s">
        <v>1427</v>
      </c>
      <c r="E145" s="1" t="s">
        <v>1428</v>
      </c>
      <c r="F145" s="1" t="s">
        <v>190</v>
      </c>
      <c r="G145" s="1" t="s">
        <v>79</v>
      </c>
      <c r="H145" s="1" t="s">
        <v>888</v>
      </c>
      <c r="I145" s="1" t="s">
        <v>1429</v>
      </c>
      <c r="J145" s="1" t="s">
        <v>890</v>
      </c>
      <c r="K145" s="1" t="s">
        <v>1429</v>
      </c>
      <c r="L145" s="1" t="s">
        <v>1429</v>
      </c>
      <c r="M145" s="1" t="s">
        <v>891</v>
      </c>
      <c r="N145" s="1" t="s">
        <v>891</v>
      </c>
      <c r="O145" s="1" t="s">
        <v>892</v>
      </c>
      <c r="P145" s="1" t="s">
        <v>893</v>
      </c>
      <c r="Q145" s="1" t="s">
        <v>1430</v>
      </c>
      <c r="R145" s="1" t="s">
        <v>72</v>
      </c>
      <c r="S145" s="1" t="s">
        <v>34</v>
      </c>
      <c r="T145" s="1" t="s">
        <v>895</v>
      </c>
    </row>
    <row r="146" s="1" customFormat="1" spans="1:20">
      <c r="A146" s="1" t="s">
        <v>1431</v>
      </c>
      <c r="B146" s="1" t="s">
        <v>190</v>
      </c>
      <c r="C146" s="1" t="s">
        <v>1432</v>
      </c>
      <c r="D146" s="1" t="s">
        <v>1433</v>
      </c>
      <c r="E146" s="1" t="s">
        <v>1434</v>
      </c>
      <c r="F146" s="1" t="s">
        <v>190</v>
      </c>
      <c r="G146" s="1" t="s">
        <v>79</v>
      </c>
      <c r="H146" s="1" t="s">
        <v>888</v>
      </c>
      <c r="I146" s="1" t="s">
        <v>1435</v>
      </c>
      <c r="J146" s="1" t="s">
        <v>890</v>
      </c>
      <c r="K146" s="1" t="s">
        <v>1435</v>
      </c>
      <c r="L146" s="1" t="s">
        <v>1435</v>
      </c>
      <c r="M146" s="1" t="s">
        <v>891</v>
      </c>
      <c r="N146" s="1" t="s">
        <v>891</v>
      </c>
      <c r="O146" s="1" t="s">
        <v>892</v>
      </c>
      <c r="P146" s="1" t="s">
        <v>893</v>
      </c>
      <c r="Q146" s="1" t="s">
        <v>1436</v>
      </c>
      <c r="R146" s="1" t="s">
        <v>72</v>
      </c>
      <c r="S146" s="1" t="s">
        <v>34</v>
      </c>
      <c r="T146" s="1" t="s">
        <v>1437</v>
      </c>
    </row>
    <row r="147" s="1" customFormat="1" spans="1:20">
      <c r="A147" s="1" t="s">
        <v>1438</v>
      </c>
      <c r="B147" s="1" t="s">
        <v>190</v>
      </c>
      <c r="C147" s="1" t="s">
        <v>1439</v>
      </c>
      <c r="D147" s="1" t="s">
        <v>1440</v>
      </c>
      <c r="E147" s="1" t="s">
        <v>1441</v>
      </c>
      <c r="F147" s="1" t="s">
        <v>190</v>
      </c>
      <c r="G147" s="1" t="s">
        <v>79</v>
      </c>
      <c r="H147" s="1" t="s">
        <v>888</v>
      </c>
      <c r="I147" s="1" t="s">
        <v>1442</v>
      </c>
      <c r="J147" s="1" t="s">
        <v>890</v>
      </c>
      <c r="K147" s="1" t="s">
        <v>1442</v>
      </c>
      <c r="L147" s="1" t="s">
        <v>1442</v>
      </c>
      <c r="M147" s="1" t="s">
        <v>891</v>
      </c>
      <c r="N147" s="1" t="s">
        <v>891</v>
      </c>
      <c r="O147" s="1" t="s">
        <v>892</v>
      </c>
      <c r="P147" s="1" t="s">
        <v>893</v>
      </c>
      <c r="Q147" s="1" t="s">
        <v>1443</v>
      </c>
      <c r="R147" s="1" t="s">
        <v>72</v>
      </c>
      <c r="S147" s="1" t="s">
        <v>34</v>
      </c>
      <c r="T147" s="1" t="s">
        <v>895</v>
      </c>
    </row>
    <row r="148" s="1" customFormat="1" spans="1:20">
      <c r="A148" s="1" t="s">
        <v>1444</v>
      </c>
      <c r="B148" s="1" t="s">
        <v>190</v>
      </c>
      <c r="C148" s="1" t="s">
        <v>1445</v>
      </c>
      <c r="D148" s="1" t="s">
        <v>1446</v>
      </c>
      <c r="E148" s="1" t="s">
        <v>1447</v>
      </c>
      <c r="F148" s="1" t="s">
        <v>190</v>
      </c>
      <c r="G148" s="1" t="s">
        <v>79</v>
      </c>
      <c r="H148" s="1" t="s">
        <v>888</v>
      </c>
      <c r="I148" s="1" t="s">
        <v>1448</v>
      </c>
      <c r="J148" s="1" t="s">
        <v>890</v>
      </c>
      <c r="K148" s="1" t="s">
        <v>1448</v>
      </c>
      <c r="L148" s="1" t="s">
        <v>1448</v>
      </c>
      <c r="M148" s="1" t="s">
        <v>891</v>
      </c>
      <c r="N148" s="1" t="s">
        <v>891</v>
      </c>
      <c r="O148" s="1" t="s">
        <v>892</v>
      </c>
      <c r="P148" s="1" t="s">
        <v>893</v>
      </c>
      <c r="Q148" s="1" t="s">
        <v>1449</v>
      </c>
      <c r="R148" s="1" t="s">
        <v>72</v>
      </c>
      <c r="S148" s="1" t="s">
        <v>34</v>
      </c>
      <c r="T148" s="1" t="s">
        <v>895</v>
      </c>
    </row>
    <row r="149" s="1" customFormat="1" spans="1:20">
      <c r="A149" s="1" t="s">
        <v>651</v>
      </c>
      <c r="B149" s="1" t="s">
        <v>190</v>
      </c>
      <c r="C149" s="1" t="s">
        <v>1450</v>
      </c>
      <c r="D149" s="1" t="s">
        <v>653</v>
      </c>
      <c r="E149" s="1" t="s">
        <v>654</v>
      </c>
      <c r="F149" s="1" t="s">
        <v>79</v>
      </c>
      <c r="G149" s="1" t="s">
        <v>80</v>
      </c>
      <c r="H149" s="1" t="s">
        <v>888</v>
      </c>
      <c r="I149" s="1" t="s">
        <v>1451</v>
      </c>
      <c r="J149" s="1" t="s">
        <v>890</v>
      </c>
      <c r="K149" s="1" t="s">
        <v>1451</v>
      </c>
      <c r="L149" s="1" t="s">
        <v>1451</v>
      </c>
      <c r="M149" s="1" t="s">
        <v>891</v>
      </c>
      <c r="N149" s="1" t="s">
        <v>891</v>
      </c>
      <c r="O149" s="1" t="s">
        <v>892</v>
      </c>
      <c r="P149" s="1" t="s">
        <v>893</v>
      </c>
      <c r="Q149" s="1" t="s">
        <v>1452</v>
      </c>
      <c r="R149" s="1" t="s">
        <v>72</v>
      </c>
      <c r="S149" s="1" t="s">
        <v>34</v>
      </c>
      <c r="T149" s="1" t="s">
        <v>895</v>
      </c>
    </row>
    <row r="150" s="1" customFormat="1" spans="1:20">
      <c r="A150" s="1" t="s">
        <v>1453</v>
      </c>
      <c r="B150" s="1" t="s">
        <v>190</v>
      </c>
      <c r="C150" s="1" t="s">
        <v>1454</v>
      </c>
      <c r="D150" s="1" t="s">
        <v>1199</v>
      </c>
      <c r="E150" s="1" t="s">
        <v>1455</v>
      </c>
      <c r="F150" s="1" t="s">
        <v>190</v>
      </c>
      <c r="G150" s="1" t="s">
        <v>79</v>
      </c>
      <c r="H150" s="1" t="s">
        <v>888</v>
      </c>
      <c r="I150" s="1" t="s">
        <v>1160</v>
      </c>
      <c r="J150" s="1" t="s">
        <v>890</v>
      </c>
      <c r="K150" s="1" t="s">
        <v>1160</v>
      </c>
      <c r="L150" s="1" t="s">
        <v>1160</v>
      </c>
      <c r="M150" s="1" t="s">
        <v>891</v>
      </c>
      <c r="N150" s="1" t="s">
        <v>891</v>
      </c>
      <c r="O150" s="1" t="s">
        <v>892</v>
      </c>
      <c r="P150" s="1" t="s">
        <v>893</v>
      </c>
      <c r="Q150" s="1" t="s">
        <v>1456</v>
      </c>
      <c r="R150" s="1" t="s">
        <v>72</v>
      </c>
      <c r="S150" s="1" t="s">
        <v>34</v>
      </c>
      <c r="T150" s="1" t="s">
        <v>895</v>
      </c>
    </row>
    <row r="151" s="1" customFormat="1" spans="1:20">
      <c r="A151" s="1" t="s">
        <v>1457</v>
      </c>
      <c r="B151" s="1" t="s">
        <v>190</v>
      </c>
      <c r="C151" s="1" t="s">
        <v>1458</v>
      </c>
      <c r="D151" s="1" t="s">
        <v>849</v>
      </c>
      <c r="E151" s="1" t="s">
        <v>1459</v>
      </c>
      <c r="F151" s="1" t="s">
        <v>190</v>
      </c>
      <c r="G151" s="1" t="s">
        <v>79</v>
      </c>
      <c r="H151" s="1" t="s">
        <v>888</v>
      </c>
      <c r="I151" s="1" t="s">
        <v>1073</v>
      </c>
      <c r="J151" s="1" t="s">
        <v>890</v>
      </c>
      <c r="K151" s="1" t="s">
        <v>1073</v>
      </c>
      <c r="L151" s="1" t="s">
        <v>1073</v>
      </c>
      <c r="M151" s="1" t="s">
        <v>891</v>
      </c>
      <c r="N151" s="1" t="s">
        <v>891</v>
      </c>
      <c r="O151" s="1" t="s">
        <v>892</v>
      </c>
      <c r="P151" s="1" t="s">
        <v>893</v>
      </c>
      <c r="Q151" s="1" t="s">
        <v>1460</v>
      </c>
      <c r="R151" s="1" t="s">
        <v>72</v>
      </c>
      <c r="S151" s="1" t="s">
        <v>34</v>
      </c>
      <c r="T151" s="1" t="s">
        <v>895</v>
      </c>
    </row>
    <row r="152" s="1" customFormat="1" spans="1:20">
      <c r="A152" s="1" t="s">
        <v>1461</v>
      </c>
      <c r="B152" s="1" t="s">
        <v>190</v>
      </c>
      <c r="C152" s="1" t="s">
        <v>1462</v>
      </c>
      <c r="D152" s="1" t="s">
        <v>1463</v>
      </c>
      <c r="E152" s="1" t="s">
        <v>1464</v>
      </c>
      <c r="F152" s="1" t="s">
        <v>190</v>
      </c>
      <c r="G152" s="1" t="s">
        <v>79</v>
      </c>
      <c r="H152" s="1" t="s">
        <v>888</v>
      </c>
      <c r="I152" s="1" t="s">
        <v>1465</v>
      </c>
      <c r="J152" s="1" t="s">
        <v>890</v>
      </c>
      <c r="K152" s="1" t="s">
        <v>1465</v>
      </c>
      <c r="L152" s="1" t="s">
        <v>1465</v>
      </c>
      <c r="M152" s="1" t="s">
        <v>891</v>
      </c>
      <c r="N152" s="1" t="s">
        <v>891</v>
      </c>
      <c r="O152" s="1" t="s">
        <v>892</v>
      </c>
      <c r="P152" s="1" t="s">
        <v>893</v>
      </c>
      <c r="Q152" s="1" t="s">
        <v>1466</v>
      </c>
      <c r="R152" s="1" t="s">
        <v>72</v>
      </c>
      <c r="S152" s="1" t="s">
        <v>34</v>
      </c>
      <c r="T152" s="1" t="s">
        <v>895</v>
      </c>
    </row>
    <row r="153" s="1" customFormat="1" spans="1:20">
      <c r="A153" s="1" t="s">
        <v>1467</v>
      </c>
      <c r="B153" s="1" t="s">
        <v>190</v>
      </c>
      <c r="C153" s="1" t="s">
        <v>1468</v>
      </c>
      <c r="D153" s="1" t="s">
        <v>1469</v>
      </c>
      <c r="E153" s="1" t="s">
        <v>1470</v>
      </c>
      <c r="F153" s="1" t="s">
        <v>190</v>
      </c>
      <c r="G153" s="1" t="s">
        <v>79</v>
      </c>
      <c r="H153" s="1" t="s">
        <v>888</v>
      </c>
      <c r="I153" s="1" t="s">
        <v>1471</v>
      </c>
      <c r="J153" s="1" t="s">
        <v>890</v>
      </c>
      <c r="K153" s="1" t="s">
        <v>1471</v>
      </c>
      <c r="L153" s="1" t="s">
        <v>1471</v>
      </c>
      <c r="M153" s="1" t="s">
        <v>891</v>
      </c>
      <c r="N153" s="1" t="s">
        <v>891</v>
      </c>
      <c r="O153" s="1" t="s">
        <v>892</v>
      </c>
      <c r="P153" s="1" t="s">
        <v>893</v>
      </c>
      <c r="Q153" s="1" t="s">
        <v>1472</v>
      </c>
      <c r="R153" s="1" t="s">
        <v>72</v>
      </c>
      <c r="S153" s="1" t="s">
        <v>34</v>
      </c>
      <c r="T153" s="1" t="s">
        <v>895</v>
      </c>
    </row>
    <row r="154" s="1" customFormat="1" spans="1:20">
      <c r="A154" s="1" t="s">
        <v>1473</v>
      </c>
      <c r="B154" s="1" t="s">
        <v>190</v>
      </c>
      <c r="C154" s="1" t="s">
        <v>1474</v>
      </c>
      <c r="D154" s="1" t="s">
        <v>1475</v>
      </c>
      <c r="E154" s="1" t="s">
        <v>1476</v>
      </c>
      <c r="F154" s="1" t="s">
        <v>190</v>
      </c>
      <c r="G154" s="1" t="s">
        <v>79</v>
      </c>
      <c r="H154" s="1" t="s">
        <v>888</v>
      </c>
      <c r="I154" s="1" t="s">
        <v>1477</v>
      </c>
      <c r="J154" s="1" t="s">
        <v>890</v>
      </c>
      <c r="K154" s="1" t="s">
        <v>1477</v>
      </c>
      <c r="L154" s="1" t="s">
        <v>1477</v>
      </c>
      <c r="M154" s="1" t="s">
        <v>891</v>
      </c>
      <c r="N154" s="1" t="s">
        <v>891</v>
      </c>
      <c r="O154" s="1" t="s">
        <v>892</v>
      </c>
      <c r="P154" s="1" t="s">
        <v>893</v>
      </c>
      <c r="Q154" s="1" t="s">
        <v>1478</v>
      </c>
      <c r="R154" s="1" t="s">
        <v>72</v>
      </c>
      <c r="S154" s="1" t="s">
        <v>34</v>
      </c>
      <c r="T154" s="1" t="s">
        <v>895</v>
      </c>
    </row>
    <row r="155" s="1" customFormat="1" spans="1:20">
      <c r="A155" s="1" t="s">
        <v>1479</v>
      </c>
      <c r="B155" s="1" t="s">
        <v>190</v>
      </c>
      <c r="C155" s="1" t="s">
        <v>1480</v>
      </c>
      <c r="D155" s="1" t="s">
        <v>1481</v>
      </c>
      <c r="E155" s="1" t="s">
        <v>1482</v>
      </c>
      <c r="F155" s="1" t="s">
        <v>190</v>
      </c>
      <c r="G155" s="1" t="s">
        <v>79</v>
      </c>
      <c r="H155" s="1" t="s">
        <v>888</v>
      </c>
      <c r="I155" s="1" t="s">
        <v>1483</v>
      </c>
      <c r="J155" s="1" t="s">
        <v>890</v>
      </c>
      <c r="K155" s="1" t="s">
        <v>1483</v>
      </c>
      <c r="L155" s="1" t="s">
        <v>1483</v>
      </c>
      <c r="M155" s="1" t="s">
        <v>891</v>
      </c>
      <c r="N155" s="1" t="s">
        <v>891</v>
      </c>
      <c r="O155" s="1" t="s">
        <v>892</v>
      </c>
      <c r="P155" s="1" t="s">
        <v>893</v>
      </c>
      <c r="Q155" s="1" t="s">
        <v>1484</v>
      </c>
      <c r="R155" s="1" t="s">
        <v>72</v>
      </c>
      <c r="S155" s="1" t="s">
        <v>34</v>
      </c>
      <c r="T155" s="1" t="s">
        <v>895</v>
      </c>
    </row>
    <row r="156" s="1" customFormat="1" spans="1:20">
      <c r="A156" s="1" t="s">
        <v>1485</v>
      </c>
      <c r="B156" s="1" t="s">
        <v>190</v>
      </c>
      <c r="C156" s="1" t="s">
        <v>1486</v>
      </c>
      <c r="D156" s="1" t="s">
        <v>1487</v>
      </c>
      <c r="E156" s="1" t="s">
        <v>1488</v>
      </c>
      <c r="F156" s="1" t="s">
        <v>190</v>
      </c>
      <c r="G156" s="1" t="s">
        <v>79</v>
      </c>
      <c r="H156" s="1" t="s">
        <v>888</v>
      </c>
      <c r="I156" s="1" t="s">
        <v>1489</v>
      </c>
      <c r="J156" s="1" t="s">
        <v>890</v>
      </c>
      <c r="K156" s="1" t="s">
        <v>1489</v>
      </c>
      <c r="L156" s="1" t="s">
        <v>1489</v>
      </c>
      <c r="M156" s="1" t="s">
        <v>891</v>
      </c>
      <c r="N156" s="1" t="s">
        <v>891</v>
      </c>
      <c r="O156" s="1" t="s">
        <v>892</v>
      </c>
      <c r="P156" s="1" t="s">
        <v>893</v>
      </c>
      <c r="Q156" s="1" t="s">
        <v>1490</v>
      </c>
      <c r="R156" s="1" t="s">
        <v>72</v>
      </c>
      <c r="S156" s="1" t="s">
        <v>34</v>
      </c>
      <c r="T156" s="1" t="s">
        <v>895</v>
      </c>
    </row>
    <row r="157" s="1" customFormat="1" spans="1:20">
      <c r="A157" s="1" t="s">
        <v>1491</v>
      </c>
      <c r="B157" s="1" t="s">
        <v>190</v>
      </c>
      <c r="C157" s="1" t="s">
        <v>1492</v>
      </c>
      <c r="D157" s="1" t="s">
        <v>1493</v>
      </c>
      <c r="E157" s="1" t="s">
        <v>1494</v>
      </c>
      <c r="F157" s="1" t="s">
        <v>190</v>
      </c>
      <c r="G157" s="1" t="s">
        <v>79</v>
      </c>
      <c r="H157" s="1" t="s">
        <v>888</v>
      </c>
      <c r="I157" s="1" t="s">
        <v>1495</v>
      </c>
      <c r="J157" s="1" t="s">
        <v>890</v>
      </c>
      <c r="K157" s="1" t="s">
        <v>1495</v>
      </c>
      <c r="L157" s="1" t="s">
        <v>1495</v>
      </c>
      <c r="M157" s="1" t="s">
        <v>891</v>
      </c>
      <c r="N157" s="1" t="s">
        <v>891</v>
      </c>
      <c r="O157" s="1" t="s">
        <v>892</v>
      </c>
      <c r="P157" s="1" t="s">
        <v>893</v>
      </c>
      <c r="Q157" s="1" t="s">
        <v>1496</v>
      </c>
      <c r="R157" s="1" t="s">
        <v>72</v>
      </c>
      <c r="S157" s="1" t="s">
        <v>34</v>
      </c>
      <c r="T157" s="1" t="s">
        <v>895</v>
      </c>
    </row>
    <row r="158" s="1" customFormat="1" spans="1:20">
      <c r="A158" s="1" t="s">
        <v>1497</v>
      </c>
      <c r="B158" s="1" t="s">
        <v>190</v>
      </c>
      <c r="C158" s="1" t="s">
        <v>1498</v>
      </c>
      <c r="D158" s="1" t="s">
        <v>1499</v>
      </c>
      <c r="E158" s="1" t="s">
        <v>1500</v>
      </c>
      <c r="F158" s="1" t="s">
        <v>190</v>
      </c>
      <c r="G158" s="1" t="s">
        <v>79</v>
      </c>
      <c r="H158" s="1" t="s">
        <v>888</v>
      </c>
      <c r="I158" s="1" t="s">
        <v>1501</v>
      </c>
      <c r="J158" s="1" t="s">
        <v>890</v>
      </c>
      <c r="K158" s="1" t="s">
        <v>1501</v>
      </c>
      <c r="L158" s="1" t="s">
        <v>1501</v>
      </c>
      <c r="M158" s="1" t="s">
        <v>891</v>
      </c>
      <c r="N158" s="1" t="s">
        <v>891</v>
      </c>
      <c r="O158" s="1" t="s">
        <v>892</v>
      </c>
      <c r="P158" s="1" t="s">
        <v>893</v>
      </c>
      <c r="Q158" s="1" t="s">
        <v>1502</v>
      </c>
      <c r="R158" s="1" t="s">
        <v>72</v>
      </c>
      <c r="S158" s="1" t="s">
        <v>34</v>
      </c>
      <c r="T158" s="1" t="s">
        <v>895</v>
      </c>
    </row>
    <row r="159" s="1" customFormat="1" spans="1:20">
      <c r="A159" s="1" t="s">
        <v>1503</v>
      </c>
      <c r="B159" s="1" t="s">
        <v>190</v>
      </c>
      <c r="C159" s="1" t="s">
        <v>1504</v>
      </c>
      <c r="D159" s="1" t="s">
        <v>1505</v>
      </c>
      <c r="E159" s="1" t="s">
        <v>1506</v>
      </c>
      <c r="F159" s="1" t="s">
        <v>190</v>
      </c>
      <c r="G159" s="1" t="s">
        <v>79</v>
      </c>
      <c r="H159" s="1" t="s">
        <v>888</v>
      </c>
      <c r="I159" s="1" t="s">
        <v>1507</v>
      </c>
      <c r="J159" s="1" t="s">
        <v>890</v>
      </c>
      <c r="K159" s="1" t="s">
        <v>1507</v>
      </c>
      <c r="L159" s="1" t="s">
        <v>1507</v>
      </c>
      <c r="M159" s="1" t="s">
        <v>891</v>
      </c>
      <c r="N159" s="1" t="s">
        <v>891</v>
      </c>
      <c r="O159" s="1" t="s">
        <v>892</v>
      </c>
      <c r="P159" s="1" t="s">
        <v>893</v>
      </c>
      <c r="Q159" s="1" t="s">
        <v>1508</v>
      </c>
      <c r="R159" s="1" t="s">
        <v>72</v>
      </c>
      <c r="S159" s="1" t="s">
        <v>34</v>
      </c>
      <c r="T159" s="1" t="s">
        <v>895</v>
      </c>
    </row>
    <row r="160" s="1" customFormat="1" spans="1:20">
      <c r="A160" s="1" t="s">
        <v>1509</v>
      </c>
      <c r="B160" s="1" t="s">
        <v>190</v>
      </c>
      <c r="C160" s="1" t="s">
        <v>1510</v>
      </c>
      <c r="D160" s="1" t="s">
        <v>1511</v>
      </c>
      <c r="E160" s="1" t="s">
        <v>1512</v>
      </c>
      <c r="F160" s="1" t="s">
        <v>190</v>
      </c>
      <c r="G160" s="1" t="s">
        <v>79</v>
      </c>
      <c r="H160" s="1" t="s">
        <v>888</v>
      </c>
      <c r="I160" s="1" t="s">
        <v>1513</v>
      </c>
      <c r="J160" s="1" t="s">
        <v>890</v>
      </c>
      <c r="K160" s="1" t="s">
        <v>1513</v>
      </c>
      <c r="L160" s="1" t="s">
        <v>1513</v>
      </c>
      <c r="M160" s="1" t="s">
        <v>891</v>
      </c>
      <c r="N160" s="1" t="s">
        <v>891</v>
      </c>
      <c r="O160" s="1" t="s">
        <v>892</v>
      </c>
      <c r="P160" s="1" t="s">
        <v>893</v>
      </c>
      <c r="Q160" s="1" t="s">
        <v>1514</v>
      </c>
      <c r="R160" s="1" t="s">
        <v>72</v>
      </c>
      <c r="S160" s="1" t="s">
        <v>34</v>
      </c>
      <c r="T160" s="1" t="s">
        <v>895</v>
      </c>
    </row>
    <row r="161" s="1" customFormat="1" spans="1:20">
      <c r="A161" s="1" t="s">
        <v>1515</v>
      </c>
      <c r="B161" s="1" t="s">
        <v>190</v>
      </c>
      <c r="C161" s="1" t="s">
        <v>1516</v>
      </c>
      <c r="D161" s="1" t="s">
        <v>1517</v>
      </c>
      <c r="E161" s="1" t="s">
        <v>1518</v>
      </c>
      <c r="F161" s="1" t="s">
        <v>190</v>
      </c>
      <c r="G161" s="1" t="s">
        <v>79</v>
      </c>
      <c r="H161" s="1" t="s">
        <v>888</v>
      </c>
      <c r="I161" s="1" t="s">
        <v>945</v>
      </c>
      <c r="J161" s="1" t="s">
        <v>890</v>
      </c>
      <c r="K161" s="1" t="s">
        <v>945</v>
      </c>
      <c r="L161" s="1" t="s">
        <v>945</v>
      </c>
      <c r="M161" s="1" t="s">
        <v>891</v>
      </c>
      <c r="N161" s="1" t="s">
        <v>891</v>
      </c>
      <c r="O161" s="1" t="s">
        <v>892</v>
      </c>
      <c r="P161" s="1" t="s">
        <v>893</v>
      </c>
      <c r="Q161" s="1" t="s">
        <v>1519</v>
      </c>
      <c r="R161" s="1" t="s">
        <v>72</v>
      </c>
      <c r="S161" s="1" t="s">
        <v>34</v>
      </c>
      <c r="T161" s="1" t="s">
        <v>895</v>
      </c>
    </row>
    <row r="162" s="1" customFormat="1" spans="1:20">
      <c r="A162" s="1" t="s">
        <v>1520</v>
      </c>
      <c r="B162" s="1" t="s">
        <v>190</v>
      </c>
      <c r="C162" s="1" t="s">
        <v>1521</v>
      </c>
      <c r="D162" s="1" t="s">
        <v>205</v>
      </c>
      <c r="E162" s="1" t="s">
        <v>1522</v>
      </c>
      <c r="F162" s="1" t="s">
        <v>190</v>
      </c>
      <c r="G162" s="1" t="s">
        <v>79</v>
      </c>
      <c r="H162" s="1" t="s">
        <v>888</v>
      </c>
      <c r="I162" s="1" t="s">
        <v>1523</v>
      </c>
      <c r="J162" s="1" t="s">
        <v>890</v>
      </c>
      <c r="K162" s="1" t="s">
        <v>1523</v>
      </c>
      <c r="L162" s="1" t="s">
        <v>1523</v>
      </c>
      <c r="M162" s="1" t="s">
        <v>891</v>
      </c>
      <c r="N162" s="1" t="s">
        <v>891</v>
      </c>
      <c r="O162" s="1" t="s">
        <v>892</v>
      </c>
      <c r="P162" s="1" t="s">
        <v>893</v>
      </c>
      <c r="Q162" s="1" t="s">
        <v>1524</v>
      </c>
      <c r="R162" s="1" t="s">
        <v>72</v>
      </c>
      <c r="S162" s="1" t="s">
        <v>34</v>
      </c>
      <c r="T162" s="1" t="s">
        <v>895</v>
      </c>
    </row>
    <row r="163" s="1" customFormat="1" spans="1:20">
      <c r="A163" s="1" t="s">
        <v>1525</v>
      </c>
      <c r="B163" s="1" t="s">
        <v>190</v>
      </c>
      <c r="C163" s="1" t="s">
        <v>1526</v>
      </c>
      <c r="D163" s="1" t="s">
        <v>221</v>
      </c>
      <c r="E163" s="1" t="s">
        <v>1093</v>
      </c>
      <c r="F163" s="1" t="s">
        <v>190</v>
      </c>
      <c r="G163" s="1" t="s">
        <v>79</v>
      </c>
      <c r="H163" s="1" t="s">
        <v>888</v>
      </c>
      <c r="I163" s="1" t="s">
        <v>1094</v>
      </c>
      <c r="J163" s="1" t="s">
        <v>890</v>
      </c>
      <c r="K163" s="1" t="s">
        <v>1094</v>
      </c>
      <c r="L163" s="1" t="s">
        <v>1094</v>
      </c>
      <c r="M163" s="1" t="s">
        <v>891</v>
      </c>
      <c r="N163" s="1" t="s">
        <v>891</v>
      </c>
      <c r="O163" s="1" t="s">
        <v>892</v>
      </c>
      <c r="P163" s="1" t="s">
        <v>893</v>
      </c>
      <c r="Q163" s="1" t="s">
        <v>1527</v>
      </c>
      <c r="R163" s="1" t="s">
        <v>72</v>
      </c>
      <c r="S163" s="1" t="s">
        <v>34</v>
      </c>
      <c r="T163" s="1" t="s">
        <v>895</v>
      </c>
    </row>
    <row r="164" s="1" customFormat="1" spans="1:20">
      <c r="A164" s="1" t="s">
        <v>1528</v>
      </c>
      <c r="B164" s="1" t="s">
        <v>190</v>
      </c>
      <c r="C164" s="1" t="s">
        <v>1529</v>
      </c>
      <c r="D164" s="1" t="s">
        <v>1530</v>
      </c>
      <c r="E164" s="1" t="s">
        <v>1531</v>
      </c>
      <c r="F164" s="1" t="s">
        <v>190</v>
      </c>
      <c r="G164" s="1" t="s">
        <v>79</v>
      </c>
      <c r="H164" s="1" t="s">
        <v>888</v>
      </c>
      <c r="I164" s="1" t="s">
        <v>1228</v>
      </c>
      <c r="J164" s="1" t="s">
        <v>890</v>
      </c>
      <c r="K164" s="1" t="s">
        <v>1228</v>
      </c>
      <c r="L164" s="1" t="s">
        <v>1228</v>
      </c>
      <c r="M164" s="1" t="s">
        <v>891</v>
      </c>
      <c r="N164" s="1" t="s">
        <v>891</v>
      </c>
      <c r="O164" s="1" t="s">
        <v>892</v>
      </c>
      <c r="P164" s="1" t="s">
        <v>893</v>
      </c>
      <c r="Q164" s="1" t="s">
        <v>1532</v>
      </c>
      <c r="R164" s="1" t="s">
        <v>72</v>
      </c>
      <c r="S164" s="1" t="s">
        <v>34</v>
      </c>
      <c r="T164" s="1" t="s">
        <v>895</v>
      </c>
    </row>
    <row r="165" s="1" customFormat="1" spans="1:20">
      <c r="A165" s="1" t="s">
        <v>1533</v>
      </c>
      <c r="B165" s="1" t="s">
        <v>190</v>
      </c>
      <c r="C165" s="1" t="s">
        <v>1534</v>
      </c>
      <c r="D165" s="1" t="s">
        <v>1535</v>
      </c>
      <c r="E165" s="1" t="s">
        <v>1536</v>
      </c>
      <c r="F165" s="1" t="s">
        <v>190</v>
      </c>
      <c r="G165" s="1" t="s">
        <v>79</v>
      </c>
      <c r="H165" s="1" t="s">
        <v>888</v>
      </c>
      <c r="I165" s="1" t="s">
        <v>892</v>
      </c>
      <c r="J165" s="1" t="s">
        <v>890</v>
      </c>
      <c r="K165" s="1" t="s">
        <v>892</v>
      </c>
      <c r="L165" s="1" t="s">
        <v>892</v>
      </c>
      <c r="M165" s="1" t="s">
        <v>891</v>
      </c>
      <c r="N165" s="1" t="s">
        <v>891</v>
      </c>
      <c r="O165" s="1" t="s">
        <v>892</v>
      </c>
      <c r="P165" s="1" t="s">
        <v>893</v>
      </c>
      <c r="Q165" s="1" t="s">
        <v>1537</v>
      </c>
      <c r="R165" s="1" t="s">
        <v>72</v>
      </c>
      <c r="S165" s="1" t="s">
        <v>34</v>
      </c>
      <c r="T165" s="1" t="s">
        <v>895</v>
      </c>
    </row>
    <row r="166" s="1" customFormat="1" spans="1:20">
      <c r="A166" s="1" t="s">
        <v>406</v>
      </c>
      <c r="B166" s="1" t="s">
        <v>190</v>
      </c>
      <c r="C166" s="1" t="s">
        <v>1538</v>
      </c>
      <c r="D166" s="1" t="s">
        <v>408</v>
      </c>
      <c r="E166" s="1" t="s">
        <v>409</v>
      </c>
      <c r="F166" s="1" t="s">
        <v>190</v>
      </c>
      <c r="G166" s="1" t="s">
        <v>80</v>
      </c>
      <c r="H166" s="1" t="s">
        <v>888</v>
      </c>
      <c r="I166" s="1" t="s">
        <v>1539</v>
      </c>
      <c r="J166" s="1" t="s">
        <v>890</v>
      </c>
      <c r="K166" s="1" t="s">
        <v>1539</v>
      </c>
      <c r="L166" s="1" t="s">
        <v>1539</v>
      </c>
      <c r="M166" s="1" t="s">
        <v>891</v>
      </c>
      <c r="N166" s="1" t="s">
        <v>891</v>
      </c>
      <c r="O166" s="1" t="s">
        <v>892</v>
      </c>
      <c r="P166" s="1" t="s">
        <v>893</v>
      </c>
      <c r="Q166" s="1" t="s">
        <v>1540</v>
      </c>
      <c r="R166" s="1" t="s">
        <v>72</v>
      </c>
      <c r="S166" s="1" t="s">
        <v>34</v>
      </c>
      <c r="T166" s="1" t="s">
        <v>895</v>
      </c>
    </row>
    <row r="167" s="1" customFormat="1" spans="1:20">
      <c r="A167" s="1" t="s">
        <v>626</v>
      </c>
      <c r="B167" s="1" t="s">
        <v>254</v>
      </c>
      <c r="C167" s="1" t="s">
        <v>1541</v>
      </c>
      <c r="D167" s="1" t="s">
        <v>628</v>
      </c>
      <c r="E167" s="1" t="s">
        <v>629</v>
      </c>
      <c r="F167" s="1" t="s">
        <v>190</v>
      </c>
      <c r="G167" s="1" t="s">
        <v>80</v>
      </c>
      <c r="H167" s="1" t="s">
        <v>888</v>
      </c>
      <c r="I167" s="1" t="s">
        <v>1542</v>
      </c>
      <c r="J167" s="1" t="s">
        <v>890</v>
      </c>
      <c r="K167" s="1" t="s">
        <v>1542</v>
      </c>
      <c r="L167" s="1" t="s">
        <v>1542</v>
      </c>
      <c r="M167" s="1" t="s">
        <v>891</v>
      </c>
      <c r="N167" s="1" t="s">
        <v>891</v>
      </c>
      <c r="O167" s="1" t="s">
        <v>892</v>
      </c>
      <c r="P167" s="1" t="s">
        <v>893</v>
      </c>
      <c r="Q167" s="1" t="s">
        <v>1543</v>
      </c>
      <c r="R167" s="1" t="s">
        <v>72</v>
      </c>
      <c r="S167" s="1" t="s">
        <v>34</v>
      </c>
      <c r="T167" s="1" t="s">
        <v>895</v>
      </c>
    </row>
    <row r="168" s="1" customFormat="1" spans="1:20">
      <c r="A168" s="1" t="s">
        <v>258</v>
      </c>
      <c r="B168" s="1" t="s">
        <v>254</v>
      </c>
      <c r="C168" s="1" t="s">
        <v>1544</v>
      </c>
      <c r="D168" s="1" t="s">
        <v>260</v>
      </c>
      <c r="E168" s="1" t="s">
        <v>261</v>
      </c>
      <c r="F168" s="1" t="s">
        <v>190</v>
      </c>
      <c r="G168" s="1" t="s">
        <v>80</v>
      </c>
      <c r="H168" s="1" t="s">
        <v>888</v>
      </c>
      <c r="I168" s="1" t="s">
        <v>1545</v>
      </c>
      <c r="J168" s="1" t="s">
        <v>890</v>
      </c>
      <c r="K168" s="1" t="s">
        <v>1545</v>
      </c>
      <c r="L168" s="1" t="s">
        <v>1545</v>
      </c>
      <c r="M168" s="1" t="s">
        <v>891</v>
      </c>
      <c r="N168" s="1" t="s">
        <v>891</v>
      </c>
      <c r="O168" s="1" t="s">
        <v>892</v>
      </c>
      <c r="P168" s="1" t="s">
        <v>893</v>
      </c>
      <c r="Q168" s="1" t="s">
        <v>1546</v>
      </c>
      <c r="R168" s="1" t="s">
        <v>72</v>
      </c>
      <c r="S168" s="1" t="s">
        <v>34</v>
      </c>
      <c r="T168" s="1" t="s">
        <v>895</v>
      </c>
    </row>
    <row r="169" s="1" customFormat="1" spans="1:20">
      <c r="A169" s="1" t="s">
        <v>1547</v>
      </c>
      <c r="B169" s="1" t="s">
        <v>254</v>
      </c>
      <c r="C169" s="1" t="s">
        <v>1548</v>
      </c>
      <c r="D169" s="1" t="s">
        <v>1549</v>
      </c>
      <c r="E169" s="1" t="s">
        <v>1550</v>
      </c>
      <c r="F169" s="1" t="s">
        <v>254</v>
      </c>
      <c r="G169" s="1" t="s">
        <v>190</v>
      </c>
      <c r="H169" s="1" t="s">
        <v>888</v>
      </c>
      <c r="I169" s="1" t="s">
        <v>1551</v>
      </c>
      <c r="J169" s="1" t="s">
        <v>890</v>
      </c>
      <c r="K169" s="1" t="s">
        <v>1551</v>
      </c>
      <c r="L169" s="1" t="s">
        <v>1551</v>
      </c>
      <c r="M169" s="1" t="s">
        <v>891</v>
      </c>
      <c r="N169" s="1" t="s">
        <v>891</v>
      </c>
      <c r="O169" s="1" t="s">
        <v>892</v>
      </c>
      <c r="P169" s="1" t="s">
        <v>893</v>
      </c>
      <c r="Q169" s="1" t="s">
        <v>1552</v>
      </c>
      <c r="R169" s="1" t="s">
        <v>72</v>
      </c>
      <c r="S169" s="1" t="s">
        <v>34</v>
      </c>
      <c r="T169" s="1" t="s">
        <v>895</v>
      </c>
    </row>
    <row r="170" s="1" customFormat="1" spans="1:20">
      <c r="A170" s="1" t="s">
        <v>1553</v>
      </c>
      <c r="B170" s="1" t="s">
        <v>254</v>
      </c>
      <c r="C170" s="1" t="s">
        <v>1554</v>
      </c>
      <c r="D170" s="1" t="s">
        <v>1555</v>
      </c>
      <c r="E170" s="1" t="s">
        <v>1556</v>
      </c>
      <c r="F170" s="1" t="s">
        <v>190</v>
      </c>
      <c r="G170" s="1" t="s">
        <v>79</v>
      </c>
      <c r="H170" s="1" t="s">
        <v>888</v>
      </c>
      <c r="I170" s="1" t="s">
        <v>1557</v>
      </c>
      <c r="J170" s="1" t="s">
        <v>890</v>
      </c>
      <c r="K170" s="1" t="s">
        <v>1557</v>
      </c>
      <c r="L170" s="1" t="s">
        <v>1557</v>
      </c>
      <c r="M170" s="1" t="s">
        <v>891</v>
      </c>
      <c r="N170" s="1" t="s">
        <v>891</v>
      </c>
      <c r="O170" s="1" t="s">
        <v>892</v>
      </c>
      <c r="P170" s="1" t="s">
        <v>893</v>
      </c>
      <c r="Q170" s="1" t="s">
        <v>1558</v>
      </c>
      <c r="R170" s="1" t="s">
        <v>72</v>
      </c>
      <c r="S170" s="1" t="s">
        <v>34</v>
      </c>
      <c r="T170" s="1" t="s">
        <v>895</v>
      </c>
    </row>
    <row r="171" s="1" customFormat="1" spans="1:20">
      <c r="A171" s="1" t="s">
        <v>1559</v>
      </c>
      <c r="B171" s="1" t="s">
        <v>254</v>
      </c>
      <c r="C171" s="1" t="s">
        <v>1560</v>
      </c>
      <c r="D171" s="1" t="s">
        <v>1561</v>
      </c>
      <c r="E171" s="1" t="s">
        <v>1562</v>
      </c>
      <c r="F171" s="1" t="s">
        <v>254</v>
      </c>
      <c r="G171" s="1" t="s">
        <v>190</v>
      </c>
      <c r="H171" s="1" t="s">
        <v>888</v>
      </c>
      <c r="I171" s="1" t="s">
        <v>1563</v>
      </c>
      <c r="J171" s="1" t="s">
        <v>890</v>
      </c>
      <c r="K171" s="1" t="s">
        <v>1563</v>
      </c>
      <c r="L171" s="1" t="s">
        <v>1563</v>
      </c>
      <c r="M171" s="1" t="s">
        <v>891</v>
      </c>
      <c r="N171" s="1" t="s">
        <v>891</v>
      </c>
      <c r="O171" s="1" t="s">
        <v>892</v>
      </c>
      <c r="P171" s="1" t="s">
        <v>893</v>
      </c>
      <c r="Q171" s="1" t="s">
        <v>1564</v>
      </c>
      <c r="R171" s="1" t="s">
        <v>72</v>
      </c>
      <c r="S171" s="1" t="s">
        <v>34</v>
      </c>
      <c r="T171" s="1" t="s">
        <v>895</v>
      </c>
    </row>
    <row r="172" s="1" customFormat="1" spans="1:20">
      <c r="A172" s="1" t="s">
        <v>1565</v>
      </c>
      <c r="B172" s="1" t="s">
        <v>254</v>
      </c>
      <c r="C172" s="1" t="s">
        <v>1566</v>
      </c>
      <c r="D172" s="1" t="s">
        <v>1002</v>
      </c>
      <c r="E172" s="1" t="s">
        <v>1567</v>
      </c>
      <c r="F172" s="1" t="s">
        <v>190</v>
      </c>
      <c r="G172" s="1" t="s">
        <v>79</v>
      </c>
      <c r="H172" s="1" t="s">
        <v>888</v>
      </c>
      <c r="I172" s="1" t="s">
        <v>1568</v>
      </c>
      <c r="J172" s="1" t="s">
        <v>890</v>
      </c>
      <c r="K172" s="1" t="s">
        <v>1568</v>
      </c>
      <c r="L172" s="1" t="s">
        <v>1568</v>
      </c>
      <c r="M172" s="1" t="s">
        <v>891</v>
      </c>
      <c r="N172" s="1" t="s">
        <v>891</v>
      </c>
      <c r="O172" s="1" t="s">
        <v>892</v>
      </c>
      <c r="P172" s="1" t="s">
        <v>893</v>
      </c>
      <c r="Q172" s="1" t="s">
        <v>1569</v>
      </c>
      <c r="R172" s="1" t="s">
        <v>72</v>
      </c>
      <c r="S172" s="1" t="s">
        <v>34</v>
      </c>
      <c r="T172" s="1" t="s">
        <v>895</v>
      </c>
    </row>
    <row r="173" s="1" customFormat="1" spans="1:20">
      <c r="A173" s="1" t="s">
        <v>739</v>
      </c>
      <c r="B173" s="1" t="s">
        <v>254</v>
      </c>
      <c r="C173" s="1" t="s">
        <v>1570</v>
      </c>
      <c r="D173" s="1" t="s">
        <v>741</v>
      </c>
      <c r="E173" s="1" t="s">
        <v>742</v>
      </c>
      <c r="F173" s="1" t="s">
        <v>79</v>
      </c>
      <c r="G173" s="1" t="s">
        <v>80</v>
      </c>
      <c r="H173" s="1" t="s">
        <v>888</v>
      </c>
      <c r="I173" s="1" t="s">
        <v>889</v>
      </c>
      <c r="J173" s="1" t="s">
        <v>890</v>
      </c>
      <c r="K173" s="1" t="s">
        <v>889</v>
      </c>
      <c r="L173" s="1" t="s">
        <v>889</v>
      </c>
      <c r="M173" s="1" t="s">
        <v>891</v>
      </c>
      <c r="N173" s="1" t="s">
        <v>891</v>
      </c>
      <c r="O173" s="1" t="s">
        <v>892</v>
      </c>
      <c r="P173" s="1" t="s">
        <v>893</v>
      </c>
      <c r="Q173" s="1" t="s">
        <v>1571</v>
      </c>
      <c r="R173" s="1" t="s">
        <v>72</v>
      </c>
      <c r="S173" s="1" t="s">
        <v>34</v>
      </c>
      <c r="T173" s="1" t="s">
        <v>895</v>
      </c>
    </row>
    <row r="174" s="1" customFormat="1" spans="1:20">
      <c r="A174" s="1" t="s">
        <v>764</v>
      </c>
      <c r="B174" s="1" t="s">
        <v>254</v>
      </c>
      <c r="C174" s="1" t="s">
        <v>1572</v>
      </c>
      <c r="D174" s="1" t="s">
        <v>1573</v>
      </c>
      <c r="E174" s="1" t="s">
        <v>765</v>
      </c>
      <c r="F174" s="1" t="s">
        <v>79</v>
      </c>
      <c r="G174" s="1" t="s">
        <v>80</v>
      </c>
      <c r="H174" s="1" t="s">
        <v>888</v>
      </c>
      <c r="I174" s="1" t="s">
        <v>1574</v>
      </c>
      <c r="J174" s="1" t="s">
        <v>890</v>
      </c>
      <c r="K174" s="1" t="s">
        <v>1574</v>
      </c>
      <c r="L174" s="1" t="s">
        <v>1574</v>
      </c>
      <c r="M174" s="1" t="s">
        <v>891</v>
      </c>
      <c r="N174" s="1" t="s">
        <v>891</v>
      </c>
      <c r="O174" s="1" t="s">
        <v>892</v>
      </c>
      <c r="P174" s="1" t="s">
        <v>893</v>
      </c>
      <c r="Q174" s="1" t="s">
        <v>1575</v>
      </c>
      <c r="R174" s="1" t="s">
        <v>72</v>
      </c>
      <c r="S174" s="1" t="s">
        <v>34</v>
      </c>
      <c r="T174" s="1" t="s">
        <v>895</v>
      </c>
    </row>
    <row r="175" s="1" customFormat="1" spans="1:20">
      <c r="A175" s="1" t="s">
        <v>751</v>
      </c>
      <c r="B175" s="1" t="s">
        <v>254</v>
      </c>
      <c r="C175" s="1" t="s">
        <v>1576</v>
      </c>
      <c r="D175" s="1" t="s">
        <v>1573</v>
      </c>
      <c r="E175" s="1" t="s">
        <v>754</v>
      </c>
      <c r="F175" s="1" t="s">
        <v>79</v>
      </c>
      <c r="G175" s="1" t="s">
        <v>80</v>
      </c>
      <c r="H175" s="1" t="s">
        <v>888</v>
      </c>
      <c r="I175" s="1" t="s">
        <v>1551</v>
      </c>
      <c r="J175" s="1" t="s">
        <v>890</v>
      </c>
      <c r="K175" s="1" t="s">
        <v>1551</v>
      </c>
      <c r="L175" s="1" t="s">
        <v>1551</v>
      </c>
      <c r="M175" s="1" t="s">
        <v>891</v>
      </c>
      <c r="N175" s="1" t="s">
        <v>891</v>
      </c>
      <c r="O175" s="1" t="s">
        <v>892</v>
      </c>
      <c r="P175" s="1" t="s">
        <v>893</v>
      </c>
      <c r="Q175" s="1" t="s">
        <v>1577</v>
      </c>
      <c r="R175" s="1" t="s">
        <v>72</v>
      </c>
      <c r="S175" s="1" t="s">
        <v>34</v>
      </c>
      <c r="T175" s="1" t="s">
        <v>895</v>
      </c>
    </row>
    <row r="176" s="1" customFormat="1" spans="1:20">
      <c r="A176" s="1" t="s">
        <v>1578</v>
      </c>
      <c r="B176" s="1" t="s">
        <v>254</v>
      </c>
      <c r="C176" s="1" t="s">
        <v>1579</v>
      </c>
      <c r="D176" s="1" t="s">
        <v>1580</v>
      </c>
      <c r="E176" s="1" t="s">
        <v>1581</v>
      </c>
      <c r="F176" s="1" t="s">
        <v>254</v>
      </c>
      <c r="G176" s="1" t="s">
        <v>190</v>
      </c>
      <c r="H176" s="1" t="s">
        <v>888</v>
      </c>
      <c r="I176" s="1" t="s">
        <v>1582</v>
      </c>
      <c r="J176" s="1" t="s">
        <v>890</v>
      </c>
      <c r="K176" s="1" t="s">
        <v>1582</v>
      </c>
      <c r="L176" s="1" t="s">
        <v>1582</v>
      </c>
      <c r="M176" s="1" t="s">
        <v>891</v>
      </c>
      <c r="N176" s="1" t="s">
        <v>891</v>
      </c>
      <c r="O176" s="1" t="s">
        <v>892</v>
      </c>
      <c r="P176" s="1" t="s">
        <v>893</v>
      </c>
      <c r="Q176" s="1" t="s">
        <v>1583</v>
      </c>
      <c r="R176" s="1" t="s">
        <v>72</v>
      </c>
      <c r="S176" s="1" t="s">
        <v>34</v>
      </c>
      <c r="T176" s="1" t="s">
        <v>895</v>
      </c>
    </row>
    <row r="177" s="1" customFormat="1" spans="1:20">
      <c r="A177" s="1" t="s">
        <v>1584</v>
      </c>
      <c r="B177" s="1" t="s">
        <v>254</v>
      </c>
      <c r="C177" s="1" t="s">
        <v>1585</v>
      </c>
      <c r="D177" s="1" t="s">
        <v>1586</v>
      </c>
      <c r="E177" s="1" t="s">
        <v>1587</v>
      </c>
      <c r="F177" s="1" t="s">
        <v>254</v>
      </c>
      <c r="G177" s="1" t="s">
        <v>190</v>
      </c>
      <c r="H177" s="1" t="s">
        <v>888</v>
      </c>
      <c r="I177" s="1" t="s">
        <v>1588</v>
      </c>
      <c r="J177" s="1" t="s">
        <v>890</v>
      </c>
      <c r="K177" s="1" t="s">
        <v>1588</v>
      </c>
      <c r="L177" s="1" t="s">
        <v>1588</v>
      </c>
      <c r="M177" s="1" t="s">
        <v>891</v>
      </c>
      <c r="N177" s="1" t="s">
        <v>891</v>
      </c>
      <c r="O177" s="1" t="s">
        <v>892</v>
      </c>
      <c r="P177" s="1" t="s">
        <v>893</v>
      </c>
      <c r="Q177" s="1" t="s">
        <v>1589</v>
      </c>
      <c r="R177" s="1" t="s">
        <v>72</v>
      </c>
      <c r="S177" s="1" t="s">
        <v>34</v>
      </c>
      <c r="T177" s="1" t="s">
        <v>895</v>
      </c>
    </row>
    <row r="178" s="1" customFormat="1" spans="1:20">
      <c r="A178" s="1" t="s">
        <v>1590</v>
      </c>
      <c r="B178" s="1" t="s">
        <v>254</v>
      </c>
      <c r="C178" s="1" t="s">
        <v>1591</v>
      </c>
      <c r="D178" s="1" t="s">
        <v>1592</v>
      </c>
      <c r="E178" s="1" t="s">
        <v>1593</v>
      </c>
      <c r="F178" s="1" t="s">
        <v>254</v>
      </c>
      <c r="G178" s="1" t="s">
        <v>190</v>
      </c>
      <c r="H178" s="1" t="s">
        <v>888</v>
      </c>
      <c r="I178" s="1" t="s">
        <v>1594</v>
      </c>
      <c r="J178" s="1" t="s">
        <v>890</v>
      </c>
      <c r="K178" s="1" t="s">
        <v>1594</v>
      </c>
      <c r="L178" s="1" t="s">
        <v>1594</v>
      </c>
      <c r="M178" s="1" t="s">
        <v>891</v>
      </c>
      <c r="N178" s="1" t="s">
        <v>891</v>
      </c>
      <c r="O178" s="1" t="s">
        <v>892</v>
      </c>
      <c r="P178" s="1" t="s">
        <v>893</v>
      </c>
      <c r="Q178" s="1" t="s">
        <v>1595</v>
      </c>
      <c r="R178" s="1" t="s">
        <v>72</v>
      </c>
      <c r="S178" s="1" t="s">
        <v>34</v>
      </c>
      <c r="T178" s="1" t="s">
        <v>895</v>
      </c>
    </row>
    <row r="179" s="1" customFormat="1" spans="1:20">
      <c r="A179" s="1" t="s">
        <v>622</v>
      </c>
      <c r="B179" s="1" t="s">
        <v>254</v>
      </c>
      <c r="C179" s="1" t="s">
        <v>1596</v>
      </c>
      <c r="D179" s="1" t="s">
        <v>427</v>
      </c>
      <c r="E179" s="1" t="s">
        <v>1597</v>
      </c>
      <c r="F179" s="1" t="s">
        <v>79</v>
      </c>
      <c r="G179" s="1" t="s">
        <v>80</v>
      </c>
      <c r="H179" s="1" t="s">
        <v>888</v>
      </c>
      <c r="I179" s="1" t="s">
        <v>1393</v>
      </c>
      <c r="J179" s="1" t="s">
        <v>890</v>
      </c>
      <c r="K179" s="1" t="s">
        <v>1393</v>
      </c>
      <c r="L179" s="1" t="s">
        <v>1393</v>
      </c>
      <c r="M179" s="1" t="s">
        <v>891</v>
      </c>
      <c r="N179" s="1" t="s">
        <v>891</v>
      </c>
      <c r="O179" s="1" t="s">
        <v>892</v>
      </c>
      <c r="P179" s="1" t="s">
        <v>893</v>
      </c>
      <c r="Q179" s="1" t="s">
        <v>1598</v>
      </c>
      <c r="R179" s="1" t="s">
        <v>72</v>
      </c>
      <c r="S179" s="1" t="s">
        <v>34</v>
      </c>
      <c r="T179" s="1" t="s">
        <v>895</v>
      </c>
    </row>
    <row r="180" s="1" customFormat="1" spans="1:20">
      <c r="A180" s="1" t="s">
        <v>425</v>
      </c>
      <c r="B180" s="1" t="s">
        <v>254</v>
      </c>
      <c r="C180" s="1" t="s">
        <v>1599</v>
      </c>
      <c r="D180" s="1" t="s">
        <v>427</v>
      </c>
      <c r="E180" s="1" t="s">
        <v>1600</v>
      </c>
      <c r="F180" s="1" t="s">
        <v>79</v>
      </c>
      <c r="G180" s="1" t="s">
        <v>80</v>
      </c>
      <c r="H180" s="1" t="s">
        <v>888</v>
      </c>
      <c r="I180" s="1" t="s">
        <v>1601</v>
      </c>
      <c r="J180" s="1" t="s">
        <v>890</v>
      </c>
      <c r="K180" s="1" t="s">
        <v>1601</v>
      </c>
      <c r="L180" s="1" t="s">
        <v>1601</v>
      </c>
      <c r="M180" s="1" t="s">
        <v>891</v>
      </c>
      <c r="N180" s="1" t="s">
        <v>891</v>
      </c>
      <c r="O180" s="1" t="s">
        <v>892</v>
      </c>
      <c r="P180" s="1" t="s">
        <v>893</v>
      </c>
      <c r="Q180" s="1" t="s">
        <v>1602</v>
      </c>
      <c r="R180" s="1" t="s">
        <v>72</v>
      </c>
      <c r="S180" s="1" t="s">
        <v>34</v>
      </c>
      <c r="T180" s="1" t="s">
        <v>895</v>
      </c>
    </row>
    <row r="181" s="1" customFormat="1" spans="1:20">
      <c r="A181" s="1" t="s">
        <v>1603</v>
      </c>
      <c r="B181" s="1" t="s">
        <v>254</v>
      </c>
      <c r="C181" s="1" t="s">
        <v>1604</v>
      </c>
      <c r="D181" s="1" t="s">
        <v>1605</v>
      </c>
      <c r="E181" s="1" t="s">
        <v>1606</v>
      </c>
      <c r="F181" s="1" t="s">
        <v>254</v>
      </c>
      <c r="G181" s="1" t="s">
        <v>190</v>
      </c>
      <c r="H181" s="1" t="s">
        <v>888</v>
      </c>
      <c r="I181" s="1" t="s">
        <v>1607</v>
      </c>
      <c r="J181" s="1" t="s">
        <v>890</v>
      </c>
      <c r="K181" s="1" t="s">
        <v>1607</v>
      </c>
      <c r="L181" s="1" t="s">
        <v>1607</v>
      </c>
      <c r="M181" s="1" t="s">
        <v>891</v>
      </c>
      <c r="N181" s="1" t="s">
        <v>891</v>
      </c>
      <c r="O181" s="1" t="s">
        <v>892</v>
      </c>
      <c r="P181" s="1" t="s">
        <v>893</v>
      </c>
      <c r="Q181" s="1" t="s">
        <v>1608</v>
      </c>
      <c r="R181" s="1" t="s">
        <v>72</v>
      </c>
      <c r="S181" s="1" t="s">
        <v>34</v>
      </c>
      <c r="T181" s="1" t="s">
        <v>895</v>
      </c>
    </row>
    <row r="182" s="1" customFormat="1" spans="1:20">
      <c r="A182" s="1" t="s">
        <v>1609</v>
      </c>
      <c r="B182" s="1" t="s">
        <v>254</v>
      </c>
      <c r="C182" s="1" t="s">
        <v>1610</v>
      </c>
      <c r="D182" s="1" t="s">
        <v>1611</v>
      </c>
      <c r="E182" s="1" t="s">
        <v>1612</v>
      </c>
      <c r="F182" s="1" t="s">
        <v>254</v>
      </c>
      <c r="G182" s="1" t="s">
        <v>190</v>
      </c>
      <c r="H182" s="1" t="s">
        <v>888</v>
      </c>
      <c r="I182" s="1" t="s">
        <v>1613</v>
      </c>
      <c r="J182" s="1" t="s">
        <v>890</v>
      </c>
      <c r="K182" s="1" t="s">
        <v>1613</v>
      </c>
      <c r="L182" s="1" t="s">
        <v>1613</v>
      </c>
      <c r="M182" s="1" t="s">
        <v>891</v>
      </c>
      <c r="N182" s="1" t="s">
        <v>891</v>
      </c>
      <c r="O182" s="1" t="s">
        <v>892</v>
      </c>
      <c r="P182" s="1" t="s">
        <v>893</v>
      </c>
      <c r="Q182" s="1" t="s">
        <v>1614</v>
      </c>
      <c r="R182" s="1" t="s">
        <v>72</v>
      </c>
      <c r="S182" s="1" t="s">
        <v>34</v>
      </c>
      <c r="T182" s="1" t="s">
        <v>895</v>
      </c>
    </row>
    <row r="183" s="1" customFormat="1" spans="1:20">
      <c r="A183" s="1" t="s">
        <v>1615</v>
      </c>
      <c r="B183" s="1" t="s">
        <v>254</v>
      </c>
      <c r="C183" s="1" t="s">
        <v>1616</v>
      </c>
      <c r="D183" s="1" t="s">
        <v>1617</v>
      </c>
      <c r="E183" s="1" t="s">
        <v>1618</v>
      </c>
      <c r="F183" s="1" t="s">
        <v>254</v>
      </c>
      <c r="G183" s="1" t="s">
        <v>190</v>
      </c>
      <c r="H183" s="1" t="s">
        <v>888</v>
      </c>
      <c r="I183" s="1" t="s">
        <v>1619</v>
      </c>
      <c r="J183" s="1" t="s">
        <v>890</v>
      </c>
      <c r="K183" s="1" t="s">
        <v>1619</v>
      </c>
      <c r="L183" s="1" t="s">
        <v>1619</v>
      </c>
      <c r="M183" s="1" t="s">
        <v>891</v>
      </c>
      <c r="N183" s="1" t="s">
        <v>891</v>
      </c>
      <c r="O183" s="1" t="s">
        <v>892</v>
      </c>
      <c r="P183" s="1" t="s">
        <v>893</v>
      </c>
      <c r="Q183" s="1" t="s">
        <v>1620</v>
      </c>
      <c r="R183" s="1" t="s">
        <v>72</v>
      </c>
      <c r="S183" s="1" t="s">
        <v>34</v>
      </c>
      <c r="T183" s="1" t="s">
        <v>895</v>
      </c>
    </row>
    <row r="184" s="1" customFormat="1" spans="1:20">
      <c r="A184" s="1" t="s">
        <v>1621</v>
      </c>
      <c r="B184" s="1" t="s">
        <v>254</v>
      </c>
      <c r="C184" s="1" t="s">
        <v>1622</v>
      </c>
      <c r="D184" s="1" t="s">
        <v>1623</v>
      </c>
      <c r="E184" s="1" t="s">
        <v>1624</v>
      </c>
      <c r="F184" s="1" t="s">
        <v>254</v>
      </c>
      <c r="G184" s="1" t="s">
        <v>190</v>
      </c>
      <c r="H184" s="1" t="s">
        <v>888</v>
      </c>
      <c r="I184" s="1" t="s">
        <v>1342</v>
      </c>
      <c r="J184" s="1" t="s">
        <v>890</v>
      </c>
      <c r="K184" s="1" t="s">
        <v>1342</v>
      </c>
      <c r="L184" s="1" t="s">
        <v>1342</v>
      </c>
      <c r="M184" s="1" t="s">
        <v>891</v>
      </c>
      <c r="N184" s="1" t="s">
        <v>891</v>
      </c>
      <c r="O184" s="1" t="s">
        <v>892</v>
      </c>
      <c r="P184" s="1" t="s">
        <v>893</v>
      </c>
      <c r="Q184" s="1" t="s">
        <v>1625</v>
      </c>
      <c r="R184" s="1" t="s">
        <v>72</v>
      </c>
      <c r="S184" s="1" t="s">
        <v>34</v>
      </c>
      <c r="T184" s="1" t="s">
        <v>895</v>
      </c>
    </row>
    <row r="185" s="1" customFormat="1" spans="1:20">
      <c r="A185" s="1" t="s">
        <v>1626</v>
      </c>
      <c r="B185" s="1" t="s">
        <v>254</v>
      </c>
      <c r="C185" s="1" t="s">
        <v>1627</v>
      </c>
      <c r="D185" s="1" t="s">
        <v>1628</v>
      </c>
      <c r="E185" s="1" t="s">
        <v>1629</v>
      </c>
      <c r="F185" s="1" t="s">
        <v>254</v>
      </c>
      <c r="G185" s="1" t="s">
        <v>190</v>
      </c>
      <c r="H185" s="1" t="s">
        <v>888</v>
      </c>
      <c r="I185" s="1" t="s">
        <v>1630</v>
      </c>
      <c r="J185" s="1" t="s">
        <v>890</v>
      </c>
      <c r="K185" s="1" t="s">
        <v>1630</v>
      </c>
      <c r="L185" s="1" t="s">
        <v>1630</v>
      </c>
      <c r="M185" s="1" t="s">
        <v>891</v>
      </c>
      <c r="N185" s="1" t="s">
        <v>891</v>
      </c>
      <c r="O185" s="1" t="s">
        <v>892</v>
      </c>
      <c r="P185" s="1" t="s">
        <v>893</v>
      </c>
      <c r="Q185" s="1" t="s">
        <v>1631</v>
      </c>
      <c r="R185" s="1" t="s">
        <v>72</v>
      </c>
      <c r="S185" s="1" t="s">
        <v>34</v>
      </c>
      <c r="T185" s="1" t="s">
        <v>895</v>
      </c>
    </row>
    <row r="186" s="1" customFormat="1" spans="1:20">
      <c r="A186" s="1" t="s">
        <v>1632</v>
      </c>
      <c r="B186" s="1" t="s">
        <v>254</v>
      </c>
      <c r="C186" s="1" t="s">
        <v>1633</v>
      </c>
      <c r="D186" s="1" t="s">
        <v>1634</v>
      </c>
      <c r="E186" s="1" t="s">
        <v>1635</v>
      </c>
      <c r="F186" s="1" t="s">
        <v>254</v>
      </c>
      <c r="G186" s="1" t="s">
        <v>190</v>
      </c>
      <c r="H186" s="1" t="s">
        <v>888</v>
      </c>
      <c r="I186" s="1" t="s">
        <v>1636</v>
      </c>
      <c r="J186" s="1" t="s">
        <v>890</v>
      </c>
      <c r="K186" s="1" t="s">
        <v>1636</v>
      </c>
      <c r="L186" s="1" t="s">
        <v>1636</v>
      </c>
      <c r="M186" s="1" t="s">
        <v>891</v>
      </c>
      <c r="N186" s="1" t="s">
        <v>891</v>
      </c>
      <c r="O186" s="1" t="s">
        <v>892</v>
      </c>
      <c r="P186" s="1" t="s">
        <v>893</v>
      </c>
      <c r="Q186" s="1" t="s">
        <v>1637</v>
      </c>
      <c r="R186" s="1" t="s">
        <v>72</v>
      </c>
      <c r="S186" s="1" t="s">
        <v>34</v>
      </c>
      <c r="T186" s="1" t="s">
        <v>895</v>
      </c>
    </row>
    <row r="187" s="1" customFormat="1" spans="1:20">
      <c r="A187" s="1" t="s">
        <v>1638</v>
      </c>
      <c r="B187" s="1" t="s">
        <v>254</v>
      </c>
      <c r="C187" s="1" t="s">
        <v>1639</v>
      </c>
      <c r="D187" s="1" t="s">
        <v>1640</v>
      </c>
      <c r="E187" s="1" t="s">
        <v>1641</v>
      </c>
      <c r="F187" s="1" t="s">
        <v>254</v>
      </c>
      <c r="G187" s="1" t="s">
        <v>190</v>
      </c>
      <c r="H187" s="1" t="s">
        <v>888</v>
      </c>
      <c r="I187" s="1" t="s">
        <v>1642</v>
      </c>
      <c r="J187" s="1" t="s">
        <v>890</v>
      </c>
      <c r="K187" s="1" t="s">
        <v>1642</v>
      </c>
      <c r="L187" s="1" t="s">
        <v>1642</v>
      </c>
      <c r="M187" s="1" t="s">
        <v>891</v>
      </c>
      <c r="N187" s="1" t="s">
        <v>891</v>
      </c>
      <c r="O187" s="1" t="s">
        <v>892</v>
      </c>
      <c r="P187" s="1" t="s">
        <v>893</v>
      </c>
      <c r="Q187" s="1" t="s">
        <v>1643</v>
      </c>
      <c r="R187" s="1" t="s">
        <v>72</v>
      </c>
      <c r="S187" s="1" t="s">
        <v>34</v>
      </c>
      <c r="T187" s="1" t="s">
        <v>895</v>
      </c>
    </row>
    <row r="188" s="1" customFormat="1" spans="1:20">
      <c r="A188" s="1" t="s">
        <v>1644</v>
      </c>
      <c r="B188" s="1" t="s">
        <v>254</v>
      </c>
      <c r="C188" s="1" t="s">
        <v>1645</v>
      </c>
      <c r="D188" s="1" t="s">
        <v>1646</v>
      </c>
      <c r="E188" s="1" t="s">
        <v>1647</v>
      </c>
      <c r="F188" s="1" t="s">
        <v>254</v>
      </c>
      <c r="G188" s="1" t="s">
        <v>190</v>
      </c>
      <c r="H188" s="1" t="s">
        <v>888</v>
      </c>
      <c r="I188" s="1" t="s">
        <v>1648</v>
      </c>
      <c r="J188" s="1" t="s">
        <v>890</v>
      </c>
      <c r="K188" s="1" t="s">
        <v>1648</v>
      </c>
      <c r="L188" s="1" t="s">
        <v>1648</v>
      </c>
      <c r="M188" s="1" t="s">
        <v>891</v>
      </c>
      <c r="N188" s="1" t="s">
        <v>891</v>
      </c>
      <c r="O188" s="1" t="s">
        <v>892</v>
      </c>
      <c r="P188" s="1" t="s">
        <v>893</v>
      </c>
      <c r="Q188" s="1" t="s">
        <v>1649</v>
      </c>
      <c r="R188" s="1" t="s">
        <v>72</v>
      </c>
      <c r="S188" s="1" t="s">
        <v>34</v>
      </c>
      <c r="T188" s="1" t="s">
        <v>895</v>
      </c>
    </row>
    <row r="189" s="1" customFormat="1" spans="1:20">
      <c r="A189" s="1" t="s">
        <v>1650</v>
      </c>
      <c r="B189" s="1" t="s">
        <v>254</v>
      </c>
      <c r="C189" s="1" t="s">
        <v>1651</v>
      </c>
      <c r="D189" s="1" t="s">
        <v>1652</v>
      </c>
      <c r="E189" s="1" t="s">
        <v>1653</v>
      </c>
      <c r="F189" s="1" t="s">
        <v>254</v>
      </c>
      <c r="G189" s="1" t="s">
        <v>190</v>
      </c>
      <c r="H189" s="1" t="s">
        <v>888</v>
      </c>
      <c r="I189" s="1" t="s">
        <v>1654</v>
      </c>
      <c r="J189" s="1" t="s">
        <v>890</v>
      </c>
      <c r="K189" s="1" t="s">
        <v>1654</v>
      </c>
      <c r="L189" s="1" t="s">
        <v>1654</v>
      </c>
      <c r="M189" s="1" t="s">
        <v>891</v>
      </c>
      <c r="N189" s="1" t="s">
        <v>891</v>
      </c>
      <c r="O189" s="1" t="s">
        <v>892</v>
      </c>
      <c r="P189" s="1" t="s">
        <v>893</v>
      </c>
      <c r="Q189" s="1" t="s">
        <v>1655</v>
      </c>
      <c r="R189" s="1" t="s">
        <v>72</v>
      </c>
      <c r="S189" s="1" t="s">
        <v>34</v>
      </c>
      <c r="T189" s="1" t="s">
        <v>895</v>
      </c>
    </row>
    <row r="190" s="1" customFormat="1" spans="1:20">
      <c r="A190" s="1" t="s">
        <v>1656</v>
      </c>
      <c r="B190" s="1" t="s">
        <v>254</v>
      </c>
      <c r="C190" s="1" t="s">
        <v>1657</v>
      </c>
      <c r="D190" s="1" t="s">
        <v>1105</v>
      </c>
      <c r="E190" s="1" t="s">
        <v>680</v>
      </c>
      <c r="F190" s="1" t="s">
        <v>254</v>
      </c>
      <c r="G190" s="1" t="s">
        <v>190</v>
      </c>
      <c r="H190" s="1" t="s">
        <v>888</v>
      </c>
      <c r="I190" s="1" t="s">
        <v>933</v>
      </c>
      <c r="J190" s="1" t="s">
        <v>890</v>
      </c>
      <c r="K190" s="1" t="s">
        <v>933</v>
      </c>
      <c r="L190" s="1" t="s">
        <v>933</v>
      </c>
      <c r="M190" s="1" t="s">
        <v>891</v>
      </c>
      <c r="N190" s="1" t="s">
        <v>891</v>
      </c>
      <c r="O190" s="1" t="s">
        <v>892</v>
      </c>
      <c r="P190" s="1" t="s">
        <v>893</v>
      </c>
      <c r="Q190" s="1" t="s">
        <v>1658</v>
      </c>
      <c r="R190" s="1" t="s">
        <v>72</v>
      </c>
      <c r="S190" s="1" t="s">
        <v>34</v>
      </c>
      <c r="T190" s="1" t="s">
        <v>895</v>
      </c>
    </row>
    <row r="191" s="1" customFormat="1" spans="1:20">
      <c r="A191" s="1" t="s">
        <v>1659</v>
      </c>
      <c r="B191" s="1" t="s">
        <v>254</v>
      </c>
      <c r="C191" s="1" t="s">
        <v>1660</v>
      </c>
      <c r="D191" s="1" t="s">
        <v>1661</v>
      </c>
      <c r="E191" s="1" t="s">
        <v>1662</v>
      </c>
      <c r="F191" s="1" t="s">
        <v>254</v>
      </c>
      <c r="G191" s="1" t="s">
        <v>190</v>
      </c>
      <c r="H191" s="1" t="s">
        <v>888</v>
      </c>
      <c r="I191" s="1" t="s">
        <v>1663</v>
      </c>
      <c r="J191" s="1" t="s">
        <v>890</v>
      </c>
      <c r="K191" s="1" t="s">
        <v>1663</v>
      </c>
      <c r="L191" s="1" t="s">
        <v>1663</v>
      </c>
      <c r="M191" s="1" t="s">
        <v>891</v>
      </c>
      <c r="N191" s="1" t="s">
        <v>891</v>
      </c>
      <c r="O191" s="1" t="s">
        <v>892</v>
      </c>
      <c r="P191" s="1" t="s">
        <v>893</v>
      </c>
      <c r="Q191" s="1" t="s">
        <v>1664</v>
      </c>
      <c r="R191" s="1" t="s">
        <v>72</v>
      </c>
      <c r="S191" s="1" t="s">
        <v>34</v>
      </c>
      <c r="T191" s="1" t="s">
        <v>895</v>
      </c>
    </row>
    <row r="192" s="1" customFormat="1" spans="1:20">
      <c r="A192" s="1" t="s">
        <v>1665</v>
      </c>
      <c r="B192" s="1" t="s">
        <v>254</v>
      </c>
      <c r="C192" s="1" t="s">
        <v>1666</v>
      </c>
      <c r="D192" s="1" t="s">
        <v>616</v>
      </c>
      <c r="E192" s="1" t="s">
        <v>1667</v>
      </c>
      <c r="F192" s="1" t="s">
        <v>190</v>
      </c>
      <c r="G192" s="1" t="s">
        <v>79</v>
      </c>
      <c r="H192" s="1" t="s">
        <v>888</v>
      </c>
      <c r="I192" s="1" t="s">
        <v>1668</v>
      </c>
      <c r="J192" s="1" t="s">
        <v>890</v>
      </c>
      <c r="K192" s="1" t="s">
        <v>1668</v>
      </c>
      <c r="L192" s="1" t="s">
        <v>1668</v>
      </c>
      <c r="M192" s="1" t="s">
        <v>891</v>
      </c>
      <c r="N192" s="1" t="s">
        <v>891</v>
      </c>
      <c r="O192" s="1" t="s">
        <v>892</v>
      </c>
      <c r="P192" s="1" t="s">
        <v>893</v>
      </c>
      <c r="Q192" s="1" t="s">
        <v>1669</v>
      </c>
      <c r="R192" s="1" t="s">
        <v>72</v>
      </c>
      <c r="S192" s="1" t="s">
        <v>34</v>
      </c>
      <c r="T192" s="1" t="s">
        <v>895</v>
      </c>
    </row>
    <row r="193" s="1" customFormat="1" spans="1:20">
      <c r="A193" s="1" t="s">
        <v>1670</v>
      </c>
      <c r="B193" s="1" t="s">
        <v>254</v>
      </c>
      <c r="C193" s="1" t="s">
        <v>1671</v>
      </c>
      <c r="D193" s="1" t="s">
        <v>1672</v>
      </c>
      <c r="E193" s="1" t="s">
        <v>1673</v>
      </c>
      <c r="F193" s="1" t="s">
        <v>254</v>
      </c>
      <c r="G193" s="1" t="s">
        <v>190</v>
      </c>
      <c r="H193" s="1" t="s">
        <v>888</v>
      </c>
      <c r="I193" s="1" t="s">
        <v>1674</v>
      </c>
      <c r="J193" s="1" t="s">
        <v>890</v>
      </c>
      <c r="K193" s="1" t="s">
        <v>1674</v>
      </c>
      <c r="L193" s="1" t="s">
        <v>1674</v>
      </c>
      <c r="M193" s="1" t="s">
        <v>891</v>
      </c>
      <c r="N193" s="1" t="s">
        <v>891</v>
      </c>
      <c r="O193" s="1" t="s">
        <v>892</v>
      </c>
      <c r="P193" s="1" t="s">
        <v>893</v>
      </c>
      <c r="Q193" s="1" t="s">
        <v>1675</v>
      </c>
      <c r="R193" s="1" t="s">
        <v>72</v>
      </c>
      <c r="S193" s="1" t="s">
        <v>34</v>
      </c>
      <c r="T193" s="1" t="s">
        <v>895</v>
      </c>
    </row>
    <row r="194" s="1" customFormat="1" spans="1:20">
      <c r="A194" s="1" t="s">
        <v>1676</v>
      </c>
      <c r="B194" s="1" t="s">
        <v>254</v>
      </c>
      <c r="C194" s="1" t="s">
        <v>1677</v>
      </c>
      <c r="D194" s="1" t="s">
        <v>1678</v>
      </c>
      <c r="E194" s="1" t="s">
        <v>1679</v>
      </c>
      <c r="F194" s="1" t="s">
        <v>254</v>
      </c>
      <c r="G194" s="1" t="s">
        <v>190</v>
      </c>
      <c r="H194" s="1" t="s">
        <v>888</v>
      </c>
      <c r="I194" s="1" t="s">
        <v>1680</v>
      </c>
      <c r="J194" s="1" t="s">
        <v>890</v>
      </c>
      <c r="K194" s="1" t="s">
        <v>1680</v>
      </c>
      <c r="L194" s="1" t="s">
        <v>1680</v>
      </c>
      <c r="M194" s="1" t="s">
        <v>891</v>
      </c>
      <c r="N194" s="1" t="s">
        <v>891</v>
      </c>
      <c r="O194" s="1" t="s">
        <v>892</v>
      </c>
      <c r="P194" s="1" t="s">
        <v>893</v>
      </c>
      <c r="Q194" s="1" t="s">
        <v>1681</v>
      </c>
      <c r="R194" s="1" t="s">
        <v>72</v>
      </c>
      <c r="S194" s="1" t="s">
        <v>34</v>
      </c>
      <c r="T194" s="1" t="s">
        <v>1124</v>
      </c>
    </row>
    <row r="195" s="1" customFormat="1" spans="1:20">
      <c r="A195" s="1" t="s">
        <v>1682</v>
      </c>
      <c r="B195" s="1" t="s">
        <v>254</v>
      </c>
      <c r="C195" s="1" t="s">
        <v>1683</v>
      </c>
      <c r="D195" s="1" t="s">
        <v>1684</v>
      </c>
      <c r="E195" s="1" t="s">
        <v>1685</v>
      </c>
      <c r="F195" s="1" t="s">
        <v>254</v>
      </c>
      <c r="G195" s="1" t="s">
        <v>190</v>
      </c>
      <c r="H195" s="1" t="s">
        <v>888</v>
      </c>
      <c r="I195" s="1" t="s">
        <v>1030</v>
      </c>
      <c r="J195" s="1" t="s">
        <v>890</v>
      </c>
      <c r="K195" s="1" t="s">
        <v>1030</v>
      </c>
      <c r="L195" s="1" t="s">
        <v>1030</v>
      </c>
      <c r="M195" s="1" t="s">
        <v>891</v>
      </c>
      <c r="N195" s="1" t="s">
        <v>891</v>
      </c>
      <c r="O195" s="1" t="s">
        <v>892</v>
      </c>
      <c r="P195" s="1" t="s">
        <v>893</v>
      </c>
      <c r="Q195" s="1" t="s">
        <v>1686</v>
      </c>
      <c r="R195" s="1" t="s">
        <v>72</v>
      </c>
      <c r="S195" s="1" t="s">
        <v>34</v>
      </c>
      <c r="T195" s="1" t="s">
        <v>895</v>
      </c>
    </row>
    <row r="196" s="1" customFormat="1" spans="1:20">
      <c r="A196" s="1" t="s">
        <v>1687</v>
      </c>
      <c r="B196" s="1" t="s">
        <v>254</v>
      </c>
      <c r="C196" s="1" t="s">
        <v>1688</v>
      </c>
      <c r="D196" s="1" t="s">
        <v>1689</v>
      </c>
      <c r="E196" s="1" t="s">
        <v>1690</v>
      </c>
      <c r="F196" s="1" t="s">
        <v>254</v>
      </c>
      <c r="G196" s="1" t="s">
        <v>190</v>
      </c>
      <c r="H196" s="1" t="s">
        <v>888</v>
      </c>
      <c r="I196" s="1" t="s">
        <v>1691</v>
      </c>
      <c r="J196" s="1" t="s">
        <v>890</v>
      </c>
      <c r="K196" s="1" t="s">
        <v>1691</v>
      </c>
      <c r="L196" s="1" t="s">
        <v>1691</v>
      </c>
      <c r="M196" s="1" t="s">
        <v>891</v>
      </c>
      <c r="N196" s="1" t="s">
        <v>891</v>
      </c>
      <c r="O196" s="1" t="s">
        <v>892</v>
      </c>
      <c r="P196" s="1" t="s">
        <v>893</v>
      </c>
      <c r="Q196" s="1" t="s">
        <v>1692</v>
      </c>
      <c r="R196" s="1" t="s">
        <v>72</v>
      </c>
      <c r="S196" s="1" t="s">
        <v>34</v>
      </c>
      <c r="T196" s="1" t="s">
        <v>895</v>
      </c>
    </row>
    <row r="197" s="1" customFormat="1" spans="1:20">
      <c r="A197" s="1" t="s">
        <v>1693</v>
      </c>
      <c r="B197" s="1" t="s">
        <v>254</v>
      </c>
      <c r="C197" s="1" t="s">
        <v>1694</v>
      </c>
      <c r="D197" s="1" t="s">
        <v>1695</v>
      </c>
      <c r="E197" s="1" t="s">
        <v>1696</v>
      </c>
      <c r="F197" s="1" t="s">
        <v>254</v>
      </c>
      <c r="G197" s="1" t="s">
        <v>190</v>
      </c>
      <c r="H197" s="1" t="s">
        <v>888</v>
      </c>
      <c r="I197" s="1" t="s">
        <v>1697</v>
      </c>
      <c r="J197" s="1" t="s">
        <v>890</v>
      </c>
      <c r="K197" s="1" t="s">
        <v>1697</v>
      </c>
      <c r="L197" s="1" t="s">
        <v>1697</v>
      </c>
      <c r="M197" s="1" t="s">
        <v>891</v>
      </c>
      <c r="N197" s="1" t="s">
        <v>891</v>
      </c>
      <c r="O197" s="1" t="s">
        <v>892</v>
      </c>
      <c r="P197" s="1" t="s">
        <v>893</v>
      </c>
      <c r="Q197" s="1" t="s">
        <v>1698</v>
      </c>
      <c r="R197" s="1" t="s">
        <v>72</v>
      </c>
      <c r="S197" s="1" t="s">
        <v>34</v>
      </c>
      <c r="T197" s="1" t="s">
        <v>895</v>
      </c>
    </row>
    <row r="198" s="1" customFormat="1" spans="1:20">
      <c r="A198" s="1" t="s">
        <v>1699</v>
      </c>
      <c r="B198" s="1" t="s">
        <v>254</v>
      </c>
      <c r="C198" s="1" t="s">
        <v>1700</v>
      </c>
      <c r="D198" s="1" t="s">
        <v>221</v>
      </c>
      <c r="E198" s="1" t="s">
        <v>1701</v>
      </c>
      <c r="F198" s="1" t="s">
        <v>254</v>
      </c>
      <c r="G198" s="1" t="s">
        <v>190</v>
      </c>
      <c r="H198" s="1" t="s">
        <v>888</v>
      </c>
      <c r="I198" s="1" t="s">
        <v>1108</v>
      </c>
      <c r="J198" s="1" t="s">
        <v>890</v>
      </c>
      <c r="K198" s="1" t="s">
        <v>1108</v>
      </c>
      <c r="L198" s="1" t="s">
        <v>1108</v>
      </c>
      <c r="M198" s="1" t="s">
        <v>891</v>
      </c>
      <c r="N198" s="1" t="s">
        <v>891</v>
      </c>
      <c r="O198" s="1" t="s">
        <v>892</v>
      </c>
      <c r="P198" s="1" t="s">
        <v>893</v>
      </c>
      <c r="Q198" s="1" t="s">
        <v>1702</v>
      </c>
      <c r="R198" s="1" t="s">
        <v>72</v>
      </c>
      <c r="S198" s="1" t="s">
        <v>34</v>
      </c>
      <c r="T198" s="1" t="s">
        <v>895</v>
      </c>
    </row>
    <row r="199" s="1" customFormat="1" spans="1:20">
      <c r="A199" s="1" t="s">
        <v>265</v>
      </c>
      <c r="B199" s="1" t="s">
        <v>254</v>
      </c>
      <c r="C199" s="1" t="s">
        <v>1703</v>
      </c>
      <c r="D199" s="1" t="s">
        <v>267</v>
      </c>
      <c r="E199" s="1" t="s">
        <v>268</v>
      </c>
      <c r="F199" s="1" t="s">
        <v>190</v>
      </c>
      <c r="G199" s="1" t="s">
        <v>80</v>
      </c>
      <c r="H199" s="1" t="s">
        <v>888</v>
      </c>
      <c r="I199" s="1" t="s">
        <v>1704</v>
      </c>
      <c r="J199" s="1" t="s">
        <v>890</v>
      </c>
      <c r="K199" s="1" t="s">
        <v>1704</v>
      </c>
      <c r="L199" s="1" t="s">
        <v>1704</v>
      </c>
      <c r="M199" s="1" t="s">
        <v>891</v>
      </c>
      <c r="N199" s="1" t="s">
        <v>891</v>
      </c>
      <c r="O199" s="1" t="s">
        <v>892</v>
      </c>
      <c r="P199" s="1" t="s">
        <v>893</v>
      </c>
      <c r="Q199" s="1" t="s">
        <v>1705</v>
      </c>
      <c r="R199" s="1" t="s">
        <v>72</v>
      </c>
      <c r="S199" s="1" t="s">
        <v>34</v>
      </c>
      <c r="T199" s="1" t="s">
        <v>895</v>
      </c>
    </row>
    <row r="200" s="1" customFormat="1" spans="1:20">
      <c r="A200" s="1" t="s">
        <v>1706</v>
      </c>
      <c r="B200" s="1" t="s">
        <v>254</v>
      </c>
      <c r="C200" s="1" t="s">
        <v>1707</v>
      </c>
      <c r="D200" s="1" t="s">
        <v>1708</v>
      </c>
      <c r="E200" s="1" t="s">
        <v>1709</v>
      </c>
      <c r="F200" s="1" t="s">
        <v>254</v>
      </c>
      <c r="G200" s="1" t="s">
        <v>190</v>
      </c>
      <c r="H200" s="1" t="s">
        <v>888</v>
      </c>
      <c r="I200" s="1" t="s">
        <v>1680</v>
      </c>
      <c r="J200" s="1" t="s">
        <v>890</v>
      </c>
      <c r="K200" s="1" t="s">
        <v>1680</v>
      </c>
      <c r="L200" s="1" t="s">
        <v>1680</v>
      </c>
      <c r="M200" s="1" t="s">
        <v>891</v>
      </c>
      <c r="N200" s="1" t="s">
        <v>891</v>
      </c>
      <c r="O200" s="1" t="s">
        <v>892</v>
      </c>
      <c r="P200" s="1" t="s">
        <v>893</v>
      </c>
      <c r="Q200" s="1" t="s">
        <v>1710</v>
      </c>
      <c r="R200" s="1" t="s">
        <v>72</v>
      </c>
      <c r="S200" s="1" t="s">
        <v>34</v>
      </c>
      <c r="T200" s="1" t="s">
        <v>895</v>
      </c>
    </row>
    <row r="201" s="1" customFormat="1" spans="1:20">
      <c r="A201" s="1" t="s">
        <v>1711</v>
      </c>
      <c r="B201" s="1" t="s">
        <v>254</v>
      </c>
      <c r="C201" s="1" t="s">
        <v>1712</v>
      </c>
      <c r="D201" s="1" t="s">
        <v>1713</v>
      </c>
      <c r="E201" s="1" t="s">
        <v>1714</v>
      </c>
      <c r="F201" s="1" t="s">
        <v>254</v>
      </c>
      <c r="G201" s="1" t="s">
        <v>190</v>
      </c>
      <c r="H201" s="1" t="s">
        <v>888</v>
      </c>
      <c r="I201" s="1" t="s">
        <v>1715</v>
      </c>
      <c r="J201" s="1" t="s">
        <v>890</v>
      </c>
      <c r="K201" s="1" t="s">
        <v>1715</v>
      </c>
      <c r="L201" s="1" t="s">
        <v>1715</v>
      </c>
      <c r="M201" s="1" t="s">
        <v>891</v>
      </c>
      <c r="N201" s="1" t="s">
        <v>891</v>
      </c>
      <c r="O201" s="1" t="s">
        <v>892</v>
      </c>
      <c r="P201" s="1" t="s">
        <v>893</v>
      </c>
      <c r="Q201" s="1" t="s">
        <v>1716</v>
      </c>
      <c r="R201" s="1" t="s">
        <v>72</v>
      </c>
      <c r="S201" s="1" t="s">
        <v>34</v>
      </c>
      <c r="T201" s="1" t="s">
        <v>895</v>
      </c>
    </row>
    <row r="202" s="1" customFormat="1" spans="1:20">
      <c r="A202" s="1" t="s">
        <v>1717</v>
      </c>
      <c r="B202" s="1" t="s">
        <v>254</v>
      </c>
      <c r="C202" s="1" t="s">
        <v>1718</v>
      </c>
      <c r="D202" s="1" t="s">
        <v>1719</v>
      </c>
      <c r="E202" s="1" t="s">
        <v>1720</v>
      </c>
      <c r="F202" s="1" t="s">
        <v>190</v>
      </c>
      <c r="G202" s="1" t="s">
        <v>79</v>
      </c>
      <c r="H202" s="1" t="s">
        <v>888</v>
      </c>
      <c r="I202" s="1" t="s">
        <v>1721</v>
      </c>
      <c r="J202" s="1" t="s">
        <v>890</v>
      </c>
      <c r="K202" s="1" t="s">
        <v>1721</v>
      </c>
      <c r="L202" s="1" t="s">
        <v>1721</v>
      </c>
      <c r="M202" s="1" t="s">
        <v>891</v>
      </c>
      <c r="N202" s="1" t="s">
        <v>891</v>
      </c>
      <c r="O202" s="1" t="s">
        <v>892</v>
      </c>
      <c r="P202" s="1" t="s">
        <v>893</v>
      </c>
      <c r="Q202" s="1" t="s">
        <v>1722</v>
      </c>
      <c r="R202" s="1" t="s">
        <v>72</v>
      </c>
      <c r="S202" s="1" t="s">
        <v>34</v>
      </c>
      <c r="T202" s="1" t="s">
        <v>895</v>
      </c>
    </row>
    <row r="203" s="1" customFormat="1" spans="1:20">
      <c r="A203" s="1" t="s">
        <v>1723</v>
      </c>
      <c r="B203" s="1" t="s">
        <v>254</v>
      </c>
      <c r="C203" s="1" t="s">
        <v>1724</v>
      </c>
      <c r="D203" s="1" t="s">
        <v>1725</v>
      </c>
      <c r="E203" s="1" t="s">
        <v>1726</v>
      </c>
      <c r="F203" s="1" t="s">
        <v>254</v>
      </c>
      <c r="G203" s="1" t="s">
        <v>190</v>
      </c>
      <c r="H203" s="1" t="s">
        <v>888</v>
      </c>
      <c r="I203" s="1" t="s">
        <v>1727</v>
      </c>
      <c r="J203" s="1" t="s">
        <v>890</v>
      </c>
      <c r="K203" s="1" t="s">
        <v>1727</v>
      </c>
      <c r="L203" s="1" t="s">
        <v>1727</v>
      </c>
      <c r="M203" s="1" t="s">
        <v>891</v>
      </c>
      <c r="N203" s="1" t="s">
        <v>891</v>
      </c>
      <c r="O203" s="1" t="s">
        <v>892</v>
      </c>
      <c r="P203" s="1" t="s">
        <v>893</v>
      </c>
      <c r="Q203" s="1" t="s">
        <v>1728</v>
      </c>
      <c r="R203" s="1" t="s">
        <v>72</v>
      </c>
      <c r="S203" s="1" t="s">
        <v>34</v>
      </c>
      <c r="T203" s="1" t="s">
        <v>895</v>
      </c>
    </row>
    <row r="204" s="1" customFormat="1" spans="1:20">
      <c r="A204" s="1" t="s">
        <v>1729</v>
      </c>
      <c r="B204" s="1" t="s">
        <v>254</v>
      </c>
      <c r="C204" s="1" t="s">
        <v>1730</v>
      </c>
      <c r="D204" s="1" t="s">
        <v>1731</v>
      </c>
      <c r="E204" s="1" t="s">
        <v>1732</v>
      </c>
      <c r="F204" s="1" t="s">
        <v>254</v>
      </c>
      <c r="G204" s="1" t="s">
        <v>190</v>
      </c>
      <c r="H204" s="1" t="s">
        <v>888</v>
      </c>
      <c r="I204" s="1" t="s">
        <v>1727</v>
      </c>
      <c r="J204" s="1" t="s">
        <v>890</v>
      </c>
      <c r="K204" s="1" t="s">
        <v>1727</v>
      </c>
      <c r="L204" s="1" t="s">
        <v>1727</v>
      </c>
      <c r="M204" s="1" t="s">
        <v>891</v>
      </c>
      <c r="N204" s="1" t="s">
        <v>891</v>
      </c>
      <c r="O204" s="1" t="s">
        <v>892</v>
      </c>
      <c r="P204" s="1" t="s">
        <v>893</v>
      </c>
      <c r="Q204" s="1" t="s">
        <v>1733</v>
      </c>
      <c r="R204" s="1" t="s">
        <v>72</v>
      </c>
      <c r="S204" s="1" t="s">
        <v>34</v>
      </c>
      <c r="T204" s="1" t="s">
        <v>895</v>
      </c>
    </row>
    <row r="205" s="1" customFormat="1" spans="1:20">
      <c r="A205" s="1" t="s">
        <v>1734</v>
      </c>
      <c r="B205" s="1" t="s">
        <v>254</v>
      </c>
      <c r="C205" s="1" t="s">
        <v>1735</v>
      </c>
      <c r="D205" s="1" t="s">
        <v>1736</v>
      </c>
      <c r="E205" s="1" t="s">
        <v>1737</v>
      </c>
      <c r="F205" s="1" t="s">
        <v>254</v>
      </c>
      <c r="G205" s="1" t="s">
        <v>190</v>
      </c>
      <c r="H205" s="1" t="s">
        <v>888</v>
      </c>
      <c r="I205" s="1" t="s">
        <v>1738</v>
      </c>
      <c r="J205" s="1" t="s">
        <v>890</v>
      </c>
      <c r="K205" s="1" t="s">
        <v>1738</v>
      </c>
      <c r="L205" s="1" t="s">
        <v>1738</v>
      </c>
      <c r="M205" s="1" t="s">
        <v>891</v>
      </c>
      <c r="N205" s="1" t="s">
        <v>891</v>
      </c>
      <c r="O205" s="1" t="s">
        <v>892</v>
      </c>
      <c r="P205" s="1" t="s">
        <v>893</v>
      </c>
      <c r="Q205" s="1" t="s">
        <v>1739</v>
      </c>
      <c r="R205" s="1" t="s">
        <v>72</v>
      </c>
      <c r="S205" s="1" t="s">
        <v>34</v>
      </c>
      <c r="T205" s="1" t="s">
        <v>895</v>
      </c>
    </row>
    <row r="206" s="1" customFormat="1" spans="1:20">
      <c r="A206" s="1" t="s">
        <v>1740</v>
      </c>
      <c r="B206" s="1" t="s">
        <v>254</v>
      </c>
      <c r="C206" s="1" t="s">
        <v>1741</v>
      </c>
      <c r="D206" s="1" t="s">
        <v>1463</v>
      </c>
      <c r="E206" s="1" t="s">
        <v>1742</v>
      </c>
      <c r="F206" s="1" t="s">
        <v>254</v>
      </c>
      <c r="G206" s="1" t="s">
        <v>190</v>
      </c>
      <c r="H206" s="1" t="s">
        <v>888</v>
      </c>
      <c r="I206" s="1" t="s">
        <v>933</v>
      </c>
      <c r="J206" s="1" t="s">
        <v>890</v>
      </c>
      <c r="K206" s="1" t="s">
        <v>933</v>
      </c>
      <c r="L206" s="1" t="s">
        <v>933</v>
      </c>
      <c r="M206" s="1" t="s">
        <v>891</v>
      </c>
      <c r="N206" s="1" t="s">
        <v>891</v>
      </c>
      <c r="O206" s="1" t="s">
        <v>892</v>
      </c>
      <c r="P206" s="1" t="s">
        <v>893</v>
      </c>
      <c r="Q206" s="1" t="s">
        <v>1743</v>
      </c>
      <c r="R206" s="1" t="s">
        <v>72</v>
      </c>
      <c r="S206" s="1" t="s">
        <v>34</v>
      </c>
      <c r="T206" s="1" t="s">
        <v>895</v>
      </c>
    </row>
    <row r="207" s="1" customFormat="1" spans="1:20">
      <c r="A207" s="1" t="s">
        <v>643</v>
      </c>
      <c r="B207" s="1" t="s">
        <v>254</v>
      </c>
      <c r="C207" s="1" t="s">
        <v>1744</v>
      </c>
      <c r="D207" s="1" t="s">
        <v>645</v>
      </c>
      <c r="E207" s="1" t="s">
        <v>646</v>
      </c>
      <c r="F207" s="1" t="s">
        <v>79</v>
      </c>
      <c r="G207" s="1" t="s">
        <v>80</v>
      </c>
      <c r="H207" s="1" t="s">
        <v>888</v>
      </c>
      <c r="I207" s="1" t="s">
        <v>1745</v>
      </c>
      <c r="J207" s="1" t="s">
        <v>890</v>
      </c>
      <c r="K207" s="1" t="s">
        <v>1745</v>
      </c>
      <c r="L207" s="1" t="s">
        <v>1745</v>
      </c>
      <c r="M207" s="1" t="s">
        <v>891</v>
      </c>
      <c r="N207" s="1" t="s">
        <v>891</v>
      </c>
      <c r="O207" s="1" t="s">
        <v>892</v>
      </c>
      <c r="P207" s="1" t="s">
        <v>893</v>
      </c>
      <c r="Q207" s="1" t="s">
        <v>1746</v>
      </c>
      <c r="R207" s="1" t="s">
        <v>72</v>
      </c>
      <c r="S207" s="1" t="s">
        <v>34</v>
      </c>
      <c r="T207" s="1" t="s">
        <v>895</v>
      </c>
    </row>
    <row r="208" s="1" customFormat="1" spans="1:20">
      <c r="A208" s="1" t="s">
        <v>1747</v>
      </c>
      <c r="B208" s="1" t="s">
        <v>254</v>
      </c>
      <c r="C208" s="1" t="s">
        <v>1748</v>
      </c>
      <c r="D208" s="1" t="s">
        <v>1749</v>
      </c>
      <c r="E208" s="1" t="s">
        <v>1750</v>
      </c>
      <c r="F208" s="1" t="s">
        <v>254</v>
      </c>
      <c r="G208" s="1" t="s">
        <v>190</v>
      </c>
      <c r="H208" s="1" t="s">
        <v>888</v>
      </c>
      <c r="I208" s="1" t="s">
        <v>1195</v>
      </c>
      <c r="J208" s="1" t="s">
        <v>890</v>
      </c>
      <c r="K208" s="1" t="s">
        <v>1195</v>
      </c>
      <c r="L208" s="1" t="s">
        <v>1195</v>
      </c>
      <c r="M208" s="1" t="s">
        <v>891</v>
      </c>
      <c r="N208" s="1" t="s">
        <v>891</v>
      </c>
      <c r="O208" s="1" t="s">
        <v>892</v>
      </c>
      <c r="P208" s="1" t="s">
        <v>893</v>
      </c>
      <c r="Q208" s="1" t="s">
        <v>1751</v>
      </c>
      <c r="R208" s="1" t="s">
        <v>72</v>
      </c>
      <c r="S208" s="1" t="s">
        <v>34</v>
      </c>
      <c r="T208" s="1" t="s">
        <v>895</v>
      </c>
    </row>
    <row r="209" s="1" customFormat="1" spans="1:20">
      <c r="A209" s="1" t="s">
        <v>1752</v>
      </c>
      <c r="B209" s="1" t="s">
        <v>254</v>
      </c>
      <c r="C209" s="1" t="s">
        <v>1753</v>
      </c>
      <c r="D209" s="1" t="s">
        <v>1754</v>
      </c>
      <c r="E209" s="1" t="s">
        <v>1755</v>
      </c>
      <c r="F209" s="1" t="s">
        <v>254</v>
      </c>
      <c r="G209" s="1" t="s">
        <v>190</v>
      </c>
      <c r="H209" s="1" t="s">
        <v>888</v>
      </c>
      <c r="I209" s="1" t="s">
        <v>1064</v>
      </c>
      <c r="J209" s="1" t="s">
        <v>890</v>
      </c>
      <c r="K209" s="1" t="s">
        <v>1064</v>
      </c>
      <c r="L209" s="1" t="s">
        <v>1064</v>
      </c>
      <c r="M209" s="1" t="s">
        <v>891</v>
      </c>
      <c r="N209" s="1" t="s">
        <v>891</v>
      </c>
      <c r="O209" s="1" t="s">
        <v>892</v>
      </c>
      <c r="P209" s="1" t="s">
        <v>893</v>
      </c>
      <c r="Q209" s="1" t="s">
        <v>1756</v>
      </c>
      <c r="R209" s="1" t="s">
        <v>72</v>
      </c>
      <c r="S209" s="1" t="s">
        <v>34</v>
      </c>
      <c r="T209" s="1" t="s">
        <v>895</v>
      </c>
    </row>
    <row r="210" s="1" customFormat="1" spans="1:20">
      <c r="A210" s="1" t="s">
        <v>1757</v>
      </c>
      <c r="B210" s="1" t="s">
        <v>254</v>
      </c>
      <c r="C210" s="1" t="s">
        <v>1758</v>
      </c>
      <c r="D210" s="1" t="s">
        <v>1759</v>
      </c>
      <c r="E210" s="1" t="s">
        <v>1760</v>
      </c>
      <c r="F210" s="1" t="s">
        <v>254</v>
      </c>
      <c r="G210" s="1" t="s">
        <v>190</v>
      </c>
      <c r="H210" s="1" t="s">
        <v>888</v>
      </c>
      <c r="I210" s="1" t="s">
        <v>1399</v>
      </c>
      <c r="J210" s="1" t="s">
        <v>890</v>
      </c>
      <c r="K210" s="1" t="s">
        <v>1399</v>
      </c>
      <c r="L210" s="1" t="s">
        <v>1399</v>
      </c>
      <c r="M210" s="1" t="s">
        <v>891</v>
      </c>
      <c r="N210" s="1" t="s">
        <v>891</v>
      </c>
      <c r="O210" s="1" t="s">
        <v>892</v>
      </c>
      <c r="P210" s="1" t="s">
        <v>893</v>
      </c>
      <c r="Q210" s="1" t="s">
        <v>1761</v>
      </c>
      <c r="R210" s="1" t="s">
        <v>72</v>
      </c>
      <c r="S210" s="1" t="s">
        <v>34</v>
      </c>
      <c r="T210" s="1" t="s">
        <v>895</v>
      </c>
    </row>
    <row r="211" s="1" customFormat="1" spans="1:20">
      <c r="A211" s="1" t="s">
        <v>1762</v>
      </c>
      <c r="B211" s="1" t="s">
        <v>254</v>
      </c>
      <c r="C211" s="1" t="s">
        <v>1763</v>
      </c>
      <c r="D211" s="1" t="s">
        <v>1764</v>
      </c>
      <c r="E211" s="1" t="s">
        <v>1765</v>
      </c>
      <c r="F211" s="1" t="s">
        <v>254</v>
      </c>
      <c r="G211" s="1" t="s">
        <v>190</v>
      </c>
      <c r="H211" s="1" t="s">
        <v>888</v>
      </c>
      <c r="I211" s="1" t="s">
        <v>1766</v>
      </c>
      <c r="J211" s="1" t="s">
        <v>890</v>
      </c>
      <c r="K211" s="1" t="s">
        <v>1766</v>
      </c>
      <c r="L211" s="1" t="s">
        <v>1766</v>
      </c>
      <c r="M211" s="1" t="s">
        <v>891</v>
      </c>
      <c r="N211" s="1" t="s">
        <v>891</v>
      </c>
      <c r="O211" s="1" t="s">
        <v>892</v>
      </c>
      <c r="P211" s="1" t="s">
        <v>893</v>
      </c>
      <c r="Q211" s="1" t="s">
        <v>1767</v>
      </c>
      <c r="R211" s="1" t="s">
        <v>72</v>
      </c>
      <c r="S211" s="1" t="s">
        <v>34</v>
      </c>
      <c r="T211" s="1" t="s">
        <v>895</v>
      </c>
    </row>
    <row r="212" s="1" customFormat="1" spans="1:20">
      <c r="A212" s="1" t="s">
        <v>1768</v>
      </c>
      <c r="B212" s="1" t="s">
        <v>254</v>
      </c>
      <c r="C212" s="1" t="s">
        <v>1769</v>
      </c>
      <c r="D212" s="1" t="s">
        <v>1770</v>
      </c>
      <c r="E212" s="1" t="s">
        <v>1771</v>
      </c>
      <c r="F212" s="1" t="s">
        <v>254</v>
      </c>
      <c r="G212" s="1" t="s">
        <v>190</v>
      </c>
      <c r="H212" s="1" t="s">
        <v>888</v>
      </c>
      <c r="I212" s="1" t="s">
        <v>1772</v>
      </c>
      <c r="J212" s="1" t="s">
        <v>890</v>
      </c>
      <c r="K212" s="1" t="s">
        <v>1772</v>
      </c>
      <c r="L212" s="1" t="s">
        <v>1772</v>
      </c>
      <c r="M212" s="1" t="s">
        <v>891</v>
      </c>
      <c r="N212" s="1" t="s">
        <v>891</v>
      </c>
      <c r="O212" s="1" t="s">
        <v>892</v>
      </c>
      <c r="P212" s="1" t="s">
        <v>893</v>
      </c>
      <c r="Q212" s="1" t="s">
        <v>1773</v>
      </c>
      <c r="R212" s="1" t="s">
        <v>72</v>
      </c>
      <c r="S212" s="1" t="s">
        <v>34</v>
      </c>
      <c r="T212" s="1" t="s">
        <v>895</v>
      </c>
    </row>
    <row r="213" s="1" customFormat="1" spans="1:20">
      <c r="A213" s="1" t="s">
        <v>1774</v>
      </c>
      <c r="B213" s="1" t="s">
        <v>254</v>
      </c>
      <c r="C213" s="1" t="s">
        <v>1775</v>
      </c>
      <c r="D213" s="1" t="s">
        <v>849</v>
      </c>
      <c r="E213" s="1" t="s">
        <v>1776</v>
      </c>
      <c r="F213" s="1" t="s">
        <v>190</v>
      </c>
      <c r="G213" s="1" t="s">
        <v>79</v>
      </c>
      <c r="H213" s="1" t="s">
        <v>888</v>
      </c>
      <c r="I213" s="1" t="s">
        <v>1319</v>
      </c>
      <c r="J213" s="1" t="s">
        <v>890</v>
      </c>
      <c r="K213" s="1" t="s">
        <v>1319</v>
      </c>
      <c r="L213" s="1" t="s">
        <v>1319</v>
      </c>
      <c r="M213" s="1" t="s">
        <v>891</v>
      </c>
      <c r="N213" s="1" t="s">
        <v>891</v>
      </c>
      <c r="O213" s="1" t="s">
        <v>892</v>
      </c>
      <c r="P213" s="1" t="s">
        <v>893</v>
      </c>
      <c r="Q213" s="1" t="s">
        <v>1777</v>
      </c>
      <c r="R213" s="1" t="s">
        <v>72</v>
      </c>
      <c r="S213" s="1" t="s">
        <v>34</v>
      </c>
      <c r="T213" s="1" t="s">
        <v>895</v>
      </c>
    </row>
    <row r="214" s="1" customFormat="1" spans="1:20">
      <c r="A214" s="1" t="s">
        <v>1778</v>
      </c>
      <c r="B214" s="1" t="s">
        <v>254</v>
      </c>
      <c r="C214" s="1" t="s">
        <v>1779</v>
      </c>
      <c r="D214" s="1" t="s">
        <v>1678</v>
      </c>
      <c r="E214" s="1" t="s">
        <v>1780</v>
      </c>
      <c r="F214" s="1" t="s">
        <v>254</v>
      </c>
      <c r="G214" s="1" t="s">
        <v>190</v>
      </c>
      <c r="H214" s="1" t="s">
        <v>888</v>
      </c>
      <c r="I214" s="1" t="s">
        <v>1680</v>
      </c>
      <c r="J214" s="1" t="s">
        <v>890</v>
      </c>
      <c r="K214" s="1" t="s">
        <v>1680</v>
      </c>
      <c r="L214" s="1" t="s">
        <v>1680</v>
      </c>
      <c r="M214" s="1" t="s">
        <v>891</v>
      </c>
      <c r="N214" s="1" t="s">
        <v>891</v>
      </c>
      <c r="O214" s="1" t="s">
        <v>892</v>
      </c>
      <c r="P214" s="1" t="s">
        <v>893</v>
      </c>
      <c r="Q214" s="1" t="s">
        <v>1781</v>
      </c>
      <c r="R214" s="1" t="s">
        <v>72</v>
      </c>
      <c r="S214" s="1" t="s">
        <v>34</v>
      </c>
      <c r="T214" s="1" t="s">
        <v>1124</v>
      </c>
    </row>
    <row r="215" s="1" customFormat="1" spans="1:20">
      <c r="A215" s="1" t="s">
        <v>1782</v>
      </c>
      <c r="B215" s="1" t="s">
        <v>254</v>
      </c>
      <c r="C215" s="1" t="s">
        <v>1783</v>
      </c>
      <c r="D215" s="1" t="s">
        <v>1784</v>
      </c>
      <c r="E215" s="1" t="s">
        <v>1785</v>
      </c>
      <c r="F215" s="1" t="s">
        <v>254</v>
      </c>
      <c r="G215" s="1" t="s">
        <v>79</v>
      </c>
      <c r="H215" s="1" t="s">
        <v>888</v>
      </c>
      <c r="I215" s="1" t="s">
        <v>1786</v>
      </c>
      <c r="J215" s="1" t="s">
        <v>890</v>
      </c>
      <c r="K215" s="1" t="s">
        <v>1786</v>
      </c>
      <c r="L215" s="1" t="s">
        <v>1786</v>
      </c>
      <c r="M215" s="1" t="s">
        <v>891</v>
      </c>
      <c r="N215" s="1" t="s">
        <v>891</v>
      </c>
      <c r="O215" s="1" t="s">
        <v>892</v>
      </c>
      <c r="P215" s="1" t="s">
        <v>893</v>
      </c>
      <c r="Q215" s="1" t="s">
        <v>1787</v>
      </c>
      <c r="R215" s="1" t="s">
        <v>72</v>
      </c>
      <c r="S215" s="1" t="s">
        <v>34</v>
      </c>
      <c r="T215" s="1" t="s">
        <v>895</v>
      </c>
    </row>
    <row r="216" s="1" customFormat="1" spans="1:20">
      <c r="A216" s="1" t="s">
        <v>1788</v>
      </c>
      <c r="B216" s="1" t="s">
        <v>254</v>
      </c>
      <c r="C216" s="1" t="s">
        <v>1789</v>
      </c>
      <c r="D216" s="1" t="s">
        <v>1790</v>
      </c>
      <c r="E216" s="1" t="s">
        <v>1791</v>
      </c>
      <c r="F216" s="1" t="s">
        <v>254</v>
      </c>
      <c r="G216" s="1" t="s">
        <v>190</v>
      </c>
      <c r="H216" s="1" t="s">
        <v>888</v>
      </c>
      <c r="I216" s="1" t="s">
        <v>1399</v>
      </c>
      <c r="J216" s="1" t="s">
        <v>890</v>
      </c>
      <c r="K216" s="1" t="s">
        <v>1399</v>
      </c>
      <c r="L216" s="1" t="s">
        <v>1399</v>
      </c>
      <c r="M216" s="1" t="s">
        <v>891</v>
      </c>
      <c r="N216" s="1" t="s">
        <v>891</v>
      </c>
      <c r="O216" s="1" t="s">
        <v>892</v>
      </c>
      <c r="P216" s="1" t="s">
        <v>893</v>
      </c>
      <c r="Q216" s="1" t="s">
        <v>1792</v>
      </c>
      <c r="R216" s="1" t="s">
        <v>72</v>
      </c>
      <c r="S216" s="1" t="s">
        <v>34</v>
      </c>
      <c r="T216" s="1" t="s">
        <v>895</v>
      </c>
    </row>
    <row r="217" s="1" customFormat="1" spans="1:20">
      <c r="A217" s="1" t="s">
        <v>1793</v>
      </c>
      <c r="B217" s="1" t="s">
        <v>254</v>
      </c>
      <c r="C217" s="1" t="s">
        <v>1794</v>
      </c>
      <c r="D217" s="1" t="s">
        <v>1795</v>
      </c>
      <c r="E217" s="1" t="s">
        <v>1796</v>
      </c>
      <c r="F217" s="1" t="s">
        <v>254</v>
      </c>
      <c r="G217" s="1" t="s">
        <v>79</v>
      </c>
      <c r="H217" s="1" t="s">
        <v>888</v>
      </c>
      <c r="I217" s="1" t="s">
        <v>1257</v>
      </c>
      <c r="J217" s="1" t="s">
        <v>890</v>
      </c>
      <c r="K217" s="1" t="s">
        <v>1257</v>
      </c>
      <c r="L217" s="1" t="s">
        <v>1257</v>
      </c>
      <c r="M217" s="1" t="s">
        <v>891</v>
      </c>
      <c r="N217" s="1" t="s">
        <v>891</v>
      </c>
      <c r="O217" s="1" t="s">
        <v>892</v>
      </c>
      <c r="P217" s="1" t="s">
        <v>893</v>
      </c>
      <c r="Q217" s="1" t="s">
        <v>1797</v>
      </c>
      <c r="R217" s="1" t="s">
        <v>72</v>
      </c>
      <c r="S217" s="1" t="s">
        <v>34</v>
      </c>
      <c r="T217" s="1" t="s">
        <v>895</v>
      </c>
    </row>
    <row r="218" s="1" customFormat="1" spans="1:20">
      <c r="A218" s="1" t="s">
        <v>250</v>
      </c>
      <c r="B218" s="1" t="s">
        <v>254</v>
      </c>
      <c r="C218" s="1" t="s">
        <v>1798</v>
      </c>
      <c r="D218" s="1" t="s">
        <v>252</v>
      </c>
      <c r="E218" s="1" t="s">
        <v>253</v>
      </c>
      <c r="F218" s="1" t="s">
        <v>254</v>
      </c>
      <c r="G218" s="1" t="s">
        <v>80</v>
      </c>
      <c r="H218" s="1" t="s">
        <v>888</v>
      </c>
      <c r="I218" s="1" t="s">
        <v>1799</v>
      </c>
      <c r="J218" s="1" t="s">
        <v>890</v>
      </c>
      <c r="K218" s="1" t="s">
        <v>1799</v>
      </c>
      <c r="L218" s="1" t="s">
        <v>1799</v>
      </c>
      <c r="M218" s="1" t="s">
        <v>891</v>
      </c>
      <c r="N218" s="1" t="s">
        <v>891</v>
      </c>
      <c r="O218" s="1" t="s">
        <v>892</v>
      </c>
      <c r="P218" s="1" t="s">
        <v>893</v>
      </c>
      <c r="Q218" s="1" t="s">
        <v>1800</v>
      </c>
      <c r="R218" s="1" t="s">
        <v>72</v>
      </c>
      <c r="S218" s="1" t="s">
        <v>34</v>
      </c>
      <c r="T218" s="1" t="s">
        <v>895</v>
      </c>
    </row>
    <row r="219" s="1" customFormat="1" spans="1:20">
      <c r="A219" s="1" t="s">
        <v>1801</v>
      </c>
      <c r="B219" s="1" t="s">
        <v>254</v>
      </c>
      <c r="C219" s="1" t="s">
        <v>1802</v>
      </c>
      <c r="D219" s="1" t="s">
        <v>1803</v>
      </c>
      <c r="E219" s="1" t="s">
        <v>1804</v>
      </c>
      <c r="F219" s="1" t="s">
        <v>254</v>
      </c>
      <c r="G219" s="1" t="s">
        <v>190</v>
      </c>
      <c r="H219" s="1" t="s">
        <v>888</v>
      </c>
      <c r="I219" s="1" t="s">
        <v>1387</v>
      </c>
      <c r="J219" s="1" t="s">
        <v>890</v>
      </c>
      <c r="K219" s="1" t="s">
        <v>1387</v>
      </c>
      <c r="L219" s="1" t="s">
        <v>1387</v>
      </c>
      <c r="M219" s="1" t="s">
        <v>891</v>
      </c>
      <c r="N219" s="1" t="s">
        <v>891</v>
      </c>
      <c r="O219" s="1" t="s">
        <v>892</v>
      </c>
      <c r="P219" s="1" t="s">
        <v>893</v>
      </c>
      <c r="Q219" s="1" t="s">
        <v>1805</v>
      </c>
      <c r="R219" s="1" t="s">
        <v>72</v>
      </c>
      <c r="S219" s="1" t="s">
        <v>34</v>
      </c>
      <c r="T219" s="1" t="s">
        <v>895</v>
      </c>
    </row>
    <row r="220" s="1" customFormat="1" spans="1:20">
      <c r="A220" s="1" t="s">
        <v>1806</v>
      </c>
      <c r="B220" s="1" t="s">
        <v>254</v>
      </c>
      <c r="C220" s="1" t="s">
        <v>1807</v>
      </c>
      <c r="D220" s="1" t="s">
        <v>302</v>
      </c>
      <c r="E220" s="1" t="s">
        <v>1808</v>
      </c>
      <c r="F220" s="1" t="s">
        <v>254</v>
      </c>
      <c r="G220" s="1" t="s">
        <v>190</v>
      </c>
      <c r="H220" s="1" t="s">
        <v>888</v>
      </c>
      <c r="I220" s="1" t="s">
        <v>1809</v>
      </c>
      <c r="J220" s="1" t="s">
        <v>890</v>
      </c>
      <c r="K220" s="1" t="s">
        <v>1809</v>
      </c>
      <c r="L220" s="1" t="s">
        <v>1809</v>
      </c>
      <c r="M220" s="1" t="s">
        <v>891</v>
      </c>
      <c r="N220" s="1" t="s">
        <v>891</v>
      </c>
      <c r="O220" s="1" t="s">
        <v>892</v>
      </c>
      <c r="P220" s="1" t="s">
        <v>893</v>
      </c>
      <c r="Q220" s="1" t="s">
        <v>1810</v>
      </c>
      <c r="R220" s="1" t="s">
        <v>72</v>
      </c>
      <c r="S220" s="1" t="s">
        <v>34</v>
      </c>
      <c r="T220" s="1" t="s">
        <v>895</v>
      </c>
    </row>
    <row r="221" s="1" customFormat="1" spans="1:20">
      <c r="A221" s="1" t="s">
        <v>1811</v>
      </c>
      <c r="B221" s="1" t="s">
        <v>254</v>
      </c>
      <c r="C221" s="1" t="s">
        <v>1812</v>
      </c>
      <c r="D221" s="1" t="s">
        <v>1813</v>
      </c>
      <c r="E221" s="1" t="s">
        <v>1814</v>
      </c>
      <c r="F221" s="1" t="s">
        <v>254</v>
      </c>
      <c r="G221" s="1" t="s">
        <v>190</v>
      </c>
      <c r="H221" s="1" t="s">
        <v>888</v>
      </c>
      <c r="I221" s="1" t="s">
        <v>1144</v>
      </c>
      <c r="J221" s="1" t="s">
        <v>890</v>
      </c>
      <c r="K221" s="1" t="s">
        <v>1144</v>
      </c>
      <c r="L221" s="1" t="s">
        <v>1144</v>
      </c>
      <c r="M221" s="1" t="s">
        <v>891</v>
      </c>
      <c r="N221" s="1" t="s">
        <v>891</v>
      </c>
      <c r="O221" s="1" t="s">
        <v>892</v>
      </c>
      <c r="P221" s="1" t="s">
        <v>893</v>
      </c>
      <c r="Q221" s="1" t="s">
        <v>1815</v>
      </c>
      <c r="R221" s="1" t="s">
        <v>72</v>
      </c>
      <c r="S221" s="1" t="s">
        <v>34</v>
      </c>
      <c r="T221" s="1" t="s">
        <v>895</v>
      </c>
    </row>
    <row r="222" s="1" customFormat="1" spans="1:20">
      <c r="A222" s="1" t="s">
        <v>1816</v>
      </c>
      <c r="B222" s="1" t="s">
        <v>254</v>
      </c>
      <c r="C222" s="1" t="s">
        <v>1817</v>
      </c>
      <c r="D222" s="1" t="s">
        <v>1818</v>
      </c>
      <c r="E222" s="1" t="s">
        <v>1819</v>
      </c>
      <c r="F222" s="1" t="s">
        <v>254</v>
      </c>
      <c r="G222" s="1" t="s">
        <v>190</v>
      </c>
      <c r="H222" s="1" t="s">
        <v>888</v>
      </c>
      <c r="I222" s="1" t="s">
        <v>1654</v>
      </c>
      <c r="J222" s="1" t="s">
        <v>890</v>
      </c>
      <c r="K222" s="1" t="s">
        <v>1654</v>
      </c>
      <c r="L222" s="1" t="s">
        <v>1654</v>
      </c>
      <c r="M222" s="1" t="s">
        <v>891</v>
      </c>
      <c r="N222" s="1" t="s">
        <v>891</v>
      </c>
      <c r="O222" s="1" t="s">
        <v>892</v>
      </c>
      <c r="P222" s="1" t="s">
        <v>893</v>
      </c>
      <c r="Q222" s="1" t="s">
        <v>1820</v>
      </c>
      <c r="R222" s="1" t="s">
        <v>72</v>
      </c>
      <c r="S222" s="1" t="s">
        <v>34</v>
      </c>
      <c r="T222" s="1" t="s">
        <v>895</v>
      </c>
    </row>
    <row r="223" s="1" customFormat="1" spans="1:20">
      <c r="A223" s="1" t="s">
        <v>1821</v>
      </c>
      <c r="B223" s="1" t="s">
        <v>254</v>
      </c>
      <c r="C223" s="1" t="s">
        <v>1822</v>
      </c>
      <c r="D223" s="1" t="s">
        <v>1823</v>
      </c>
      <c r="E223" s="1" t="s">
        <v>1824</v>
      </c>
      <c r="F223" s="1" t="s">
        <v>254</v>
      </c>
      <c r="G223" s="1" t="s">
        <v>190</v>
      </c>
      <c r="H223" s="1" t="s">
        <v>888</v>
      </c>
      <c r="I223" s="1" t="s">
        <v>1825</v>
      </c>
      <c r="J223" s="1" t="s">
        <v>890</v>
      </c>
      <c r="K223" s="1" t="s">
        <v>1825</v>
      </c>
      <c r="L223" s="1" t="s">
        <v>1825</v>
      </c>
      <c r="M223" s="1" t="s">
        <v>891</v>
      </c>
      <c r="N223" s="1" t="s">
        <v>891</v>
      </c>
      <c r="O223" s="1" t="s">
        <v>892</v>
      </c>
      <c r="P223" s="1" t="s">
        <v>893</v>
      </c>
      <c r="Q223" s="1" t="s">
        <v>1826</v>
      </c>
      <c r="R223" s="1" t="s">
        <v>72</v>
      </c>
      <c r="S223" s="1" t="s">
        <v>34</v>
      </c>
      <c r="T223" s="1" t="s">
        <v>895</v>
      </c>
    </row>
    <row r="224" s="1" customFormat="1" spans="1:20">
      <c r="A224" s="1" t="s">
        <v>1827</v>
      </c>
      <c r="B224" s="1" t="s">
        <v>254</v>
      </c>
      <c r="C224" s="1" t="s">
        <v>1828</v>
      </c>
      <c r="D224" s="1" t="s">
        <v>1829</v>
      </c>
      <c r="E224" s="1" t="s">
        <v>1830</v>
      </c>
      <c r="F224" s="1" t="s">
        <v>254</v>
      </c>
      <c r="G224" s="1" t="s">
        <v>190</v>
      </c>
      <c r="H224" s="1" t="s">
        <v>888</v>
      </c>
      <c r="I224" s="1" t="s">
        <v>1831</v>
      </c>
      <c r="J224" s="1" t="s">
        <v>890</v>
      </c>
      <c r="K224" s="1" t="s">
        <v>1831</v>
      </c>
      <c r="L224" s="1" t="s">
        <v>1831</v>
      </c>
      <c r="M224" s="1" t="s">
        <v>891</v>
      </c>
      <c r="N224" s="1" t="s">
        <v>891</v>
      </c>
      <c r="O224" s="1" t="s">
        <v>892</v>
      </c>
      <c r="P224" s="1" t="s">
        <v>893</v>
      </c>
      <c r="Q224" s="1" t="s">
        <v>1832</v>
      </c>
      <c r="R224" s="1" t="s">
        <v>72</v>
      </c>
      <c r="S224" s="1" t="s">
        <v>34</v>
      </c>
      <c r="T224" s="1" t="s">
        <v>895</v>
      </c>
    </row>
    <row r="225" s="1" customFormat="1" spans="1:20">
      <c r="A225" s="1" t="s">
        <v>1833</v>
      </c>
      <c r="B225" s="1" t="s">
        <v>254</v>
      </c>
      <c r="C225" s="1" t="s">
        <v>1834</v>
      </c>
      <c r="D225" s="1" t="s">
        <v>1530</v>
      </c>
      <c r="E225" s="1" t="s">
        <v>1835</v>
      </c>
      <c r="F225" s="1" t="s">
        <v>254</v>
      </c>
      <c r="G225" s="1" t="s">
        <v>190</v>
      </c>
      <c r="H225" s="1" t="s">
        <v>888</v>
      </c>
      <c r="I225" s="1" t="s">
        <v>1836</v>
      </c>
      <c r="J225" s="1" t="s">
        <v>890</v>
      </c>
      <c r="K225" s="1" t="s">
        <v>1836</v>
      </c>
      <c r="L225" s="1" t="s">
        <v>1836</v>
      </c>
      <c r="M225" s="1" t="s">
        <v>891</v>
      </c>
      <c r="N225" s="1" t="s">
        <v>891</v>
      </c>
      <c r="O225" s="1" t="s">
        <v>892</v>
      </c>
      <c r="P225" s="1" t="s">
        <v>893</v>
      </c>
      <c r="Q225" s="1" t="s">
        <v>1837</v>
      </c>
      <c r="R225" s="1" t="s">
        <v>72</v>
      </c>
      <c r="S225" s="1" t="s">
        <v>34</v>
      </c>
      <c r="T225" s="1" t="s">
        <v>895</v>
      </c>
    </row>
    <row r="226" s="1" customFormat="1" spans="1:20">
      <c r="A226" s="1" t="s">
        <v>1838</v>
      </c>
      <c r="B226" s="1" t="s">
        <v>254</v>
      </c>
      <c r="C226" s="1" t="s">
        <v>1839</v>
      </c>
      <c r="D226" s="1" t="s">
        <v>1840</v>
      </c>
      <c r="E226" s="1" t="s">
        <v>1841</v>
      </c>
      <c r="F226" s="1" t="s">
        <v>254</v>
      </c>
      <c r="G226" s="1" t="s">
        <v>190</v>
      </c>
      <c r="H226" s="1" t="s">
        <v>888</v>
      </c>
      <c r="I226" s="1" t="s">
        <v>1842</v>
      </c>
      <c r="J226" s="1" t="s">
        <v>890</v>
      </c>
      <c r="K226" s="1" t="s">
        <v>1842</v>
      </c>
      <c r="L226" s="1" t="s">
        <v>1842</v>
      </c>
      <c r="M226" s="1" t="s">
        <v>891</v>
      </c>
      <c r="N226" s="1" t="s">
        <v>891</v>
      </c>
      <c r="O226" s="1" t="s">
        <v>892</v>
      </c>
      <c r="P226" s="1" t="s">
        <v>893</v>
      </c>
      <c r="Q226" s="1" t="s">
        <v>1843</v>
      </c>
      <c r="R226" s="1" t="s">
        <v>72</v>
      </c>
      <c r="S226" s="1" t="s">
        <v>34</v>
      </c>
      <c r="T226" s="1" t="s">
        <v>895</v>
      </c>
    </row>
    <row r="227" s="1" customFormat="1" spans="1:20">
      <c r="A227" s="1" t="s">
        <v>1844</v>
      </c>
      <c r="B227" s="1" t="s">
        <v>254</v>
      </c>
      <c r="C227" s="1" t="s">
        <v>1845</v>
      </c>
      <c r="D227" s="1" t="s">
        <v>1846</v>
      </c>
      <c r="E227" s="1" t="s">
        <v>1847</v>
      </c>
      <c r="F227" s="1" t="s">
        <v>254</v>
      </c>
      <c r="G227" s="1" t="s">
        <v>190</v>
      </c>
      <c r="H227" s="1" t="s">
        <v>888</v>
      </c>
      <c r="I227" s="1" t="s">
        <v>892</v>
      </c>
      <c r="J227" s="1" t="s">
        <v>890</v>
      </c>
      <c r="K227" s="1" t="s">
        <v>892</v>
      </c>
      <c r="L227" s="1" t="s">
        <v>892</v>
      </c>
      <c r="M227" s="1" t="s">
        <v>891</v>
      </c>
      <c r="N227" s="1" t="s">
        <v>891</v>
      </c>
      <c r="O227" s="1" t="s">
        <v>892</v>
      </c>
      <c r="P227" s="1" t="s">
        <v>893</v>
      </c>
      <c r="Q227" s="1" t="s">
        <v>1848</v>
      </c>
      <c r="R227" s="1" t="s">
        <v>72</v>
      </c>
      <c r="S227" s="1" t="s">
        <v>34</v>
      </c>
      <c r="T227" s="1" t="s">
        <v>895</v>
      </c>
    </row>
    <row r="228" s="1" customFormat="1" spans="1:20">
      <c r="A228" s="1" t="s">
        <v>1849</v>
      </c>
      <c r="B228" s="1" t="s">
        <v>254</v>
      </c>
      <c r="C228" s="1" t="s">
        <v>1850</v>
      </c>
      <c r="D228" s="1" t="s">
        <v>1851</v>
      </c>
      <c r="E228" s="1" t="s">
        <v>1852</v>
      </c>
      <c r="F228" s="1" t="s">
        <v>254</v>
      </c>
      <c r="G228" s="1" t="s">
        <v>190</v>
      </c>
      <c r="H228" s="1" t="s">
        <v>888</v>
      </c>
      <c r="I228" s="1" t="s">
        <v>1853</v>
      </c>
      <c r="J228" s="1" t="s">
        <v>890</v>
      </c>
      <c r="K228" s="1" t="s">
        <v>1853</v>
      </c>
      <c r="L228" s="1" t="s">
        <v>1853</v>
      </c>
      <c r="M228" s="1" t="s">
        <v>891</v>
      </c>
      <c r="N228" s="1" t="s">
        <v>891</v>
      </c>
      <c r="O228" s="1" t="s">
        <v>892</v>
      </c>
      <c r="P228" s="1" t="s">
        <v>893</v>
      </c>
      <c r="Q228" s="1" t="s">
        <v>1854</v>
      </c>
      <c r="R228" s="1" t="s">
        <v>72</v>
      </c>
      <c r="S228" s="1" t="s">
        <v>34</v>
      </c>
      <c r="T228" s="1" t="s">
        <v>895</v>
      </c>
    </row>
    <row r="229" s="1" customFormat="1" spans="1:20">
      <c r="A229" s="1" t="s">
        <v>1855</v>
      </c>
      <c r="B229" s="1" t="s">
        <v>254</v>
      </c>
      <c r="C229" s="1" t="s">
        <v>1856</v>
      </c>
      <c r="D229" s="1" t="s">
        <v>1857</v>
      </c>
      <c r="E229" s="1" t="s">
        <v>1858</v>
      </c>
      <c r="F229" s="1" t="s">
        <v>190</v>
      </c>
      <c r="G229" s="1" t="s">
        <v>79</v>
      </c>
      <c r="H229" s="1" t="s">
        <v>888</v>
      </c>
      <c r="I229" s="1" t="s">
        <v>892</v>
      </c>
      <c r="J229" s="1" t="s">
        <v>890</v>
      </c>
      <c r="K229" s="1" t="s">
        <v>892</v>
      </c>
      <c r="L229" s="1" t="s">
        <v>892</v>
      </c>
      <c r="M229" s="1" t="s">
        <v>891</v>
      </c>
      <c r="N229" s="1" t="s">
        <v>891</v>
      </c>
      <c r="O229" s="1" t="s">
        <v>892</v>
      </c>
      <c r="P229" s="1" t="s">
        <v>893</v>
      </c>
      <c r="Q229" s="1" t="s">
        <v>1859</v>
      </c>
      <c r="R229" s="1" t="s">
        <v>72</v>
      </c>
      <c r="S229" s="1" t="s">
        <v>34</v>
      </c>
      <c r="T229" s="1" t="s">
        <v>895</v>
      </c>
    </row>
    <row r="230" s="1" customFormat="1" spans="1:20">
      <c r="A230" s="1" t="s">
        <v>1860</v>
      </c>
      <c r="B230" s="1" t="s">
        <v>254</v>
      </c>
      <c r="C230" s="1" t="s">
        <v>1861</v>
      </c>
      <c r="D230" s="1" t="s">
        <v>1862</v>
      </c>
      <c r="E230" s="1" t="s">
        <v>1863</v>
      </c>
      <c r="F230" s="1" t="s">
        <v>254</v>
      </c>
      <c r="G230" s="1" t="s">
        <v>190</v>
      </c>
      <c r="H230" s="1" t="s">
        <v>888</v>
      </c>
      <c r="I230" s="1" t="s">
        <v>1630</v>
      </c>
      <c r="J230" s="1" t="s">
        <v>890</v>
      </c>
      <c r="K230" s="1" t="s">
        <v>1630</v>
      </c>
      <c r="L230" s="1" t="s">
        <v>1630</v>
      </c>
      <c r="M230" s="1" t="s">
        <v>891</v>
      </c>
      <c r="N230" s="1" t="s">
        <v>891</v>
      </c>
      <c r="O230" s="1" t="s">
        <v>892</v>
      </c>
      <c r="P230" s="1" t="s">
        <v>893</v>
      </c>
      <c r="Q230" s="1" t="s">
        <v>1864</v>
      </c>
      <c r="R230" s="1" t="s">
        <v>72</v>
      </c>
      <c r="S230" s="1" t="s">
        <v>34</v>
      </c>
      <c r="T230" s="1" t="s">
        <v>895</v>
      </c>
    </row>
    <row r="231" s="1" customFormat="1" spans="1:20">
      <c r="A231" s="1" t="s">
        <v>1865</v>
      </c>
      <c r="B231" s="1" t="s">
        <v>254</v>
      </c>
      <c r="C231" s="1" t="s">
        <v>1866</v>
      </c>
      <c r="D231" s="1" t="s">
        <v>1867</v>
      </c>
      <c r="E231" s="1" t="s">
        <v>1868</v>
      </c>
      <c r="F231" s="1" t="s">
        <v>254</v>
      </c>
      <c r="G231" s="1" t="s">
        <v>190</v>
      </c>
      <c r="H231" s="1" t="s">
        <v>888</v>
      </c>
      <c r="I231" s="1" t="s">
        <v>1568</v>
      </c>
      <c r="J231" s="1" t="s">
        <v>890</v>
      </c>
      <c r="K231" s="1" t="s">
        <v>1568</v>
      </c>
      <c r="L231" s="1" t="s">
        <v>1568</v>
      </c>
      <c r="M231" s="1" t="s">
        <v>891</v>
      </c>
      <c r="N231" s="1" t="s">
        <v>891</v>
      </c>
      <c r="O231" s="1" t="s">
        <v>892</v>
      </c>
      <c r="P231" s="1" t="s">
        <v>893</v>
      </c>
      <c r="Q231" s="1" t="s">
        <v>1869</v>
      </c>
      <c r="R231" s="1" t="s">
        <v>72</v>
      </c>
      <c r="S231" s="1" t="s">
        <v>34</v>
      </c>
      <c r="T231" s="1" t="s">
        <v>895</v>
      </c>
    </row>
    <row r="232" s="1" customFormat="1" spans="1:20">
      <c r="A232" s="1" t="s">
        <v>1870</v>
      </c>
      <c r="B232" s="1" t="s">
        <v>254</v>
      </c>
      <c r="C232" s="1" t="s">
        <v>1871</v>
      </c>
      <c r="D232" s="1" t="s">
        <v>1872</v>
      </c>
      <c r="E232" s="1" t="s">
        <v>1873</v>
      </c>
      <c r="F232" s="1" t="s">
        <v>254</v>
      </c>
      <c r="G232" s="1" t="s">
        <v>190</v>
      </c>
      <c r="H232" s="1" t="s">
        <v>888</v>
      </c>
      <c r="I232" s="1" t="s">
        <v>892</v>
      </c>
      <c r="J232" s="1" t="s">
        <v>890</v>
      </c>
      <c r="K232" s="1" t="s">
        <v>892</v>
      </c>
      <c r="L232" s="1" t="s">
        <v>892</v>
      </c>
      <c r="M232" s="1" t="s">
        <v>891</v>
      </c>
      <c r="N232" s="1" t="s">
        <v>891</v>
      </c>
      <c r="O232" s="1" t="s">
        <v>892</v>
      </c>
      <c r="P232" s="1" t="s">
        <v>893</v>
      </c>
      <c r="Q232" s="1" t="s">
        <v>1874</v>
      </c>
      <c r="R232" s="1" t="s">
        <v>72</v>
      </c>
      <c r="S232" s="1" t="s">
        <v>34</v>
      </c>
      <c r="T232" s="1" t="s">
        <v>895</v>
      </c>
    </row>
    <row r="233" s="1" customFormat="1" spans="1:20">
      <c r="A233" s="1" t="s">
        <v>1875</v>
      </c>
      <c r="B233" s="1" t="s">
        <v>254</v>
      </c>
      <c r="C233" s="1" t="s">
        <v>1876</v>
      </c>
      <c r="D233" s="1" t="s">
        <v>1877</v>
      </c>
      <c r="E233" s="1" t="s">
        <v>1878</v>
      </c>
      <c r="F233" s="1" t="s">
        <v>254</v>
      </c>
      <c r="G233" s="1" t="s">
        <v>190</v>
      </c>
      <c r="H233" s="1" t="s">
        <v>888</v>
      </c>
      <c r="I233" s="1" t="s">
        <v>1879</v>
      </c>
      <c r="J233" s="1" t="s">
        <v>890</v>
      </c>
      <c r="K233" s="1" t="s">
        <v>1879</v>
      </c>
      <c r="L233" s="1" t="s">
        <v>1879</v>
      </c>
      <c r="M233" s="1" t="s">
        <v>891</v>
      </c>
      <c r="N233" s="1" t="s">
        <v>891</v>
      </c>
      <c r="O233" s="1" t="s">
        <v>892</v>
      </c>
      <c r="P233" s="1" t="s">
        <v>893</v>
      </c>
      <c r="Q233" s="1" t="s">
        <v>1880</v>
      </c>
      <c r="R233" s="1" t="s">
        <v>72</v>
      </c>
      <c r="S233" s="1" t="s">
        <v>34</v>
      </c>
      <c r="T233" s="1" t="s">
        <v>895</v>
      </c>
    </row>
    <row r="234" s="1" customFormat="1" spans="1:20">
      <c r="A234" s="1" t="s">
        <v>1881</v>
      </c>
      <c r="B234" s="1" t="s">
        <v>254</v>
      </c>
      <c r="C234" s="1" t="s">
        <v>1882</v>
      </c>
      <c r="D234" s="1" t="s">
        <v>1883</v>
      </c>
      <c r="E234" s="1" t="s">
        <v>1884</v>
      </c>
      <c r="F234" s="1" t="s">
        <v>254</v>
      </c>
      <c r="G234" s="1" t="s">
        <v>79</v>
      </c>
      <c r="H234" s="1" t="s">
        <v>888</v>
      </c>
      <c r="I234" s="1" t="s">
        <v>1885</v>
      </c>
      <c r="J234" s="1" t="s">
        <v>890</v>
      </c>
      <c r="K234" s="1" t="s">
        <v>1885</v>
      </c>
      <c r="L234" s="1" t="s">
        <v>1885</v>
      </c>
      <c r="M234" s="1" t="s">
        <v>891</v>
      </c>
      <c r="N234" s="1" t="s">
        <v>891</v>
      </c>
      <c r="O234" s="1" t="s">
        <v>892</v>
      </c>
      <c r="P234" s="1" t="s">
        <v>893</v>
      </c>
      <c r="Q234" s="1" t="s">
        <v>1886</v>
      </c>
      <c r="R234" s="1" t="s">
        <v>72</v>
      </c>
      <c r="S234" s="1" t="s">
        <v>34</v>
      </c>
      <c r="T234" s="1" t="s">
        <v>895</v>
      </c>
    </row>
    <row r="235" s="1" customFormat="1" spans="1:20">
      <c r="A235" s="1" t="s">
        <v>1887</v>
      </c>
      <c r="B235" s="1" t="s">
        <v>254</v>
      </c>
      <c r="C235" s="1" t="s">
        <v>1888</v>
      </c>
      <c r="D235" s="1" t="s">
        <v>1857</v>
      </c>
      <c r="E235" s="1" t="s">
        <v>1889</v>
      </c>
      <c r="F235" s="1" t="s">
        <v>254</v>
      </c>
      <c r="G235" s="1" t="s">
        <v>190</v>
      </c>
      <c r="H235" s="1" t="s">
        <v>888</v>
      </c>
      <c r="I235" s="1" t="s">
        <v>1619</v>
      </c>
      <c r="J235" s="1" t="s">
        <v>890</v>
      </c>
      <c r="K235" s="1" t="s">
        <v>1619</v>
      </c>
      <c r="L235" s="1" t="s">
        <v>1619</v>
      </c>
      <c r="M235" s="1" t="s">
        <v>891</v>
      </c>
      <c r="N235" s="1" t="s">
        <v>891</v>
      </c>
      <c r="O235" s="1" t="s">
        <v>892</v>
      </c>
      <c r="P235" s="1" t="s">
        <v>893</v>
      </c>
      <c r="Q235" s="1" t="s">
        <v>1890</v>
      </c>
      <c r="R235" s="1" t="s">
        <v>72</v>
      </c>
      <c r="S235" s="1" t="s">
        <v>34</v>
      </c>
      <c r="T235" s="1" t="s">
        <v>895</v>
      </c>
    </row>
    <row r="236" s="1" customFormat="1" spans="1:20">
      <c r="A236" s="1" t="s">
        <v>1891</v>
      </c>
      <c r="B236" s="1" t="s">
        <v>254</v>
      </c>
      <c r="C236" s="1" t="s">
        <v>1892</v>
      </c>
      <c r="D236" s="1" t="s">
        <v>1872</v>
      </c>
      <c r="E236" s="1" t="s">
        <v>1873</v>
      </c>
      <c r="F236" s="1" t="s">
        <v>254</v>
      </c>
      <c r="G236" s="1" t="s">
        <v>190</v>
      </c>
      <c r="H236" s="1" t="s">
        <v>888</v>
      </c>
      <c r="I236" s="1" t="s">
        <v>1893</v>
      </c>
      <c r="J236" s="1" t="s">
        <v>890</v>
      </c>
      <c r="K236" s="1" t="s">
        <v>1893</v>
      </c>
      <c r="L236" s="1" t="s">
        <v>1893</v>
      </c>
      <c r="M236" s="1" t="s">
        <v>891</v>
      </c>
      <c r="N236" s="1" t="s">
        <v>891</v>
      </c>
      <c r="O236" s="1" t="s">
        <v>892</v>
      </c>
      <c r="P236" s="1" t="s">
        <v>893</v>
      </c>
      <c r="Q236" s="1" t="s">
        <v>1894</v>
      </c>
      <c r="R236" s="1" t="s">
        <v>72</v>
      </c>
      <c r="S236" s="1" t="s">
        <v>34</v>
      </c>
      <c r="T236" s="1" t="s">
        <v>895</v>
      </c>
    </row>
    <row r="237" s="1" customFormat="1" spans="1:20">
      <c r="A237" s="1" t="s">
        <v>1895</v>
      </c>
      <c r="B237" s="1" t="s">
        <v>254</v>
      </c>
      <c r="C237" s="1" t="s">
        <v>1896</v>
      </c>
      <c r="D237" s="1" t="s">
        <v>1897</v>
      </c>
      <c r="E237" s="1" t="s">
        <v>1898</v>
      </c>
      <c r="F237" s="1" t="s">
        <v>254</v>
      </c>
      <c r="G237" s="1" t="s">
        <v>79</v>
      </c>
      <c r="H237" s="1" t="s">
        <v>888</v>
      </c>
      <c r="I237" s="1" t="s">
        <v>1899</v>
      </c>
      <c r="J237" s="1" t="s">
        <v>890</v>
      </c>
      <c r="K237" s="1" t="s">
        <v>1899</v>
      </c>
      <c r="L237" s="1" t="s">
        <v>1899</v>
      </c>
      <c r="M237" s="1" t="s">
        <v>891</v>
      </c>
      <c r="N237" s="1" t="s">
        <v>891</v>
      </c>
      <c r="O237" s="1" t="s">
        <v>892</v>
      </c>
      <c r="P237" s="1" t="s">
        <v>893</v>
      </c>
      <c r="Q237" s="1" t="s">
        <v>1900</v>
      </c>
      <c r="R237" s="1" t="s">
        <v>72</v>
      </c>
      <c r="S237" s="1" t="s">
        <v>34</v>
      </c>
      <c r="T237" s="1" t="s">
        <v>895</v>
      </c>
    </row>
    <row r="238" s="1" customFormat="1" spans="1:20">
      <c r="A238" s="1" t="s">
        <v>1901</v>
      </c>
      <c r="B238" s="1" t="s">
        <v>254</v>
      </c>
      <c r="C238" s="1" t="s">
        <v>1902</v>
      </c>
      <c r="D238" s="1" t="s">
        <v>1903</v>
      </c>
      <c r="E238" s="1" t="s">
        <v>1904</v>
      </c>
      <c r="F238" s="1" t="s">
        <v>254</v>
      </c>
      <c r="G238" s="1" t="s">
        <v>190</v>
      </c>
      <c r="H238" s="1" t="s">
        <v>888</v>
      </c>
      <c r="I238" s="1" t="s">
        <v>1905</v>
      </c>
      <c r="J238" s="1" t="s">
        <v>890</v>
      </c>
      <c r="K238" s="1" t="s">
        <v>1905</v>
      </c>
      <c r="L238" s="1" t="s">
        <v>1905</v>
      </c>
      <c r="M238" s="1" t="s">
        <v>891</v>
      </c>
      <c r="N238" s="1" t="s">
        <v>891</v>
      </c>
      <c r="O238" s="1" t="s">
        <v>892</v>
      </c>
      <c r="P238" s="1" t="s">
        <v>893</v>
      </c>
      <c r="Q238" s="1" t="s">
        <v>1906</v>
      </c>
      <c r="R238" s="1" t="s">
        <v>72</v>
      </c>
      <c r="S238" s="1" t="s">
        <v>34</v>
      </c>
      <c r="T238" s="1" t="s">
        <v>895</v>
      </c>
    </row>
    <row r="239" s="1" customFormat="1" spans="1:20">
      <c r="A239" s="1" t="s">
        <v>1907</v>
      </c>
      <c r="B239" s="1" t="s">
        <v>359</v>
      </c>
      <c r="C239" s="1" t="s">
        <v>1908</v>
      </c>
      <c r="D239" s="1" t="s">
        <v>1909</v>
      </c>
      <c r="E239" s="1" t="s">
        <v>1910</v>
      </c>
      <c r="F239" s="1" t="s">
        <v>359</v>
      </c>
      <c r="G239" s="1" t="s">
        <v>79</v>
      </c>
      <c r="H239" s="1" t="s">
        <v>888</v>
      </c>
      <c r="I239" s="1" t="s">
        <v>1911</v>
      </c>
      <c r="J239" s="1" t="s">
        <v>890</v>
      </c>
      <c r="K239" s="1" t="s">
        <v>1911</v>
      </c>
      <c r="L239" s="1" t="s">
        <v>1911</v>
      </c>
      <c r="M239" s="1" t="s">
        <v>891</v>
      </c>
      <c r="N239" s="1" t="s">
        <v>891</v>
      </c>
      <c r="O239" s="1" t="s">
        <v>892</v>
      </c>
      <c r="P239" s="1" t="s">
        <v>893</v>
      </c>
      <c r="Q239" s="1" t="s">
        <v>1912</v>
      </c>
      <c r="R239" s="1" t="s">
        <v>72</v>
      </c>
      <c r="S239" s="1" t="s">
        <v>34</v>
      </c>
      <c r="T239" s="1" t="s">
        <v>895</v>
      </c>
    </row>
    <row r="240" s="1" customFormat="1" spans="1:20">
      <c r="A240" s="1" t="s">
        <v>1913</v>
      </c>
      <c r="B240" s="1" t="s">
        <v>359</v>
      </c>
      <c r="C240" s="1" t="s">
        <v>1914</v>
      </c>
      <c r="D240" s="1" t="s">
        <v>1915</v>
      </c>
      <c r="E240" s="1" t="s">
        <v>1916</v>
      </c>
      <c r="F240" s="1" t="s">
        <v>190</v>
      </c>
      <c r="G240" s="1" t="s">
        <v>79</v>
      </c>
      <c r="H240" s="1" t="s">
        <v>888</v>
      </c>
      <c r="I240" s="1" t="s">
        <v>1917</v>
      </c>
      <c r="J240" s="1" t="s">
        <v>890</v>
      </c>
      <c r="K240" s="1" t="s">
        <v>1917</v>
      </c>
      <c r="L240" s="1" t="s">
        <v>1917</v>
      </c>
      <c r="M240" s="1" t="s">
        <v>891</v>
      </c>
      <c r="N240" s="1" t="s">
        <v>891</v>
      </c>
      <c r="O240" s="1" t="s">
        <v>892</v>
      </c>
      <c r="P240" s="1" t="s">
        <v>893</v>
      </c>
      <c r="Q240" s="1" t="s">
        <v>1918</v>
      </c>
      <c r="R240" s="1" t="s">
        <v>72</v>
      </c>
      <c r="S240" s="1" t="s">
        <v>34</v>
      </c>
      <c r="T240" s="1" t="s">
        <v>895</v>
      </c>
    </row>
    <row r="241" s="1" customFormat="1" spans="1:20">
      <c r="A241" s="1" t="s">
        <v>1919</v>
      </c>
      <c r="B241" s="1" t="s">
        <v>359</v>
      </c>
      <c r="C241" s="1" t="s">
        <v>1920</v>
      </c>
      <c r="D241" s="1" t="s">
        <v>1915</v>
      </c>
      <c r="E241" s="1" t="s">
        <v>1916</v>
      </c>
      <c r="F241" s="1" t="s">
        <v>190</v>
      </c>
      <c r="G241" s="1" t="s">
        <v>79</v>
      </c>
      <c r="H241" s="1" t="s">
        <v>888</v>
      </c>
      <c r="I241" s="1" t="s">
        <v>1917</v>
      </c>
      <c r="J241" s="1" t="s">
        <v>890</v>
      </c>
      <c r="K241" s="1" t="s">
        <v>1917</v>
      </c>
      <c r="L241" s="1" t="s">
        <v>1917</v>
      </c>
      <c r="M241" s="1" t="s">
        <v>891</v>
      </c>
      <c r="N241" s="1" t="s">
        <v>891</v>
      </c>
      <c r="O241" s="1" t="s">
        <v>892</v>
      </c>
      <c r="P241" s="1" t="s">
        <v>893</v>
      </c>
      <c r="Q241" s="1" t="s">
        <v>1921</v>
      </c>
      <c r="R241" s="1" t="s">
        <v>72</v>
      </c>
      <c r="S241" s="1" t="s">
        <v>34</v>
      </c>
      <c r="T241" s="1" t="s">
        <v>895</v>
      </c>
    </row>
    <row r="242" s="1" customFormat="1" spans="1:20">
      <c r="A242" s="1" t="s">
        <v>1922</v>
      </c>
      <c r="B242" s="1" t="s">
        <v>359</v>
      </c>
      <c r="C242" s="1" t="s">
        <v>1923</v>
      </c>
      <c r="D242" s="1" t="s">
        <v>1924</v>
      </c>
      <c r="E242" s="1" t="s">
        <v>1925</v>
      </c>
      <c r="F242" s="1" t="s">
        <v>254</v>
      </c>
      <c r="G242" s="1" t="s">
        <v>190</v>
      </c>
      <c r="H242" s="1" t="s">
        <v>888</v>
      </c>
      <c r="I242" s="1" t="s">
        <v>1926</v>
      </c>
      <c r="J242" s="1" t="s">
        <v>890</v>
      </c>
      <c r="K242" s="1" t="s">
        <v>1926</v>
      </c>
      <c r="L242" s="1" t="s">
        <v>1926</v>
      </c>
      <c r="M242" s="1" t="s">
        <v>891</v>
      </c>
      <c r="N242" s="1" t="s">
        <v>891</v>
      </c>
      <c r="O242" s="1" t="s">
        <v>892</v>
      </c>
      <c r="P242" s="1" t="s">
        <v>893</v>
      </c>
      <c r="Q242" s="1" t="s">
        <v>1927</v>
      </c>
      <c r="R242" s="1" t="s">
        <v>72</v>
      </c>
      <c r="S242" s="1" t="s">
        <v>34</v>
      </c>
      <c r="T242" s="1" t="s">
        <v>895</v>
      </c>
    </row>
    <row r="243" s="1" customFormat="1" spans="1:20">
      <c r="A243" s="1" t="s">
        <v>1928</v>
      </c>
      <c r="B243" s="1" t="s">
        <v>359</v>
      </c>
      <c r="C243" s="1" t="s">
        <v>1929</v>
      </c>
      <c r="D243" s="1" t="s">
        <v>1440</v>
      </c>
      <c r="E243" s="1" t="s">
        <v>1930</v>
      </c>
      <c r="F243" s="1" t="s">
        <v>254</v>
      </c>
      <c r="G243" s="1" t="s">
        <v>190</v>
      </c>
      <c r="H243" s="1" t="s">
        <v>888</v>
      </c>
      <c r="I243" s="1" t="s">
        <v>1442</v>
      </c>
      <c r="J243" s="1" t="s">
        <v>890</v>
      </c>
      <c r="K243" s="1" t="s">
        <v>1442</v>
      </c>
      <c r="L243" s="1" t="s">
        <v>1442</v>
      </c>
      <c r="M243" s="1" t="s">
        <v>891</v>
      </c>
      <c r="N243" s="1" t="s">
        <v>891</v>
      </c>
      <c r="O243" s="1" t="s">
        <v>892</v>
      </c>
      <c r="P243" s="1" t="s">
        <v>893</v>
      </c>
      <c r="Q243" s="1" t="s">
        <v>1931</v>
      </c>
      <c r="R243" s="1" t="s">
        <v>72</v>
      </c>
      <c r="S243" s="1" t="s">
        <v>34</v>
      </c>
      <c r="T243" s="1" t="s">
        <v>895</v>
      </c>
    </row>
    <row r="244" s="1" customFormat="1" spans="1:20">
      <c r="A244" s="1" t="s">
        <v>1932</v>
      </c>
      <c r="B244" s="1" t="s">
        <v>359</v>
      </c>
      <c r="C244" s="1" t="s">
        <v>1933</v>
      </c>
      <c r="D244" s="1" t="s">
        <v>1440</v>
      </c>
      <c r="E244" s="1" t="s">
        <v>1934</v>
      </c>
      <c r="F244" s="1" t="s">
        <v>254</v>
      </c>
      <c r="G244" s="1" t="s">
        <v>190</v>
      </c>
      <c r="H244" s="1" t="s">
        <v>888</v>
      </c>
      <c r="I244" s="1" t="s">
        <v>1442</v>
      </c>
      <c r="J244" s="1" t="s">
        <v>890</v>
      </c>
      <c r="K244" s="1" t="s">
        <v>1442</v>
      </c>
      <c r="L244" s="1" t="s">
        <v>1442</v>
      </c>
      <c r="M244" s="1" t="s">
        <v>891</v>
      </c>
      <c r="N244" s="1" t="s">
        <v>891</v>
      </c>
      <c r="O244" s="1" t="s">
        <v>892</v>
      </c>
      <c r="P244" s="1" t="s">
        <v>893</v>
      </c>
      <c r="Q244" s="1" t="s">
        <v>1935</v>
      </c>
      <c r="R244" s="1" t="s">
        <v>72</v>
      </c>
      <c r="S244" s="1" t="s">
        <v>34</v>
      </c>
      <c r="T244" s="1" t="s">
        <v>895</v>
      </c>
    </row>
    <row r="245" s="1" customFormat="1" spans="1:20">
      <c r="A245" s="1" t="s">
        <v>421</v>
      </c>
      <c r="B245" s="1" t="s">
        <v>359</v>
      </c>
      <c r="C245" s="1" t="s">
        <v>1936</v>
      </c>
      <c r="D245" s="1" t="s">
        <v>1147</v>
      </c>
      <c r="E245" s="1" t="s">
        <v>422</v>
      </c>
      <c r="F245" s="1" t="s">
        <v>79</v>
      </c>
      <c r="G245" s="1" t="s">
        <v>80</v>
      </c>
      <c r="H245" s="1" t="s">
        <v>888</v>
      </c>
      <c r="I245" s="1" t="s">
        <v>1937</v>
      </c>
      <c r="J245" s="1" t="s">
        <v>890</v>
      </c>
      <c r="K245" s="1" t="s">
        <v>1937</v>
      </c>
      <c r="L245" s="1" t="s">
        <v>1937</v>
      </c>
      <c r="M245" s="1" t="s">
        <v>891</v>
      </c>
      <c r="N245" s="1" t="s">
        <v>891</v>
      </c>
      <c r="O245" s="1" t="s">
        <v>892</v>
      </c>
      <c r="P245" s="1" t="s">
        <v>893</v>
      </c>
      <c r="Q245" s="1" t="s">
        <v>1938</v>
      </c>
      <c r="R245" s="1" t="s">
        <v>72</v>
      </c>
      <c r="S245" s="1" t="s">
        <v>34</v>
      </c>
      <c r="T245" s="1" t="s">
        <v>895</v>
      </c>
    </row>
    <row r="246" s="1" customFormat="1" spans="1:20">
      <c r="A246" s="1" t="s">
        <v>1939</v>
      </c>
      <c r="B246" s="1" t="s">
        <v>359</v>
      </c>
      <c r="C246" s="1" t="s">
        <v>1940</v>
      </c>
      <c r="D246" s="1" t="s">
        <v>1941</v>
      </c>
      <c r="E246" s="1" t="s">
        <v>1942</v>
      </c>
      <c r="F246" s="1" t="s">
        <v>359</v>
      </c>
      <c r="G246" s="1" t="s">
        <v>79</v>
      </c>
      <c r="H246" s="1" t="s">
        <v>888</v>
      </c>
      <c r="I246" s="1" t="s">
        <v>1943</v>
      </c>
      <c r="J246" s="1" t="s">
        <v>890</v>
      </c>
      <c r="K246" s="1" t="s">
        <v>1943</v>
      </c>
      <c r="L246" s="1" t="s">
        <v>1943</v>
      </c>
      <c r="M246" s="1" t="s">
        <v>891</v>
      </c>
      <c r="N246" s="1" t="s">
        <v>891</v>
      </c>
      <c r="O246" s="1" t="s">
        <v>892</v>
      </c>
      <c r="P246" s="1" t="s">
        <v>893</v>
      </c>
      <c r="Q246" s="1" t="s">
        <v>1944</v>
      </c>
      <c r="R246" s="1" t="s">
        <v>72</v>
      </c>
      <c r="S246" s="1" t="s">
        <v>34</v>
      </c>
      <c r="T246" s="1" t="s">
        <v>895</v>
      </c>
    </row>
    <row r="247" s="1" customFormat="1" spans="1:20">
      <c r="A247" s="1" t="s">
        <v>1945</v>
      </c>
      <c r="B247" s="1" t="s">
        <v>359</v>
      </c>
      <c r="C247" s="1" t="s">
        <v>1946</v>
      </c>
      <c r="D247" s="1" t="s">
        <v>1947</v>
      </c>
      <c r="E247" s="1" t="s">
        <v>1948</v>
      </c>
      <c r="F247" s="1" t="s">
        <v>254</v>
      </c>
      <c r="G247" s="1" t="s">
        <v>79</v>
      </c>
      <c r="H247" s="1" t="s">
        <v>888</v>
      </c>
      <c r="I247" s="1" t="s">
        <v>1949</v>
      </c>
      <c r="J247" s="1" t="s">
        <v>890</v>
      </c>
      <c r="K247" s="1" t="s">
        <v>1949</v>
      </c>
      <c r="L247" s="1" t="s">
        <v>1949</v>
      </c>
      <c r="M247" s="1" t="s">
        <v>891</v>
      </c>
      <c r="N247" s="1" t="s">
        <v>891</v>
      </c>
      <c r="O247" s="1" t="s">
        <v>892</v>
      </c>
      <c r="P247" s="1" t="s">
        <v>893</v>
      </c>
      <c r="Q247" s="1" t="s">
        <v>1950</v>
      </c>
      <c r="R247" s="1" t="s">
        <v>72</v>
      </c>
      <c r="S247" s="1" t="s">
        <v>34</v>
      </c>
      <c r="T247" s="1" t="s">
        <v>895</v>
      </c>
    </row>
    <row r="248" s="1" customFormat="1" spans="1:20">
      <c r="A248" s="1" t="s">
        <v>355</v>
      </c>
      <c r="B248" s="1" t="s">
        <v>359</v>
      </c>
      <c r="C248" s="1" t="s">
        <v>1951</v>
      </c>
      <c r="D248" s="1" t="s">
        <v>357</v>
      </c>
      <c r="E248" s="1" t="s">
        <v>358</v>
      </c>
      <c r="F248" s="1" t="s">
        <v>359</v>
      </c>
      <c r="G248" s="1" t="s">
        <v>80</v>
      </c>
      <c r="H248" s="1" t="s">
        <v>888</v>
      </c>
      <c r="I248" s="1" t="s">
        <v>1952</v>
      </c>
      <c r="J248" s="1" t="s">
        <v>890</v>
      </c>
      <c r="K248" s="1" t="s">
        <v>1952</v>
      </c>
      <c r="L248" s="1" t="s">
        <v>1952</v>
      </c>
      <c r="M248" s="1" t="s">
        <v>891</v>
      </c>
      <c r="N248" s="1" t="s">
        <v>891</v>
      </c>
      <c r="O248" s="1" t="s">
        <v>892</v>
      </c>
      <c r="P248" s="1" t="s">
        <v>893</v>
      </c>
      <c r="Q248" s="1" t="s">
        <v>1953</v>
      </c>
      <c r="R248" s="1" t="s">
        <v>72</v>
      </c>
      <c r="S248" s="1" t="s">
        <v>34</v>
      </c>
      <c r="T248" s="1" t="s">
        <v>1124</v>
      </c>
    </row>
    <row r="249" s="1" customFormat="1" spans="1:20">
      <c r="A249" s="1" t="s">
        <v>1954</v>
      </c>
      <c r="B249" s="1" t="s">
        <v>359</v>
      </c>
      <c r="C249" s="1" t="s">
        <v>1955</v>
      </c>
      <c r="D249" s="1" t="s">
        <v>1956</v>
      </c>
      <c r="E249" s="1" t="s">
        <v>1957</v>
      </c>
      <c r="F249" s="1" t="s">
        <v>359</v>
      </c>
      <c r="G249" s="1" t="s">
        <v>79</v>
      </c>
      <c r="H249" s="1" t="s">
        <v>888</v>
      </c>
      <c r="I249" s="1" t="s">
        <v>1958</v>
      </c>
      <c r="J249" s="1" t="s">
        <v>890</v>
      </c>
      <c r="K249" s="1" t="s">
        <v>1958</v>
      </c>
      <c r="L249" s="1" t="s">
        <v>1958</v>
      </c>
      <c r="M249" s="1" t="s">
        <v>891</v>
      </c>
      <c r="N249" s="1" t="s">
        <v>891</v>
      </c>
      <c r="O249" s="1" t="s">
        <v>892</v>
      </c>
      <c r="P249" s="1" t="s">
        <v>893</v>
      </c>
      <c r="Q249" s="1" t="s">
        <v>1959</v>
      </c>
      <c r="R249" s="1" t="s">
        <v>72</v>
      </c>
      <c r="S249" s="1" t="s">
        <v>34</v>
      </c>
      <c r="T249" s="1" t="s">
        <v>895</v>
      </c>
    </row>
    <row r="250" s="1" customFormat="1" spans="1:20">
      <c r="A250" s="1" t="s">
        <v>1960</v>
      </c>
      <c r="B250" s="1" t="s">
        <v>359</v>
      </c>
      <c r="C250" s="1" t="s">
        <v>1961</v>
      </c>
      <c r="D250" s="1" t="s">
        <v>1962</v>
      </c>
      <c r="E250" s="1" t="s">
        <v>1963</v>
      </c>
      <c r="F250" s="1" t="s">
        <v>254</v>
      </c>
      <c r="G250" s="1" t="s">
        <v>79</v>
      </c>
      <c r="H250" s="1" t="s">
        <v>888</v>
      </c>
      <c r="I250" s="1" t="s">
        <v>1964</v>
      </c>
      <c r="J250" s="1" t="s">
        <v>890</v>
      </c>
      <c r="K250" s="1" t="s">
        <v>1964</v>
      </c>
      <c r="L250" s="1" t="s">
        <v>1964</v>
      </c>
      <c r="M250" s="1" t="s">
        <v>891</v>
      </c>
      <c r="N250" s="1" t="s">
        <v>891</v>
      </c>
      <c r="O250" s="1" t="s">
        <v>892</v>
      </c>
      <c r="P250" s="1" t="s">
        <v>893</v>
      </c>
      <c r="Q250" s="1" t="s">
        <v>1965</v>
      </c>
      <c r="R250" s="1" t="s">
        <v>72</v>
      </c>
      <c r="S250" s="1" t="s">
        <v>34</v>
      </c>
      <c r="T250" s="1" t="s">
        <v>895</v>
      </c>
    </row>
    <row r="251" s="1" customFormat="1" spans="1:20">
      <c r="A251" s="1" t="s">
        <v>86</v>
      </c>
      <c r="B251" s="1" t="s">
        <v>90</v>
      </c>
      <c r="C251" s="1" t="s">
        <v>1966</v>
      </c>
      <c r="D251" s="1" t="s">
        <v>88</v>
      </c>
      <c r="E251" s="1" t="s">
        <v>1967</v>
      </c>
      <c r="F251" s="1" t="s">
        <v>79</v>
      </c>
      <c r="G251" s="1" t="s">
        <v>80</v>
      </c>
      <c r="H251" s="1" t="s">
        <v>888</v>
      </c>
      <c r="I251" s="1" t="s">
        <v>1968</v>
      </c>
      <c r="J251" s="1" t="s">
        <v>890</v>
      </c>
      <c r="K251" s="1" t="s">
        <v>1968</v>
      </c>
      <c r="L251" s="1" t="s">
        <v>1968</v>
      </c>
      <c r="M251" s="1" t="s">
        <v>891</v>
      </c>
      <c r="N251" s="1" t="s">
        <v>891</v>
      </c>
      <c r="O251" s="1" t="s">
        <v>892</v>
      </c>
      <c r="P251" s="1" t="s">
        <v>893</v>
      </c>
      <c r="Q251" s="1" t="s">
        <v>1969</v>
      </c>
      <c r="R251" s="1" t="s">
        <v>72</v>
      </c>
      <c r="S251" s="1" t="s">
        <v>34</v>
      </c>
      <c r="T251" s="1" t="s">
        <v>895</v>
      </c>
    </row>
    <row r="252" s="1" customFormat="1" spans="1:20">
      <c r="A252" s="1" t="s">
        <v>95</v>
      </c>
      <c r="B252" s="1" t="s">
        <v>90</v>
      </c>
      <c r="C252" s="1" t="s">
        <v>1970</v>
      </c>
      <c r="D252" s="1" t="s">
        <v>88</v>
      </c>
      <c r="E252" s="1" t="s">
        <v>1971</v>
      </c>
      <c r="F252" s="1" t="s">
        <v>79</v>
      </c>
      <c r="G252" s="1" t="s">
        <v>80</v>
      </c>
      <c r="H252" s="1" t="s">
        <v>888</v>
      </c>
      <c r="I252" s="1" t="s">
        <v>1968</v>
      </c>
      <c r="J252" s="1" t="s">
        <v>890</v>
      </c>
      <c r="K252" s="1" t="s">
        <v>1968</v>
      </c>
      <c r="L252" s="1" t="s">
        <v>1968</v>
      </c>
      <c r="M252" s="1" t="s">
        <v>891</v>
      </c>
      <c r="N252" s="1" t="s">
        <v>891</v>
      </c>
      <c r="O252" s="1" t="s">
        <v>892</v>
      </c>
      <c r="P252" s="1" t="s">
        <v>893</v>
      </c>
      <c r="Q252" s="1" t="s">
        <v>1972</v>
      </c>
      <c r="R252" s="1" t="s">
        <v>72</v>
      </c>
      <c r="S252" s="1" t="s">
        <v>34</v>
      </c>
      <c r="T252" s="1" t="s">
        <v>895</v>
      </c>
    </row>
    <row r="253" s="1" customFormat="1" spans="1:20">
      <c r="A253" s="1" t="s">
        <v>1973</v>
      </c>
      <c r="B253" s="1" t="s">
        <v>90</v>
      </c>
      <c r="C253" s="1" t="s">
        <v>1974</v>
      </c>
      <c r="D253" s="1" t="s">
        <v>1975</v>
      </c>
      <c r="E253" s="1" t="s">
        <v>642</v>
      </c>
      <c r="F253" s="1" t="s">
        <v>254</v>
      </c>
      <c r="G253" s="1" t="s">
        <v>190</v>
      </c>
      <c r="H253" s="1" t="s">
        <v>888</v>
      </c>
      <c r="I253" s="1" t="s">
        <v>1976</v>
      </c>
      <c r="J253" s="1" t="s">
        <v>890</v>
      </c>
      <c r="K253" s="1" t="s">
        <v>1976</v>
      </c>
      <c r="L253" s="1" t="s">
        <v>1976</v>
      </c>
      <c r="M253" s="1" t="s">
        <v>891</v>
      </c>
      <c r="N253" s="1" t="s">
        <v>891</v>
      </c>
      <c r="O253" s="1" t="s">
        <v>892</v>
      </c>
      <c r="P253" s="1" t="s">
        <v>893</v>
      </c>
      <c r="Q253" s="1" t="s">
        <v>1977</v>
      </c>
      <c r="R253" s="1" t="s">
        <v>72</v>
      </c>
      <c r="S253" s="1" t="s">
        <v>34</v>
      </c>
      <c r="T253" s="1" t="s">
        <v>895</v>
      </c>
    </row>
    <row r="254" s="1" customFormat="1" spans="1:20">
      <c r="A254" s="1" t="s">
        <v>178</v>
      </c>
      <c r="B254" s="1" t="s">
        <v>90</v>
      </c>
      <c r="C254" s="1" t="s">
        <v>1978</v>
      </c>
      <c r="D254" s="1" t="s">
        <v>180</v>
      </c>
      <c r="E254" s="1" t="s">
        <v>1979</v>
      </c>
      <c r="F254" s="1" t="s">
        <v>79</v>
      </c>
      <c r="G254" s="1" t="s">
        <v>80</v>
      </c>
      <c r="H254" s="1" t="s">
        <v>888</v>
      </c>
      <c r="I254" s="1" t="s">
        <v>1980</v>
      </c>
      <c r="J254" s="1" t="s">
        <v>890</v>
      </c>
      <c r="K254" s="1" t="s">
        <v>1980</v>
      </c>
      <c r="L254" s="1" t="s">
        <v>1980</v>
      </c>
      <c r="M254" s="1" t="s">
        <v>891</v>
      </c>
      <c r="N254" s="1" t="s">
        <v>891</v>
      </c>
      <c r="O254" s="1" t="s">
        <v>892</v>
      </c>
      <c r="P254" s="1" t="s">
        <v>893</v>
      </c>
      <c r="Q254" s="1" t="s">
        <v>1981</v>
      </c>
      <c r="R254" s="1" t="s">
        <v>72</v>
      </c>
      <c r="S254" s="1" t="s">
        <v>34</v>
      </c>
      <c r="T254" s="1" t="s">
        <v>1124</v>
      </c>
    </row>
    <row r="255" s="1" customFormat="1" spans="1:20">
      <c r="A255" s="1" t="s">
        <v>1982</v>
      </c>
      <c r="B255" s="1" t="s">
        <v>90</v>
      </c>
      <c r="C255" s="1" t="s">
        <v>1983</v>
      </c>
      <c r="D255" s="1" t="s">
        <v>1984</v>
      </c>
      <c r="E255" s="1" t="s">
        <v>1985</v>
      </c>
      <c r="F255" s="1" t="s">
        <v>254</v>
      </c>
      <c r="G255" s="1" t="s">
        <v>190</v>
      </c>
      <c r="H255" s="1" t="s">
        <v>888</v>
      </c>
      <c r="I255" s="1" t="s">
        <v>1986</v>
      </c>
      <c r="J255" s="1" t="s">
        <v>890</v>
      </c>
      <c r="K255" s="1" t="s">
        <v>1986</v>
      </c>
      <c r="L255" s="1" t="s">
        <v>1986</v>
      </c>
      <c r="M255" s="1" t="s">
        <v>891</v>
      </c>
      <c r="N255" s="1" t="s">
        <v>891</v>
      </c>
      <c r="O255" s="1" t="s">
        <v>892</v>
      </c>
      <c r="P255" s="1" t="s">
        <v>893</v>
      </c>
      <c r="Q255" s="1" t="s">
        <v>1987</v>
      </c>
      <c r="R255" s="1" t="s">
        <v>72</v>
      </c>
      <c r="S255" s="1" t="s">
        <v>34</v>
      </c>
      <c r="T255" s="1" t="s">
        <v>895</v>
      </c>
    </row>
    <row r="256" s="1" customFormat="1" spans="1:20">
      <c r="A256" s="1" t="s">
        <v>726</v>
      </c>
      <c r="B256" s="1" t="s">
        <v>90</v>
      </c>
      <c r="C256" s="1" t="s">
        <v>1988</v>
      </c>
      <c r="D256" s="1" t="s">
        <v>1989</v>
      </c>
      <c r="E256" s="1" t="s">
        <v>729</v>
      </c>
      <c r="F256" s="1" t="s">
        <v>190</v>
      </c>
      <c r="G256" s="1" t="s">
        <v>80</v>
      </c>
      <c r="H256" s="1" t="s">
        <v>888</v>
      </c>
      <c r="I256" s="1" t="s">
        <v>1990</v>
      </c>
      <c r="J256" s="1" t="s">
        <v>890</v>
      </c>
      <c r="K256" s="1" t="s">
        <v>1990</v>
      </c>
      <c r="L256" s="1" t="s">
        <v>1990</v>
      </c>
      <c r="M256" s="1" t="s">
        <v>891</v>
      </c>
      <c r="N256" s="1" t="s">
        <v>891</v>
      </c>
      <c r="O256" s="1" t="s">
        <v>892</v>
      </c>
      <c r="P256" s="1" t="s">
        <v>893</v>
      </c>
      <c r="Q256" s="1" t="s">
        <v>1991</v>
      </c>
      <c r="R256" s="1" t="s">
        <v>72</v>
      </c>
      <c r="S256" s="1" t="s">
        <v>34</v>
      </c>
      <c r="T256" s="1" t="s">
        <v>895</v>
      </c>
    </row>
    <row r="257" s="1" customFormat="1" spans="1:20">
      <c r="A257" s="1" t="s">
        <v>745</v>
      </c>
      <c r="B257" s="1" t="s">
        <v>90</v>
      </c>
      <c r="C257" s="1" t="s">
        <v>1992</v>
      </c>
      <c r="D257" s="1" t="s">
        <v>747</v>
      </c>
      <c r="E257" s="1" t="s">
        <v>748</v>
      </c>
      <c r="F257" s="1" t="s">
        <v>190</v>
      </c>
      <c r="G257" s="1" t="s">
        <v>80</v>
      </c>
      <c r="H257" s="1" t="s">
        <v>888</v>
      </c>
      <c r="I257" s="1" t="s">
        <v>1601</v>
      </c>
      <c r="J257" s="1" t="s">
        <v>890</v>
      </c>
      <c r="K257" s="1" t="s">
        <v>1601</v>
      </c>
      <c r="L257" s="1" t="s">
        <v>1601</v>
      </c>
      <c r="M257" s="1" t="s">
        <v>891</v>
      </c>
      <c r="N257" s="1" t="s">
        <v>891</v>
      </c>
      <c r="O257" s="1" t="s">
        <v>892</v>
      </c>
      <c r="P257" s="1" t="s">
        <v>893</v>
      </c>
      <c r="Q257" s="1" t="s">
        <v>1993</v>
      </c>
      <c r="R257" s="1" t="s">
        <v>72</v>
      </c>
      <c r="S257" s="1" t="s">
        <v>34</v>
      </c>
      <c r="T257" s="1" t="s">
        <v>895</v>
      </c>
    </row>
    <row r="258" s="1" customFormat="1" spans="1:20">
      <c r="A258" s="1" t="s">
        <v>799</v>
      </c>
      <c r="B258" s="1" t="s">
        <v>90</v>
      </c>
      <c r="C258" s="1" t="s">
        <v>1994</v>
      </c>
      <c r="D258" s="1" t="s">
        <v>801</v>
      </c>
      <c r="E258" s="1" t="s">
        <v>802</v>
      </c>
      <c r="F258" s="1" t="s">
        <v>359</v>
      </c>
      <c r="G258" s="1" t="s">
        <v>80</v>
      </c>
      <c r="H258" s="1" t="s">
        <v>888</v>
      </c>
      <c r="I258" s="1" t="s">
        <v>1995</v>
      </c>
      <c r="J258" s="1" t="s">
        <v>890</v>
      </c>
      <c r="K258" s="1" t="s">
        <v>1995</v>
      </c>
      <c r="L258" s="1" t="s">
        <v>1995</v>
      </c>
      <c r="M258" s="1" t="s">
        <v>891</v>
      </c>
      <c r="N258" s="1" t="s">
        <v>891</v>
      </c>
      <c r="O258" s="1" t="s">
        <v>892</v>
      </c>
      <c r="P258" s="1" t="s">
        <v>893</v>
      </c>
      <c r="Q258" s="1" t="s">
        <v>1996</v>
      </c>
      <c r="R258" s="1" t="s">
        <v>72</v>
      </c>
      <c r="S258" s="1" t="s">
        <v>34</v>
      </c>
      <c r="T258" s="1" t="s">
        <v>895</v>
      </c>
    </row>
    <row r="259" s="1" customFormat="1" spans="1:20">
      <c r="A259" s="1" t="s">
        <v>614</v>
      </c>
      <c r="B259" s="1" t="s">
        <v>90</v>
      </c>
      <c r="C259" s="1" t="s">
        <v>1997</v>
      </c>
      <c r="D259" s="1" t="s">
        <v>616</v>
      </c>
      <c r="E259" s="1" t="s">
        <v>617</v>
      </c>
      <c r="F259" s="1" t="s">
        <v>190</v>
      </c>
      <c r="G259" s="1" t="s">
        <v>80</v>
      </c>
      <c r="H259" s="1" t="s">
        <v>888</v>
      </c>
      <c r="I259" s="1" t="s">
        <v>1998</v>
      </c>
      <c r="J259" s="1" t="s">
        <v>890</v>
      </c>
      <c r="K259" s="1" t="s">
        <v>1998</v>
      </c>
      <c r="L259" s="1" t="s">
        <v>1998</v>
      </c>
      <c r="M259" s="1" t="s">
        <v>891</v>
      </c>
      <c r="N259" s="1" t="s">
        <v>891</v>
      </c>
      <c r="O259" s="1" t="s">
        <v>892</v>
      </c>
      <c r="P259" s="1" t="s">
        <v>893</v>
      </c>
      <c r="Q259" s="1" t="s">
        <v>1999</v>
      </c>
      <c r="R259" s="1" t="s">
        <v>72</v>
      </c>
      <c r="S259" s="1" t="s">
        <v>34</v>
      </c>
      <c r="T259" s="1" t="s">
        <v>895</v>
      </c>
    </row>
    <row r="260" s="1" customFormat="1" spans="1:20">
      <c r="A260" s="1" t="s">
        <v>608</v>
      </c>
      <c r="B260" s="1" t="s">
        <v>90</v>
      </c>
      <c r="C260" s="1" t="s">
        <v>2000</v>
      </c>
      <c r="D260" s="1" t="s">
        <v>610</v>
      </c>
      <c r="E260" s="1" t="s">
        <v>611</v>
      </c>
      <c r="F260" s="1" t="s">
        <v>79</v>
      </c>
      <c r="G260" s="1" t="s">
        <v>80</v>
      </c>
      <c r="H260" s="1" t="s">
        <v>888</v>
      </c>
      <c r="I260" s="1" t="s">
        <v>1141</v>
      </c>
      <c r="J260" s="1" t="s">
        <v>890</v>
      </c>
      <c r="K260" s="1" t="s">
        <v>1141</v>
      </c>
      <c r="L260" s="1" t="s">
        <v>1141</v>
      </c>
      <c r="M260" s="1" t="s">
        <v>891</v>
      </c>
      <c r="N260" s="1" t="s">
        <v>891</v>
      </c>
      <c r="O260" s="1" t="s">
        <v>892</v>
      </c>
      <c r="P260" s="1" t="s">
        <v>893</v>
      </c>
      <c r="Q260" s="1" t="s">
        <v>2001</v>
      </c>
      <c r="R260" s="1" t="s">
        <v>72</v>
      </c>
      <c r="S260" s="1" t="s">
        <v>34</v>
      </c>
      <c r="T260" s="1" t="s">
        <v>1124</v>
      </c>
    </row>
    <row r="261" s="1" customFormat="1" spans="1:20">
      <c r="A261" s="1" t="s">
        <v>2002</v>
      </c>
      <c r="B261" s="1" t="s">
        <v>78</v>
      </c>
      <c r="C261" s="1" t="s">
        <v>2003</v>
      </c>
      <c r="D261" s="1" t="s">
        <v>2004</v>
      </c>
      <c r="E261" s="1" t="s">
        <v>2005</v>
      </c>
      <c r="F261" s="1" t="s">
        <v>359</v>
      </c>
      <c r="G261" s="1" t="s">
        <v>79</v>
      </c>
      <c r="H261" s="1" t="s">
        <v>888</v>
      </c>
      <c r="I261" s="1" t="s">
        <v>892</v>
      </c>
      <c r="J261" s="1" t="s">
        <v>890</v>
      </c>
      <c r="K261" s="1" t="s">
        <v>892</v>
      </c>
      <c r="L261" s="1" t="s">
        <v>892</v>
      </c>
      <c r="M261" s="1" t="s">
        <v>891</v>
      </c>
      <c r="N261" s="1" t="s">
        <v>891</v>
      </c>
      <c r="O261" s="1" t="s">
        <v>892</v>
      </c>
      <c r="P261" s="1" t="s">
        <v>893</v>
      </c>
      <c r="Q261" s="1" t="s">
        <v>2006</v>
      </c>
      <c r="R261" s="1" t="s">
        <v>72</v>
      </c>
      <c r="S261" s="1" t="s">
        <v>34</v>
      </c>
      <c r="T261" s="1" t="s">
        <v>895</v>
      </c>
    </row>
    <row r="262" s="1" customFormat="1" spans="1:20">
      <c r="A262" s="1" t="s">
        <v>733</v>
      </c>
      <c r="B262" s="1" t="s">
        <v>78</v>
      </c>
      <c r="C262" s="1" t="s">
        <v>2007</v>
      </c>
      <c r="D262" s="1" t="s">
        <v>2008</v>
      </c>
      <c r="E262" s="1" t="s">
        <v>736</v>
      </c>
      <c r="F262" s="1" t="s">
        <v>190</v>
      </c>
      <c r="G262" s="1" t="s">
        <v>80</v>
      </c>
      <c r="H262" s="1" t="s">
        <v>888</v>
      </c>
      <c r="I262" s="1" t="s">
        <v>2009</v>
      </c>
      <c r="J262" s="1" t="s">
        <v>890</v>
      </c>
      <c r="K262" s="1" t="s">
        <v>2009</v>
      </c>
      <c r="L262" s="1" t="s">
        <v>2009</v>
      </c>
      <c r="M262" s="1" t="s">
        <v>891</v>
      </c>
      <c r="N262" s="1" t="s">
        <v>891</v>
      </c>
      <c r="O262" s="1" t="s">
        <v>892</v>
      </c>
      <c r="P262" s="1" t="s">
        <v>893</v>
      </c>
      <c r="Q262" s="1" t="s">
        <v>2010</v>
      </c>
      <c r="R262" s="1" t="s">
        <v>72</v>
      </c>
      <c r="S262" s="1" t="s">
        <v>34</v>
      </c>
      <c r="T262" s="1" t="s">
        <v>895</v>
      </c>
    </row>
    <row r="263" s="1" customFormat="1" spans="1:20">
      <c r="A263" s="1" t="s">
        <v>2011</v>
      </c>
      <c r="B263" s="1" t="s">
        <v>78</v>
      </c>
      <c r="C263" s="1" t="s">
        <v>2012</v>
      </c>
      <c r="D263" s="1" t="s">
        <v>1764</v>
      </c>
      <c r="E263" s="1" t="s">
        <v>2013</v>
      </c>
      <c r="F263" s="1" t="s">
        <v>254</v>
      </c>
      <c r="G263" s="1" t="s">
        <v>190</v>
      </c>
      <c r="H263" s="1" t="s">
        <v>888</v>
      </c>
      <c r="I263" s="1" t="s">
        <v>1766</v>
      </c>
      <c r="J263" s="1" t="s">
        <v>890</v>
      </c>
      <c r="K263" s="1" t="s">
        <v>1766</v>
      </c>
      <c r="L263" s="1" t="s">
        <v>1766</v>
      </c>
      <c r="M263" s="1" t="s">
        <v>891</v>
      </c>
      <c r="N263" s="1" t="s">
        <v>891</v>
      </c>
      <c r="O263" s="1" t="s">
        <v>892</v>
      </c>
      <c r="P263" s="1" t="s">
        <v>893</v>
      </c>
      <c r="Q263" s="1" t="s">
        <v>2014</v>
      </c>
      <c r="R263" s="1" t="s">
        <v>72</v>
      </c>
      <c r="S263" s="1" t="s">
        <v>34</v>
      </c>
      <c r="T263" s="1" t="s">
        <v>895</v>
      </c>
    </row>
    <row r="264" s="1" customFormat="1" spans="1:20">
      <c r="A264" s="1" t="s">
        <v>70</v>
      </c>
      <c r="B264" s="1" t="s">
        <v>78</v>
      </c>
      <c r="C264" s="1" t="s">
        <v>2015</v>
      </c>
      <c r="D264" s="1" t="s">
        <v>75</v>
      </c>
      <c r="E264" s="1" t="s">
        <v>77</v>
      </c>
      <c r="F264" s="1" t="s">
        <v>79</v>
      </c>
      <c r="G264" s="1" t="s">
        <v>80</v>
      </c>
      <c r="H264" s="1" t="s">
        <v>888</v>
      </c>
      <c r="I264" s="1" t="s">
        <v>2016</v>
      </c>
      <c r="J264" s="1" t="s">
        <v>890</v>
      </c>
      <c r="K264" s="1" t="s">
        <v>2016</v>
      </c>
      <c r="L264" s="1" t="s">
        <v>2016</v>
      </c>
      <c r="M264" s="1" t="s">
        <v>891</v>
      </c>
      <c r="N264" s="1" t="s">
        <v>891</v>
      </c>
      <c r="O264" s="1" t="s">
        <v>892</v>
      </c>
      <c r="P264" s="1" t="s">
        <v>893</v>
      </c>
      <c r="Q264" s="1" t="s">
        <v>2017</v>
      </c>
      <c r="R264" s="1" t="s">
        <v>72</v>
      </c>
      <c r="S264" s="1" t="s">
        <v>34</v>
      </c>
      <c r="T264" s="1" t="s">
        <v>1124</v>
      </c>
    </row>
    <row r="265" s="1" customFormat="1" spans="1:20">
      <c r="A265" s="1" t="s">
        <v>2018</v>
      </c>
      <c r="B265" s="1" t="s">
        <v>78</v>
      </c>
      <c r="C265" s="1" t="s">
        <v>2019</v>
      </c>
      <c r="D265" s="1" t="s">
        <v>2020</v>
      </c>
      <c r="E265" s="1" t="s">
        <v>2021</v>
      </c>
      <c r="F265" s="1" t="s">
        <v>359</v>
      </c>
      <c r="G265" s="1" t="s">
        <v>190</v>
      </c>
      <c r="H265" s="1" t="s">
        <v>888</v>
      </c>
      <c r="I265" s="1" t="s">
        <v>2022</v>
      </c>
      <c r="J265" s="1" t="s">
        <v>890</v>
      </c>
      <c r="K265" s="1" t="s">
        <v>2022</v>
      </c>
      <c r="L265" s="1" t="s">
        <v>2023</v>
      </c>
      <c r="M265" s="1" t="s">
        <v>2024</v>
      </c>
      <c r="N265" s="1" t="s">
        <v>2024</v>
      </c>
      <c r="O265" s="1" t="s">
        <v>892</v>
      </c>
      <c r="P265" s="1" t="s">
        <v>893</v>
      </c>
      <c r="Q265" s="1" t="s">
        <v>2025</v>
      </c>
      <c r="R265" s="1" t="s">
        <v>72</v>
      </c>
      <c r="S265" s="1" t="s">
        <v>34</v>
      </c>
      <c r="T265" s="1" t="s">
        <v>895</v>
      </c>
    </row>
    <row r="266" s="1" customFormat="1" spans="1:20">
      <c r="A266" s="1" t="s">
        <v>242</v>
      </c>
      <c r="B266" s="1" t="s">
        <v>78</v>
      </c>
      <c r="C266" s="1" t="s">
        <v>2026</v>
      </c>
      <c r="D266" s="1" t="s">
        <v>244</v>
      </c>
      <c r="E266" s="1" t="s">
        <v>245</v>
      </c>
      <c r="F266" s="1" t="s">
        <v>190</v>
      </c>
      <c r="G266" s="1" t="s">
        <v>80</v>
      </c>
      <c r="H266" s="1" t="s">
        <v>888</v>
      </c>
      <c r="I266" s="1" t="s">
        <v>2027</v>
      </c>
      <c r="J266" s="1" t="s">
        <v>890</v>
      </c>
      <c r="K266" s="1" t="s">
        <v>2027</v>
      </c>
      <c r="L266" s="1" t="s">
        <v>2027</v>
      </c>
      <c r="M266" s="1" t="s">
        <v>891</v>
      </c>
      <c r="N266" s="1" t="s">
        <v>891</v>
      </c>
      <c r="O266" s="1" t="s">
        <v>892</v>
      </c>
      <c r="P266" s="1" t="s">
        <v>893</v>
      </c>
      <c r="Q266" s="1" t="s">
        <v>2028</v>
      </c>
      <c r="R266" s="1" t="s">
        <v>72</v>
      </c>
      <c r="S266" s="1" t="s">
        <v>34</v>
      </c>
      <c r="T266" s="1" t="s">
        <v>895</v>
      </c>
    </row>
    <row r="267" s="1" customFormat="1" spans="1:20">
      <c r="A267" s="1" t="s">
        <v>2029</v>
      </c>
      <c r="B267" s="1" t="s">
        <v>78</v>
      </c>
      <c r="C267" s="1" t="s">
        <v>2030</v>
      </c>
      <c r="D267" s="1" t="s">
        <v>2031</v>
      </c>
      <c r="E267" s="1" t="s">
        <v>2032</v>
      </c>
      <c r="F267" s="1" t="s">
        <v>359</v>
      </c>
      <c r="G267" s="1" t="s">
        <v>190</v>
      </c>
      <c r="H267" s="1" t="s">
        <v>888</v>
      </c>
      <c r="I267" s="1" t="s">
        <v>2033</v>
      </c>
      <c r="J267" s="1" t="s">
        <v>890</v>
      </c>
      <c r="K267" s="1" t="s">
        <v>2033</v>
      </c>
      <c r="L267" s="1" t="s">
        <v>2033</v>
      </c>
      <c r="M267" s="1" t="s">
        <v>891</v>
      </c>
      <c r="N267" s="1" t="s">
        <v>891</v>
      </c>
      <c r="O267" s="1" t="s">
        <v>892</v>
      </c>
      <c r="P267" s="1" t="s">
        <v>893</v>
      </c>
      <c r="Q267" s="1" t="s">
        <v>2034</v>
      </c>
      <c r="R267" s="1" t="s">
        <v>72</v>
      </c>
      <c r="S267" s="1" t="s">
        <v>34</v>
      </c>
      <c r="T267" s="1" t="s">
        <v>1124</v>
      </c>
    </row>
    <row r="268" s="1" customFormat="1" spans="1:20">
      <c r="A268" s="1" t="s">
        <v>2035</v>
      </c>
      <c r="B268" s="1" t="s">
        <v>78</v>
      </c>
      <c r="C268" s="1" t="s">
        <v>2036</v>
      </c>
      <c r="D268" s="1" t="s">
        <v>2037</v>
      </c>
      <c r="E268" s="1" t="s">
        <v>2038</v>
      </c>
      <c r="F268" s="1" t="s">
        <v>359</v>
      </c>
      <c r="G268" s="1" t="s">
        <v>190</v>
      </c>
      <c r="H268" s="1" t="s">
        <v>888</v>
      </c>
      <c r="I268" s="1" t="s">
        <v>2039</v>
      </c>
      <c r="J268" s="1" t="s">
        <v>890</v>
      </c>
      <c r="K268" s="1" t="s">
        <v>2039</v>
      </c>
      <c r="L268" s="1" t="s">
        <v>2039</v>
      </c>
      <c r="M268" s="1" t="s">
        <v>891</v>
      </c>
      <c r="N268" s="1" t="s">
        <v>891</v>
      </c>
      <c r="O268" s="1" t="s">
        <v>892</v>
      </c>
      <c r="P268" s="1" t="s">
        <v>893</v>
      </c>
      <c r="Q268" s="1" t="s">
        <v>2040</v>
      </c>
      <c r="R268" s="1" t="s">
        <v>72</v>
      </c>
      <c r="S268" s="1" t="s">
        <v>34</v>
      </c>
      <c r="T268" s="1" t="s">
        <v>895</v>
      </c>
    </row>
    <row r="269" s="1" customFormat="1" spans="1:20">
      <c r="A269" s="1" t="s">
        <v>413</v>
      </c>
      <c r="B269" s="1" t="s">
        <v>78</v>
      </c>
      <c r="C269" s="1" t="s">
        <v>2041</v>
      </c>
      <c r="D269" s="1" t="s">
        <v>415</v>
      </c>
      <c r="E269" s="1" t="s">
        <v>416</v>
      </c>
      <c r="F269" s="1" t="s">
        <v>190</v>
      </c>
      <c r="G269" s="1" t="s">
        <v>80</v>
      </c>
      <c r="H269" s="1" t="s">
        <v>888</v>
      </c>
      <c r="I269" s="1" t="s">
        <v>1477</v>
      </c>
      <c r="J269" s="1" t="s">
        <v>890</v>
      </c>
      <c r="K269" s="1" t="s">
        <v>1477</v>
      </c>
      <c r="L269" s="1" t="s">
        <v>1477</v>
      </c>
      <c r="M269" s="1" t="s">
        <v>891</v>
      </c>
      <c r="N269" s="1" t="s">
        <v>891</v>
      </c>
      <c r="O269" s="1" t="s">
        <v>892</v>
      </c>
      <c r="P269" s="1" t="s">
        <v>893</v>
      </c>
      <c r="Q269" s="1" t="s">
        <v>2042</v>
      </c>
      <c r="R269" s="1" t="s">
        <v>72</v>
      </c>
      <c r="S269" s="1" t="s">
        <v>34</v>
      </c>
      <c r="T269" s="1" t="s">
        <v>895</v>
      </c>
    </row>
    <row r="270" s="1" customFormat="1" spans="1:20">
      <c r="A270" s="1" t="s">
        <v>670</v>
      </c>
      <c r="B270" s="1" t="s">
        <v>78</v>
      </c>
      <c r="C270" s="1" t="s">
        <v>2043</v>
      </c>
      <c r="D270" s="1" t="s">
        <v>2044</v>
      </c>
      <c r="E270" s="1" t="s">
        <v>673</v>
      </c>
      <c r="F270" s="1" t="s">
        <v>190</v>
      </c>
      <c r="G270" s="1" t="s">
        <v>80</v>
      </c>
      <c r="H270" s="1" t="s">
        <v>888</v>
      </c>
      <c r="I270" s="1" t="s">
        <v>2045</v>
      </c>
      <c r="J270" s="1" t="s">
        <v>890</v>
      </c>
      <c r="K270" s="1" t="s">
        <v>2045</v>
      </c>
      <c r="L270" s="1" t="s">
        <v>2045</v>
      </c>
      <c r="M270" s="1" t="s">
        <v>891</v>
      </c>
      <c r="N270" s="1" t="s">
        <v>891</v>
      </c>
      <c r="O270" s="1" t="s">
        <v>892</v>
      </c>
      <c r="P270" s="1" t="s">
        <v>893</v>
      </c>
      <c r="Q270" s="1" t="s">
        <v>2046</v>
      </c>
      <c r="R270" s="1" t="s">
        <v>72</v>
      </c>
      <c r="S270" s="1" t="s">
        <v>34</v>
      </c>
      <c r="T270" s="1" t="s">
        <v>895</v>
      </c>
    </row>
    <row r="271" s="1" customFormat="1" spans="1:20">
      <c r="A271" s="1" t="s">
        <v>2047</v>
      </c>
      <c r="B271" s="1" t="s">
        <v>2048</v>
      </c>
      <c r="C271" s="1" t="s">
        <v>2049</v>
      </c>
      <c r="D271" s="1" t="s">
        <v>2050</v>
      </c>
      <c r="E271" s="1" t="s">
        <v>2051</v>
      </c>
      <c r="F271" s="1" t="s">
        <v>78</v>
      </c>
      <c r="G271" s="1" t="s">
        <v>190</v>
      </c>
      <c r="H271" s="1" t="s">
        <v>888</v>
      </c>
      <c r="I271" s="1" t="s">
        <v>2052</v>
      </c>
      <c r="J271" s="1" t="s">
        <v>890</v>
      </c>
      <c r="K271" s="1" t="s">
        <v>2052</v>
      </c>
      <c r="L271" s="1" t="s">
        <v>2052</v>
      </c>
      <c r="M271" s="1" t="s">
        <v>891</v>
      </c>
      <c r="N271" s="1" t="s">
        <v>891</v>
      </c>
      <c r="O271" s="1" t="s">
        <v>892</v>
      </c>
      <c r="P271" s="1" t="s">
        <v>893</v>
      </c>
      <c r="Q271" s="1" t="s">
        <v>2053</v>
      </c>
      <c r="R271" s="1" t="s">
        <v>72</v>
      </c>
      <c r="S271" s="1" t="s">
        <v>34</v>
      </c>
      <c r="T271" s="1" t="s">
        <v>895</v>
      </c>
    </row>
    <row r="272" s="1" customFormat="1" spans="1:20">
      <c r="A272" s="1" t="s">
        <v>166</v>
      </c>
      <c r="B272" s="1" t="s">
        <v>170</v>
      </c>
      <c r="C272" s="1" t="s">
        <v>2054</v>
      </c>
      <c r="D272" s="1" t="s">
        <v>168</v>
      </c>
      <c r="E272" s="1" t="s">
        <v>169</v>
      </c>
      <c r="F272" s="1" t="s">
        <v>79</v>
      </c>
      <c r="G272" s="1" t="s">
        <v>80</v>
      </c>
      <c r="H272" s="1" t="s">
        <v>888</v>
      </c>
      <c r="I272" s="1" t="s">
        <v>2055</v>
      </c>
      <c r="J272" s="1" t="s">
        <v>890</v>
      </c>
      <c r="K272" s="1" t="s">
        <v>2055</v>
      </c>
      <c r="L272" s="1" t="s">
        <v>2055</v>
      </c>
      <c r="M272" s="1" t="s">
        <v>891</v>
      </c>
      <c r="N272" s="1" t="s">
        <v>891</v>
      </c>
      <c r="O272" s="1" t="s">
        <v>892</v>
      </c>
      <c r="P272" s="1" t="s">
        <v>893</v>
      </c>
      <c r="Q272" s="1" t="s">
        <v>2056</v>
      </c>
      <c r="R272" s="1" t="s">
        <v>72</v>
      </c>
      <c r="S272" s="1" t="s">
        <v>34</v>
      </c>
      <c r="T272" s="1" t="s">
        <v>895</v>
      </c>
    </row>
    <row r="273" s="1" customFormat="1" spans="1:20">
      <c r="A273" s="1" t="s">
        <v>173</v>
      </c>
      <c r="B273" s="1" t="s">
        <v>170</v>
      </c>
      <c r="C273" s="1" t="s">
        <v>2057</v>
      </c>
      <c r="D273" s="1" t="s">
        <v>168</v>
      </c>
      <c r="E273" s="1" t="s">
        <v>2058</v>
      </c>
      <c r="F273" s="1" t="s">
        <v>79</v>
      </c>
      <c r="G273" s="1" t="s">
        <v>80</v>
      </c>
      <c r="H273" s="1" t="s">
        <v>888</v>
      </c>
      <c r="I273" s="1" t="s">
        <v>2059</v>
      </c>
      <c r="J273" s="1" t="s">
        <v>890</v>
      </c>
      <c r="K273" s="1" t="s">
        <v>2059</v>
      </c>
      <c r="L273" s="1" t="s">
        <v>2059</v>
      </c>
      <c r="M273" s="1" t="s">
        <v>891</v>
      </c>
      <c r="N273" s="1" t="s">
        <v>891</v>
      </c>
      <c r="O273" s="1" t="s">
        <v>892</v>
      </c>
      <c r="P273" s="1" t="s">
        <v>893</v>
      </c>
      <c r="Q273" s="1" t="s">
        <v>2060</v>
      </c>
      <c r="R273" s="1" t="s">
        <v>72</v>
      </c>
      <c r="S273" s="1" t="s">
        <v>34</v>
      </c>
      <c r="T273" s="1" t="s">
        <v>895</v>
      </c>
    </row>
    <row r="274" s="1" customFormat="1" spans="1:20">
      <c r="A274" s="1" t="s">
        <v>558</v>
      </c>
      <c r="B274" s="1" t="s">
        <v>170</v>
      </c>
      <c r="C274" s="1" t="s">
        <v>2061</v>
      </c>
      <c r="D274" s="1" t="s">
        <v>560</v>
      </c>
      <c r="E274" s="1" t="s">
        <v>561</v>
      </c>
      <c r="F274" s="1" t="s">
        <v>190</v>
      </c>
      <c r="G274" s="1" t="s">
        <v>80</v>
      </c>
      <c r="H274" s="1" t="s">
        <v>888</v>
      </c>
      <c r="I274" s="1" t="s">
        <v>2062</v>
      </c>
      <c r="J274" s="1" t="s">
        <v>890</v>
      </c>
      <c r="K274" s="1" t="s">
        <v>2062</v>
      </c>
      <c r="L274" s="1" t="s">
        <v>2062</v>
      </c>
      <c r="M274" s="1" t="s">
        <v>891</v>
      </c>
      <c r="N274" s="1" t="s">
        <v>891</v>
      </c>
      <c r="O274" s="1" t="s">
        <v>892</v>
      </c>
      <c r="P274" s="1" t="s">
        <v>893</v>
      </c>
      <c r="Q274" s="1" t="s">
        <v>2063</v>
      </c>
      <c r="R274" s="1" t="s">
        <v>72</v>
      </c>
      <c r="S274" s="1" t="s">
        <v>34</v>
      </c>
      <c r="T274" s="1" t="s">
        <v>895</v>
      </c>
    </row>
    <row r="275" s="1" customFormat="1" spans="1:20">
      <c r="A275" s="1" t="s">
        <v>804</v>
      </c>
      <c r="B275" s="1" t="s">
        <v>170</v>
      </c>
      <c r="C275" s="1" t="s">
        <v>2064</v>
      </c>
      <c r="D275" s="1" t="s">
        <v>806</v>
      </c>
      <c r="E275" s="1" t="s">
        <v>807</v>
      </c>
      <c r="F275" s="1" t="s">
        <v>79</v>
      </c>
      <c r="G275" s="1" t="s">
        <v>80</v>
      </c>
      <c r="H275" s="1" t="s">
        <v>888</v>
      </c>
      <c r="I275" s="1" t="s">
        <v>957</v>
      </c>
      <c r="J275" s="1" t="s">
        <v>890</v>
      </c>
      <c r="K275" s="1" t="s">
        <v>957</v>
      </c>
      <c r="L275" s="1" t="s">
        <v>957</v>
      </c>
      <c r="M275" s="1" t="s">
        <v>891</v>
      </c>
      <c r="N275" s="1" t="s">
        <v>891</v>
      </c>
      <c r="O275" s="1" t="s">
        <v>892</v>
      </c>
      <c r="P275" s="1" t="s">
        <v>893</v>
      </c>
      <c r="Q275" s="1" t="s">
        <v>2065</v>
      </c>
      <c r="R275" s="1" t="s">
        <v>72</v>
      </c>
      <c r="S275" s="1" t="s">
        <v>34</v>
      </c>
      <c r="T275" s="1" t="s">
        <v>895</v>
      </c>
    </row>
    <row r="276" s="1" customFormat="1" spans="1:20">
      <c r="A276" s="1" t="s">
        <v>2066</v>
      </c>
      <c r="B276" s="1" t="s">
        <v>721</v>
      </c>
      <c r="C276" s="1" t="s">
        <v>2067</v>
      </c>
      <c r="D276" s="1" t="s">
        <v>2068</v>
      </c>
      <c r="E276" s="1" t="s">
        <v>2069</v>
      </c>
      <c r="F276" s="1" t="s">
        <v>78</v>
      </c>
      <c r="G276" s="1" t="s">
        <v>190</v>
      </c>
      <c r="H276" s="1" t="s">
        <v>888</v>
      </c>
      <c r="I276" s="1" t="s">
        <v>2070</v>
      </c>
      <c r="J276" s="1" t="s">
        <v>890</v>
      </c>
      <c r="K276" s="1" t="s">
        <v>2070</v>
      </c>
      <c r="L276" s="1" t="s">
        <v>2070</v>
      </c>
      <c r="M276" s="1" t="s">
        <v>891</v>
      </c>
      <c r="N276" s="1" t="s">
        <v>891</v>
      </c>
      <c r="O276" s="1" t="s">
        <v>892</v>
      </c>
      <c r="P276" s="1" t="s">
        <v>893</v>
      </c>
      <c r="Q276" s="1" t="s">
        <v>2071</v>
      </c>
      <c r="R276" s="1" t="s">
        <v>72</v>
      </c>
      <c r="S276" s="1" t="s">
        <v>34</v>
      </c>
      <c r="T276" s="1" t="s">
        <v>895</v>
      </c>
    </row>
    <row r="277" s="1" customFormat="1" spans="1:20">
      <c r="A277" s="1" t="s">
        <v>717</v>
      </c>
      <c r="B277" s="1" t="s">
        <v>721</v>
      </c>
      <c r="C277" s="1" t="s">
        <v>2072</v>
      </c>
      <c r="D277" s="1" t="s">
        <v>719</v>
      </c>
      <c r="E277" s="1" t="s">
        <v>720</v>
      </c>
      <c r="F277" s="1" t="s">
        <v>79</v>
      </c>
      <c r="G277" s="1" t="s">
        <v>80</v>
      </c>
      <c r="H277" s="1" t="s">
        <v>888</v>
      </c>
      <c r="I277" s="1" t="s">
        <v>2073</v>
      </c>
      <c r="J277" s="1" t="s">
        <v>890</v>
      </c>
      <c r="K277" s="1" t="s">
        <v>2073</v>
      </c>
      <c r="L277" s="1" t="s">
        <v>2073</v>
      </c>
      <c r="M277" s="1" t="s">
        <v>891</v>
      </c>
      <c r="N277" s="1" t="s">
        <v>891</v>
      </c>
      <c r="O277" s="1" t="s">
        <v>892</v>
      </c>
      <c r="P277" s="1" t="s">
        <v>893</v>
      </c>
      <c r="Q277" s="1" t="s">
        <v>2074</v>
      </c>
      <c r="R277" s="1" t="s">
        <v>72</v>
      </c>
      <c r="S277" s="1" t="s">
        <v>34</v>
      </c>
      <c r="T277" s="1" t="s">
        <v>895</v>
      </c>
    </row>
    <row r="278" s="1" customFormat="1" spans="1:20">
      <c r="A278" s="1" t="s">
        <v>2075</v>
      </c>
      <c r="B278" s="1" t="s">
        <v>2076</v>
      </c>
      <c r="C278" s="1" t="s">
        <v>2077</v>
      </c>
      <c r="D278" s="1" t="s">
        <v>2078</v>
      </c>
      <c r="E278" s="1" t="s">
        <v>2079</v>
      </c>
      <c r="F278" s="1" t="s">
        <v>90</v>
      </c>
      <c r="G278" s="1" t="s">
        <v>190</v>
      </c>
      <c r="H278" s="1" t="s">
        <v>888</v>
      </c>
      <c r="I278" s="1" t="s">
        <v>2080</v>
      </c>
      <c r="J278" s="1" t="s">
        <v>890</v>
      </c>
      <c r="K278" s="1" t="s">
        <v>2080</v>
      </c>
      <c r="L278" s="1" t="s">
        <v>2080</v>
      </c>
      <c r="M278" s="1" t="s">
        <v>891</v>
      </c>
      <c r="N278" s="1" t="s">
        <v>891</v>
      </c>
      <c r="O278" s="1" t="s">
        <v>892</v>
      </c>
      <c r="P278" s="1" t="s">
        <v>893</v>
      </c>
      <c r="Q278" s="1" t="s">
        <v>2081</v>
      </c>
      <c r="R278" s="1" t="s">
        <v>72</v>
      </c>
      <c r="S278" s="1" t="s">
        <v>34</v>
      </c>
      <c r="T278" s="1" t="s">
        <v>895</v>
      </c>
    </row>
    <row r="279" s="1" customFormat="1" spans="1:20">
      <c r="A279" s="1" t="s">
        <v>2082</v>
      </c>
      <c r="B279" s="1" t="s">
        <v>2083</v>
      </c>
      <c r="C279" s="1" t="s">
        <v>2084</v>
      </c>
      <c r="D279" s="1" t="s">
        <v>126</v>
      </c>
      <c r="E279" s="1" t="s">
        <v>2085</v>
      </c>
      <c r="F279" s="1" t="s">
        <v>190</v>
      </c>
      <c r="G279" s="1" t="s">
        <v>79</v>
      </c>
      <c r="H279" s="1" t="s">
        <v>888</v>
      </c>
      <c r="I279" s="1" t="s">
        <v>2086</v>
      </c>
      <c r="J279" s="1" t="s">
        <v>890</v>
      </c>
      <c r="K279" s="1" t="s">
        <v>2086</v>
      </c>
      <c r="L279" s="1" t="s">
        <v>2086</v>
      </c>
      <c r="M279" s="1" t="s">
        <v>891</v>
      </c>
      <c r="N279" s="1" t="s">
        <v>891</v>
      </c>
      <c r="O279" s="1" t="s">
        <v>892</v>
      </c>
      <c r="P279" s="1" t="s">
        <v>893</v>
      </c>
      <c r="Q279" s="1" t="s">
        <v>2087</v>
      </c>
      <c r="R279" s="1" t="s">
        <v>72</v>
      </c>
      <c r="S279" s="1" t="s">
        <v>34</v>
      </c>
      <c r="T279" s="1" t="s">
        <v>895</v>
      </c>
    </row>
    <row r="280" s="1" customFormat="1" spans="1:20">
      <c r="A280" s="1" t="s">
        <v>2088</v>
      </c>
      <c r="B280" s="1" t="s">
        <v>2089</v>
      </c>
      <c r="C280" s="1" t="s">
        <v>2090</v>
      </c>
      <c r="D280" s="1" t="s">
        <v>2091</v>
      </c>
      <c r="E280" s="1" t="s">
        <v>2092</v>
      </c>
      <c r="F280" s="1" t="s">
        <v>78</v>
      </c>
      <c r="G280" s="1" t="s">
        <v>190</v>
      </c>
      <c r="H280" s="1" t="s">
        <v>888</v>
      </c>
      <c r="I280" s="1" t="s">
        <v>2093</v>
      </c>
      <c r="J280" s="1" t="s">
        <v>890</v>
      </c>
      <c r="K280" s="1" t="s">
        <v>2093</v>
      </c>
      <c r="L280" s="1" t="s">
        <v>2093</v>
      </c>
      <c r="M280" s="1" t="s">
        <v>891</v>
      </c>
      <c r="N280" s="1" t="s">
        <v>891</v>
      </c>
      <c r="O280" s="1" t="s">
        <v>892</v>
      </c>
      <c r="P280" s="1" t="s">
        <v>893</v>
      </c>
      <c r="Q280" s="1" t="s">
        <v>2094</v>
      </c>
      <c r="R280" s="1" t="s">
        <v>72</v>
      </c>
      <c r="S280" s="1" t="s">
        <v>34</v>
      </c>
      <c r="T280" s="1" t="s">
        <v>895</v>
      </c>
    </row>
    <row r="281" s="1" customFormat="1" spans="1:20">
      <c r="A281" s="1" t="s">
        <v>2095</v>
      </c>
      <c r="B281" s="1" t="s">
        <v>2096</v>
      </c>
      <c r="C281" s="1" t="s">
        <v>2097</v>
      </c>
      <c r="D281" s="1" t="s">
        <v>2098</v>
      </c>
      <c r="E281" s="1" t="s">
        <v>2099</v>
      </c>
      <c r="F281" s="1" t="s">
        <v>254</v>
      </c>
      <c r="G281" s="1" t="s">
        <v>190</v>
      </c>
      <c r="H281" s="1" t="s">
        <v>888</v>
      </c>
      <c r="I281" s="1" t="s">
        <v>2100</v>
      </c>
      <c r="J281" s="1" t="s">
        <v>890</v>
      </c>
      <c r="K281" s="1" t="s">
        <v>2100</v>
      </c>
      <c r="L281" s="1" t="s">
        <v>2100</v>
      </c>
      <c r="M281" s="1" t="s">
        <v>891</v>
      </c>
      <c r="N281" s="1" t="s">
        <v>891</v>
      </c>
      <c r="O281" s="1" t="s">
        <v>892</v>
      </c>
      <c r="P281" s="1" t="s">
        <v>893</v>
      </c>
      <c r="Q281" s="1" t="s">
        <v>2101</v>
      </c>
      <c r="R281" s="1" t="s">
        <v>72</v>
      </c>
      <c r="S281" s="1" t="s">
        <v>34</v>
      </c>
      <c r="T281" s="1" t="s">
        <v>1124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2021-10-25T07:36:58Z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9F2878C3852A43788E1213D4D45F279C</vt:lpwstr>
  </property>
</Properties>
</file>