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<sst xmlns="http://schemas.openxmlformats.org/spreadsheetml/2006/main" count="1082" uniqueCount="394">
  <si>
    <t>去哪儿网酒店预付对账单</t>
  </si>
  <si>
    <t>供应商名称：</t>
  </si>
  <si>
    <t>遇见时光</t>
  </si>
  <si>
    <t>结算周期：</t>
  </si>
  <si>
    <t>2021-10-29至2021-10-30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</si>
  <si>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</si>
  <si>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</si>
  <si>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</si>
  <si>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</si>
  <si>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</si>
  <si>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</si>
  <si>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</si>
  <si>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</si>
  <si>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</si>
  <si>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</si>
  <si>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</si>
  <si>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</si>
  <si>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</si>
  <si>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</si>
  <si>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</si>
  <si>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¥1,646.56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</si>
  <si>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</si>
  <si>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</si>
  <si>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</si>
  <si>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</si>
  <si>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</si>
  <si>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</si>
  <si>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</si>
  <si>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</si>
  <si>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</si>
  <si>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</si>
  <si>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</si>
  <si>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</si>
  <si>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</si>
  <si>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</si>
  <si>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</si>
  <si>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</si>
  <si>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</si>
  <si>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</si>
  <si>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</si>
  <si>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</si>
  <si>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</si>
  <si>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</si>
  <si>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</si>
  <si>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</si>
  <si>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</si>
  <si>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</si>
  <si>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</si>
  <si>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</si>
  <si>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</si>
  <si>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</si>
  <si>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</si>
  <si>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</si>
  <si>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</si>
  <si>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</si>
  <si>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</si>
  <si>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</si>
  <si>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</si>
  <si>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</si>
  <si>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</si>
  <si>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</si>
  <si>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</si>
  <si>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</si>
  <si>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</si>
  <si>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</si>
  <si>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</si>
  <si>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</si>
  <si>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</si>
  <si>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</si>
  <si>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</si>
  <si>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</si>
  <si>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</si>
  <si>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</si>
  <si>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</si>
  <si>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csg_manual_202110271423441561690</t>
  </si>
  <si>
    <t>102758363508</t>
  </si>
  <si>
    <t>1616855</t>
  </si>
  <si>
    <t>普通</t>
  </si>
  <si>
    <t>否</t>
  </si>
  <si>
    <t>2021-10-27</t>
  </si>
  <si>
    <t>赔付-房费追回</t>
  </si>
  <si>
    <t>¥16.92</t>
  </si>
  <si>
    <t>--</t>
  </si>
  <si>
    <t>此单属规则外取消，用户申请取消，酒店同意取消，查看已结算代理39.08，追赔显示扣款56，故还需退还代理16.92</t>
  </si>
  <si>
    <t>csg_manual_202110261319297988113</t>
  </si>
  <si>
    <t>102757537811</t>
  </si>
  <si>
    <t>2021-10-26</t>
  </si>
  <si>
    <t>¥11.69</t>
  </si>
  <si>
    <t>此单属规则外取消，用户申请取消，工单中核实酒店告知需扣160元取消，查看已结算代理148.31，故还需结算代理11.69</t>
  </si>
  <si>
    <t>csg_manual_202110261319297248812</t>
  </si>
  <si>
    <t>102765157568</t>
  </si>
  <si>
    <t>¥3.95</t>
  </si>
  <si>
    <t>此单属规则外取消，用户申请取消，酒店告知需扣200元取消，查看已结算代理196.05，故还需结算代理3.95</t>
  </si>
  <si>
    <t>csg_manual_202110261319294909692</t>
  </si>
  <si>
    <t>102665016586</t>
  </si>
  <si>
    <t>¥149.00</t>
  </si>
  <si>
    <t>此单属规则外取消，查看代理提供凭证核实酒店不同意取消最后一晚，查看已结算代理298，追赔显示扣款149，故需退还代理149</t>
  </si>
  <si>
    <t>csg_manual_202110261319294067576</t>
  </si>
  <si>
    <t>102607908729</t>
  </si>
  <si>
    <t>¥252.00</t>
  </si>
  <si>
    <t>此单属规则外取消，查看代理提供凭证核实酒店不同意取消最后一间两晚，查看已结算代理504，追赔显示扣款252，故需退还代理252</t>
  </si>
  <si>
    <t>csg_manual_202110221058151662181</t>
  </si>
  <si>
    <t>102621804731</t>
  </si>
  <si>
    <t>2021-10-22</t>
  </si>
  <si>
    <t>¥365.00</t>
  </si>
  <si>
    <t>此单属规则外取消，查看代理提供凭证核实酒店不同意取消，故需结算代理365元</t>
  </si>
  <si>
    <t>csg_manual_202110221058146946242</t>
  </si>
  <si>
    <t>102567351817</t>
  </si>
  <si>
    <t>¥848.00</t>
  </si>
  <si>
    <t>此单属规则外取消，查看代理提供凭证核实酒店只同意取消后两晚，故共需结算代理四晚房费，查看已结算代理2120，追赔显示扣款1696，故需退还代理848</t>
  </si>
  <si>
    <t>合计</t>
  </si>
  <si>
    <t/>
  </si>
  <si>
    <t>返现日期</t>
  </si>
  <si>
    <t>，</t>
  </si>
  <si>
    <t>本期收回16.92元</t>
  </si>
  <si>
    <t>本期收回11.69元</t>
  </si>
  <si>
    <t>本期收回3.95元</t>
  </si>
  <si>
    <t>本期收回149元</t>
  </si>
  <si>
    <t>本期收回252元</t>
  </si>
  <si>
    <t>本期收回848元</t>
  </si>
  <si>
    <t>A211101112602481</t>
  </si>
  <si>
    <t>总计：1646.56元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</si>
  <si>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</si>
  <si>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</si>
  <si>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</si>
  <si>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</si>
  <si>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</si>
  <si>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</si>
  <si>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</si>
  <si>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</si>
  <si>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</si>
  <si>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</si>
  <si>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</si>
  <si>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</si>
  <si>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</si>
  <si>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</si>
  <si>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</si>
  <si>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</si>
  <si>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102787893026</t>
  </si>
  <si>
    <t>2021-10-16</t>
  </si>
  <si>
    <t>2278591</t>
  </si>
  <si>
    <t>美豪酒店(成都春熙路太古里店)</t>
  </si>
  <si>
    <t>封殿雷,张晋峰</t>
  </si>
  <si>
    <t>2021-10-25</t>
  </si>
  <si>
    <t>2202.00</t>
  </si>
  <si>
    <t>RMB</t>
  </si>
  <si>
    <t>0.00</t>
  </si>
  <si>
    <t>-2202</t>
  </si>
  <si>
    <t>龙卷风国内直连</t>
  </si>
  <si>
    <t>2021-10-22 17:39:02</t>
  </si>
  <si>
    <t>汇智国际旅游发展有限公司</t>
  </si>
  <si>
    <t>直连</t>
  </si>
  <si>
    <t>102785465853</t>
  </si>
  <si>
    <t>2021-10-14</t>
  </si>
  <si>
    <t>2277001</t>
  </si>
  <si>
    <t>城市便捷酒店(武汉高铁众圆广场店)</t>
  </si>
  <si>
    <t>晏垒</t>
  </si>
  <si>
    <t>2021-10-15</t>
  </si>
  <si>
    <t>0</t>
  </si>
  <si>
    <t>2021-10-14 00:06:17</t>
  </si>
  <si>
    <t>102780334504</t>
  </si>
  <si>
    <t>2021-10-09</t>
  </si>
  <si>
    <t>2274959</t>
  </si>
  <si>
    <t>城市便捷衡阳解放大道锦绣明珠店</t>
  </si>
  <si>
    <t>鲁效平</t>
  </si>
  <si>
    <t>2021-10-10</t>
  </si>
  <si>
    <t>2021-10-11</t>
  </si>
  <si>
    <t>2021-10-09 20:35:57</t>
  </si>
  <si>
    <t>102779797459</t>
  </si>
  <si>
    <t>2021-10-08</t>
  </si>
  <si>
    <t>2274631</t>
  </si>
  <si>
    <t>城市便捷酒店(石家庄中华大街二院北院店)</t>
  </si>
  <si>
    <t>杜超</t>
  </si>
  <si>
    <t>2021-10-08 23:14:25</t>
  </si>
  <si>
    <t>102779518146</t>
  </si>
  <si>
    <t>2274445</t>
  </si>
  <si>
    <t>格林豪泰(宁国市南山开发区皖南川藏线店)</t>
  </si>
  <si>
    <t>潘淼,张伟</t>
  </si>
  <si>
    <t>312.00</t>
  </si>
  <si>
    <t>-312</t>
  </si>
  <si>
    <t>2021-10-08 15:56:30</t>
  </si>
  <si>
    <t>102775844131</t>
  </si>
  <si>
    <t>2021-10-04</t>
  </si>
  <si>
    <t>2272384</t>
  </si>
  <si>
    <t>凯里亚德酒店（茂名万达广场店）</t>
  </si>
  <si>
    <t>陈观兴</t>
  </si>
  <si>
    <t>2021-10-05</t>
  </si>
  <si>
    <t>2021-10-04 02:09:36</t>
  </si>
  <si>
    <t>102773045803</t>
  </si>
  <si>
    <t>2021-10-02</t>
  </si>
  <si>
    <t>2271333</t>
  </si>
  <si>
    <t>和平热龙温泉度假村</t>
  </si>
  <si>
    <t>刘思玲</t>
  </si>
  <si>
    <t>2021-10-03</t>
  </si>
  <si>
    <t>直采</t>
  </si>
  <si>
    <t>102772669322</t>
  </si>
  <si>
    <t>2021-10-01</t>
  </si>
  <si>
    <t>2270236</t>
  </si>
  <si>
    <t>南京世茂滨江希尔顿酒店</t>
  </si>
  <si>
    <t>陆禄</t>
  </si>
  <si>
    <t>699.00</t>
  </si>
  <si>
    <t>-699</t>
  </si>
  <si>
    <t>2021-10-01 03:18:32</t>
  </si>
  <si>
    <t>102770177464</t>
  </si>
  <si>
    <t>2021-09-29</t>
  </si>
  <si>
    <t>2268894</t>
  </si>
  <si>
    <t>怡程酒店(大理高铁站洱海店）</t>
  </si>
  <si>
    <t>彭端瑾</t>
  </si>
  <si>
    <t>2021-09-29 19:06:40</t>
  </si>
  <si>
    <t>102759050714</t>
  </si>
  <si>
    <t>2021-09-28</t>
  </si>
  <si>
    <t>2267817</t>
  </si>
  <si>
    <t>成都兄弟客栈</t>
  </si>
  <si>
    <t>范海波</t>
  </si>
  <si>
    <t>2021-09-30</t>
  </si>
  <si>
    <t>2021-09-28 19:19:08</t>
  </si>
  <si>
    <t>102768716264</t>
  </si>
  <si>
    <t>2021-09-27</t>
  </si>
  <si>
    <t>2266978</t>
  </si>
  <si>
    <t>城市便捷酒店(佛山高明华盈广场店)</t>
  </si>
  <si>
    <t>赵达叁</t>
  </si>
  <si>
    <t>2021-09-27 22:30:36</t>
  </si>
  <si>
    <t>102768316717</t>
  </si>
  <si>
    <t>2266975</t>
  </si>
  <si>
    <t>赵娟</t>
  </si>
  <si>
    <t>2021-09-27 22:29:12</t>
  </si>
  <si>
    <t>102768776147</t>
  </si>
  <si>
    <t>2266543</t>
  </si>
  <si>
    <t>莫泰酒店(北京潘家园店)</t>
  </si>
  <si>
    <t>王停宇</t>
  </si>
  <si>
    <t>2021-09-27 17:21:23</t>
  </si>
  <si>
    <t>102768304937</t>
  </si>
  <si>
    <t>2266222</t>
  </si>
  <si>
    <t>格林豪泰智选酒店（合肥庐江移湖西路城西四中店）</t>
  </si>
  <si>
    <t>姚广,张楷旭</t>
  </si>
  <si>
    <t>2021-09-27 11:38:41</t>
  </si>
  <si>
    <t>102768391841</t>
  </si>
  <si>
    <t>2266220</t>
  </si>
  <si>
    <t>曹明吉,周晓,谢文麟</t>
  </si>
  <si>
    <t>2021-09-27 11:36:02</t>
  </si>
  <si>
    <t>102767172183</t>
  </si>
  <si>
    <t>2021-09-26</t>
  </si>
  <si>
    <t>2265775</t>
  </si>
  <si>
    <t>杭州盛捷国际办公中心服务公寓</t>
  </si>
  <si>
    <t>贺赤,张黎</t>
  </si>
  <si>
    <t>2021-09-26 21:55:13</t>
  </si>
  <si>
    <t>102765501073</t>
  </si>
  <si>
    <t>2021-09-24</t>
  </si>
  <si>
    <t>2263675</t>
  </si>
  <si>
    <t>宜尚酒店(柳州柳南万达广场店)</t>
  </si>
  <si>
    <t>李彦姝</t>
  </si>
  <si>
    <t>2021-10-06</t>
  </si>
  <si>
    <t>2021-09-24 21:27:15</t>
  </si>
  <si>
    <t>102765577777</t>
  </si>
  <si>
    <t>2263038</t>
  </si>
  <si>
    <t>海口万豪酒店</t>
  </si>
  <si>
    <t>易佳妮</t>
  </si>
  <si>
    <t>2019.00</t>
  </si>
  <si>
    <t>-2019</t>
  </si>
  <si>
    <t>2021-09-24 12:11:17</t>
  </si>
  <si>
    <t>102764516034</t>
  </si>
  <si>
    <t>2021-09-23</t>
  </si>
  <si>
    <t>2262501</t>
  </si>
  <si>
    <t>如家酒店（芜湖火车站店）</t>
  </si>
  <si>
    <t>黄文杰</t>
  </si>
  <si>
    <t>2021-10-07</t>
  </si>
  <si>
    <t>2021-09-23 20:53:50</t>
  </si>
  <si>
    <t>102764169193</t>
  </si>
  <si>
    <t>2261712</t>
  </si>
  <si>
    <t>城市便捷酒店（万宁高铁站店）</t>
  </si>
  <si>
    <t>刘佳铭</t>
  </si>
  <si>
    <t>2021-09-23 01:39:14</t>
  </si>
  <si>
    <t>102763571064</t>
  </si>
  <si>
    <t>2021-09-22</t>
  </si>
  <si>
    <t>2261628</t>
  </si>
  <si>
    <t>如家酒店·neo(成都宽窄巷子抚琴地铁站店)</t>
  </si>
  <si>
    <t>李鑫</t>
  </si>
  <si>
    <t>2021-09-22 22:58:18</t>
  </si>
  <si>
    <t>102763345964</t>
  </si>
  <si>
    <t>2261614</t>
  </si>
  <si>
    <t>城市便捷酒店(仙桃大道店)</t>
  </si>
  <si>
    <t>毕箫</t>
  </si>
  <si>
    <t>2021-09-22 22:39:03</t>
  </si>
  <si>
    <t>102763982928</t>
  </si>
  <si>
    <t>2261522</t>
  </si>
  <si>
    <t>如家酒店(广州天河客运站地铁站店)</t>
  </si>
  <si>
    <t>林如浦</t>
  </si>
  <si>
    <t>2021-09-22 21:19:55</t>
  </si>
  <si>
    <t>102763353172</t>
  </si>
  <si>
    <t>2261259</t>
  </si>
  <si>
    <t>潮州别问客栈</t>
  </si>
  <si>
    <t>张颖梨</t>
  </si>
  <si>
    <t>2021-09-22 17:12:26</t>
  </si>
  <si>
    <t>102763167231</t>
  </si>
  <si>
    <t>2260740</t>
  </si>
  <si>
    <t>维也纳酒店(克拉玛依店)</t>
  </si>
  <si>
    <t>王怡,栾小凡</t>
  </si>
  <si>
    <t>634.00</t>
  </si>
  <si>
    <t>-634</t>
  </si>
  <si>
    <t>2021-09-22 00:09:52</t>
  </si>
  <si>
    <t>是</t>
  </si>
  <si>
    <t>102762750393</t>
  </si>
  <si>
    <t>2021-09-21</t>
  </si>
  <si>
    <t>2260418</t>
  </si>
  <si>
    <t>佛山德徕酒店</t>
  </si>
  <si>
    <t>黄鸾君</t>
  </si>
  <si>
    <t>2021-09-21 13:43:03</t>
  </si>
  <si>
    <t>102761883337</t>
  </si>
  <si>
    <t>2021-09-20</t>
  </si>
  <si>
    <t>2259526</t>
  </si>
  <si>
    <t>如家驿居酒店(北京房山良乡大学城西地铁站店)</t>
  </si>
  <si>
    <t>刘立洲</t>
  </si>
  <si>
    <t>2021-09-20 10:40:39</t>
  </si>
  <si>
    <t>102760715735</t>
  </si>
  <si>
    <t>2021-09-19</t>
  </si>
  <si>
    <t>2259037</t>
  </si>
  <si>
    <t>城市便捷酒店(韶关西联高铁站店)</t>
  </si>
  <si>
    <t>丁梓涵</t>
  </si>
  <si>
    <t>2021-09-19 18:12:08</t>
  </si>
  <si>
    <t>102760931189</t>
  </si>
  <si>
    <t>2259007</t>
  </si>
  <si>
    <t>如家酒店·neo(上海闵行开发区北桥地铁站店)</t>
  </si>
  <si>
    <t>刘政豪</t>
  </si>
  <si>
    <t>2021-09-19 17:30:02</t>
  </si>
  <si>
    <t>102759609441</t>
  </si>
  <si>
    <t>2021-09-18</t>
  </si>
  <si>
    <t>2258119</t>
  </si>
  <si>
    <t>泊宁酒店(宁波南塘老街店)</t>
  </si>
  <si>
    <t>陈林</t>
  </si>
  <si>
    <t>2021-09-18 19:04:59</t>
  </si>
  <si>
    <t>102756456362</t>
  </si>
  <si>
    <t>2021-09-15</t>
  </si>
  <si>
    <t>2254154</t>
  </si>
  <si>
    <t>哈尔滨敖麓谷雅AOLUGUYA酒店</t>
  </si>
  <si>
    <t>崔蕊</t>
  </si>
  <si>
    <t>579.00</t>
  </si>
  <si>
    <t>-579</t>
  </si>
  <si>
    <t>2021-09-15 09:40:08</t>
  </si>
  <si>
    <t>102755125513</t>
  </si>
  <si>
    <t>2021-09-14</t>
  </si>
  <si>
    <t>2253688</t>
  </si>
  <si>
    <t>达沃斯酒店(重庆冉家坝轻轨站店)</t>
  </si>
  <si>
    <t>赵艮保</t>
  </si>
  <si>
    <t>2021-09-14 20:37:20</t>
  </si>
  <si>
    <t>102751366901</t>
  </si>
  <si>
    <t>2021-09-10</t>
  </si>
  <si>
    <t>2249708</t>
  </si>
  <si>
    <t>丽橙酒店·逸(成都春熙路天府广场店)</t>
  </si>
  <si>
    <t>虞双杨</t>
  </si>
  <si>
    <t>2021-09-10 21:38:54</t>
  </si>
  <si>
    <t>102750096151</t>
  </si>
  <si>
    <t>2021-09-09</t>
  </si>
  <si>
    <t>2248600</t>
  </si>
  <si>
    <t>夏商·怡庭商务酒店(厦门火车站禾祥店)</t>
  </si>
  <si>
    <t>卢佼</t>
  </si>
  <si>
    <t>2021-09-09 22:02:25</t>
  </si>
  <si>
    <t>102750922123</t>
  </si>
  <si>
    <t>2248067</t>
  </si>
  <si>
    <t>源味大酒店</t>
  </si>
  <si>
    <t>朱祖煊</t>
  </si>
  <si>
    <t>2021-09-09 13:17:13</t>
  </si>
  <si>
    <t>102749504574</t>
  </si>
  <si>
    <t>2021-09-08</t>
  </si>
  <si>
    <t>2247230</t>
  </si>
  <si>
    <t>宁波唯柯城市酒店</t>
  </si>
  <si>
    <t>陈振辉</t>
  </si>
  <si>
    <t>2021-09-08 14:44:46</t>
  </si>
  <si>
    <t>102748533083</t>
  </si>
  <si>
    <t>2021-09-07</t>
  </si>
  <si>
    <t>2245684</t>
  </si>
  <si>
    <t>锦江之星品尚(青岛西海岸汽车总站店)</t>
  </si>
  <si>
    <t>丁荣涛</t>
  </si>
  <si>
    <t>2021-09-07 00:31:58</t>
  </si>
  <si>
    <t>102715476634</t>
  </si>
  <si>
    <t>2021-08-05</t>
  </si>
  <si>
    <t>2217446</t>
  </si>
  <si>
    <t>青岛紫玥铂尔曼酒店</t>
  </si>
  <si>
    <t>韩金良</t>
  </si>
  <si>
    <t>2021-10-29</t>
  </si>
  <si>
    <t>1257.00</t>
  </si>
  <si>
    <t>-1257</t>
  </si>
  <si>
    <t>2021-08-05 12:02:18</t>
  </si>
  <si>
    <t>102715788584</t>
  </si>
  <si>
    <t>2217444</t>
  </si>
  <si>
    <t>张力</t>
  </si>
  <si>
    <t>2021-08-05 12:00:14</t>
  </si>
  <si>
    <t>102692607237</t>
  </si>
  <si>
    <t>2021-07-13</t>
  </si>
  <si>
    <t>2195127</t>
  </si>
  <si>
    <t>如家商旅酒店(南京新街口地铁站店)</t>
  </si>
  <si>
    <t>莫荣慧</t>
  </si>
  <si>
    <t>951.00</t>
  </si>
  <si>
    <t>-951</t>
  </si>
  <si>
    <t>2021-07-13 15:36:36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</si>
</sst>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2" borderId="1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5" fillId="25" borderId="17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0</v>
      </c>
      <c r="B5" s="24" t="s">
        <v>19</v>
      </c>
      <c r="C5" s="8" t="s">
        <v>19</v>
      </c>
      <c r="D5" s="25" t="s">
        <v>19</v>
      </c>
      <c r="E5" s="26" t="s">
        <v>19</v>
      </c>
      <c r="F5" s="26" t="s">
        <v>20</v>
      </c>
      <c r="G5" s="27">
        <v>0</v>
      </c>
      <c r="H5" s="28" t="s">
        <v>19</v>
      </c>
      <c r="I5" s="39" t="s">
        <v>20</v>
      </c>
      <c r="J5" s="8" t="s">
        <v>19</v>
      </c>
      <c r="K5" s="8" t="s">
        <v>20</v>
      </c>
    </row>
    <row r="6" ht="27.95" customHeight="1" spans="1:9">
      <c r="A6" s="19" t="s">
        <v>21</v>
      </c>
      <c r="D6" s="29"/>
      <c r="E6" s="30"/>
      <c r="F6" s="30"/>
      <c r="G6" s="31"/>
      <c r="H6" s="30"/>
      <c r="I6" s="35"/>
    </row>
    <row r="7" ht="15" customHeight="1" spans="1:11">
      <c r="A7" s="21" t="s">
        <v>22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23</v>
      </c>
      <c r="B8" s="33">
        <v>0</v>
      </c>
      <c r="C8" s="33" t="s">
        <v>19</v>
      </c>
      <c r="D8" s="33" t="s">
        <v>19</v>
      </c>
      <c r="E8" s="34" t="s">
        <v>19</v>
      </c>
      <c r="F8" s="34" t="s">
        <v>19</v>
      </c>
      <c r="G8" s="34">
        <v>0</v>
      </c>
      <c r="H8" s="33" t="s">
        <v>19</v>
      </c>
      <c r="I8" s="40" t="s">
        <v>19</v>
      </c>
      <c r="J8" s="8" t="s">
        <v>19</v>
      </c>
      <c r="K8" s="8" t="s">
        <v>19</v>
      </c>
    </row>
    <row r="9" ht="15" customHeight="1" spans="1:11">
      <c r="A9" s="32" t="s">
        <v>24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25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26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27</v>
      </c>
      <c r="B12" s="37"/>
      <c r="C12" s="17"/>
      <c r="F12" s="38"/>
      <c r="I12" s="38"/>
    </row>
    <row r="13" ht="15" customHeight="1" spans="1:9">
      <c r="A13" s="36" t="s">
        <v>28</v>
      </c>
      <c r="B13" s="37" t="s">
        <v>29</v>
      </c>
      <c r="C13" s="17"/>
      <c r="F13" s="38"/>
      <c r="I13" s="38"/>
    </row>
    <row r="14" ht="15" customHeight="1" spans="1:9">
      <c r="A14" s="36" t="s">
        <v>30</v>
      </c>
      <c r="B14" s="37" t="s">
        <v>31</v>
      </c>
      <c r="C14" s="17"/>
      <c r="F14" s="38"/>
      <c r="G14" s="17"/>
      <c r="H14" s="17"/>
      <c r="I14" s="38"/>
    </row>
    <row r="15" ht="15" customHeight="1" spans="1:9">
      <c r="A15" s="36" t="s">
        <v>32</v>
      </c>
      <c r="B15" s="37" t="s">
        <v>33</v>
      </c>
      <c r="C15" s="17"/>
      <c r="F15" s="38"/>
      <c r="I15" s="38"/>
    </row>
    <row r="16" ht="15" customHeight="1" spans="1:9">
      <c r="A16" s="36" t="s">
        <v>34</v>
      </c>
      <c r="B16" s="37" t="s">
        <v>35</v>
      </c>
      <c r="C16" s="17"/>
      <c r="F16" s="38"/>
      <c r="I16" s="38"/>
    </row>
    <row r="17" ht="15" customHeight="1" spans="1:6">
      <c r="A17" s="36" t="s">
        <v>36</v>
      </c>
      <c r="B17" s="37" t="s">
        <v>37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"/>
  <sheetViews>
    <sheetView topLeftCell="U1" workbookViewId="0">
      <selection activeCell="AH12" sqref="AH12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38</v>
      </c>
      <c r="B1" s="4" t="s">
        <v>39</v>
      </c>
      <c r="C1" s="4" t="s">
        <v>22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 t="s">
        <v>45</v>
      </c>
      <c r="J1" s="4" t="s">
        <v>46</v>
      </c>
      <c r="K1" s="4" t="s">
        <v>47</v>
      </c>
      <c r="L1" s="4" t="s">
        <v>48</v>
      </c>
      <c r="M1" s="4" t="s">
        <v>49</v>
      </c>
      <c r="N1" s="4" t="s">
        <v>50</v>
      </c>
      <c r="O1" s="4" t="s">
        <v>51</v>
      </c>
      <c r="P1" s="4" t="s">
        <v>52</v>
      </c>
      <c r="Q1" s="4" t="s">
        <v>53</v>
      </c>
      <c r="R1" s="4" t="s">
        <v>10</v>
      </c>
      <c r="S1" s="4" t="s">
        <v>11</v>
      </c>
      <c r="T1" s="4" t="s">
        <v>54</v>
      </c>
      <c r="U1" s="4" t="s">
        <v>55</v>
      </c>
      <c r="V1" s="4" t="s">
        <v>56</v>
      </c>
      <c r="W1" s="4" t="s">
        <v>57</v>
      </c>
      <c r="X1" s="11" t="s">
        <v>58</v>
      </c>
      <c r="Y1" s="11" t="s">
        <v>59</v>
      </c>
      <c r="Z1" s="4" t="s">
        <v>17</v>
      </c>
      <c r="AA1" s="4" t="s">
        <v>14</v>
      </c>
      <c r="AB1" s="4" t="s">
        <v>60</v>
      </c>
      <c r="AC1" s="4" t="s">
        <v>18</v>
      </c>
      <c r="AD1" s="4" t="s">
        <v>61</v>
      </c>
      <c r="AE1" s="4" t="s">
        <v>62</v>
      </c>
      <c r="AF1" s="4" t="s">
        <v>63</v>
      </c>
      <c r="AG1" s="4" t="s">
        <v>64</v>
      </c>
      <c r="AH1" s="4" t="s">
        <v>65</v>
      </c>
      <c r="AI1" s="4" t="s">
        <v>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A1" sqref="$A1:$XFD104857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67</v>
      </c>
      <c r="B1" s="4" t="s">
        <v>68</v>
      </c>
      <c r="C1" s="4" t="s">
        <v>45</v>
      </c>
      <c r="D1" s="4" t="s">
        <v>46</v>
      </c>
      <c r="E1" s="4" t="s">
        <v>41</v>
      </c>
      <c r="F1" s="4" t="s">
        <v>42</v>
      </c>
      <c r="G1" s="4" t="s">
        <v>69</v>
      </c>
      <c r="H1" s="4" t="s">
        <v>70</v>
      </c>
      <c r="I1" s="4" t="s">
        <v>13</v>
      </c>
      <c r="J1" s="4" t="s">
        <v>17</v>
      </c>
      <c r="K1" s="4" t="s">
        <v>18</v>
      </c>
      <c r="L1" s="11" t="s">
        <v>71</v>
      </c>
      <c r="M1" s="4" t="s">
        <v>72</v>
      </c>
      <c r="N1" s="4" t="s">
        <v>73</v>
      </c>
    </row>
    <row r="2" ht="14.25" customHeight="1" spans="1:256">
      <c r="A2" s="9" t="s">
        <v>74</v>
      </c>
      <c r="B2" s="6" t="s">
        <v>75</v>
      </c>
      <c r="C2" s="6" t="s">
        <v>76</v>
      </c>
      <c r="D2" s="6" t="s">
        <v>2</v>
      </c>
      <c r="E2" s="6" t="s">
        <v>77</v>
      </c>
      <c r="F2" s="6" t="s">
        <v>78</v>
      </c>
      <c r="G2" s="6" t="s">
        <v>79</v>
      </c>
      <c r="H2" s="6" t="s">
        <v>80</v>
      </c>
      <c r="I2" s="12" t="s">
        <v>81</v>
      </c>
      <c r="J2" s="12" t="s">
        <v>19</v>
      </c>
      <c r="K2" s="12" t="s">
        <v>81</v>
      </c>
      <c r="L2" s="6" t="s">
        <v>82</v>
      </c>
      <c r="M2" s="6" t="s">
        <v>83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9" t="s">
        <v>84</v>
      </c>
      <c r="B3" s="6" t="s">
        <v>85</v>
      </c>
      <c r="C3" s="6" t="s">
        <v>76</v>
      </c>
      <c r="D3" s="6" t="s">
        <v>2</v>
      </c>
      <c r="E3" s="6" t="s">
        <v>77</v>
      </c>
      <c r="F3" s="6" t="s">
        <v>78</v>
      </c>
      <c r="G3" s="6" t="s">
        <v>86</v>
      </c>
      <c r="H3" s="6" t="s">
        <v>80</v>
      </c>
      <c r="I3" s="12" t="s">
        <v>87</v>
      </c>
      <c r="J3" s="12" t="s">
        <v>19</v>
      </c>
      <c r="K3" s="12" t="s">
        <v>87</v>
      </c>
      <c r="L3" s="6" t="s">
        <v>82</v>
      </c>
      <c r="M3" s="6" t="s">
        <v>88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ht="14.25" customHeight="1" spans="1:256">
      <c r="A4" s="9" t="s">
        <v>89</v>
      </c>
      <c r="B4" s="6" t="s">
        <v>90</v>
      </c>
      <c r="C4" s="6" t="s">
        <v>76</v>
      </c>
      <c r="D4" s="6" t="s">
        <v>2</v>
      </c>
      <c r="E4" s="6" t="s">
        <v>77</v>
      </c>
      <c r="F4" s="6" t="s">
        <v>78</v>
      </c>
      <c r="G4" s="6" t="s">
        <v>86</v>
      </c>
      <c r="H4" s="6" t="s">
        <v>80</v>
      </c>
      <c r="I4" s="12" t="s">
        <v>91</v>
      </c>
      <c r="J4" s="12" t="s">
        <v>19</v>
      </c>
      <c r="K4" s="12" t="s">
        <v>91</v>
      </c>
      <c r="L4" s="6" t="s">
        <v>82</v>
      </c>
      <c r="M4" s="6" t="s">
        <v>92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ht="14.25" customHeight="1" spans="1:256">
      <c r="A5" s="9" t="s">
        <v>93</v>
      </c>
      <c r="B5" s="6" t="s">
        <v>94</v>
      </c>
      <c r="C5" s="6" t="s">
        <v>76</v>
      </c>
      <c r="D5" s="6" t="s">
        <v>2</v>
      </c>
      <c r="E5" s="6" t="s">
        <v>77</v>
      </c>
      <c r="F5" s="6" t="s">
        <v>78</v>
      </c>
      <c r="G5" s="6" t="s">
        <v>86</v>
      </c>
      <c r="H5" s="6" t="s">
        <v>80</v>
      </c>
      <c r="I5" s="12" t="s">
        <v>95</v>
      </c>
      <c r="J5" s="12" t="s">
        <v>19</v>
      </c>
      <c r="K5" s="12" t="s">
        <v>95</v>
      </c>
      <c r="L5" s="6" t="s">
        <v>82</v>
      </c>
      <c r="M5" s="6" t="s">
        <v>96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ht="14.25" customHeight="1" spans="1:256">
      <c r="A6" s="9" t="s">
        <v>97</v>
      </c>
      <c r="B6" s="6" t="s">
        <v>98</v>
      </c>
      <c r="C6" s="6" t="s">
        <v>76</v>
      </c>
      <c r="D6" s="6" t="s">
        <v>2</v>
      </c>
      <c r="E6" s="6" t="s">
        <v>77</v>
      </c>
      <c r="F6" s="6" t="s">
        <v>78</v>
      </c>
      <c r="G6" s="6" t="s">
        <v>86</v>
      </c>
      <c r="H6" s="6" t="s">
        <v>80</v>
      </c>
      <c r="I6" s="12" t="s">
        <v>99</v>
      </c>
      <c r="J6" s="12" t="s">
        <v>19</v>
      </c>
      <c r="K6" s="12" t="s">
        <v>99</v>
      </c>
      <c r="L6" s="6" t="s">
        <v>82</v>
      </c>
      <c r="M6" s="6" t="s">
        <v>100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ht="14.25" customHeight="1" spans="1:256">
      <c r="A7" s="9" t="s">
        <v>101</v>
      </c>
      <c r="B7" s="6" t="s">
        <v>102</v>
      </c>
      <c r="C7" s="6" t="s">
        <v>76</v>
      </c>
      <c r="D7" s="6" t="s">
        <v>2</v>
      </c>
      <c r="E7" s="6" t="s">
        <v>77</v>
      </c>
      <c r="F7" s="6" t="s">
        <v>78</v>
      </c>
      <c r="G7" s="6" t="s">
        <v>103</v>
      </c>
      <c r="H7" s="6" t="s">
        <v>80</v>
      </c>
      <c r="I7" s="12" t="s">
        <v>104</v>
      </c>
      <c r="J7" s="12" t="s">
        <v>19</v>
      </c>
      <c r="K7" s="12" t="s">
        <v>104</v>
      </c>
      <c r="L7" s="6" t="s">
        <v>82</v>
      </c>
      <c r="M7" s="6" t="s">
        <v>105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ht="14.25" customHeight="1" spans="1:256">
      <c r="A8" s="9" t="s">
        <v>106</v>
      </c>
      <c r="B8" s="6" t="s">
        <v>107</v>
      </c>
      <c r="C8" s="6" t="s">
        <v>76</v>
      </c>
      <c r="D8" s="6" t="s">
        <v>2</v>
      </c>
      <c r="E8" s="6" t="s">
        <v>77</v>
      </c>
      <c r="F8" s="6" t="s">
        <v>78</v>
      </c>
      <c r="G8" s="6" t="s">
        <v>103</v>
      </c>
      <c r="H8" s="6" t="s">
        <v>80</v>
      </c>
      <c r="I8" s="12" t="s">
        <v>108</v>
      </c>
      <c r="J8" s="12" t="s">
        <v>19</v>
      </c>
      <c r="K8" s="12" t="s">
        <v>108</v>
      </c>
      <c r="L8" s="6" t="s">
        <v>82</v>
      </c>
      <c r="M8" s="6" t="s">
        <v>109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customHeight="1" spans="1:14">
      <c r="A9" s="10" t="s">
        <v>110</v>
      </c>
      <c r="B9" s="10" t="s">
        <v>111</v>
      </c>
      <c r="C9" s="10" t="s">
        <v>111</v>
      </c>
      <c r="D9" s="10" t="s">
        <v>111</v>
      </c>
      <c r="E9" s="10"/>
      <c r="F9" s="10"/>
      <c r="G9" s="10" t="s">
        <v>111</v>
      </c>
      <c r="H9" s="10" t="s">
        <v>111</v>
      </c>
      <c r="I9" s="13" t="s">
        <v>20</v>
      </c>
      <c r="J9" s="13"/>
      <c r="K9" s="13"/>
      <c r="L9" s="10"/>
      <c r="M9" s="10" t="s">
        <v>111</v>
      </c>
      <c r="N9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38</v>
      </c>
      <c r="B1" s="4" t="s">
        <v>39</v>
      </c>
      <c r="C1" s="4" t="s">
        <v>50</v>
      </c>
      <c r="D1" s="4" t="s">
        <v>51</v>
      </c>
      <c r="E1" s="4" t="s">
        <v>52</v>
      </c>
      <c r="F1" s="4" t="s">
        <v>112</v>
      </c>
      <c r="G1" s="4" t="s">
        <v>60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5"/>
  <sheetViews>
    <sheetView tabSelected="1" workbookViewId="0">
      <selection activeCell="E29" sqref="E29"/>
    </sheetView>
  </sheetViews>
  <sheetFormatPr defaultColWidth="9.14285714285714" defaultRowHeight="12.75"/>
  <cols>
    <col min="1" max="1" width="15.1428571428571" customWidth="1"/>
    <col min="2" max="2" width="16.8571428571429" style="3" customWidth="1"/>
    <col min="3" max="3" width="15.1428571428571" customWidth="1"/>
  </cols>
  <sheetData>
    <row r="1" spans="1:7">
      <c r="A1" s="4" t="s">
        <v>68</v>
      </c>
      <c r="B1" s="4" t="s">
        <v>18</v>
      </c>
      <c r="C1" s="4" t="s">
        <v>72</v>
      </c>
      <c r="G1" s="5" t="s">
        <v>113</v>
      </c>
    </row>
    <row r="2" ht="14.25" customHeight="1" spans="1:245">
      <c r="A2" s="41" t="s">
        <v>75</v>
      </c>
      <c r="B2" s="7">
        <v>16.92</v>
      </c>
      <c r="C2" s="6" t="s">
        <v>83</v>
      </c>
      <c r="D2" s="6" t="e">
        <f>VLOOKUP(A2,HOP!A:L,12,0)</f>
        <v>#N/A</v>
      </c>
      <c r="E2" s="6">
        <v>2256252</v>
      </c>
      <c r="F2" s="6" t="e">
        <f>B2-D2</f>
        <v>#N/A</v>
      </c>
      <c r="G2" s="6" t="str">
        <f>$G$1&amp;E2</f>
        <v>，2256252</v>
      </c>
      <c r="H2" s="6" t="e">
        <f>VLOOKUP(A2,HOP!A:T,20,0)</f>
        <v>#N/A</v>
      </c>
      <c r="I2" s="6" t="s">
        <v>114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</row>
    <row r="3" ht="14.25" customHeight="1" spans="1:245">
      <c r="A3" s="41" t="s">
        <v>85</v>
      </c>
      <c r="B3" s="7">
        <v>11.69</v>
      </c>
      <c r="C3" s="6" t="s">
        <v>88</v>
      </c>
      <c r="D3" s="6" t="e">
        <f>VLOOKUP(A3,HOP!A:L,12,0)</f>
        <v>#N/A</v>
      </c>
      <c r="E3" s="6">
        <v>2255364</v>
      </c>
      <c r="F3" s="6" t="e">
        <f t="shared" ref="F3:F8" si="0">B3-D3</f>
        <v>#N/A</v>
      </c>
      <c r="G3" s="6" t="str">
        <f t="shared" ref="G3:G8" si="1">$G$1&amp;E3</f>
        <v>，2255364</v>
      </c>
      <c r="H3" s="6" t="e">
        <f>VLOOKUP(A3,HOP!A:T,20,0)</f>
        <v>#N/A</v>
      </c>
      <c r="I3" s="6" t="s">
        <v>115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ht="14.25" customHeight="1" spans="1:245">
      <c r="A4" s="41" t="s">
        <v>90</v>
      </c>
      <c r="B4" s="7">
        <v>3.95</v>
      </c>
      <c r="C4" s="6" t="s">
        <v>92</v>
      </c>
      <c r="D4" s="6" t="e">
        <f>VLOOKUP(A4,HOP!A:L,12,0)</f>
        <v>#N/A</v>
      </c>
      <c r="E4" s="6">
        <v>2263382</v>
      </c>
      <c r="F4" s="6" t="e">
        <f t="shared" si="0"/>
        <v>#N/A</v>
      </c>
      <c r="G4" s="6" t="str">
        <f t="shared" si="1"/>
        <v>，2263382</v>
      </c>
      <c r="H4" s="6" t="e">
        <f>VLOOKUP(A4,HOP!A:T,20,0)</f>
        <v>#N/A</v>
      </c>
      <c r="I4" s="6" t="s">
        <v>116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</row>
    <row r="5" ht="14.25" customHeight="1" spans="1:245">
      <c r="A5" s="41" t="s">
        <v>94</v>
      </c>
      <c r="B5" s="7">
        <v>149</v>
      </c>
      <c r="C5" s="6" t="s">
        <v>96</v>
      </c>
      <c r="D5" s="6" t="e">
        <f>VLOOKUP(A5,HOP!A:L,12,0)</f>
        <v>#N/A</v>
      </c>
      <c r="E5" s="6">
        <v>2158945</v>
      </c>
      <c r="F5" s="6" t="e">
        <f t="shared" si="0"/>
        <v>#N/A</v>
      </c>
      <c r="G5" s="6" t="str">
        <f t="shared" si="1"/>
        <v>，2158945</v>
      </c>
      <c r="H5" s="6" t="e">
        <f>VLOOKUP(A5,HOP!A:T,20,0)</f>
        <v>#N/A</v>
      </c>
      <c r="I5" s="6" t="s">
        <v>117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</row>
    <row r="6" ht="14.25" customHeight="1" spans="1:245">
      <c r="A6" s="41" t="s">
        <v>98</v>
      </c>
      <c r="B6" s="7">
        <v>252</v>
      </c>
      <c r="C6" s="6" t="s">
        <v>100</v>
      </c>
      <c r="D6" s="6" t="e">
        <f>VLOOKUP(A6,HOP!A:L,12,0)</f>
        <v>#N/A</v>
      </c>
      <c r="E6" s="6">
        <v>2072909</v>
      </c>
      <c r="F6" s="6" t="e">
        <f t="shared" si="0"/>
        <v>#N/A</v>
      </c>
      <c r="G6" s="6" t="str">
        <f t="shared" si="1"/>
        <v>，2072909</v>
      </c>
      <c r="H6" s="6" t="e">
        <f>VLOOKUP(A6,HOP!A:T,20,0)</f>
        <v>#N/A</v>
      </c>
      <c r="I6" s="6" t="s">
        <v>118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</row>
    <row r="7" ht="14.25" customHeight="1" spans="1:245">
      <c r="A7" s="41" t="s">
        <v>102</v>
      </c>
      <c r="B7" s="7">
        <v>365</v>
      </c>
      <c r="C7" s="6" t="s">
        <v>105</v>
      </c>
      <c r="D7" s="6">
        <v>365</v>
      </c>
      <c r="E7" s="6">
        <v>2097295</v>
      </c>
      <c r="F7" s="6">
        <f t="shared" si="0"/>
        <v>0</v>
      </c>
      <c r="G7" s="6" t="str">
        <f t="shared" si="1"/>
        <v>，2097295</v>
      </c>
      <c r="H7" s="6" t="e">
        <f>VLOOKUP(A7,HOP!A:T,20,0)</f>
        <v>#N/A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</row>
    <row r="8" ht="14.25" customHeight="1" spans="1:245">
      <c r="A8" s="41" t="s">
        <v>107</v>
      </c>
      <c r="B8" s="7">
        <v>848</v>
      </c>
      <c r="C8" s="6" t="s">
        <v>109</v>
      </c>
      <c r="D8" s="6" t="e">
        <f>VLOOKUP(A8,HOP!A:L,12,0)</f>
        <v>#N/A</v>
      </c>
      <c r="E8" s="6">
        <v>2010211</v>
      </c>
      <c r="F8" s="6" t="e">
        <f t="shared" si="0"/>
        <v>#N/A</v>
      </c>
      <c r="G8" s="6" t="str">
        <f t="shared" si="1"/>
        <v>，2010211</v>
      </c>
      <c r="H8" s="6" t="e">
        <f>VLOOKUP(A8,HOP!A:T,20,0)</f>
        <v>#N/A</v>
      </c>
      <c r="I8" s="6" t="s">
        <v>119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</row>
    <row r="10" spans="2:2">
      <c r="B10" s="3">
        <f>SUM(B2:B9)</f>
        <v>1646.56</v>
      </c>
    </row>
    <row r="11" ht="14.25" spans="2:2">
      <c r="B11" s="8" t="s">
        <v>20</v>
      </c>
    </row>
    <row r="14" spans="1:1">
      <c r="A14" t="s">
        <v>120</v>
      </c>
    </row>
    <row r="15" spans="1:1">
      <c r="A15" s="5" t="s">
        <v>121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122</v>
      </c>
      <c r="B1" s="2" t="s">
        <v>123</v>
      </c>
      <c r="C1" s="2" t="s">
        <v>124</v>
      </c>
      <c r="D1" s="2" t="s">
        <v>44</v>
      </c>
      <c r="E1" s="2" t="s">
        <v>47</v>
      </c>
      <c r="F1" s="2" t="s">
        <v>51</v>
      </c>
      <c r="G1" s="2" t="s">
        <v>52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</row>
    <row r="2" s="1" customFormat="1" spans="1:20">
      <c r="A2" s="1" t="s">
        <v>138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103</v>
      </c>
      <c r="G2" s="1" t="s">
        <v>143</v>
      </c>
      <c r="H2" s="1" t="s">
        <v>82</v>
      </c>
      <c r="I2" s="1" t="s">
        <v>144</v>
      </c>
      <c r="J2" s="1" t="s">
        <v>145</v>
      </c>
      <c r="K2" s="1" t="s">
        <v>144</v>
      </c>
      <c r="L2" s="1" t="s">
        <v>146</v>
      </c>
      <c r="M2" s="1" t="s">
        <v>147</v>
      </c>
      <c r="N2" s="1" t="s">
        <v>147</v>
      </c>
      <c r="O2" s="1" t="s">
        <v>146</v>
      </c>
      <c r="P2" s="1" t="s">
        <v>148</v>
      </c>
      <c r="Q2" s="1" t="s">
        <v>149</v>
      </c>
      <c r="R2" s="1" t="s">
        <v>78</v>
      </c>
      <c r="S2" s="1" t="s">
        <v>150</v>
      </c>
      <c r="T2" s="1" t="s">
        <v>151</v>
      </c>
    </row>
    <row r="3" s="1" customFormat="1" spans="1:20">
      <c r="A3" s="1" t="s">
        <v>152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153</v>
      </c>
      <c r="G3" s="1" t="s">
        <v>157</v>
      </c>
      <c r="H3" s="1" t="s">
        <v>82</v>
      </c>
      <c r="I3" s="1" t="s">
        <v>146</v>
      </c>
      <c r="J3" s="1" t="s">
        <v>145</v>
      </c>
      <c r="K3" s="1" t="s">
        <v>146</v>
      </c>
      <c r="L3" s="1" t="s">
        <v>146</v>
      </c>
      <c r="M3" s="1" t="s">
        <v>158</v>
      </c>
      <c r="N3" s="1" t="s">
        <v>158</v>
      </c>
      <c r="O3" s="1" t="s">
        <v>146</v>
      </c>
      <c r="P3" s="1" t="s">
        <v>148</v>
      </c>
      <c r="Q3" s="1" t="s">
        <v>159</v>
      </c>
      <c r="R3" s="1" t="s">
        <v>78</v>
      </c>
      <c r="S3" s="1" t="s">
        <v>150</v>
      </c>
      <c r="T3" s="1" t="s">
        <v>151</v>
      </c>
    </row>
    <row r="4" s="1" customFormat="1" spans="1:20">
      <c r="A4" s="1" t="s">
        <v>160</v>
      </c>
      <c r="B4" s="1" t="s">
        <v>161</v>
      </c>
      <c r="C4" s="1" t="s">
        <v>162</v>
      </c>
      <c r="D4" s="1" t="s">
        <v>163</v>
      </c>
      <c r="E4" s="1" t="s">
        <v>164</v>
      </c>
      <c r="F4" s="1" t="s">
        <v>165</v>
      </c>
      <c r="G4" s="1" t="s">
        <v>166</v>
      </c>
      <c r="H4" s="1" t="s">
        <v>82</v>
      </c>
      <c r="I4" s="1" t="s">
        <v>146</v>
      </c>
      <c r="J4" s="1" t="s">
        <v>145</v>
      </c>
      <c r="K4" s="1" t="s">
        <v>146</v>
      </c>
      <c r="L4" s="1" t="s">
        <v>146</v>
      </c>
      <c r="M4" s="1" t="s">
        <v>158</v>
      </c>
      <c r="N4" s="1" t="s">
        <v>158</v>
      </c>
      <c r="O4" s="1" t="s">
        <v>146</v>
      </c>
      <c r="P4" s="1" t="s">
        <v>148</v>
      </c>
      <c r="Q4" s="1" t="s">
        <v>167</v>
      </c>
      <c r="R4" s="1" t="s">
        <v>78</v>
      </c>
      <c r="S4" s="1" t="s">
        <v>150</v>
      </c>
      <c r="T4" s="1" t="s">
        <v>151</v>
      </c>
    </row>
    <row r="5" s="1" customFormat="1" spans="1:20">
      <c r="A5" s="1" t="s">
        <v>168</v>
      </c>
      <c r="B5" s="1" t="s">
        <v>169</v>
      </c>
      <c r="C5" s="1" t="s">
        <v>170</v>
      </c>
      <c r="D5" s="1" t="s">
        <v>171</v>
      </c>
      <c r="E5" s="1" t="s">
        <v>172</v>
      </c>
      <c r="F5" s="1" t="s">
        <v>161</v>
      </c>
      <c r="G5" s="1" t="s">
        <v>165</v>
      </c>
      <c r="H5" s="1" t="s">
        <v>82</v>
      </c>
      <c r="I5" s="1" t="s">
        <v>146</v>
      </c>
      <c r="J5" s="1" t="s">
        <v>145</v>
      </c>
      <c r="K5" s="1" t="s">
        <v>146</v>
      </c>
      <c r="L5" s="1" t="s">
        <v>146</v>
      </c>
      <c r="M5" s="1" t="s">
        <v>158</v>
      </c>
      <c r="N5" s="1" t="s">
        <v>158</v>
      </c>
      <c r="O5" s="1" t="s">
        <v>146</v>
      </c>
      <c r="P5" s="1" t="s">
        <v>148</v>
      </c>
      <c r="Q5" s="1" t="s">
        <v>173</v>
      </c>
      <c r="R5" s="1" t="s">
        <v>78</v>
      </c>
      <c r="S5" s="1" t="s">
        <v>150</v>
      </c>
      <c r="T5" s="1" t="s">
        <v>151</v>
      </c>
    </row>
    <row r="6" s="1" customFormat="1" spans="1:20">
      <c r="A6" s="1" t="s">
        <v>174</v>
      </c>
      <c r="B6" s="1" t="s">
        <v>169</v>
      </c>
      <c r="C6" s="1" t="s">
        <v>175</v>
      </c>
      <c r="D6" s="1" t="s">
        <v>176</v>
      </c>
      <c r="E6" s="1" t="s">
        <v>177</v>
      </c>
      <c r="F6" s="1" t="s">
        <v>169</v>
      </c>
      <c r="G6" s="1" t="s">
        <v>161</v>
      </c>
      <c r="H6" s="1" t="s">
        <v>82</v>
      </c>
      <c r="I6" s="1" t="s">
        <v>178</v>
      </c>
      <c r="J6" s="1" t="s">
        <v>145</v>
      </c>
      <c r="K6" s="1" t="s">
        <v>178</v>
      </c>
      <c r="L6" s="1" t="s">
        <v>146</v>
      </c>
      <c r="M6" s="1" t="s">
        <v>179</v>
      </c>
      <c r="N6" s="1" t="s">
        <v>179</v>
      </c>
      <c r="O6" s="1" t="s">
        <v>146</v>
      </c>
      <c r="P6" s="1" t="s">
        <v>148</v>
      </c>
      <c r="Q6" s="1" t="s">
        <v>180</v>
      </c>
      <c r="R6" s="1" t="s">
        <v>78</v>
      </c>
      <c r="S6" s="1" t="s">
        <v>150</v>
      </c>
      <c r="T6" s="1" t="s">
        <v>151</v>
      </c>
    </row>
    <row r="7" s="1" customFormat="1" spans="1:20">
      <c r="A7" s="1" t="s">
        <v>181</v>
      </c>
      <c r="B7" s="1" t="s">
        <v>182</v>
      </c>
      <c r="C7" s="1" t="s">
        <v>183</v>
      </c>
      <c r="D7" s="1" t="s">
        <v>184</v>
      </c>
      <c r="E7" s="1" t="s">
        <v>185</v>
      </c>
      <c r="F7" s="1" t="s">
        <v>182</v>
      </c>
      <c r="G7" s="1" t="s">
        <v>186</v>
      </c>
      <c r="H7" s="1" t="s">
        <v>82</v>
      </c>
      <c r="I7" s="1" t="s">
        <v>146</v>
      </c>
      <c r="J7" s="1" t="s">
        <v>145</v>
      </c>
      <c r="K7" s="1" t="s">
        <v>146</v>
      </c>
      <c r="L7" s="1" t="s">
        <v>146</v>
      </c>
      <c r="M7" s="1" t="s">
        <v>158</v>
      </c>
      <c r="N7" s="1" t="s">
        <v>158</v>
      </c>
      <c r="O7" s="1" t="s">
        <v>146</v>
      </c>
      <c r="P7" s="1" t="s">
        <v>148</v>
      </c>
      <c r="Q7" s="1" t="s">
        <v>187</v>
      </c>
      <c r="R7" s="1" t="s">
        <v>78</v>
      </c>
      <c r="S7" s="1" t="s">
        <v>150</v>
      </c>
      <c r="T7" s="1" t="s">
        <v>151</v>
      </c>
    </row>
    <row r="8" s="1" customFormat="1" spans="1:20">
      <c r="A8" s="1" t="s">
        <v>188</v>
      </c>
      <c r="B8" s="1" t="s">
        <v>189</v>
      </c>
      <c r="C8" s="1" t="s">
        <v>190</v>
      </c>
      <c r="D8" s="1" t="s">
        <v>191</v>
      </c>
      <c r="E8" s="1" t="s">
        <v>192</v>
      </c>
      <c r="F8" s="1" t="s">
        <v>189</v>
      </c>
      <c r="G8" s="1" t="s">
        <v>193</v>
      </c>
      <c r="H8" s="1" t="s">
        <v>82</v>
      </c>
      <c r="I8" s="1" t="s">
        <v>146</v>
      </c>
      <c r="J8" s="1" t="s">
        <v>145</v>
      </c>
      <c r="K8" s="1" t="s">
        <v>146</v>
      </c>
      <c r="L8" s="1" t="s">
        <v>146</v>
      </c>
      <c r="M8" s="1" t="s">
        <v>158</v>
      </c>
      <c r="N8" s="1" t="s">
        <v>158</v>
      </c>
      <c r="O8" s="1" t="s">
        <v>146</v>
      </c>
      <c r="P8" s="1" t="s">
        <v>148</v>
      </c>
      <c r="Q8" s="1" t="s">
        <v>82</v>
      </c>
      <c r="R8" s="1" t="s">
        <v>78</v>
      </c>
      <c r="S8" s="1" t="s">
        <v>150</v>
      </c>
      <c r="T8" s="1" t="s">
        <v>194</v>
      </c>
    </row>
    <row r="9" s="1" customFormat="1" spans="1:20">
      <c r="A9" s="1" t="s">
        <v>195</v>
      </c>
      <c r="B9" s="1" t="s">
        <v>196</v>
      </c>
      <c r="C9" s="1" t="s">
        <v>197</v>
      </c>
      <c r="D9" s="1" t="s">
        <v>198</v>
      </c>
      <c r="E9" s="1" t="s">
        <v>199</v>
      </c>
      <c r="F9" s="1" t="s">
        <v>196</v>
      </c>
      <c r="G9" s="1" t="s">
        <v>189</v>
      </c>
      <c r="H9" s="1" t="s">
        <v>82</v>
      </c>
      <c r="I9" s="1" t="s">
        <v>200</v>
      </c>
      <c r="J9" s="1" t="s">
        <v>145</v>
      </c>
      <c r="K9" s="1" t="s">
        <v>200</v>
      </c>
      <c r="L9" s="1" t="s">
        <v>146</v>
      </c>
      <c r="M9" s="1" t="s">
        <v>201</v>
      </c>
      <c r="N9" s="1" t="s">
        <v>201</v>
      </c>
      <c r="O9" s="1" t="s">
        <v>146</v>
      </c>
      <c r="P9" s="1" t="s">
        <v>148</v>
      </c>
      <c r="Q9" s="1" t="s">
        <v>202</v>
      </c>
      <c r="R9" s="1" t="s">
        <v>78</v>
      </c>
      <c r="S9" s="1" t="s">
        <v>150</v>
      </c>
      <c r="T9" s="1" t="s">
        <v>151</v>
      </c>
    </row>
    <row r="10" s="1" customFormat="1" spans="1:20">
      <c r="A10" s="1" t="s">
        <v>203</v>
      </c>
      <c r="B10" s="1" t="s">
        <v>204</v>
      </c>
      <c r="C10" s="1" t="s">
        <v>205</v>
      </c>
      <c r="D10" s="1" t="s">
        <v>206</v>
      </c>
      <c r="E10" s="1" t="s">
        <v>207</v>
      </c>
      <c r="F10" s="1" t="s">
        <v>189</v>
      </c>
      <c r="G10" s="1" t="s">
        <v>193</v>
      </c>
      <c r="H10" s="1" t="s">
        <v>82</v>
      </c>
      <c r="I10" s="1" t="s">
        <v>146</v>
      </c>
      <c r="J10" s="1" t="s">
        <v>145</v>
      </c>
      <c r="K10" s="1" t="s">
        <v>146</v>
      </c>
      <c r="L10" s="1" t="s">
        <v>146</v>
      </c>
      <c r="M10" s="1" t="s">
        <v>158</v>
      </c>
      <c r="N10" s="1" t="s">
        <v>158</v>
      </c>
      <c r="O10" s="1" t="s">
        <v>146</v>
      </c>
      <c r="P10" s="1" t="s">
        <v>148</v>
      </c>
      <c r="Q10" s="1" t="s">
        <v>208</v>
      </c>
      <c r="R10" s="1" t="s">
        <v>78</v>
      </c>
      <c r="S10" s="1" t="s">
        <v>150</v>
      </c>
      <c r="T10" s="1" t="s">
        <v>151</v>
      </c>
    </row>
    <row r="11" s="1" customFormat="1" spans="1:20">
      <c r="A11" s="1" t="s">
        <v>209</v>
      </c>
      <c r="B11" s="1" t="s">
        <v>210</v>
      </c>
      <c r="C11" s="1" t="s">
        <v>211</v>
      </c>
      <c r="D11" s="1" t="s">
        <v>212</v>
      </c>
      <c r="E11" s="1" t="s">
        <v>213</v>
      </c>
      <c r="F11" s="1" t="s">
        <v>214</v>
      </c>
      <c r="G11" s="1" t="s">
        <v>196</v>
      </c>
      <c r="H11" s="1" t="s">
        <v>82</v>
      </c>
      <c r="I11" s="1" t="s">
        <v>146</v>
      </c>
      <c r="J11" s="1" t="s">
        <v>145</v>
      </c>
      <c r="K11" s="1" t="s">
        <v>146</v>
      </c>
      <c r="L11" s="1" t="s">
        <v>146</v>
      </c>
      <c r="M11" s="1" t="s">
        <v>158</v>
      </c>
      <c r="N11" s="1" t="s">
        <v>158</v>
      </c>
      <c r="O11" s="1" t="s">
        <v>146</v>
      </c>
      <c r="P11" s="1" t="s">
        <v>148</v>
      </c>
      <c r="Q11" s="1" t="s">
        <v>215</v>
      </c>
      <c r="R11" s="1" t="s">
        <v>78</v>
      </c>
      <c r="S11" s="1" t="s">
        <v>150</v>
      </c>
      <c r="T11" s="1" t="s">
        <v>151</v>
      </c>
    </row>
    <row r="12" s="1" customFormat="1" spans="1:20">
      <c r="A12" s="1" t="s">
        <v>216</v>
      </c>
      <c r="B12" s="1" t="s">
        <v>217</v>
      </c>
      <c r="C12" s="1" t="s">
        <v>218</v>
      </c>
      <c r="D12" s="1" t="s">
        <v>219</v>
      </c>
      <c r="E12" s="1" t="s">
        <v>220</v>
      </c>
      <c r="F12" s="1" t="s">
        <v>196</v>
      </c>
      <c r="G12" s="1" t="s">
        <v>189</v>
      </c>
      <c r="H12" s="1" t="s">
        <v>82</v>
      </c>
      <c r="I12" s="1" t="s">
        <v>146</v>
      </c>
      <c r="J12" s="1" t="s">
        <v>145</v>
      </c>
      <c r="K12" s="1" t="s">
        <v>146</v>
      </c>
      <c r="L12" s="1" t="s">
        <v>146</v>
      </c>
      <c r="M12" s="1" t="s">
        <v>158</v>
      </c>
      <c r="N12" s="1" t="s">
        <v>158</v>
      </c>
      <c r="O12" s="1" t="s">
        <v>146</v>
      </c>
      <c r="P12" s="1" t="s">
        <v>148</v>
      </c>
      <c r="Q12" s="1" t="s">
        <v>221</v>
      </c>
      <c r="R12" s="1" t="s">
        <v>78</v>
      </c>
      <c r="S12" s="1" t="s">
        <v>150</v>
      </c>
      <c r="T12" s="1" t="s">
        <v>151</v>
      </c>
    </row>
    <row r="13" s="1" customFormat="1" spans="1:20">
      <c r="A13" s="1" t="s">
        <v>222</v>
      </c>
      <c r="B13" s="1" t="s">
        <v>217</v>
      </c>
      <c r="C13" s="1" t="s">
        <v>223</v>
      </c>
      <c r="D13" s="1" t="s">
        <v>219</v>
      </c>
      <c r="E13" s="1" t="s">
        <v>224</v>
      </c>
      <c r="F13" s="1" t="s">
        <v>196</v>
      </c>
      <c r="G13" s="1" t="s">
        <v>189</v>
      </c>
      <c r="H13" s="1" t="s">
        <v>82</v>
      </c>
      <c r="I13" s="1" t="s">
        <v>146</v>
      </c>
      <c r="J13" s="1" t="s">
        <v>145</v>
      </c>
      <c r="K13" s="1" t="s">
        <v>146</v>
      </c>
      <c r="L13" s="1" t="s">
        <v>146</v>
      </c>
      <c r="M13" s="1" t="s">
        <v>158</v>
      </c>
      <c r="N13" s="1" t="s">
        <v>158</v>
      </c>
      <c r="O13" s="1" t="s">
        <v>146</v>
      </c>
      <c r="P13" s="1" t="s">
        <v>148</v>
      </c>
      <c r="Q13" s="1" t="s">
        <v>225</v>
      </c>
      <c r="R13" s="1" t="s">
        <v>78</v>
      </c>
      <c r="S13" s="1" t="s">
        <v>150</v>
      </c>
      <c r="T13" s="1" t="s">
        <v>151</v>
      </c>
    </row>
    <row r="14" s="1" customFormat="1" spans="1:20">
      <c r="A14" s="1" t="s">
        <v>226</v>
      </c>
      <c r="B14" s="1" t="s">
        <v>217</v>
      </c>
      <c r="C14" s="1" t="s">
        <v>227</v>
      </c>
      <c r="D14" s="1" t="s">
        <v>228</v>
      </c>
      <c r="E14" s="1" t="s">
        <v>229</v>
      </c>
      <c r="F14" s="1" t="s">
        <v>196</v>
      </c>
      <c r="G14" s="1" t="s">
        <v>169</v>
      </c>
      <c r="H14" s="1" t="s">
        <v>82</v>
      </c>
      <c r="I14" s="1" t="s">
        <v>146</v>
      </c>
      <c r="J14" s="1" t="s">
        <v>145</v>
      </c>
      <c r="K14" s="1" t="s">
        <v>146</v>
      </c>
      <c r="L14" s="1" t="s">
        <v>146</v>
      </c>
      <c r="M14" s="1" t="s">
        <v>158</v>
      </c>
      <c r="N14" s="1" t="s">
        <v>158</v>
      </c>
      <c r="O14" s="1" t="s">
        <v>146</v>
      </c>
      <c r="P14" s="1" t="s">
        <v>148</v>
      </c>
      <c r="Q14" s="1" t="s">
        <v>230</v>
      </c>
      <c r="R14" s="1" t="s">
        <v>78</v>
      </c>
      <c r="S14" s="1" t="s">
        <v>150</v>
      </c>
      <c r="T14" s="1" t="s">
        <v>151</v>
      </c>
    </row>
    <row r="15" s="1" customFormat="1" spans="1:20">
      <c r="A15" s="1" t="s">
        <v>231</v>
      </c>
      <c r="B15" s="1" t="s">
        <v>217</v>
      </c>
      <c r="C15" s="1" t="s">
        <v>232</v>
      </c>
      <c r="D15" s="1" t="s">
        <v>233</v>
      </c>
      <c r="E15" s="1" t="s">
        <v>234</v>
      </c>
      <c r="F15" s="1" t="s">
        <v>189</v>
      </c>
      <c r="G15" s="1" t="s">
        <v>182</v>
      </c>
      <c r="H15" s="1" t="s">
        <v>82</v>
      </c>
      <c r="I15" s="1" t="s">
        <v>146</v>
      </c>
      <c r="J15" s="1" t="s">
        <v>145</v>
      </c>
      <c r="K15" s="1" t="s">
        <v>146</v>
      </c>
      <c r="L15" s="1" t="s">
        <v>146</v>
      </c>
      <c r="M15" s="1" t="s">
        <v>158</v>
      </c>
      <c r="N15" s="1" t="s">
        <v>158</v>
      </c>
      <c r="O15" s="1" t="s">
        <v>146</v>
      </c>
      <c r="P15" s="1" t="s">
        <v>148</v>
      </c>
      <c r="Q15" s="1" t="s">
        <v>235</v>
      </c>
      <c r="R15" s="1" t="s">
        <v>78</v>
      </c>
      <c r="S15" s="1" t="s">
        <v>150</v>
      </c>
      <c r="T15" s="1" t="s">
        <v>151</v>
      </c>
    </row>
    <row r="16" s="1" customFormat="1" spans="1:20">
      <c r="A16" s="1" t="s">
        <v>236</v>
      </c>
      <c r="B16" s="1" t="s">
        <v>217</v>
      </c>
      <c r="C16" s="1" t="s">
        <v>237</v>
      </c>
      <c r="D16" s="1" t="s">
        <v>233</v>
      </c>
      <c r="E16" s="1" t="s">
        <v>238</v>
      </c>
      <c r="F16" s="1" t="s">
        <v>189</v>
      </c>
      <c r="G16" s="1" t="s">
        <v>182</v>
      </c>
      <c r="H16" s="1" t="s">
        <v>82</v>
      </c>
      <c r="I16" s="1" t="s">
        <v>146</v>
      </c>
      <c r="J16" s="1" t="s">
        <v>145</v>
      </c>
      <c r="K16" s="1" t="s">
        <v>146</v>
      </c>
      <c r="L16" s="1" t="s">
        <v>146</v>
      </c>
      <c r="M16" s="1" t="s">
        <v>158</v>
      </c>
      <c r="N16" s="1" t="s">
        <v>158</v>
      </c>
      <c r="O16" s="1" t="s">
        <v>146</v>
      </c>
      <c r="P16" s="1" t="s">
        <v>148</v>
      </c>
      <c r="Q16" s="1" t="s">
        <v>239</v>
      </c>
      <c r="R16" s="1" t="s">
        <v>78</v>
      </c>
      <c r="S16" s="1" t="s">
        <v>150</v>
      </c>
      <c r="T16" s="1" t="s">
        <v>151</v>
      </c>
    </row>
    <row r="17" s="1" customFormat="1" spans="1:20">
      <c r="A17" s="1" t="s">
        <v>240</v>
      </c>
      <c r="B17" s="1" t="s">
        <v>241</v>
      </c>
      <c r="C17" s="1" t="s">
        <v>242</v>
      </c>
      <c r="D17" s="1" t="s">
        <v>243</v>
      </c>
      <c r="E17" s="1" t="s">
        <v>244</v>
      </c>
      <c r="F17" s="1" t="s">
        <v>196</v>
      </c>
      <c r="G17" s="1" t="s">
        <v>186</v>
      </c>
      <c r="H17" s="1" t="s">
        <v>82</v>
      </c>
      <c r="I17" s="1" t="s">
        <v>146</v>
      </c>
      <c r="J17" s="1" t="s">
        <v>145</v>
      </c>
      <c r="K17" s="1" t="s">
        <v>146</v>
      </c>
      <c r="L17" s="1" t="s">
        <v>146</v>
      </c>
      <c r="M17" s="1" t="s">
        <v>158</v>
      </c>
      <c r="N17" s="1" t="s">
        <v>158</v>
      </c>
      <c r="O17" s="1" t="s">
        <v>146</v>
      </c>
      <c r="P17" s="1" t="s">
        <v>148</v>
      </c>
      <c r="Q17" s="1" t="s">
        <v>245</v>
      </c>
      <c r="R17" s="1" t="s">
        <v>78</v>
      </c>
      <c r="S17" s="1" t="s">
        <v>150</v>
      </c>
      <c r="T17" s="1" t="s">
        <v>151</v>
      </c>
    </row>
    <row r="18" s="1" customFormat="1" spans="1:20">
      <c r="A18" s="1" t="s">
        <v>246</v>
      </c>
      <c r="B18" s="1" t="s">
        <v>247</v>
      </c>
      <c r="C18" s="1" t="s">
        <v>248</v>
      </c>
      <c r="D18" s="1" t="s">
        <v>249</v>
      </c>
      <c r="E18" s="1" t="s">
        <v>250</v>
      </c>
      <c r="F18" s="1" t="s">
        <v>186</v>
      </c>
      <c r="G18" s="1" t="s">
        <v>251</v>
      </c>
      <c r="H18" s="1" t="s">
        <v>82</v>
      </c>
      <c r="I18" s="1" t="s">
        <v>146</v>
      </c>
      <c r="J18" s="1" t="s">
        <v>145</v>
      </c>
      <c r="K18" s="1" t="s">
        <v>146</v>
      </c>
      <c r="L18" s="1" t="s">
        <v>146</v>
      </c>
      <c r="M18" s="1" t="s">
        <v>158</v>
      </c>
      <c r="N18" s="1" t="s">
        <v>158</v>
      </c>
      <c r="O18" s="1" t="s">
        <v>146</v>
      </c>
      <c r="P18" s="1" t="s">
        <v>148</v>
      </c>
      <c r="Q18" s="1" t="s">
        <v>252</v>
      </c>
      <c r="R18" s="1" t="s">
        <v>78</v>
      </c>
      <c r="S18" s="1" t="s">
        <v>150</v>
      </c>
      <c r="T18" s="1" t="s">
        <v>151</v>
      </c>
    </row>
    <row r="19" s="1" customFormat="1" spans="1:20">
      <c r="A19" s="1" t="s">
        <v>253</v>
      </c>
      <c r="B19" s="1" t="s">
        <v>247</v>
      </c>
      <c r="C19" s="1" t="s">
        <v>254</v>
      </c>
      <c r="D19" s="1" t="s">
        <v>255</v>
      </c>
      <c r="E19" s="1" t="s">
        <v>256</v>
      </c>
      <c r="F19" s="1" t="s">
        <v>204</v>
      </c>
      <c r="G19" s="1" t="s">
        <v>189</v>
      </c>
      <c r="H19" s="1" t="s">
        <v>82</v>
      </c>
      <c r="I19" s="1" t="s">
        <v>257</v>
      </c>
      <c r="J19" s="1" t="s">
        <v>145</v>
      </c>
      <c r="K19" s="1" t="s">
        <v>257</v>
      </c>
      <c r="L19" s="1" t="s">
        <v>146</v>
      </c>
      <c r="M19" s="1" t="s">
        <v>258</v>
      </c>
      <c r="N19" s="1" t="s">
        <v>258</v>
      </c>
      <c r="O19" s="1" t="s">
        <v>146</v>
      </c>
      <c r="P19" s="1" t="s">
        <v>148</v>
      </c>
      <c r="Q19" s="1" t="s">
        <v>259</v>
      </c>
      <c r="R19" s="1" t="s">
        <v>78</v>
      </c>
      <c r="S19" s="1" t="s">
        <v>150</v>
      </c>
      <c r="T19" s="1" t="s">
        <v>151</v>
      </c>
    </row>
    <row r="20" s="1" customFormat="1" spans="1:20">
      <c r="A20" s="1" t="s">
        <v>260</v>
      </c>
      <c r="B20" s="1" t="s">
        <v>261</v>
      </c>
      <c r="C20" s="1" t="s">
        <v>262</v>
      </c>
      <c r="D20" s="1" t="s">
        <v>263</v>
      </c>
      <c r="E20" s="1" t="s">
        <v>264</v>
      </c>
      <c r="F20" s="1" t="s">
        <v>265</v>
      </c>
      <c r="G20" s="1" t="s">
        <v>169</v>
      </c>
      <c r="H20" s="1" t="s">
        <v>82</v>
      </c>
      <c r="I20" s="1" t="s">
        <v>146</v>
      </c>
      <c r="J20" s="1" t="s">
        <v>145</v>
      </c>
      <c r="K20" s="1" t="s">
        <v>146</v>
      </c>
      <c r="L20" s="1" t="s">
        <v>146</v>
      </c>
      <c r="M20" s="1" t="s">
        <v>158</v>
      </c>
      <c r="N20" s="1" t="s">
        <v>158</v>
      </c>
      <c r="O20" s="1" t="s">
        <v>146</v>
      </c>
      <c r="P20" s="1" t="s">
        <v>148</v>
      </c>
      <c r="Q20" s="1" t="s">
        <v>266</v>
      </c>
      <c r="R20" s="1" t="s">
        <v>78</v>
      </c>
      <c r="S20" s="1" t="s">
        <v>150</v>
      </c>
      <c r="T20" s="1" t="s">
        <v>151</v>
      </c>
    </row>
    <row r="21" s="1" customFormat="1" spans="1:20">
      <c r="A21" s="1" t="s">
        <v>267</v>
      </c>
      <c r="B21" s="1" t="s">
        <v>261</v>
      </c>
      <c r="C21" s="1" t="s">
        <v>268</v>
      </c>
      <c r="D21" s="1" t="s">
        <v>269</v>
      </c>
      <c r="E21" s="1" t="s">
        <v>270</v>
      </c>
      <c r="F21" s="1" t="s">
        <v>193</v>
      </c>
      <c r="G21" s="1" t="s">
        <v>186</v>
      </c>
      <c r="H21" s="1" t="s">
        <v>82</v>
      </c>
      <c r="I21" s="1" t="s">
        <v>146</v>
      </c>
      <c r="J21" s="1" t="s">
        <v>145</v>
      </c>
      <c r="K21" s="1" t="s">
        <v>146</v>
      </c>
      <c r="L21" s="1" t="s">
        <v>146</v>
      </c>
      <c r="M21" s="1" t="s">
        <v>158</v>
      </c>
      <c r="N21" s="1" t="s">
        <v>158</v>
      </c>
      <c r="O21" s="1" t="s">
        <v>146</v>
      </c>
      <c r="P21" s="1" t="s">
        <v>148</v>
      </c>
      <c r="Q21" s="1" t="s">
        <v>271</v>
      </c>
      <c r="R21" s="1" t="s">
        <v>78</v>
      </c>
      <c r="S21" s="1" t="s">
        <v>150</v>
      </c>
      <c r="T21" s="1" t="s">
        <v>151</v>
      </c>
    </row>
    <row r="22" s="1" customFormat="1" spans="1:20">
      <c r="A22" s="1" t="s">
        <v>272</v>
      </c>
      <c r="B22" s="1" t="s">
        <v>273</v>
      </c>
      <c r="C22" s="1" t="s">
        <v>274</v>
      </c>
      <c r="D22" s="1" t="s">
        <v>275</v>
      </c>
      <c r="E22" s="1" t="s">
        <v>276</v>
      </c>
      <c r="F22" s="1" t="s">
        <v>186</v>
      </c>
      <c r="G22" s="1" t="s">
        <v>265</v>
      </c>
      <c r="H22" s="1" t="s">
        <v>82</v>
      </c>
      <c r="I22" s="1" t="s">
        <v>146</v>
      </c>
      <c r="J22" s="1" t="s">
        <v>145</v>
      </c>
      <c r="K22" s="1" t="s">
        <v>146</v>
      </c>
      <c r="L22" s="1" t="s">
        <v>146</v>
      </c>
      <c r="M22" s="1" t="s">
        <v>158</v>
      </c>
      <c r="N22" s="1" t="s">
        <v>158</v>
      </c>
      <c r="O22" s="1" t="s">
        <v>146</v>
      </c>
      <c r="P22" s="1" t="s">
        <v>148</v>
      </c>
      <c r="Q22" s="1" t="s">
        <v>277</v>
      </c>
      <c r="R22" s="1" t="s">
        <v>78</v>
      </c>
      <c r="S22" s="1" t="s">
        <v>150</v>
      </c>
      <c r="T22" s="1" t="s">
        <v>151</v>
      </c>
    </row>
    <row r="23" s="1" customFormat="1" spans="1:20">
      <c r="A23" s="1" t="s">
        <v>278</v>
      </c>
      <c r="B23" s="1" t="s">
        <v>273</v>
      </c>
      <c r="C23" s="1" t="s">
        <v>279</v>
      </c>
      <c r="D23" s="1" t="s">
        <v>280</v>
      </c>
      <c r="E23" s="1" t="s">
        <v>281</v>
      </c>
      <c r="F23" s="1" t="s">
        <v>193</v>
      </c>
      <c r="G23" s="1" t="s">
        <v>251</v>
      </c>
      <c r="H23" s="1" t="s">
        <v>82</v>
      </c>
      <c r="I23" s="1" t="s">
        <v>146</v>
      </c>
      <c r="J23" s="1" t="s">
        <v>145</v>
      </c>
      <c r="K23" s="1" t="s">
        <v>146</v>
      </c>
      <c r="L23" s="1" t="s">
        <v>146</v>
      </c>
      <c r="M23" s="1" t="s">
        <v>158</v>
      </c>
      <c r="N23" s="1" t="s">
        <v>158</v>
      </c>
      <c r="O23" s="1" t="s">
        <v>146</v>
      </c>
      <c r="P23" s="1" t="s">
        <v>148</v>
      </c>
      <c r="Q23" s="1" t="s">
        <v>282</v>
      </c>
      <c r="R23" s="1" t="s">
        <v>78</v>
      </c>
      <c r="S23" s="1" t="s">
        <v>150</v>
      </c>
      <c r="T23" s="1" t="s">
        <v>151</v>
      </c>
    </row>
    <row r="24" s="1" customFormat="1" spans="1:20">
      <c r="A24" s="1" t="s">
        <v>283</v>
      </c>
      <c r="B24" s="1" t="s">
        <v>273</v>
      </c>
      <c r="C24" s="1" t="s">
        <v>284</v>
      </c>
      <c r="D24" s="1" t="s">
        <v>285</v>
      </c>
      <c r="E24" s="1" t="s">
        <v>286</v>
      </c>
      <c r="F24" s="1" t="s">
        <v>196</v>
      </c>
      <c r="G24" s="1" t="s">
        <v>189</v>
      </c>
      <c r="H24" s="1" t="s">
        <v>82</v>
      </c>
      <c r="I24" s="1" t="s">
        <v>146</v>
      </c>
      <c r="J24" s="1" t="s">
        <v>145</v>
      </c>
      <c r="K24" s="1" t="s">
        <v>146</v>
      </c>
      <c r="L24" s="1" t="s">
        <v>146</v>
      </c>
      <c r="M24" s="1" t="s">
        <v>158</v>
      </c>
      <c r="N24" s="1" t="s">
        <v>158</v>
      </c>
      <c r="O24" s="1" t="s">
        <v>146</v>
      </c>
      <c r="P24" s="1" t="s">
        <v>148</v>
      </c>
      <c r="Q24" s="1" t="s">
        <v>287</v>
      </c>
      <c r="R24" s="1" t="s">
        <v>78</v>
      </c>
      <c r="S24" s="1" t="s">
        <v>150</v>
      </c>
      <c r="T24" s="1" t="s">
        <v>151</v>
      </c>
    </row>
    <row r="25" s="1" customFormat="1" spans="1:20">
      <c r="A25" s="1" t="s">
        <v>288</v>
      </c>
      <c r="B25" s="1" t="s">
        <v>273</v>
      </c>
      <c r="C25" s="1" t="s">
        <v>289</v>
      </c>
      <c r="D25" s="1" t="s">
        <v>290</v>
      </c>
      <c r="E25" s="1" t="s">
        <v>291</v>
      </c>
      <c r="F25" s="1" t="s">
        <v>189</v>
      </c>
      <c r="G25" s="1" t="s">
        <v>193</v>
      </c>
      <c r="H25" s="1" t="s">
        <v>82</v>
      </c>
      <c r="I25" s="1" t="s">
        <v>146</v>
      </c>
      <c r="J25" s="1" t="s">
        <v>145</v>
      </c>
      <c r="K25" s="1" t="s">
        <v>146</v>
      </c>
      <c r="L25" s="1" t="s">
        <v>146</v>
      </c>
      <c r="M25" s="1" t="s">
        <v>158</v>
      </c>
      <c r="N25" s="1" t="s">
        <v>158</v>
      </c>
      <c r="O25" s="1" t="s">
        <v>146</v>
      </c>
      <c r="P25" s="1" t="s">
        <v>148</v>
      </c>
      <c r="Q25" s="1" t="s">
        <v>292</v>
      </c>
      <c r="R25" s="1" t="s">
        <v>78</v>
      </c>
      <c r="S25" s="1" t="s">
        <v>150</v>
      </c>
      <c r="T25" s="1" t="s">
        <v>151</v>
      </c>
    </row>
    <row r="26" s="1" customFormat="1" spans="1:20">
      <c r="A26" s="1" t="s">
        <v>293</v>
      </c>
      <c r="B26" s="1" t="s">
        <v>273</v>
      </c>
      <c r="C26" s="1" t="s">
        <v>294</v>
      </c>
      <c r="D26" s="1" t="s">
        <v>295</v>
      </c>
      <c r="E26" s="1" t="s">
        <v>296</v>
      </c>
      <c r="F26" s="1" t="s">
        <v>251</v>
      </c>
      <c r="G26" s="1" t="s">
        <v>265</v>
      </c>
      <c r="H26" s="1" t="s">
        <v>82</v>
      </c>
      <c r="I26" s="1" t="s">
        <v>297</v>
      </c>
      <c r="J26" s="1" t="s">
        <v>145</v>
      </c>
      <c r="K26" s="1" t="s">
        <v>297</v>
      </c>
      <c r="L26" s="1" t="s">
        <v>146</v>
      </c>
      <c r="M26" s="1" t="s">
        <v>298</v>
      </c>
      <c r="N26" s="1" t="s">
        <v>298</v>
      </c>
      <c r="O26" s="1" t="s">
        <v>146</v>
      </c>
      <c r="P26" s="1" t="s">
        <v>148</v>
      </c>
      <c r="Q26" s="1" t="s">
        <v>299</v>
      </c>
      <c r="R26" s="1" t="s">
        <v>300</v>
      </c>
      <c r="S26" s="1" t="s">
        <v>150</v>
      </c>
      <c r="T26" s="1" t="s">
        <v>151</v>
      </c>
    </row>
    <row r="27" s="1" customFormat="1" spans="1:20">
      <c r="A27" s="1" t="s">
        <v>301</v>
      </c>
      <c r="B27" s="1" t="s">
        <v>302</v>
      </c>
      <c r="C27" s="1" t="s">
        <v>303</v>
      </c>
      <c r="D27" s="1" t="s">
        <v>304</v>
      </c>
      <c r="E27" s="1" t="s">
        <v>305</v>
      </c>
      <c r="F27" s="1" t="s">
        <v>196</v>
      </c>
      <c r="G27" s="1" t="s">
        <v>189</v>
      </c>
      <c r="H27" s="1" t="s">
        <v>82</v>
      </c>
      <c r="I27" s="1" t="s">
        <v>146</v>
      </c>
      <c r="J27" s="1" t="s">
        <v>145</v>
      </c>
      <c r="K27" s="1" t="s">
        <v>146</v>
      </c>
      <c r="L27" s="1" t="s">
        <v>146</v>
      </c>
      <c r="M27" s="1" t="s">
        <v>158</v>
      </c>
      <c r="N27" s="1" t="s">
        <v>158</v>
      </c>
      <c r="O27" s="1" t="s">
        <v>146</v>
      </c>
      <c r="P27" s="1" t="s">
        <v>148</v>
      </c>
      <c r="Q27" s="1" t="s">
        <v>306</v>
      </c>
      <c r="R27" s="1" t="s">
        <v>78</v>
      </c>
      <c r="S27" s="1" t="s">
        <v>150</v>
      </c>
      <c r="T27" s="1" t="s">
        <v>151</v>
      </c>
    </row>
    <row r="28" s="1" customFormat="1" spans="1:20">
      <c r="A28" s="1" t="s">
        <v>307</v>
      </c>
      <c r="B28" s="1" t="s">
        <v>308</v>
      </c>
      <c r="C28" s="1" t="s">
        <v>309</v>
      </c>
      <c r="D28" s="1" t="s">
        <v>310</v>
      </c>
      <c r="E28" s="1" t="s">
        <v>311</v>
      </c>
      <c r="F28" s="1" t="s">
        <v>214</v>
      </c>
      <c r="G28" s="1" t="s">
        <v>196</v>
      </c>
      <c r="H28" s="1" t="s">
        <v>82</v>
      </c>
      <c r="I28" s="1" t="s">
        <v>146</v>
      </c>
      <c r="J28" s="1" t="s">
        <v>145</v>
      </c>
      <c r="K28" s="1" t="s">
        <v>146</v>
      </c>
      <c r="L28" s="1" t="s">
        <v>146</v>
      </c>
      <c r="M28" s="1" t="s">
        <v>158</v>
      </c>
      <c r="N28" s="1" t="s">
        <v>158</v>
      </c>
      <c r="O28" s="1" t="s">
        <v>146</v>
      </c>
      <c r="P28" s="1" t="s">
        <v>148</v>
      </c>
      <c r="Q28" s="1" t="s">
        <v>312</v>
      </c>
      <c r="R28" s="1" t="s">
        <v>78</v>
      </c>
      <c r="S28" s="1" t="s">
        <v>150</v>
      </c>
      <c r="T28" s="1" t="s">
        <v>151</v>
      </c>
    </row>
    <row r="29" s="1" customFormat="1" spans="1:20">
      <c r="A29" s="1" t="s">
        <v>313</v>
      </c>
      <c r="B29" s="1" t="s">
        <v>314</v>
      </c>
      <c r="C29" s="1" t="s">
        <v>315</v>
      </c>
      <c r="D29" s="1" t="s">
        <v>316</v>
      </c>
      <c r="E29" s="1" t="s">
        <v>317</v>
      </c>
      <c r="F29" s="1" t="s">
        <v>214</v>
      </c>
      <c r="G29" s="1" t="s">
        <v>196</v>
      </c>
      <c r="H29" s="1" t="s">
        <v>82</v>
      </c>
      <c r="I29" s="1" t="s">
        <v>146</v>
      </c>
      <c r="J29" s="1" t="s">
        <v>145</v>
      </c>
      <c r="K29" s="1" t="s">
        <v>146</v>
      </c>
      <c r="L29" s="1" t="s">
        <v>146</v>
      </c>
      <c r="M29" s="1" t="s">
        <v>158</v>
      </c>
      <c r="N29" s="1" t="s">
        <v>158</v>
      </c>
      <c r="O29" s="1" t="s">
        <v>146</v>
      </c>
      <c r="P29" s="1" t="s">
        <v>148</v>
      </c>
      <c r="Q29" s="1" t="s">
        <v>318</v>
      </c>
      <c r="R29" s="1" t="s">
        <v>78</v>
      </c>
      <c r="S29" s="1" t="s">
        <v>150</v>
      </c>
      <c r="T29" s="1" t="s">
        <v>151</v>
      </c>
    </row>
    <row r="30" s="1" customFormat="1" spans="1:20">
      <c r="A30" s="1" t="s">
        <v>319</v>
      </c>
      <c r="B30" s="1" t="s">
        <v>314</v>
      </c>
      <c r="C30" s="1" t="s">
        <v>320</v>
      </c>
      <c r="D30" s="1" t="s">
        <v>321</v>
      </c>
      <c r="E30" s="1" t="s">
        <v>322</v>
      </c>
      <c r="F30" s="1" t="s">
        <v>193</v>
      </c>
      <c r="G30" s="1" t="s">
        <v>186</v>
      </c>
      <c r="H30" s="1" t="s">
        <v>82</v>
      </c>
      <c r="I30" s="1" t="s">
        <v>146</v>
      </c>
      <c r="J30" s="1" t="s">
        <v>145</v>
      </c>
      <c r="K30" s="1" t="s">
        <v>146</v>
      </c>
      <c r="L30" s="1" t="s">
        <v>146</v>
      </c>
      <c r="M30" s="1" t="s">
        <v>158</v>
      </c>
      <c r="N30" s="1" t="s">
        <v>158</v>
      </c>
      <c r="O30" s="1" t="s">
        <v>146</v>
      </c>
      <c r="P30" s="1" t="s">
        <v>148</v>
      </c>
      <c r="Q30" s="1" t="s">
        <v>323</v>
      </c>
      <c r="R30" s="1" t="s">
        <v>78</v>
      </c>
      <c r="S30" s="1" t="s">
        <v>150</v>
      </c>
      <c r="T30" s="1" t="s">
        <v>151</v>
      </c>
    </row>
    <row r="31" s="1" customFormat="1" spans="1:20">
      <c r="A31" s="1" t="s">
        <v>324</v>
      </c>
      <c r="B31" s="1" t="s">
        <v>325</v>
      </c>
      <c r="C31" s="1" t="s">
        <v>326</v>
      </c>
      <c r="D31" s="1" t="s">
        <v>327</v>
      </c>
      <c r="E31" s="1" t="s">
        <v>328</v>
      </c>
      <c r="F31" s="1" t="s">
        <v>196</v>
      </c>
      <c r="G31" s="1" t="s">
        <v>189</v>
      </c>
      <c r="H31" s="1" t="s">
        <v>82</v>
      </c>
      <c r="I31" s="1" t="s">
        <v>146</v>
      </c>
      <c r="J31" s="1" t="s">
        <v>145</v>
      </c>
      <c r="K31" s="1" t="s">
        <v>146</v>
      </c>
      <c r="L31" s="1" t="s">
        <v>146</v>
      </c>
      <c r="M31" s="1" t="s">
        <v>158</v>
      </c>
      <c r="N31" s="1" t="s">
        <v>158</v>
      </c>
      <c r="O31" s="1" t="s">
        <v>146</v>
      </c>
      <c r="P31" s="1" t="s">
        <v>148</v>
      </c>
      <c r="Q31" s="1" t="s">
        <v>329</v>
      </c>
      <c r="R31" s="1" t="s">
        <v>78</v>
      </c>
      <c r="S31" s="1" t="s">
        <v>150</v>
      </c>
      <c r="T31" s="1" t="s">
        <v>151</v>
      </c>
    </row>
    <row r="32" s="1" customFormat="1" spans="1:20">
      <c r="A32" s="1" t="s">
        <v>330</v>
      </c>
      <c r="B32" s="1" t="s">
        <v>331</v>
      </c>
      <c r="C32" s="1" t="s">
        <v>332</v>
      </c>
      <c r="D32" s="1" t="s">
        <v>333</v>
      </c>
      <c r="E32" s="1" t="s">
        <v>334</v>
      </c>
      <c r="F32" s="1" t="s">
        <v>196</v>
      </c>
      <c r="G32" s="1" t="s">
        <v>189</v>
      </c>
      <c r="H32" s="1" t="s">
        <v>82</v>
      </c>
      <c r="I32" s="1" t="s">
        <v>335</v>
      </c>
      <c r="J32" s="1" t="s">
        <v>145</v>
      </c>
      <c r="K32" s="1" t="s">
        <v>335</v>
      </c>
      <c r="L32" s="1" t="s">
        <v>146</v>
      </c>
      <c r="M32" s="1" t="s">
        <v>336</v>
      </c>
      <c r="N32" s="1" t="s">
        <v>336</v>
      </c>
      <c r="O32" s="1" t="s">
        <v>146</v>
      </c>
      <c r="P32" s="1" t="s">
        <v>148</v>
      </c>
      <c r="Q32" s="1" t="s">
        <v>337</v>
      </c>
      <c r="R32" s="1" t="s">
        <v>78</v>
      </c>
      <c r="S32" s="1" t="s">
        <v>150</v>
      </c>
      <c r="T32" s="1" t="s">
        <v>151</v>
      </c>
    </row>
    <row r="33" s="1" customFormat="1" spans="1:20">
      <c r="A33" s="1" t="s">
        <v>338</v>
      </c>
      <c r="B33" s="1" t="s">
        <v>339</v>
      </c>
      <c r="C33" s="1" t="s">
        <v>340</v>
      </c>
      <c r="D33" s="1" t="s">
        <v>341</v>
      </c>
      <c r="E33" s="1" t="s">
        <v>342</v>
      </c>
      <c r="F33" s="1" t="s">
        <v>189</v>
      </c>
      <c r="G33" s="1" t="s">
        <v>193</v>
      </c>
      <c r="H33" s="1" t="s">
        <v>82</v>
      </c>
      <c r="I33" s="1" t="s">
        <v>146</v>
      </c>
      <c r="J33" s="1" t="s">
        <v>145</v>
      </c>
      <c r="K33" s="1" t="s">
        <v>146</v>
      </c>
      <c r="L33" s="1" t="s">
        <v>146</v>
      </c>
      <c r="M33" s="1" t="s">
        <v>158</v>
      </c>
      <c r="N33" s="1" t="s">
        <v>158</v>
      </c>
      <c r="O33" s="1" t="s">
        <v>146</v>
      </c>
      <c r="P33" s="1" t="s">
        <v>148</v>
      </c>
      <c r="Q33" s="1" t="s">
        <v>343</v>
      </c>
      <c r="R33" s="1" t="s">
        <v>78</v>
      </c>
      <c r="S33" s="1" t="s">
        <v>150</v>
      </c>
      <c r="T33" s="1" t="s">
        <v>151</v>
      </c>
    </row>
    <row r="34" s="1" customFormat="1" spans="1:20">
      <c r="A34" s="1" t="s">
        <v>344</v>
      </c>
      <c r="B34" s="1" t="s">
        <v>345</v>
      </c>
      <c r="C34" s="1" t="s">
        <v>346</v>
      </c>
      <c r="D34" s="1" t="s">
        <v>347</v>
      </c>
      <c r="E34" s="1" t="s">
        <v>348</v>
      </c>
      <c r="F34" s="1" t="s">
        <v>193</v>
      </c>
      <c r="G34" s="1" t="s">
        <v>186</v>
      </c>
      <c r="H34" s="1" t="s">
        <v>82</v>
      </c>
      <c r="I34" s="1" t="s">
        <v>146</v>
      </c>
      <c r="J34" s="1" t="s">
        <v>145</v>
      </c>
      <c r="K34" s="1" t="s">
        <v>146</v>
      </c>
      <c r="L34" s="1" t="s">
        <v>146</v>
      </c>
      <c r="M34" s="1" t="s">
        <v>158</v>
      </c>
      <c r="N34" s="1" t="s">
        <v>158</v>
      </c>
      <c r="O34" s="1" t="s">
        <v>146</v>
      </c>
      <c r="P34" s="1" t="s">
        <v>148</v>
      </c>
      <c r="Q34" s="1" t="s">
        <v>349</v>
      </c>
      <c r="R34" s="1" t="s">
        <v>78</v>
      </c>
      <c r="S34" s="1" t="s">
        <v>150</v>
      </c>
      <c r="T34" s="1" t="s">
        <v>151</v>
      </c>
    </row>
    <row r="35" s="1" customFormat="1" spans="1:20">
      <c r="A35" s="1" t="s">
        <v>350</v>
      </c>
      <c r="B35" s="1" t="s">
        <v>351</v>
      </c>
      <c r="C35" s="1" t="s">
        <v>352</v>
      </c>
      <c r="D35" s="1" t="s">
        <v>353</v>
      </c>
      <c r="E35" s="1" t="s">
        <v>354</v>
      </c>
      <c r="F35" s="1" t="s">
        <v>196</v>
      </c>
      <c r="G35" s="1" t="s">
        <v>182</v>
      </c>
      <c r="H35" s="1" t="s">
        <v>82</v>
      </c>
      <c r="I35" s="1" t="s">
        <v>146</v>
      </c>
      <c r="J35" s="1" t="s">
        <v>145</v>
      </c>
      <c r="K35" s="1" t="s">
        <v>146</v>
      </c>
      <c r="L35" s="1" t="s">
        <v>146</v>
      </c>
      <c r="M35" s="1" t="s">
        <v>158</v>
      </c>
      <c r="N35" s="1" t="s">
        <v>158</v>
      </c>
      <c r="O35" s="1" t="s">
        <v>146</v>
      </c>
      <c r="P35" s="1" t="s">
        <v>148</v>
      </c>
      <c r="Q35" s="1" t="s">
        <v>355</v>
      </c>
      <c r="R35" s="1" t="s">
        <v>78</v>
      </c>
      <c r="S35" s="1" t="s">
        <v>150</v>
      </c>
      <c r="T35" s="1" t="s">
        <v>151</v>
      </c>
    </row>
    <row r="36" s="1" customFormat="1" spans="1:20">
      <c r="A36" s="1" t="s">
        <v>356</v>
      </c>
      <c r="B36" s="1" t="s">
        <v>351</v>
      </c>
      <c r="C36" s="1" t="s">
        <v>357</v>
      </c>
      <c r="D36" s="1" t="s">
        <v>358</v>
      </c>
      <c r="E36" s="1" t="s">
        <v>359</v>
      </c>
      <c r="F36" s="1" t="s">
        <v>196</v>
      </c>
      <c r="G36" s="1" t="s">
        <v>182</v>
      </c>
      <c r="H36" s="1" t="s">
        <v>82</v>
      </c>
      <c r="I36" s="1" t="s">
        <v>146</v>
      </c>
      <c r="J36" s="1" t="s">
        <v>145</v>
      </c>
      <c r="K36" s="1" t="s">
        <v>146</v>
      </c>
      <c r="L36" s="1" t="s">
        <v>146</v>
      </c>
      <c r="M36" s="1" t="s">
        <v>158</v>
      </c>
      <c r="N36" s="1" t="s">
        <v>158</v>
      </c>
      <c r="O36" s="1" t="s">
        <v>146</v>
      </c>
      <c r="P36" s="1" t="s">
        <v>148</v>
      </c>
      <c r="Q36" s="1" t="s">
        <v>360</v>
      </c>
      <c r="R36" s="1" t="s">
        <v>78</v>
      </c>
      <c r="S36" s="1" t="s">
        <v>150</v>
      </c>
      <c r="T36" s="1" t="s">
        <v>151</v>
      </c>
    </row>
    <row r="37" s="1" customFormat="1" spans="1:20">
      <c r="A37" s="1" t="s">
        <v>361</v>
      </c>
      <c r="B37" s="1" t="s">
        <v>362</v>
      </c>
      <c r="C37" s="1" t="s">
        <v>363</v>
      </c>
      <c r="D37" s="1" t="s">
        <v>364</v>
      </c>
      <c r="E37" s="1" t="s">
        <v>365</v>
      </c>
      <c r="F37" s="1" t="s">
        <v>196</v>
      </c>
      <c r="G37" s="1" t="s">
        <v>182</v>
      </c>
      <c r="H37" s="1" t="s">
        <v>82</v>
      </c>
      <c r="I37" s="1" t="s">
        <v>146</v>
      </c>
      <c r="J37" s="1" t="s">
        <v>145</v>
      </c>
      <c r="K37" s="1" t="s">
        <v>146</v>
      </c>
      <c r="L37" s="1" t="s">
        <v>146</v>
      </c>
      <c r="M37" s="1" t="s">
        <v>158</v>
      </c>
      <c r="N37" s="1" t="s">
        <v>158</v>
      </c>
      <c r="O37" s="1" t="s">
        <v>146</v>
      </c>
      <c r="P37" s="1" t="s">
        <v>148</v>
      </c>
      <c r="Q37" s="1" t="s">
        <v>366</v>
      </c>
      <c r="R37" s="1" t="s">
        <v>78</v>
      </c>
      <c r="S37" s="1" t="s">
        <v>150</v>
      </c>
      <c r="T37" s="1" t="s">
        <v>151</v>
      </c>
    </row>
    <row r="38" s="1" customFormat="1" spans="1:20">
      <c r="A38" s="1" t="s">
        <v>367</v>
      </c>
      <c r="B38" s="1" t="s">
        <v>368</v>
      </c>
      <c r="C38" s="1" t="s">
        <v>369</v>
      </c>
      <c r="D38" s="1" t="s">
        <v>370</v>
      </c>
      <c r="E38" s="1" t="s">
        <v>371</v>
      </c>
      <c r="F38" s="1" t="s">
        <v>196</v>
      </c>
      <c r="G38" s="1" t="s">
        <v>186</v>
      </c>
      <c r="H38" s="1" t="s">
        <v>82</v>
      </c>
      <c r="I38" s="1" t="s">
        <v>146</v>
      </c>
      <c r="J38" s="1" t="s">
        <v>145</v>
      </c>
      <c r="K38" s="1" t="s">
        <v>146</v>
      </c>
      <c r="L38" s="1" t="s">
        <v>146</v>
      </c>
      <c r="M38" s="1" t="s">
        <v>158</v>
      </c>
      <c r="N38" s="1" t="s">
        <v>158</v>
      </c>
      <c r="O38" s="1" t="s">
        <v>146</v>
      </c>
      <c r="P38" s="1" t="s">
        <v>148</v>
      </c>
      <c r="Q38" s="1" t="s">
        <v>372</v>
      </c>
      <c r="R38" s="1" t="s">
        <v>78</v>
      </c>
      <c r="S38" s="1" t="s">
        <v>150</v>
      </c>
      <c r="T38" s="1" t="s">
        <v>151</v>
      </c>
    </row>
    <row r="39" s="1" customFormat="1" spans="1:20">
      <c r="A39" s="1" t="s">
        <v>373</v>
      </c>
      <c r="B39" s="1" t="s">
        <v>374</v>
      </c>
      <c r="C39" s="1" t="s">
        <v>375</v>
      </c>
      <c r="D39" s="1" t="s">
        <v>376</v>
      </c>
      <c r="E39" s="1" t="s">
        <v>377</v>
      </c>
      <c r="F39" s="1" t="s">
        <v>86</v>
      </c>
      <c r="G39" s="1" t="s">
        <v>378</v>
      </c>
      <c r="H39" s="1" t="s">
        <v>82</v>
      </c>
      <c r="I39" s="1" t="s">
        <v>379</v>
      </c>
      <c r="J39" s="1" t="s">
        <v>145</v>
      </c>
      <c r="K39" s="1" t="s">
        <v>379</v>
      </c>
      <c r="L39" s="1" t="s">
        <v>146</v>
      </c>
      <c r="M39" s="1" t="s">
        <v>380</v>
      </c>
      <c r="N39" s="1" t="s">
        <v>380</v>
      </c>
      <c r="O39" s="1" t="s">
        <v>146</v>
      </c>
      <c r="P39" s="1" t="s">
        <v>148</v>
      </c>
      <c r="Q39" s="1" t="s">
        <v>381</v>
      </c>
      <c r="R39" s="1" t="s">
        <v>78</v>
      </c>
      <c r="S39" s="1" t="s">
        <v>150</v>
      </c>
      <c r="T39" s="1" t="s">
        <v>151</v>
      </c>
    </row>
    <row r="40" s="1" customFormat="1" spans="1:20">
      <c r="A40" s="1" t="s">
        <v>382</v>
      </c>
      <c r="B40" s="1" t="s">
        <v>374</v>
      </c>
      <c r="C40" s="1" t="s">
        <v>383</v>
      </c>
      <c r="D40" s="1" t="s">
        <v>376</v>
      </c>
      <c r="E40" s="1" t="s">
        <v>384</v>
      </c>
      <c r="F40" s="1" t="s">
        <v>86</v>
      </c>
      <c r="G40" s="1" t="s">
        <v>378</v>
      </c>
      <c r="H40" s="1" t="s">
        <v>82</v>
      </c>
      <c r="I40" s="1" t="s">
        <v>379</v>
      </c>
      <c r="J40" s="1" t="s">
        <v>145</v>
      </c>
      <c r="K40" s="1" t="s">
        <v>379</v>
      </c>
      <c r="L40" s="1" t="s">
        <v>146</v>
      </c>
      <c r="M40" s="1" t="s">
        <v>380</v>
      </c>
      <c r="N40" s="1" t="s">
        <v>380</v>
      </c>
      <c r="O40" s="1" t="s">
        <v>146</v>
      </c>
      <c r="P40" s="1" t="s">
        <v>148</v>
      </c>
      <c r="Q40" s="1" t="s">
        <v>385</v>
      </c>
      <c r="R40" s="1" t="s">
        <v>78</v>
      </c>
      <c r="S40" s="1" t="s">
        <v>150</v>
      </c>
      <c r="T40" s="1" t="s">
        <v>151</v>
      </c>
    </row>
    <row r="41" s="1" customFormat="1" spans="1:20">
      <c r="A41" s="1" t="s">
        <v>386</v>
      </c>
      <c r="B41" s="1" t="s">
        <v>387</v>
      </c>
      <c r="C41" s="1" t="s">
        <v>388</v>
      </c>
      <c r="D41" s="1" t="s">
        <v>389</v>
      </c>
      <c r="E41" s="1" t="s">
        <v>390</v>
      </c>
      <c r="F41" s="1" t="s">
        <v>196</v>
      </c>
      <c r="G41" s="1" t="s">
        <v>182</v>
      </c>
      <c r="H41" s="1" t="s">
        <v>82</v>
      </c>
      <c r="I41" s="1" t="s">
        <v>391</v>
      </c>
      <c r="J41" s="1" t="s">
        <v>145</v>
      </c>
      <c r="K41" s="1" t="s">
        <v>391</v>
      </c>
      <c r="L41" s="1" t="s">
        <v>146</v>
      </c>
      <c r="M41" s="1" t="s">
        <v>392</v>
      </c>
      <c r="N41" s="1" t="s">
        <v>392</v>
      </c>
      <c r="O41" s="1" t="s">
        <v>146</v>
      </c>
      <c r="P41" s="1" t="s">
        <v>148</v>
      </c>
      <c r="Q41" s="1" t="s">
        <v>393</v>
      </c>
      <c r="R41" s="1" t="s">
        <v>78</v>
      </c>
      <c r="S41" s="1" t="s">
        <v>150</v>
      </c>
      <c r="T41" s="1" t="s">
        <v>151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2021-11-01T03:28:26Z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89EDCAB3382D432B81087DAA41446FD4</vt:lpwstr>
  </property>
</Properties>
</file>