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对账!$A$1:$X$101</definedName>
  </definedNames>
  <calcPr calcId="144525"/>
</workbook>
</file>

<file path=xl/sharedStrings.xml><?xml version="1.0" encoding="utf-8"?>
<sst xmlns="http://schemas.openxmlformats.org/spreadsheetml/2006/main" count="6846" uniqueCount="2008">
  <si>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</si>
  <si>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</si>
  <si>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</si>
  <si>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</si>
  <si>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</si>
  <si>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</si>
  <si>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</si>
  <si>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</si>
  <si>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</si>
  <si>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</si>
  <si>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</si>
  <si>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</si>
  <si>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</si>
  <si>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</si>
  <si>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</si>
  <si>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</si>
  <si>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</si>
  <si>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</si>
  <si>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</si>
  <si>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</si>
  <si>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</si>
  <si>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</si>
  <si>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</si>
  <si>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</si>
  <si>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</si>
  <si>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</si>
  <si>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</si>
  <si>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[新加坡]新加坡瑞吉酒店 (Staycation Approved)(The St. Regis Singapore (Staycation Approved))(40721688)</t>
  </si>
  <si>
    <t>行政豪华大床房&lt;不退款&gt;&lt;2人入住&gt;</t>
  </si>
  <si>
    <t>USD</t>
  </si>
  <si>
    <t>Goh/Linda</t>
  </si>
  <si>
    <t>CA5326211023USD</t>
  </si>
  <si>
    <t>未提现</t>
  </si>
  <si>
    <t>携程开票</t>
  </si>
  <si>
    <t>[里诺]惠特尼峰酒店(Whitney Peak Hotel)(40126239)</t>
  </si>
  <si>
    <t>标准房&lt;不退款&gt;&lt;2人入住&gt;</t>
  </si>
  <si>
    <t>Frye/Hannah Elizabeth,Williamsen/Kapina Wynn</t>
  </si>
  <si>
    <t>4J8LH8E93</t>
  </si>
  <si>
    <t>[斯帕克斯]西方村酒店及赌场(Western Village Inn And Casino)(40097824)</t>
  </si>
  <si>
    <t>标准间1特大床&lt;不退款&gt;&lt;2人入住&gt;</t>
  </si>
  <si>
    <t>Harrigan/Deborah</t>
  </si>
  <si>
    <t>[蒙特雷]克莱门特蒙特利洲际酒店(InterContinental The Clement Monterey, an IHG Hotel)(37228881)</t>
  </si>
  <si>
    <t>传统特大床房&lt;不退款&gt;&lt;2人入住&gt;</t>
  </si>
  <si>
    <t>Blaseck/Mark</t>
  </si>
  <si>
    <t>[巴黎]贝斯特韦斯特精品郊区88酒店(Best Western Premier Faubourg 88)(37223265)</t>
  </si>
  <si>
    <t>经典双人房&lt;不退款&gt;&lt;2人入住&gt;</t>
  </si>
  <si>
    <t>MARTIN/RYAN</t>
  </si>
  <si>
    <t>[莱顿]弗雷契莱登养生酒店(Fletcher Wellness-Hotel Leiden)(40126189)</t>
  </si>
  <si>
    <t>高级房间&lt;不退款&gt;&lt;2人入住&gt;</t>
  </si>
  <si>
    <t>Bock/Sterre,Makelaar/Nina</t>
  </si>
  <si>
    <t>113-FX49537</t>
  </si>
  <si>
    <t>[罗马]日内瓦酒店(Hotel Genova)(37236632)</t>
  </si>
  <si>
    <t>豪华房&lt;不退款&gt;&lt;2人入住&gt;</t>
  </si>
  <si>
    <t>Derdiyok/Nebahat</t>
  </si>
  <si>
    <t>[圣安东尼奥]圣安东尼奥万豪河滨酒店(San Antonio Marriott Riverwalk)(45826552)</t>
  </si>
  <si>
    <t>特大床房&lt;不退款&gt;&lt;2人入住&gt;</t>
  </si>
  <si>
    <t>Rojas/Pedro</t>
  </si>
  <si>
    <t>[哈伊马角]哈伊马拉斯城市马克思酒店(Citymax Hotel Ras Al Khaimah)(39590777)</t>
  </si>
  <si>
    <t>双人房&lt;不退款&gt;&lt;2人入住&gt;</t>
  </si>
  <si>
    <t>Geurden/Dominique Marie</t>
  </si>
  <si>
    <t>RK-5524143</t>
  </si>
  <si>
    <t>[东圣路易斯]皇后赌场酒店(Casino Queen Hotel)(39995505)</t>
  </si>
  <si>
    <t>豪华客房，带特大床和赌场景观&lt;不退款&gt;&lt;2人入住&gt;</t>
  </si>
  <si>
    <t>Hall/Vivian</t>
  </si>
  <si>
    <t>EXP-1844269535</t>
  </si>
  <si>
    <t>[null](39650917)</t>
  </si>
  <si>
    <t>取消</t>
  </si>
  <si>
    <t>[釜山]阿班酒店(Arban Hotel)(40721394)</t>
  </si>
  <si>
    <t>高级大床房&lt;不退款&gt;&lt;2人入住&gt;</t>
  </si>
  <si>
    <t>Kim/Sejun</t>
  </si>
  <si>
    <t>[牛津]牛津市中心万怡酒店(Courtyard by Marriott Oxford City Centre)(47469441)</t>
  </si>
  <si>
    <t>特大床房&lt;2人入住&gt;&lt;不退款&gt;&lt;早餐&gt;</t>
  </si>
  <si>
    <t>Ding/Haisen</t>
  </si>
  <si>
    <t>[首尔]首尔玫菲尔大饭店(Mayfield Hotel Seoul)(37209903)</t>
  </si>
  <si>
    <t>标准双床房&lt;不退款&gt;&lt;2人入住&gt;</t>
  </si>
  <si>
    <t>CHOI/DANBI</t>
  </si>
  <si>
    <t>[塔雷城]塔雷城喜来登酒店(Sheraton Tarrytown Hotel)(37203002)</t>
  </si>
  <si>
    <t>客房（1张特大床）&lt;不退款&gt;&lt;2人入住&gt;</t>
  </si>
  <si>
    <t>Irizarry/Silka</t>
  </si>
  <si>
    <t>[巴黎]皮卡尔迪酒店(Picardy Hôtel-Gare du Nord)(39677466)</t>
  </si>
  <si>
    <t>双人间&lt;不退款&gt;&lt;2人入住&gt;</t>
  </si>
  <si>
    <t>Beaudoin /Yannick</t>
  </si>
  <si>
    <t>[伊斯坦布尔]奥坦提克住宿加早餐旅馆(Otantik Guesthouse)(39683511)</t>
  </si>
  <si>
    <t>三人间&lt;不退款&gt;&lt;2人入住&gt;</t>
  </si>
  <si>
    <t>Agbakwuo/John Obinna</t>
  </si>
  <si>
    <t>[阿马里洛]第五季酒店(Fifth Season Inn &amp; Suites)(39677087)</t>
  </si>
  <si>
    <t>舒适房1张特大床&lt;不退款&gt;&lt;2人入住&gt;</t>
  </si>
  <si>
    <t>Grijalva/Alfonso</t>
  </si>
  <si>
    <t>[巴黎]普林塔尼亚酒店(Hotel Printania)(39628434)</t>
  </si>
  <si>
    <t>PEAULT/Daniel</t>
  </si>
  <si>
    <t>[贝格斯特拉塞地区希尔施贝格]科朗酒店(Hotel Krone)(39603569)</t>
  </si>
  <si>
    <t>标准双人间&lt;不退款&gt;&lt;2人入住&gt;</t>
  </si>
  <si>
    <t>Metzemaekers/Guus</t>
  </si>
  <si>
    <t>[温哥华]华美达温德姆华市中心酒店(Ramada by Wyndham Vancouver Downtown)(37231642)</t>
  </si>
  <si>
    <t>入住时指定房型&lt;不退款&gt;&lt;2人入住&gt;</t>
  </si>
  <si>
    <t>Lee/Chanho</t>
  </si>
  <si>
    <t>[三宝垄]黄金城市会议酒店(GOLDEN CITY HOTEL AND CONVENTION CENTRE)(40617546)</t>
  </si>
  <si>
    <t>高级房&lt;不退款&gt;&lt;2人入住&gt;</t>
  </si>
  <si>
    <t>CHANG/MARY</t>
  </si>
  <si>
    <t>[吉隆坡]吉隆坡悦榕庄(Banyan Tree Kuala Lumpur)(37209341)</t>
  </si>
  <si>
    <t>至尊悦榕观景房&lt;不退款&gt;&lt;2人入住&gt;</t>
  </si>
  <si>
    <t>Vicnes/Kiru</t>
  </si>
  <si>
    <t>[圣布里厄]圣布里厄克利松酒店(Hotel de Clisson Saint Brieuc)(39608386)</t>
  </si>
  <si>
    <t>高级双人床客房&lt;不退款&gt;&lt;2人入住&gt;</t>
  </si>
  <si>
    <t>Martins/Roger</t>
  </si>
  <si>
    <t>[乔治市]槟城温宝利酒店 (槟城对抗新冠肺炎认证)(The Wembley – A St Giles Hotel, Penang (PenangFightCovid-19 Certified))(38767549)</t>
  </si>
  <si>
    <t>高级双床房&lt;不退款&gt;&lt;2人入住&gt;</t>
  </si>
  <si>
    <t>YEO/JIN HUI</t>
  </si>
  <si>
    <t>[棕榈沙漠城]棕榈沙漠希尔顿欣庭套房酒店(Homewood Suites by Hilton Palm Desert)(48233992)</t>
  </si>
  <si>
    <t>特大床一室套房&lt;不退款&gt;&lt;2人入住&gt;</t>
  </si>
  <si>
    <t>Montgomery/Christine</t>
  </si>
  <si>
    <t>[阿瓦图基]凤凰南山福朋喜来登酒店(Four Points by Sheraton Phoenix South Mountain)(37236594)</t>
  </si>
  <si>
    <t>Weatherholt/Robert Edward</t>
  </si>
  <si>
    <t>悦榕观景房&lt;不退款&gt;&lt;2人入住&gt;</t>
  </si>
  <si>
    <t>Ganaeswaren/Kartigan</t>
  </si>
  <si>
    <t>[马卡蒂]马尼拉半岛酒店（多用途酒店）(The Peninsula Manila (Multi Use Hotel))(37213822)</t>
  </si>
  <si>
    <t>高级房, 1 张特大床&lt;2人入住&gt;&lt;不退款&gt;&lt;早餐&gt;</t>
  </si>
  <si>
    <t>laak/yan,laak/yan</t>
  </si>
  <si>
    <t>[曼谷]于拉查达阿曼塔酒店(Amanta Hotel &amp; Residence Ratchada)(39043299)</t>
  </si>
  <si>
    <t>城景1卧豪华套房&lt;不退款&gt;&lt;2人入住&gt;</t>
  </si>
  <si>
    <t>Sawatsawang/Natcha</t>
  </si>
  <si>
    <t>[八打灵再也]聚艺酒店(Qliq Damansara)(37281119)</t>
  </si>
  <si>
    <t>高级特大床房&lt;不退款&gt;&lt;2人入住&gt;</t>
  </si>
  <si>
    <t>Lee/Chiew wei,Lee/Chiew wei</t>
  </si>
  <si>
    <t>4720616e6dd4a5933</t>
  </si>
  <si>
    <t>b Sh Yahya/Syahmi,b Sh Yahya/Syahmi</t>
  </si>
  <si>
    <t>[威中县]槟城日光酒店 (槟城对抗新冠肺炎认证)(The Light Hotel Penang (PenangFightCovid-19 Certified))(37221695)</t>
  </si>
  <si>
    <t>豪华双床房&lt;早餐&gt;&lt;不退款&gt;&lt;2人入住&gt;</t>
  </si>
  <si>
    <t>ISMAIL/MOHD AZLI,ISMAIL/MOHD AZLI,ISMAIL/MOHD AZLI,ISMAIL/MOHD AZLI</t>
  </si>
  <si>
    <t>补单</t>
  </si>
  <si>
    <t>[格雷特纳]新奥尔良西岸/格雷特纳万怡酒店(Courtyard by Marriott New Orleans Westbank/Gretna)(5931900)</t>
  </si>
  <si>
    <t>Dickson/Anthony</t>
  </si>
  <si>
    <t>[阿林顿]德克萨斯大草原城 - 六旗大道附近 6 号汽车旅馆(Motel 6 Grand Prairie, TX - Near Six Flags Drive)(5931900)</t>
  </si>
  <si>
    <t>客房2张双人床（吸烟）&lt;不退款&gt;&lt;2人入住&gt;</t>
  </si>
  <si>
    <t>moncibais/Chrissy</t>
  </si>
  <si>
    <t>CWET9JVUFW</t>
  </si>
  <si>
    <t>[波士顿]波士顿酒店(Yotel Boston)(37206711)</t>
  </si>
  <si>
    <t>高级小屋, 1 张大床&lt;不退款&gt;&lt;2人入住&gt;</t>
  </si>
  <si>
    <t>Howard/Caroline</t>
  </si>
  <si>
    <t>CA5326211024USD</t>
  </si>
  <si>
    <t>[伯恩矛斯]坎伯兰海洋休闲酒店(Cumberland Hotel - Oceana Collection)(39040262)</t>
  </si>
  <si>
    <t>海景双人床房带阳台&lt;不退款&gt;&lt;2人入住&gt;</t>
  </si>
  <si>
    <t>wood/anthony</t>
  </si>
  <si>
    <t>[杰克逊]最佳西方别墅酒店杰克逊霍尔(The Lodge at Jackson Hole)(37226044)</t>
  </si>
  <si>
    <t>至尊特大床房&lt;2人入住&gt;&lt;不退款&gt;&lt;早餐&gt;</t>
  </si>
  <si>
    <t>DElia/Joseph</t>
  </si>
  <si>
    <t>[布莱顿霍夫]魅力布莱顿精品 SPA 酒店(The Charm Brighton Boutique Hotel and Spa)(39661067)</t>
  </si>
  <si>
    <t>豪华双人间&lt;不退款&gt;&lt;2人入住&gt;</t>
  </si>
  <si>
    <t>Kirby /Nicola ,Packham /richard</t>
  </si>
  <si>
    <t>RL14906856</t>
  </si>
  <si>
    <t>[圣巴巴拉]薰衣草海滨酒店(Lavender Inn by the Sea)(40128965)</t>
  </si>
  <si>
    <t>标准间1张大床&lt;不退款&gt;&lt;2人入住&gt;</t>
  </si>
  <si>
    <t>Osetrova/Daria</t>
  </si>
  <si>
    <t>Yu/TszChing</t>
  </si>
  <si>
    <t>[伍德伯里]美洲长住酒店 - 明尼阿波利斯 - 伍德伯里(Extended Stay America Suites - Minneapolis - Woodbury)(39632776)</t>
  </si>
  <si>
    <t>1号工作室大床&lt;不退款&gt;&lt;2人入住&gt;</t>
  </si>
  <si>
    <t>Bergeson/Keith</t>
  </si>
  <si>
    <t>[巴黎]小先生酒店（前梅耶荷德及Spa酒店）(Monsieur Cadet Hotel &amp; Spa (Ex Meyerhold &amp; Spa))(37205983)</t>
  </si>
  <si>
    <t>高级双人房&lt;不退款&gt;&lt;2人入住&gt;</t>
  </si>
  <si>
    <t>Boussad/Mehdi</t>
  </si>
  <si>
    <t>87K1SY</t>
  </si>
  <si>
    <t>[伦敦]伦敦西桥酒店(The Westbridge Hotel London)(37226171)</t>
  </si>
  <si>
    <t>标准双人房&lt;不退款&gt;&lt;2人入住&gt;</t>
  </si>
  <si>
    <t>Cooke/Jessica</t>
  </si>
  <si>
    <t>[波苏埃洛-德阿拉尔孔]欧洲之星马德里酒店(Eurostars I-Hotel Madrid)(37222658)</t>
  </si>
  <si>
    <t>双人床房&lt;不退款&gt;&lt;2人入住&gt;</t>
  </si>
  <si>
    <t>Becerra Fernandez/Pedro</t>
  </si>
  <si>
    <t>[费城]费城索尼斯塔里滕豪斯广场酒店(Sonesta Philadelphia Downtown Rittenhouse Square)(44692207)</t>
  </si>
  <si>
    <t>大床房(小型)&lt;不退款&gt;&lt;2人入住&gt;</t>
  </si>
  <si>
    <t>Love/Maiya</t>
  </si>
  <si>
    <t>acknowledge</t>
  </si>
  <si>
    <t>Jones/Douglas</t>
  </si>
  <si>
    <t>[阿布扎比]阿布扎比艾美酒店(Le Meridien Abu Dhabi)(39035128)</t>
  </si>
  <si>
    <t>豪华城景双床房&lt;不退款&gt;&lt;2人入住&gt;</t>
  </si>
  <si>
    <t>Alfaris/Abdallah Faris</t>
  </si>
  <si>
    <t>[希什利]伊斯坦布尔西西里丽笙蓝标酒店(Radisson Blu Hotel, Istanbul Sisli)(37208392)</t>
  </si>
  <si>
    <t>市景套房 - 可使用休息室&lt;2人入住&gt;&lt;不退款&gt;&lt;早餐&gt;</t>
  </si>
  <si>
    <t>ZHAO/HAORAN,ZHAO/ZECHENG</t>
  </si>
  <si>
    <t>[劳德代尔堡]劳德代尔堡W酒店(W Fort Lauderdale)(37223461)</t>
  </si>
  <si>
    <t>壮观特大床客房带部分海景带阳台&lt;不退款&gt;&lt;2人入住&gt;</t>
  </si>
  <si>
    <t>Gallagher/Michael</t>
  </si>
  <si>
    <t>[马塞约]太阳大楼旅馆酒店(Hotel Pousada Morada do Sol)(39675103)</t>
  </si>
  <si>
    <t>DE BRITO/Alex Gomes</t>
  </si>
  <si>
    <t>[圣彼得堡]经济酒店 - 圣彼得堡(Budget Inn - St. Petersburg)(40012248)</t>
  </si>
  <si>
    <t>一间特大床房&lt;不退款&gt;&lt;2人入住&gt;</t>
  </si>
  <si>
    <t>Mulcahy/Paul D</t>
  </si>
  <si>
    <t>Lim/Leon,Lim/Leon</t>
  </si>
  <si>
    <t>Chanasiri/Than</t>
  </si>
  <si>
    <t>[迪拜]迪拜蓝湾舰队酒店(Armada BlueBay Hotel Dubai)(37199119)</t>
  </si>
  <si>
    <t>甄选房&lt;1&gt;&lt;不退款&gt;&lt;2人入住&gt;</t>
  </si>
  <si>
    <t>Vassiliades/Angelo</t>
  </si>
  <si>
    <t>[扎芬特姆]布鲁塞尔机场喜来登酒店(Sheraton Brussels Airport Hotel)(37221076)</t>
  </si>
  <si>
    <t>经典特大床房&lt;不退款&gt;&lt;2人入住&gt;</t>
  </si>
  <si>
    <t>Van Acker/Ann</t>
  </si>
  <si>
    <t>[底特律]底特律米高梅酒店(MGM Grand Detroit)(5931900)</t>
  </si>
  <si>
    <t>奢华特大床房&lt;不退款&gt;&lt;2人入住&gt;</t>
  </si>
  <si>
    <t>Elias/Lelaina</t>
  </si>
  <si>
    <t>[西归浦市]阿提兰斯游泳池别墅酒店(Hotel &amp; Pool Villa Attirance)(37204109)</t>
  </si>
  <si>
    <t>泳池别墅&lt;不退款&gt;&lt;2人入住&gt;</t>
  </si>
  <si>
    <t>Ka/Janghyun,Ka/Janghyun</t>
  </si>
  <si>
    <t>CA5326211025USD-W</t>
  </si>
  <si>
    <t>Lee-3203</t>
  </si>
  <si>
    <t>[堤维德岬]曼特拉双子城度假村(Mantra Twin Towns Coolangatta)(37224143)</t>
  </si>
  <si>
    <t>豪华双床房&lt;不退款&gt;&lt;2人入住&gt;</t>
  </si>
  <si>
    <t>solonynka/john</t>
  </si>
  <si>
    <t>[芭堤雅]芭堤雅阿玛瑞酒店(Amari Pattaya)(40615292)</t>
  </si>
  <si>
    <t>豪华家庭房&lt;不退款&gt;&lt;2人入住&gt;</t>
  </si>
  <si>
    <t>PUANGMALAI/JINTANA,PUANGMALAI/JINTANA</t>
  </si>
  <si>
    <t>[圣胡安]喜来登圣胡安老城酒店(Sheraton Old San Juan Hotel)(37205001)</t>
  </si>
  <si>
    <t>海湾景观特大床房&lt;不退款&gt;&lt;2人入住&gt;</t>
  </si>
  <si>
    <t>Lugo/Angel</t>
  </si>
  <si>
    <t>[哥本哈根]广场酒店(The Square)(37195970)</t>
  </si>
  <si>
    <t>高级双人床房&lt;不退款&gt;&lt;2人入住&gt;</t>
  </si>
  <si>
    <t>Allen-Smith/Toby</t>
  </si>
  <si>
    <t>[济州市]济州岛海洋套房酒店(Ocean Suites Jeju Hotel)(37206029)</t>
  </si>
  <si>
    <t>客房&lt;不退款&gt;&lt;2人入住&gt;</t>
  </si>
  <si>
    <t>LEE/HYEJIN</t>
  </si>
  <si>
    <t>[比洛克西]美岸酒店(Beau Rivage)(39650366)</t>
  </si>
  <si>
    <t>全景房1张特大床&lt;不退款&gt;&lt;2人入住&gt;</t>
  </si>
  <si>
    <t>Bernard/Lawrence</t>
  </si>
  <si>
    <t>CA5326211025USD</t>
  </si>
  <si>
    <t>[拉斯维加斯]菲茨杰拉德拉斯维加斯酒店(The D Las Vegas)(37234419)</t>
  </si>
  <si>
    <t>豪华两张大床房&lt;不退款&gt;&lt;2人入住&gt;</t>
  </si>
  <si>
    <t>burns/joel</t>
  </si>
  <si>
    <t>Patton/Mark</t>
  </si>
  <si>
    <t>Lopez/Crystal</t>
  </si>
  <si>
    <t>[米兰]米兰马尔彭萨机场理念酒店(Idea Hotel Milano Malpensa Airport)(37217771)</t>
  </si>
  <si>
    <t>GANCI/VINCENZO</t>
  </si>
  <si>
    <t>[安塔利亚]B商务酒店及Spa(B Business Hotel &amp; Spa)(37240403)</t>
  </si>
  <si>
    <t>Beiter/Kristina Elisabet</t>
  </si>
  <si>
    <t>[安特卫普]安特卫普温德姆特莱普酒店(Tryp By Wyndham Antwerp)(37215370)</t>
  </si>
  <si>
    <t>Jetten/Laura</t>
  </si>
  <si>
    <t>[马德里]格兰维尔塞斯酒店(Gran Versalles)(39053756)</t>
  </si>
  <si>
    <t>CHAMORRO SANTAMARTA/CARLOS VICENTE</t>
  </si>
  <si>
    <t>RC538X</t>
  </si>
  <si>
    <t>[比灵斯]里维萨吉比林斯酒店(Riversage Billings Inn)(40055722)</t>
  </si>
  <si>
    <t>商务房1张特大床&lt;不退款&gt;&lt;2人入住&gt;</t>
  </si>
  <si>
    <t>Lind/Nyla</t>
  </si>
  <si>
    <t>[弗里波特]丽笙伊利诺伊州自由港乡村套房酒店(Country Inn &amp; Suites by Radisson, Freeport, IL)(40022062)</t>
  </si>
  <si>
    <t>工作室套房1特大床&lt;不退款&gt;&lt;2人入住&gt;</t>
  </si>
  <si>
    <t>Hutchison/Brennecke Leigh</t>
  </si>
  <si>
    <t>XGFJ9C7</t>
  </si>
  <si>
    <t>[丹佛]柯蒂斯- 希尔顿逸林酒店(The Curtis- A DoubleTree by Hilton Hotel)(37206118)</t>
  </si>
  <si>
    <t>天然水景观&lt;不退款&gt;&lt;2人入住&gt;</t>
  </si>
  <si>
    <t>Mendoza/Troy</t>
  </si>
  <si>
    <t>[新加坡]新加坡辉盛凯贝丽酒店服务公寓 (Staycation Approved)(Capri by Fraser Changi City Singapore (Staycation Approved))(37196345)</t>
  </si>
  <si>
    <t>高级一室房&lt;不退款&gt;&lt;2人入住&gt;</t>
  </si>
  <si>
    <t>Foo/Ai San,Foo/Ai San</t>
  </si>
  <si>
    <t>[凤凰城]凤凰城芳德瑞酒店(Found Re Phoenix)(44788910)</t>
  </si>
  <si>
    <t>标准特大床房&lt;不退款&gt;&lt;2人入住&gt;</t>
  </si>
  <si>
    <t>Hernandez/Joseph hiram</t>
  </si>
  <si>
    <t>[奥泽维尔托洛桑]阿尔酒店(Hotel Aer)(46578723)</t>
  </si>
  <si>
    <t>标准双人床房&lt;不退款&gt;&lt;2人入住&gt;</t>
  </si>
  <si>
    <t>Taveau/Patrick</t>
  </si>
  <si>
    <t>[纽约]切尔西曼哈顿第六大道假日酒店(Holiday Inn Manhattan 6th Ave - Chelsea, an Ihg Hotel)(37196578)</t>
  </si>
  <si>
    <t>休闲特大床房&lt;2人入住&gt;&lt;不退款&gt;&lt;早餐&gt;</t>
  </si>
  <si>
    <t>Blackwell/Curtis</t>
  </si>
  <si>
    <t>[Khaem Son]帝国普凯瓦山度假酒店(Imperial Phukaew Hill Resort)(39050436)</t>
  </si>
  <si>
    <t>行政全景房&lt;不退款&gt;&lt;2人入住&gt;</t>
  </si>
  <si>
    <t>Yuwanont/Thitima,Yuwanont/Thitima</t>
  </si>
  <si>
    <t>Guillen/Daniel</t>
  </si>
  <si>
    <t>[卡斯泰内多洛]布瑞霞蓝色酒店(Blu Hotel Brixia)(39041396)</t>
  </si>
  <si>
    <t>Simonini/Pietro</t>
  </si>
  <si>
    <t>Murray/Kayvon Ashton</t>
  </si>
  <si>
    <t>[桑迪斯普林斯]亚特兰大北市区威斯汀酒店(The Westin Atlanta Perimeter North)(37208773)</t>
  </si>
  <si>
    <t>Deese McNally/Stephanie Brooke</t>
  </si>
  <si>
    <t>[迪拜]阿尔巴沙招牌酒店(Signature Hotel Al Barsha)(39052081)</t>
  </si>
  <si>
    <t>Boubaki/Abdulkader,Boubaki/Abdulkader</t>
  </si>
  <si>
    <t>[加济安泰普]加济安泰普酒店(Divan Gaziantep)(39055124)</t>
  </si>
  <si>
    <t>高级城景房&lt;不退款&gt;&lt;2人入住&gt;</t>
  </si>
  <si>
    <t>Vardar/Sezai</t>
  </si>
  <si>
    <t>Van Rompaey/Tobe,Buys/Annelies</t>
  </si>
  <si>
    <t>[里约热内卢]南美克巴卡巴纳酒店(South American Copacabana Hotel)(39628366)</t>
  </si>
  <si>
    <t>标准间&lt;不退款&gt;&lt;2人入住&gt;</t>
  </si>
  <si>
    <t>LAMARCA VITRAL/JOAO BOSCO</t>
  </si>
  <si>
    <t>[里约热内卢]温莎芭拉酒店(Windsor Barra Hotel)(37222431)</t>
  </si>
  <si>
    <t>高级双人房&lt;2人入住&gt;&lt;不退款&gt;&lt;早餐&gt;</t>
  </si>
  <si>
    <t>dos Santos Monteiro/Joao Paulo,Bonfim/Anara</t>
  </si>
  <si>
    <t>特大床房&lt;2人入住&gt;&lt;IBU黄金会员专享&gt;&lt;不退款&gt;</t>
  </si>
  <si>
    <t>Townsend/Roderick</t>
  </si>
  <si>
    <t>[赫尔辛基]赫尔辛基卡塔亚诺卡 Tribute Portfolio 酒店(Hotel Katajanokka, Helsinki, A Tribute Portfolio Hotel)(37223897)</t>
  </si>
  <si>
    <t>经典大号床房带庭院景观&lt;不退款&gt;&lt;2人入住&gt;</t>
  </si>
  <si>
    <t>ZHANG/YUEQI,LI/BOMAN</t>
  </si>
  <si>
    <t>[卡尔加里]河滨会议广场中央卡尔加里机场酒店(Riviera Plaza and Conference Centre Calgary Airport)(37212420)</t>
  </si>
  <si>
    <t>特大床房&lt;1&gt;&lt;2人入住&gt;&lt;不退款&gt;&lt;早餐&gt;</t>
  </si>
  <si>
    <t>Nagel/Amanda</t>
  </si>
  <si>
    <t>[墨西哥城]金宝套房酒店(Suites Contempo)(39663480)</t>
  </si>
  <si>
    <t>行政套房&lt;不退款&gt;&lt;2人入住&gt;</t>
  </si>
  <si>
    <t>ZHAO/GUANGXIN</t>
  </si>
  <si>
    <t>Pillai/Arawin Raj,Pillai/Arawin Raj</t>
  </si>
  <si>
    <t>[萨拉戈萨]阿拉贡国王费尔南多二世水疗酒店(Eurostars Rey Fernando)(47469290)</t>
  </si>
  <si>
    <t>McPheron/Kyle Sandison</t>
  </si>
  <si>
    <t>van Lingen/Allard</t>
  </si>
  <si>
    <t>[阿布扎比]阿布扎比雅乐轩酒店(Aloft Abu Dhabi)(39044646)</t>
  </si>
  <si>
    <t>雅乐轩客房（1张特大床）&lt;不退款&gt;&lt;2人入住&gt;</t>
  </si>
  <si>
    <t>Sathyan/Sanil K</t>
  </si>
  <si>
    <t>BOUDRAA/Oualid</t>
  </si>
  <si>
    <t>退单</t>
  </si>
  <si>
    <t>[罗马]欧洲之星罗马亚特尔纳酒店(Eurostars Roma Aeterna)(37226717)</t>
  </si>
  <si>
    <t>Taylor/Dante</t>
  </si>
  <si>
    <t>调整</t>
  </si>
  <si>
    <t>[奥罗拉]丹佛 - 机场 - 奥罗拉家乡开放式客房红屋顶酒店(HomeTowne Studios by Red Roof Denver - Airport/Aurora)(39672252)</t>
  </si>
  <si>
    <t>shelley/Sjana</t>
  </si>
  <si>
    <t>1053-366860</t>
  </si>
  <si>
    <t>,</t>
  </si>
  <si>
    <t xml:space="preserve"> 本期收回3元</t>
  </si>
  <si>
    <t>本期收回1.8元</t>
  </si>
  <si>
    <t>本期收回1.36元</t>
  </si>
  <si>
    <t>11.1 可退116元</t>
  </si>
  <si>
    <t>本期收回84.6元</t>
  </si>
  <si>
    <t>A211101153531481</t>
  </si>
  <si>
    <t>USD / HKD 当前参考汇率: 7.77371</t>
  </si>
  <si>
    <t>总计： 16171.76 USD/
125714.57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</si>
  <si>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</si>
  <si>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</si>
  <si>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</si>
  <si>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</si>
  <si>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</si>
  <si>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</si>
  <si>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</si>
  <si>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</si>
  <si>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</si>
  <si>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</si>
  <si>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</si>
  <si>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</si>
  <si>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</si>
  <si>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</si>
  <si>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</si>
  <si>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</si>
  <si>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</si>
  <si>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2021-10-24</t>
  </si>
  <si>
    <t>2282641</t>
  </si>
  <si>
    <t>施泰根贝格尔酒店</t>
  </si>
  <si>
    <t>Scheidbach Ferdinand</t>
  </si>
  <si>
    <t>2021-10-23</t>
  </si>
  <si>
    <t>退房日周结</t>
  </si>
  <si>
    <t>0.00</t>
  </si>
  <si>
    <t>RMB</t>
  </si>
  <si>
    <t>0</t>
  </si>
  <si>
    <t>携程盛景国际直连</t>
  </si>
  <si>
    <t>2021-10-24 16:06:52</t>
  </si>
  <si>
    <t>否</t>
  </si>
  <si>
    <t>汇智国际旅游发展有限公司</t>
  </si>
  <si>
    <t>直连</t>
  </si>
  <si>
    <t>2282328</t>
  </si>
  <si>
    <t>仁川华美达酒店</t>
  </si>
  <si>
    <t>BANG JUNGJUN</t>
  </si>
  <si>
    <t>678.29</t>
  </si>
  <si>
    <t>106.00</t>
  </si>
  <si>
    <t>2021-10-23 20:05:33</t>
  </si>
  <si>
    <t>2282294</t>
  </si>
  <si>
    <t>基辅国会美居酒店</t>
  </si>
  <si>
    <t>FU ZERAN</t>
  </si>
  <si>
    <t>371.14</t>
  </si>
  <si>
    <t>58.00</t>
  </si>
  <si>
    <t>2021-10-23 18:41:45</t>
  </si>
  <si>
    <t>2282263</t>
  </si>
  <si>
    <t>阿拉贡国王费尔南多二世水疗酒店</t>
  </si>
  <si>
    <t>Abadia Pascual Inma</t>
  </si>
  <si>
    <t>396.74</t>
  </si>
  <si>
    <t>62.00</t>
  </si>
  <si>
    <t>2021-10-23 17:23:26</t>
  </si>
  <si>
    <t>2282261</t>
  </si>
  <si>
    <t>休斯顿商业街逸林套房酒店</t>
  </si>
  <si>
    <t>Chen Li,Yan Zhenhua</t>
  </si>
  <si>
    <t>2021-10-23 17:18:14</t>
  </si>
  <si>
    <t>2282259</t>
  </si>
  <si>
    <t>2021-10-23 17:13:17</t>
  </si>
  <si>
    <t>2282234</t>
  </si>
  <si>
    <t>斯里曼迦精品酒店</t>
  </si>
  <si>
    <t>Kam Soon Hoy,Kam Soon Hoy</t>
  </si>
  <si>
    <t>172.77</t>
  </si>
  <si>
    <t>27.00</t>
  </si>
  <si>
    <t>2021-10-23 15:38:25</t>
  </si>
  <si>
    <t>2282232</t>
  </si>
  <si>
    <t>Armain Nurul Izzati,Armain Nurul Izzati,Armain Nurul Izzati,Armain Nurul Izzati,Armain Nurul Izzati</t>
  </si>
  <si>
    <t>518.32</t>
  </si>
  <si>
    <t>81.00</t>
  </si>
  <si>
    <t>2021-10-23 15:50:26</t>
  </si>
  <si>
    <t>2282177</t>
  </si>
  <si>
    <t>凤凰城南山福朋喜来登酒店</t>
  </si>
  <si>
    <t>Park Noah Austin Kauikeolani</t>
  </si>
  <si>
    <t>684.69</t>
  </si>
  <si>
    <t>107.00</t>
  </si>
  <si>
    <t>2021-10-23 12:54:23</t>
  </si>
  <si>
    <t>2282154</t>
  </si>
  <si>
    <t>Mentigi Guesthouse</t>
  </si>
  <si>
    <t>MUSTAFA MOHD SHARI</t>
  </si>
  <si>
    <t>127.98</t>
  </si>
  <si>
    <t>20.00</t>
  </si>
  <si>
    <t>2021-10-23 11:58:35</t>
  </si>
  <si>
    <t>2282150</t>
  </si>
  <si>
    <t>吉隆坡杂志酒店</t>
  </si>
  <si>
    <t>Tan Grace,Tan Grace</t>
  </si>
  <si>
    <t>377.54</t>
  </si>
  <si>
    <t>59.00</t>
  </si>
  <si>
    <t>2021-10-23 11:50:55</t>
  </si>
  <si>
    <t>2282136</t>
  </si>
  <si>
    <t>迪拜河喜来登大酒店</t>
  </si>
  <si>
    <t>SUN CHANGLI</t>
  </si>
  <si>
    <t>1126.22</t>
  </si>
  <si>
    <t>176.00</t>
  </si>
  <si>
    <t>2021-10-23 11:20:14</t>
  </si>
  <si>
    <t>2282125</t>
  </si>
  <si>
    <t>RPGC 普翠德全套房酒店</t>
  </si>
  <si>
    <t>MOHD ALI AZLINDA,MOHD ALI AZLINDA</t>
  </si>
  <si>
    <t>499.12</t>
  </si>
  <si>
    <t>78.00</t>
  </si>
  <si>
    <t>-77</t>
  </si>
  <si>
    <t>-499</t>
  </si>
  <si>
    <t>2021-10-23 11:03:41</t>
  </si>
  <si>
    <t>2282088</t>
  </si>
  <si>
    <t>FAIRFIELD INN &amp; SUITES WINCHESTER</t>
  </si>
  <si>
    <t>Barry Hafsatu</t>
  </si>
  <si>
    <t>1049.44</t>
  </si>
  <si>
    <t>164.00</t>
  </si>
  <si>
    <t>2021-10-23 09:25:21</t>
  </si>
  <si>
    <t>2282069</t>
  </si>
  <si>
    <t>W芝加哥城市之心酒店</t>
  </si>
  <si>
    <t>alexander ethan dakota wolf,YOung Emily Grace</t>
  </si>
  <si>
    <t>1004.64</t>
  </si>
  <si>
    <t>157.00</t>
  </si>
  <si>
    <t>2021-10-23 08:01:17</t>
  </si>
  <si>
    <t>2282034</t>
  </si>
  <si>
    <t>C 设计酒店</t>
  </si>
  <si>
    <t>Costa Raissa lima</t>
  </si>
  <si>
    <t>588.71</t>
  </si>
  <si>
    <t>92.00</t>
  </si>
  <si>
    <t>2021-10-23 05:39:04</t>
  </si>
  <si>
    <t>2282028</t>
  </si>
  <si>
    <t>Ventura Blessing Malaya</t>
  </si>
  <si>
    <t>2021-10-23 05:21:55</t>
  </si>
  <si>
    <t>2282027</t>
  </si>
  <si>
    <t>钟楼朗科恩酒店</t>
  </si>
  <si>
    <t>Dowson Kurt</t>
  </si>
  <si>
    <t>2021-10-23 05:21:49</t>
  </si>
  <si>
    <t>2282023</t>
  </si>
  <si>
    <t>棕榈沙漠希尔顿惠庭套房酒店</t>
  </si>
  <si>
    <t>Odisho Sandra</t>
  </si>
  <si>
    <t>1183.82</t>
  </si>
  <si>
    <t>185.00</t>
  </si>
  <si>
    <t>2021-10-23 05:10:34</t>
  </si>
  <si>
    <t>2282002</t>
  </si>
  <si>
    <t>940.65</t>
  </si>
  <si>
    <t>147.00</t>
  </si>
  <si>
    <t>2021-10-23 03:28:47</t>
  </si>
  <si>
    <t>2281985</t>
  </si>
  <si>
    <t>895.86</t>
  </si>
  <si>
    <t>140.00</t>
  </si>
  <si>
    <t>2021-10-23 02:06:45</t>
  </si>
  <si>
    <t>2281956</t>
  </si>
  <si>
    <t>Jones Jack</t>
  </si>
  <si>
    <t>525.29</t>
  </si>
  <si>
    <t>82.00</t>
  </si>
  <si>
    <t>2021-10-23 00:38:46</t>
  </si>
  <si>
    <t>2281937</t>
  </si>
  <si>
    <t>Shamsul Shamsul</t>
  </si>
  <si>
    <t>128.12</t>
  </si>
  <si>
    <t>2021-10-23 00:29:17</t>
  </si>
  <si>
    <t>2021-10-22</t>
  </si>
  <si>
    <t>2281923</t>
  </si>
  <si>
    <t>劳德代尔堡W酒店</t>
  </si>
  <si>
    <t>Magnole Anthony Frank</t>
  </si>
  <si>
    <t>1960.24</t>
  </si>
  <si>
    <t>306.00</t>
  </si>
  <si>
    <t>2021-10-22 23:32:05</t>
  </si>
  <si>
    <t>2281901</t>
  </si>
  <si>
    <t>弗布鲁克江山旅馆</t>
  </si>
  <si>
    <t>Titus Cameron,Button David</t>
  </si>
  <si>
    <t>717.47</t>
  </si>
  <si>
    <t>112.00</t>
  </si>
  <si>
    <t>2021-10-22 23:15:00</t>
  </si>
  <si>
    <t>2281898</t>
  </si>
  <si>
    <t>曼谷塔瓦纳酒店</t>
  </si>
  <si>
    <t>Chantarungsee Artits,Chantarungsee Artits</t>
  </si>
  <si>
    <t>83.28</t>
  </si>
  <si>
    <t>13.00</t>
  </si>
  <si>
    <t>2021-10-22 22:41:32</t>
  </si>
  <si>
    <t>2281884</t>
  </si>
  <si>
    <t>阿卡佩拉套房酒店</t>
  </si>
  <si>
    <t>Bin Mhd Ali Norisham,Bin Mhd Ali Norisham</t>
  </si>
  <si>
    <t>371.55</t>
  </si>
  <si>
    <t>2021-10-22 22:18:34</t>
  </si>
  <si>
    <t>2281839</t>
  </si>
  <si>
    <t>槟城日光酒店 (槟城对抗新冠肺炎认证)</t>
  </si>
  <si>
    <t>Palanisamy Gandhi,Palanisamy Gandhi,Palanisamy Gandhi,Palanisamy Gandhi</t>
  </si>
  <si>
    <t>2021-10-22 20:41:10</t>
  </si>
  <si>
    <t>2281829</t>
  </si>
  <si>
    <t>沃思堡伯利森 6 号汽车旅馆</t>
  </si>
  <si>
    <t>MAIZZA Paul  Funisa</t>
  </si>
  <si>
    <t>1076.21</t>
  </si>
  <si>
    <t>168.00</t>
  </si>
  <si>
    <t>2021-10-22 20:34:56</t>
  </si>
  <si>
    <t>2281821</t>
  </si>
  <si>
    <t>傲途格精选巴登-巴登房客酒店</t>
  </si>
  <si>
    <t>Parey Renata,Parey Daniel</t>
  </si>
  <si>
    <t>1934.61</t>
  </si>
  <si>
    <t>302.00</t>
  </si>
  <si>
    <t>2021-10-22 20:05:27</t>
  </si>
  <si>
    <t>2281819</t>
  </si>
  <si>
    <t>吉隆坡丽思卡尔顿酒店</t>
  </si>
  <si>
    <t>RAMLEE SAIFUL NIZAM,MOKHTAR MOLISA</t>
  </si>
  <si>
    <t>730.28</t>
  </si>
  <si>
    <t>114.00</t>
  </si>
  <si>
    <t>2021-10-22 19:59:25</t>
  </si>
  <si>
    <t>2281816</t>
  </si>
  <si>
    <t>Hacker Danielle</t>
  </si>
  <si>
    <t>685.44</t>
  </si>
  <si>
    <t>2021-10-22 19:48:20</t>
  </si>
  <si>
    <t>2281783</t>
  </si>
  <si>
    <t>新奥尔良西岸/格雷特纳万怡酒店</t>
  </si>
  <si>
    <t>lovick JaQuia</t>
  </si>
  <si>
    <t>1313.23</t>
  </si>
  <si>
    <t>205.00</t>
  </si>
  <si>
    <t>2021-10-22 18:40:28</t>
  </si>
  <si>
    <t>2281782</t>
  </si>
  <si>
    <t>KIM KHUAN ANG,KIM KHUAN ANG,KIM KHUAN ANG,KIM KHUAN ANG,KIM KHUAN ANG</t>
  </si>
  <si>
    <t>518.89</t>
  </si>
  <si>
    <t>2021-10-22 18:39:43</t>
  </si>
  <si>
    <t>2281775</t>
  </si>
  <si>
    <t>库比契克广场酒店</t>
  </si>
  <si>
    <t>Alves fabio</t>
  </si>
  <si>
    <t>275.46</t>
  </si>
  <si>
    <t>43.00</t>
  </si>
  <si>
    <t>2021-10-22 18:45:25</t>
  </si>
  <si>
    <t>2281773</t>
  </si>
  <si>
    <t>梅多兰兹卢瑟福美国长住酒店</t>
  </si>
  <si>
    <t>Alonso Devyn</t>
  </si>
  <si>
    <t>852.00</t>
  </si>
  <si>
    <t>133.00</t>
  </si>
  <si>
    <t>2021-10-22 18:33:32</t>
  </si>
  <si>
    <t>2281716</t>
  </si>
  <si>
    <t>Sanz Lozano Luis Jaime</t>
  </si>
  <si>
    <t>454.83</t>
  </si>
  <si>
    <t>71.00</t>
  </si>
  <si>
    <t>2021-10-22 16:03:57</t>
  </si>
  <si>
    <t>2281711</t>
  </si>
  <si>
    <t>欧胜娜酒店</t>
  </si>
  <si>
    <t>Jikrun Amat,Jikrun Amat</t>
  </si>
  <si>
    <t>160.15</t>
  </si>
  <si>
    <t>25.00</t>
  </si>
  <si>
    <t>2021-10-22 16:09:35</t>
  </si>
  <si>
    <t>2281700</t>
  </si>
  <si>
    <t>OYO 417 雨树精品酒店</t>
  </si>
  <si>
    <t>BINTI ABDUL RAHIM AZLINA,BINTI ABDUL RAHIM AZLINA</t>
  </si>
  <si>
    <t>2021-10-22 15:31:51</t>
  </si>
  <si>
    <t>2281650</t>
  </si>
  <si>
    <t>甲米金海滩度假酒店</t>
  </si>
  <si>
    <t>Rittikun Wilailuk,Rittikun Wilailuk</t>
  </si>
  <si>
    <t>301.08</t>
  </si>
  <si>
    <t>47.00</t>
  </si>
  <si>
    <t>2021-10-22 13:39:21</t>
  </si>
  <si>
    <t>2281624</t>
  </si>
  <si>
    <t>瓦可北万豪费尔菲尔德酒店</t>
  </si>
  <si>
    <t>Gullion Marvin</t>
  </si>
  <si>
    <t>1095.43</t>
  </si>
  <si>
    <t>171.00</t>
  </si>
  <si>
    <t>2021-10-22 12:05:30</t>
  </si>
  <si>
    <t>2281619</t>
  </si>
  <si>
    <t>Tan May ying</t>
  </si>
  <si>
    <t>2021-10-22 11:47:22</t>
  </si>
  <si>
    <t>2281572</t>
  </si>
  <si>
    <t>阿洛拉大酒店</t>
  </si>
  <si>
    <t>FAZWANI BINTI HAMZANI ANUAR HANIS,FAZWANI BINTI HAMZANI ANUAR HANIS,FAZWANI BINTI HAMZANI ANUAR HANIS,FAZWANI BINTI HAMZANI ANUAR HANIS</t>
  </si>
  <si>
    <t>550.92</t>
  </si>
  <si>
    <t>86.00</t>
  </si>
  <si>
    <t>2021-10-22 09:32:21</t>
  </si>
  <si>
    <t>2281565</t>
  </si>
  <si>
    <t>Rosa Passadena</t>
  </si>
  <si>
    <t>Rayyan MUHAMMAD RAYYAN ZIYAD</t>
  </si>
  <si>
    <t>288.27</t>
  </si>
  <si>
    <t>45.00</t>
  </si>
  <si>
    <t>2021-10-22 09:27:46</t>
  </si>
  <si>
    <t>2281562</t>
  </si>
  <si>
    <t>白沙维塔莉丝酒店</t>
  </si>
  <si>
    <t>Anes Christian Kaye Ramos,Castillo Kaye Toledo</t>
  </si>
  <si>
    <t>512.48</t>
  </si>
  <si>
    <t>80.00</t>
  </si>
  <si>
    <t>2021-10-22 09:08:57</t>
  </si>
  <si>
    <t>2281524</t>
  </si>
  <si>
    <t>圣路易斯市中心万怡酒店/会议中心</t>
  </si>
  <si>
    <t>Gordon Macanen</t>
  </si>
  <si>
    <t>1012.15</t>
  </si>
  <si>
    <t>158.00</t>
  </si>
  <si>
    <t>2021-10-22 06:10:38</t>
  </si>
  <si>
    <t>2281517</t>
  </si>
  <si>
    <t>Ocampo Ignacio</t>
  </si>
  <si>
    <t>1370.88</t>
  </si>
  <si>
    <t>214.00</t>
  </si>
  <si>
    <t>2021-10-22 05:33:23</t>
  </si>
  <si>
    <t>2281495</t>
  </si>
  <si>
    <t>东公寓诺瓦姆酒店</t>
  </si>
  <si>
    <t>Ghai Malwika</t>
  </si>
  <si>
    <t>403.58</t>
  </si>
  <si>
    <t>63.00</t>
  </si>
  <si>
    <t>2021-10-22 03:49:09</t>
  </si>
  <si>
    <t>2281493</t>
  </si>
  <si>
    <t xml:space="preserve">威斯特汽车旅馆 </t>
  </si>
  <si>
    <t>Pierce Melissa L</t>
  </si>
  <si>
    <t>409.98</t>
  </si>
  <si>
    <t>64.00</t>
  </si>
  <si>
    <t>2021-10-22 03:47:01</t>
  </si>
  <si>
    <t>2281487</t>
  </si>
  <si>
    <t>Hoffmann Grzegorz,Hoffmann Maren</t>
  </si>
  <si>
    <t>2021-10-22 03:04:24</t>
  </si>
  <si>
    <t>2281485</t>
  </si>
  <si>
    <t>哥本哈根机场丽柏酒店</t>
  </si>
  <si>
    <t>Mikkelsen Maria Claudia</t>
  </si>
  <si>
    <t>762.31</t>
  </si>
  <si>
    <t>119.00</t>
  </si>
  <si>
    <t>2021-10-22 03:00:31</t>
  </si>
  <si>
    <t>2281466</t>
  </si>
  <si>
    <t>乌贝兰迪亚购物中心美居酒店</t>
  </si>
  <si>
    <t>Veiga Thales Loyola</t>
  </si>
  <si>
    <t>281.91</t>
  </si>
  <si>
    <t>44.00</t>
  </si>
  <si>
    <t>2021-10-22 01:23:03</t>
  </si>
  <si>
    <t>2021-10-21</t>
  </si>
  <si>
    <t>2281426</t>
  </si>
  <si>
    <t>巴株巴辖松之轩酒店</t>
  </si>
  <si>
    <t>CHONG KELVIN,CHONG KELVIN</t>
  </si>
  <si>
    <t>172.99</t>
  </si>
  <si>
    <t>2021-10-22 00:19:34</t>
  </si>
  <si>
    <t>2281391</t>
  </si>
  <si>
    <t>布鲁塞尔机场喜来登酒店</t>
  </si>
  <si>
    <t>Gilbert Devos</t>
  </si>
  <si>
    <t>813.69</t>
  </si>
  <si>
    <t>127.00</t>
  </si>
  <si>
    <t>2021-10-21 22:20:06</t>
  </si>
  <si>
    <t>2281359</t>
  </si>
  <si>
    <t>佩斯塔纳克鲁格旅舍</t>
  </si>
  <si>
    <t>Nkosi Nkosunathi,Nkosi Nkosunathi</t>
  </si>
  <si>
    <t>1204.52</t>
  </si>
  <si>
    <t>188.00</t>
  </si>
  <si>
    <t>2021-10-21 21:33:00</t>
  </si>
  <si>
    <t>2281342</t>
  </si>
  <si>
    <t>傲途格精选酒店旗下斯坦普朗兹酒店</t>
  </si>
  <si>
    <t>Hutner Armin,Colloca Maria Luisa</t>
  </si>
  <si>
    <t>1307.03</t>
  </si>
  <si>
    <t>204.00</t>
  </si>
  <si>
    <t>2021-10-21 20:27:26</t>
  </si>
  <si>
    <t>2281293</t>
  </si>
  <si>
    <t>阿尔酒店</t>
  </si>
  <si>
    <t>BOUDRAA Oualid</t>
  </si>
  <si>
    <t>288.32</t>
  </si>
  <si>
    <t>2021-10-21 18:56:47</t>
  </si>
  <si>
    <t>2281275</t>
  </si>
  <si>
    <t>希拉利马旅馆</t>
  </si>
  <si>
    <t>nurhani intan,nurhani intan</t>
  </si>
  <si>
    <t>403.64</t>
  </si>
  <si>
    <t>2021-10-21 18:10:04</t>
  </si>
  <si>
    <t>2281257</t>
  </si>
  <si>
    <t>阿布扎比雅乐轩酒店</t>
  </si>
  <si>
    <t>Sathyan Sanil K</t>
  </si>
  <si>
    <t>474.12</t>
  </si>
  <si>
    <t>74.00</t>
  </si>
  <si>
    <t>2021-10-21 17:11:56</t>
  </si>
  <si>
    <t>2281247</t>
  </si>
  <si>
    <t>van Lingen Allard</t>
  </si>
  <si>
    <t>1095.60</t>
  </si>
  <si>
    <t>2021-10-21 16:53:06</t>
  </si>
  <si>
    <t>2281231</t>
  </si>
  <si>
    <t>槟城火烈鸟海滩酒店</t>
  </si>
  <si>
    <t>adli Muhammad najwan</t>
  </si>
  <si>
    <t>820.10</t>
  </si>
  <si>
    <t>128.00</t>
  </si>
  <si>
    <t>2021-10-21 16:17:48</t>
  </si>
  <si>
    <t>2281221</t>
  </si>
  <si>
    <t>芙蓉皇家朱兰酒店</t>
  </si>
  <si>
    <t>RABZ ASYRAF</t>
  </si>
  <si>
    <t>589.44</t>
  </si>
  <si>
    <t>2021-10-21 16:11:19</t>
  </si>
  <si>
    <t>2281216</t>
  </si>
  <si>
    <t>维也纳万丽酒店 - 万豪生活酒店</t>
  </si>
  <si>
    <t>cui zhengzheng,li jingjing</t>
  </si>
  <si>
    <t>2021-10-21 15:50:22</t>
  </si>
  <si>
    <t>2281196</t>
  </si>
  <si>
    <t>Odzoski Nedim</t>
  </si>
  <si>
    <t>2021-10-21 15:30:25</t>
  </si>
  <si>
    <t>2281180</t>
  </si>
  <si>
    <t>McPheron Kyle Sandison</t>
  </si>
  <si>
    <t>512.56</t>
  </si>
  <si>
    <t>2021-10-21 14:42:34</t>
  </si>
  <si>
    <t>2281175</t>
  </si>
  <si>
    <t>瑟迪特尔米德山谷</t>
  </si>
  <si>
    <t>Binti Zulkiifli Hazwani</t>
  </si>
  <si>
    <t>2021-10-21 14:25:51</t>
  </si>
  <si>
    <t>2281161</t>
  </si>
  <si>
    <t>Pillai Arawin Raj,Pillai Arawin Raj</t>
  </si>
  <si>
    <t>358.79</t>
  </si>
  <si>
    <t>56.00</t>
  </si>
  <si>
    <t>2021-10-21 13:34:17</t>
  </si>
  <si>
    <t>2281084</t>
  </si>
  <si>
    <t>当代套房酒店</t>
  </si>
  <si>
    <t>ZHAO GUANGXIN</t>
  </si>
  <si>
    <t>691.96</t>
  </si>
  <si>
    <t>108.00</t>
  </si>
  <si>
    <t>2021-10-21 09:27:16</t>
  </si>
  <si>
    <t>2280995</t>
  </si>
  <si>
    <t>河滨会议广场中央卡尔加里机场酒店</t>
  </si>
  <si>
    <t>Nagel Amanda</t>
  </si>
  <si>
    <t>326.76</t>
  </si>
  <si>
    <t>51.00</t>
  </si>
  <si>
    <t>2021-10-21 03:50:15</t>
  </si>
  <si>
    <t>2280992</t>
  </si>
  <si>
    <t>欧洲之星马德里酒店</t>
  </si>
  <si>
    <t>Becerra Fernandez Pedro</t>
  </si>
  <si>
    <t>480.53</t>
  </si>
  <si>
    <t>75.00</t>
  </si>
  <si>
    <t>2021-10-21 03:22:25</t>
  </si>
  <si>
    <t>2280977</t>
  </si>
  <si>
    <t>温莎芭拉酒店</t>
  </si>
  <si>
    <t>Goncalves Rafael Vianna,Goncalves Debora Alves dos Reis</t>
  </si>
  <si>
    <t>454.90</t>
  </si>
  <si>
    <t>2021-10-21 02:51:22</t>
  </si>
  <si>
    <t>2280974</t>
  </si>
  <si>
    <t>赫尔辛基卡塔加诺卡酒店</t>
  </si>
  <si>
    <t>ZHANG YUEQI,LI BOMAN</t>
  </si>
  <si>
    <t>922.61</t>
  </si>
  <si>
    <t>144.00</t>
  </si>
  <si>
    <t>2021-10-21 02:33:30</t>
  </si>
  <si>
    <t>2021-10-20</t>
  </si>
  <si>
    <t>2280890</t>
  </si>
  <si>
    <t>云顶高原●至尊玖霄明阁大酒店</t>
  </si>
  <si>
    <t>Subrmaniam Janaki</t>
  </si>
  <si>
    <t>665.39</t>
  </si>
  <si>
    <t>104.00</t>
  </si>
  <si>
    <t>2021-10-20 21:52:14</t>
  </si>
  <si>
    <t>2280756</t>
  </si>
  <si>
    <t>伊斯坦布尔托普卡帕美居酒店</t>
  </si>
  <si>
    <t>khan Hawa</t>
  </si>
  <si>
    <t>2175.32</t>
  </si>
  <si>
    <t>340.00</t>
  </si>
  <si>
    <t>2021-10-20 17:39:03</t>
  </si>
  <si>
    <t>2280738</t>
  </si>
  <si>
    <t>Van Acker Ann</t>
  </si>
  <si>
    <t>1094.06</t>
  </si>
  <si>
    <t>2021-10-20 17:14:52</t>
  </si>
  <si>
    <t>2280700</t>
  </si>
  <si>
    <t>蓝湾舰队酒店</t>
  </si>
  <si>
    <t>Vassiliades Angelo</t>
  </si>
  <si>
    <t>754.96</t>
  </si>
  <si>
    <t>118.00</t>
  </si>
  <si>
    <t>2021-10-20 15:58:20</t>
  </si>
  <si>
    <t>2280641</t>
  </si>
  <si>
    <t>曼谷拉查达阿曼达酒店和公寓</t>
  </si>
  <si>
    <t>Chanasiri Than</t>
  </si>
  <si>
    <t>294.31</t>
  </si>
  <si>
    <t>46.00</t>
  </si>
  <si>
    <t>2021-10-20 13:50:10</t>
  </si>
  <si>
    <t>2280604</t>
  </si>
  <si>
    <t>吉隆坡悦榕庄</t>
  </si>
  <si>
    <t>Lim Leon,Lim Leon</t>
  </si>
  <si>
    <t>1126.05</t>
  </si>
  <si>
    <t>2021-10-20 12:55:08</t>
  </si>
  <si>
    <t>2280568</t>
  </si>
  <si>
    <t>巨浪旅馆</t>
  </si>
  <si>
    <t>Charles Matthew</t>
  </si>
  <si>
    <t>876.53</t>
  </si>
  <si>
    <t>137.00</t>
  </si>
  <si>
    <t>2021-10-20 11:38:21</t>
  </si>
  <si>
    <t>2280527</t>
  </si>
  <si>
    <t>亚洲查安酒店</t>
  </si>
  <si>
    <t>Jiantarawanich Jiamjit,Jiantarawanich Jiamjit,Jiantarawanich Jiamjit,Jiantarawanich Jiamjit,Jiantarawanich Jiamjit,Jiantarawanich Jiamjit,Jiantarawanich Jiamjit,Jiantarawanich Jiamjit</t>
  </si>
  <si>
    <t>1023.68</t>
  </si>
  <si>
    <t>160.00</t>
  </si>
  <si>
    <t>2021-10-20 10:06:40</t>
  </si>
  <si>
    <t>2280487</t>
  </si>
  <si>
    <t>圣彼得斯堡经济酒店</t>
  </si>
  <si>
    <t>Mulcahy Paul D</t>
  </si>
  <si>
    <t>479.85</t>
  </si>
  <si>
    <t>2021-10-20 07:03:40</t>
  </si>
  <si>
    <t>2280469</t>
  </si>
  <si>
    <t>太阳大楼旅馆酒店</t>
  </si>
  <si>
    <t>DE BRITO Alex Gomes</t>
  </si>
  <si>
    <t>179.14</t>
  </si>
  <si>
    <t>28.00</t>
  </si>
  <si>
    <t>2021-10-20 05:50:05</t>
  </si>
  <si>
    <t>2280460</t>
  </si>
  <si>
    <t>Phillips Kirk Taylor</t>
  </si>
  <si>
    <t>639.80</t>
  </si>
  <si>
    <t>100.00</t>
  </si>
  <si>
    <t>2021-10-20 04:02:16</t>
  </si>
  <si>
    <t>2280456</t>
  </si>
  <si>
    <t>Townsend Roderick</t>
  </si>
  <si>
    <t>1074.86</t>
  </si>
  <si>
    <t>2021-10-20 03:44:02</t>
  </si>
  <si>
    <t>2280448</t>
  </si>
  <si>
    <t>dos Santos Monteiro Joao Paulo,Bonfim Anara</t>
  </si>
  <si>
    <t>441.46</t>
  </si>
  <si>
    <t>69.00</t>
  </si>
  <si>
    <t>2021-10-20 02:52:12</t>
  </si>
  <si>
    <t>2280435</t>
  </si>
  <si>
    <t>南美克巴卡巴纳酒店</t>
  </si>
  <si>
    <t>LAMARCA VITRAL JOAO BOSCO</t>
  </si>
  <si>
    <t>236.73</t>
  </si>
  <si>
    <t>37.00</t>
  </si>
  <si>
    <t>2021-10-20 02:13:47</t>
  </si>
  <si>
    <t>2280422</t>
  </si>
  <si>
    <t>艺术博物馆酒店</t>
  </si>
  <si>
    <t>RUAN JINGLIAN,HU LIDU</t>
  </si>
  <si>
    <t>550.23</t>
  </si>
  <si>
    <t>2021-10-20 01:19:56</t>
  </si>
  <si>
    <t>2280421</t>
  </si>
  <si>
    <t>Gallagher Michael</t>
  </si>
  <si>
    <t>1598.14</t>
  </si>
  <si>
    <t>248.00</t>
  </si>
  <si>
    <t>2021-10-20 01:17:15</t>
  </si>
  <si>
    <t>2280408</t>
  </si>
  <si>
    <t>伊斯坦布尔西西里丽笙蓝标酒店</t>
  </si>
  <si>
    <t>ZHAO HAORAN,ZHAO ZECHENG</t>
  </si>
  <si>
    <t>1546.58</t>
  </si>
  <si>
    <t>240.00</t>
  </si>
  <si>
    <t>2021-10-20 00:38:36</t>
  </si>
  <si>
    <t>2280402</t>
  </si>
  <si>
    <t>Van Rompaey Tobe,Buys Annelies</t>
  </si>
  <si>
    <t>1101.94</t>
  </si>
  <si>
    <t>2021-10-20 00:21:40</t>
  </si>
  <si>
    <t>2021-10-19</t>
  </si>
  <si>
    <t>2280381</t>
  </si>
  <si>
    <t>旧金山 W 酒店</t>
  </si>
  <si>
    <t>Xu Jane</t>
  </si>
  <si>
    <t>1140.61</t>
  </si>
  <si>
    <t>177.00</t>
  </si>
  <si>
    <t>2021-10-19 23:34:42</t>
  </si>
  <si>
    <t>2280380</t>
  </si>
  <si>
    <t>三棕榈酒店</t>
  </si>
  <si>
    <t>Russell Pamela</t>
  </si>
  <si>
    <t>844.18</t>
  </si>
  <si>
    <t>131.00</t>
  </si>
  <si>
    <t>2021-10-19 23:20:01</t>
  </si>
  <si>
    <t>2280335</t>
  </si>
  <si>
    <t>Residence Inn Syracuse Downtown At Armory Square</t>
  </si>
  <si>
    <t>Ding ZhiHao</t>
  </si>
  <si>
    <t>5065.06</t>
  </si>
  <si>
    <t>786.00</t>
  </si>
  <si>
    <t>2021-10-19 21:29:29</t>
  </si>
  <si>
    <t>2280330</t>
  </si>
  <si>
    <t>ISMAIL MOHD AZLI,ISMAIL MOHD AZLI,ISMAIL MOHD AZLI,ISMAIL MOHD AZLI</t>
  </si>
  <si>
    <t>721.74</t>
  </si>
  <si>
    <t>2021-10-19 21:22:55</t>
  </si>
  <si>
    <t>2280299</t>
  </si>
  <si>
    <t>富豪酒店</t>
  </si>
  <si>
    <t>Di Santo Federica,D Ottavio Emanuele</t>
  </si>
  <si>
    <t>373.76</t>
  </si>
  <si>
    <t>2021-10-19 20:26:43</t>
  </si>
  <si>
    <t>2280225</t>
  </si>
  <si>
    <t>加济安泰普酒店</t>
  </si>
  <si>
    <t>Vardar Sezai</t>
  </si>
  <si>
    <t>1314.60</t>
  </si>
  <si>
    <t>2021-10-19 17:41:28</t>
  </si>
  <si>
    <t>2280198</t>
  </si>
  <si>
    <t>b Sh Yahya Syahmi,b Sh Yahya Syahmi</t>
  </si>
  <si>
    <t>1050.39</t>
  </si>
  <si>
    <t>163.00</t>
  </si>
  <si>
    <t>2021-10-19 16:19:45</t>
  </si>
  <si>
    <t>2280197</t>
  </si>
  <si>
    <t>西北底特律 - 利沃尼亚假日酒店</t>
  </si>
  <si>
    <t>Singh Jatinder</t>
  </si>
  <si>
    <t>766.85</t>
  </si>
  <si>
    <t>2021-10-19 16:15:51</t>
  </si>
  <si>
    <t>2280178</t>
  </si>
  <si>
    <t>欧美宫殿酒店</t>
  </si>
  <si>
    <t>Pica Andrea,Pica Andrea</t>
  </si>
  <si>
    <t>463.98</t>
  </si>
  <si>
    <t>72.00</t>
  </si>
  <si>
    <t>2021-10-19 15:48:05</t>
  </si>
  <si>
    <t>2280163</t>
  </si>
  <si>
    <t>吉隆坡八打灵再也秋丽白沙罗酒店</t>
  </si>
  <si>
    <t>Lee Chiew wei,Lee Chiew wei</t>
  </si>
  <si>
    <t>225.54</t>
  </si>
  <si>
    <t>35.00</t>
  </si>
  <si>
    <t>2021-10-19 15:02:04</t>
  </si>
  <si>
    <t>2280158</t>
  </si>
  <si>
    <t>Sawatsawang Natcha</t>
  </si>
  <si>
    <t>296.43</t>
  </si>
  <si>
    <t>2021-10-19 14:51:38</t>
  </si>
  <si>
    <t>2280131</t>
  </si>
  <si>
    <t>马尼拉半岛酒店（多用途酒店）</t>
  </si>
  <si>
    <t>laak yan,laak yan</t>
  </si>
  <si>
    <t>695.96</t>
  </si>
  <si>
    <t>2021-10-19 13:58:36</t>
  </si>
  <si>
    <t>2280119</t>
  </si>
  <si>
    <t>阿尔巴沙招牌酒店</t>
  </si>
  <si>
    <t>Boubaki Abdulkader,Boubaki Abdulkader</t>
  </si>
  <si>
    <t>1391.93</t>
  </si>
  <si>
    <t>216.00</t>
  </si>
  <si>
    <t>2021-10-19 13:26:33</t>
  </si>
  <si>
    <t>2280092</t>
  </si>
  <si>
    <t>Ganaeswaren Kartigan</t>
  </si>
  <si>
    <t>2021-10-19 12:13:59</t>
  </si>
  <si>
    <t>2280089</t>
  </si>
  <si>
    <t>阿布扎比艾美假村酒店</t>
  </si>
  <si>
    <t>Alfaris Abdallah Faris</t>
  </si>
  <si>
    <t>1237.27</t>
  </si>
  <si>
    <t>192.00</t>
  </si>
  <si>
    <t>2021-10-19 12:02:24</t>
  </si>
  <si>
    <t>2280062</t>
  </si>
  <si>
    <t>皇后赌场酒店</t>
  </si>
  <si>
    <t>Jones Douglas</t>
  </si>
  <si>
    <t>2021-10-19 10:53:34</t>
  </si>
  <si>
    <t>2280041</t>
  </si>
  <si>
    <t>Weatherholt Robert Edward</t>
  </si>
  <si>
    <t>541.30</t>
  </si>
  <si>
    <t>84.00</t>
  </si>
  <si>
    <t>2021-10-19 10:01:04</t>
  </si>
  <si>
    <t>2280018</t>
  </si>
  <si>
    <t>阿拉拉奎拉凯富酒店</t>
  </si>
  <si>
    <t>Paccola Felipe Augusto</t>
  </si>
  <si>
    <t>173.99</t>
  </si>
  <si>
    <t>2021-10-19 08:02:34</t>
  </si>
  <si>
    <t>2280012</t>
  </si>
  <si>
    <t>Montgomery Christine</t>
  </si>
  <si>
    <t>895.73</t>
  </si>
  <si>
    <t>139.00</t>
  </si>
  <si>
    <t>2021-10-19 07:35:07</t>
  </si>
  <si>
    <t>2279991</t>
  </si>
  <si>
    <t>槟城温宝利酒店 (槟城对抗新冠肺炎认证)</t>
  </si>
  <si>
    <t>YEO JIN HUI</t>
  </si>
  <si>
    <t>354.43</t>
  </si>
  <si>
    <t>55.00</t>
  </si>
  <si>
    <t>2021-10-19 06:10:45</t>
  </si>
  <si>
    <t>2279989</t>
  </si>
  <si>
    <t>费城索尼斯塔里滕豪斯广场酒店</t>
  </si>
  <si>
    <t>Love Maiya</t>
  </si>
  <si>
    <t>960.17</t>
  </si>
  <si>
    <t>149.00</t>
  </si>
  <si>
    <t>2021-10-19 05:30:35</t>
  </si>
  <si>
    <t>2279980</t>
  </si>
  <si>
    <t>Chou Amber</t>
  </si>
  <si>
    <t>1063.28</t>
  </si>
  <si>
    <t>165.00</t>
  </si>
  <si>
    <t>2021-10-19 04:29:24</t>
  </si>
  <si>
    <t>2279974</t>
  </si>
  <si>
    <t>欧洲之星大中心酒店</t>
  </si>
  <si>
    <t>Moellmann Philipp</t>
  </si>
  <si>
    <t>1250.16</t>
  </si>
  <si>
    <t>194.00</t>
  </si>
  <si>
    <t>2021-10-19 03:30:54</t>
  </si>
  <si>
    <t>2279954</t>
  </si>
  <si>
    <t>亚特兰大北市区威斯汀酒店</t>
  </si>
  <si>
    <t>Deese McNally Stephanie Brooke</t>
  </si>
  <si>
    <t>921.51</t>
  </si>
  <si>
    <t>143.00</t>
  </si>
  <si>
    <t>2021-10-19 01:37:26</t>
  </si>
  <si>
    <t>2279944</t>
  </si>
  <si>
    <t>克利松酒店</t>
  </si>
  <si>
    <t>Martins Roger</t>
  </si>
  <si>
    <t>567.08</t>
  </si>
  <si>
    <t>88.00</t>
  </si>
  <si>
    <t>2021-10-19 01:08:44</t>
  </si>
  <si>
    <t>2021-10-18</t>
  </si>
  <si>
    <t>2279929</t>
  </si>
  <si>
    <t>Abbey Lilia,Andreeva Anastasia</t>
  </si>
  <si>
    <t>1941.18</t>
  </si>
  <si>
    <t>301.00</t>
  </si>
  <si>
    <t>2021-10-18 23:56:21</t>
  </si>
  <si>
    <t>2279910</t>
  </si>
  <si>
    <t>Jones Tonya Lachey,Ceesay Serign</t>
  </si>
  <si>
    <t>870.63</t>
  </si>
  <si>
    <t>135.00</t>
  </si>
  <si>
    <t>2021-10-18 22:52:05</t>
  </si>
  <si>
    <t>2279904</t>
  </si>
  <si>
    <t>Vicnes Kiru</t>
  </si>
  <si>
    <t>1135.04</t>
  </si>
  <si>
    <t>2021-10-18 22:37:10</t>
  </si>
  <si>
    <t>2279803</t>
  </si>
  <si>
    <t>奥斯陆丽笙世嘉酒店</t>
  </si>
  <si>
    <t>Ingierd Thea Berg,Mahamud Hafsa</t>
  </si>
  <si>
    <t>1360.76</t>
  </si>
  <si>
    <t>211.00</t>
  </si>
  <si>
    <t>2021-10-18 20:04:10</t>
  </si>
  <si>
    <t>2279797</t>
  </si>
  <si>
    <t>黄金城市会议酒店</t>
  </si>
  <si>
    <t>CHANG MARY</t>
  </si>
  <si>
    <t>386.95</t>
  </si>
  <si>
    <t>60.00</t>
  </si>
  <si>
    <t>2021-10-18 19:58:03</t>
  </si>
  <si>
    <t>2279773</t>
  </si>
  <si>
    <t>1199.53</t>
  </si>
  <si>
    <t>186.00</t>
  </si>
  <si>
    <t>2021-10-18 19:22:34</t>
  </si>
  <si>
    <t>2279752</t>
  </si>
  <si>
    <t>艾麦克索泰尔科贾埃利酒店</t>
  </si>
  <si>
    <t>DONG HAO</t>
  </si>
  <si>
    <t>251.51</t>
  </si>
  <si>
    <t>39.00</t>
  </si>
  <si>
    <t>2021-10-18 18:46:58</t>
  </si>
  <si>
    <t>2279749</t>
  </si>
  <si>
    <t>多伦多万锦希尔顿花园酒店</t>
  </si>
  <si>
    <t>Bernard Chantal</t>
  </si>
  <si>
    <t>696.50</t>
  </si>
  <si>
    <t>2021-10-18 18:36:38</t>
  </si>
  <si>
    <t>2279721</t>
  </si>
  <si>
    <t>华美达温德姆华市中心酒店</t>
  </si>
  <si>
    <t>Lee Chanho</t>
  </si>
  <si>
    <t>503.03</t>
  </si>
  <si>
    <t>2021-10-18 17:41:02</t>
  </si>
  <si>
    <t>2279690</t>
  </si>
  <si>
    <t>伦敦西桥酒店</t>
  </si>
  <si>
    <t>Cooke Jessica</t>
  </si>
  <si>
    <t>2405.51</t>
  </si>
  <si>
    <t>373.00</t>
  </si>
  <si>
    <t>2021-10-18 16:22:22</t>
  </si>
  <si>
    <t>2279669</t>
  </si>
  <si>
    <t>马六甲颐庭酒店</t>
  </si>
  <si>
    <t>selamat nurfarahin,selamat nurfarahin</t>
  </si>
  <si>
    <t>193.47</t>
  </si>
  <si>
    <t>30.00</t>
  </si>
  <si>
    <t>2021-10-18 15:40:32</t>
  </si>
  <si>
    <t>2279663</t>
  </si>
  <si>
    <t>科罗尼酒店</t>
  </si>
  <si>
    <t>Metzemaekers Guus</t>
  </si>
  <si>
    <t>1096.35</t>
  </si>
  <si>
    <t>170.00</t>
  </si>
  <si>
    <t>2021-10-18 15:19:48</t>
  </si>
  <si>
    <t>2279636</t>
  </si>
  <si>
    <t>普林塔尼亚酒店</t>
  </si>
  <si>
    <t>PEAULT Daniel</t>
  </si>
  <si>
    <t>541.72</t>
  </si>
  <si>
    <t>2021-10-18 14:26:48</t>
  </si>
  <si>
    <t>2279635</t>
  </si>
  <si>
    <t>马六甲拉克鲁斯塔酒店</t>
  </si>
  <si>
    <t>Nor Irwan Zulkafli Ustaz,Nor Irwan Zulkafli Ustaz</t>
  </si>
  <si>
    <t>2021-10-18 14:26:25</t>
  </si>
  <si>
    <t>2279632</t>
  </si>
  <si>
    <t>Pop Ash Hotel</t>
  </si>
  <si>
    <t>eusoff zulkifli,hussain rohayu</t>
  </si>
  <si>
    <t>96.74</t>
  </si>
  <si>
    <t>15.00</t>
  </si>
  <si>
    <t>2021-10-18 14:22:28</t>
  </si>
  <si>
    <t>2279626</t>
  </si>
  <si>
    <t>NM Chin</t>
  </si>
  <si>
    <t>225.72</t>
  </si>
  <si>
    <t>2021-10-18 14:10:16</t>
  </si>
  <si>
    <t>2279625</t>
  </si>
  <si>
    <t>罗克西公寓酒店</t>
  </si>
  <si>
    <t>Andrew Irene,Andrew Irene</t>
  </si>
  <si>
    <t>174.13</t>
  </si>
  <si>
    <t>2021-10-18 14:09:44</t>
  </si>
  <si>
    <t>2279588</t>
  </si>
  <si>
    <t>Anwar Fazlly</t>
  </si>
  <si>
    <t>180.57</t>
  </si>
  <si>
    <t>2021-10-18 12:51:34</t>
  </si>
  <si>
    <t>2279569</t>
  </si>
  <si>
    <t>Beaudry Camille</t>
  </si>
  <si>
    <t>2021-10-18 12:12:54</t>
  </si>
  <si>
    <t>2279566</t>
  </si>
  <si>
    <t>Yeap apple,Yeap apple</t>
  </si>
  <si>
    <t>1122.14</t>
  </si>
  <si>
    <t>174.00</t>
  </si>
  <si>
    <t>2021-10-18 12:05:02</t>
  </si>
  <si>
    <t>2279563</t>
  </si>
  <si>
    <t>文德君悦酒店</t>
  </si>
  <si>
    <t>Greene-Jones Shareka Samantha</t>
  </si>
  <si>
    <t>1057.65</t>
  </si>
  <si>
    <t>2021-10-18 11:53:40</t>
  </si>
  <si>
    <t>2279558</t>
  </si>
  <si>
    <t>Hotel Setia</t>
  </si>
  <si>
    <t>Kin Leong Sou,Kin Leong Sou</t>
  </si>
  <si>
    <t>135.43</t>
  </si>
  <si>
    <t>21.00</t>
  </si>
  <si>
    <t>2021-10-18 11:43:53</t>
  </si>
  <si>
    <t>2279554</t>
  </si>
  <si>
    <t>MERRINTON HOTEL</t>
  </si>
  <si>
    <t>Suhaimi Asma Humaira,Mustafa Ainatul Nadia</t>
  </si>
  <si>
    <t>245.07</t>
  </si>
  <si>
    <t>38.00</t>
  </si>
  <si>
    <t>2021-10-18 11:31:53</t>
  </si>
  <si>
    <t>2279539</t>
  </si>
  <si>
    <t>纽约阿菲尼亚谢尔伯恩套房酒店</t>
  </si>
  <si>
    <t>XIONG QIAN</t>
  </si>
  <si>
    <t>1083.45</t>
  </si>
  <si>
    <t>2021-10-18 10:54:12</t>
  </si>
  <si>
    <t>2279501</t>
  </si>
  <si>
    <t>圣迪亚哥酒店圈美国长住酒店</t>
  </si>
  <si>
    <t>Calamateos Francisco Javier</t>
  </si>
  <si>
    <t>922.22</t>
  </si>
  <si>
    <t>2021-10-18 09:39:14</t>
  </si>
  <si>
    <t>2279486</t>
  </si>
  <si>
    <t>DEKUN LIU,DEKUN LIU</t>
  </si>
  <si>
    <t>2021-10-18 08:53:14</t>
  </si>
  <si>
    <t>2279478</t>
  </si>
  <si>
    <t>Fadzley Rahmat Amirul,Fadzley Rahmat Amirul</t>
  </si>
  <si>
    <t>2021-10-18 07:59:16</t>
  </si>
  <si>
    <t>2279458</t>
  </si>
  <si>
    <t>塔雷城喜来登酒店</t>
  </si>
  <si>
    <t>Murray Kayvon Ashton</t>
  </si>
  <si>
    <t>780.34</t>
  </si>
  <si>
    <t>121.00</t>
  </si>
  <si>
    <t>2021-10-18 07:03:34</t>
  </si>
  <si>
    <t>2279444</t>
  </si>
  <si>
    <t>生态小屋诺套房酒店</t>
  </si>
  <si>
    <t>Shin Jaekyung</t>
  </si>
  <si>
    <t>2534.50</t>
  </si>
  <si>
    <t>393.00</t>
  </si>
  <si>
    <t>2021-10-18 05:44:35</t>
  </si>
  <si>
    <t>2279428</t>
  </si>
  <si>
    <t>Johnson McKara</t>
  </si>
  <si>
    <t>2021-10-18 04:40:09</t>
  </si>
  <si>
    <t>2279420</t>
  </si>
  <si>
    <t>米尔顿山顶酒店</t>
  </si>
  <si>
    <t>Bonini Del,Handley Ryan</t>
  </si>
  <si>
    <t>374.05</t>
  </si>
  <si>
    <t>2021-10-18 03:46:11</t>
  </si>
  <si>
    <t>2279416</t>
  </si>
  <si>
    <t>1554.23</t>
  </si>
  <si>
    <t>241.00</t>
  </si>
  <si>
    <t>2021-10-18 02:37:03</t>
  </si>
  <si>
    <t>2279415</t>
  </si>
  <si>
    <t>Ahlborn Moritz,Lichtenfeld Celina</t>
  </si>
  <si>
    <t>3882.36</t>
  </si>
  <si>
    <t>602.00</t>
  </si>
  <si>
    <t>2021-10-18 02:36:03</t>
  </si>
  <si>
    <t>2279414</t>
  </si>
  <si>
    <t>奥坦提克旅馆</t>
  </si>
  <si>
    <t>Agbakwuo John Obinna</t>
  </si>
  <si>
    <t>354.70</t>
  </si>
  <si>
    <t>2021-10-18 02:34:14</t>
  </si>
  <si>
    <t>2279398</t>
  </si>
  <si>
    <t>马六甲穆德扎法酒店</t>
  </si>
  <si>
    <t>Nur Eiman Muhammad,Nur Eiman Muhammad</t>
  </si>
  <si>
    <t>2021-10-18 01:24:51</t>
  </si>
  <si>
    <t>2279385</t>
  </si>
  <si>
    <t>皮卡第酒店</t>
  </si>
  <si>
    <t>Beaudoin  Yannick</t>
  </si>
  <si>
    <t>528.83</t>
  </si>
  <si>
    <t>2021-10-18 00:46:23</t>
  </si>
  <si>
    <t>2279372</t>
  </si>
  <si>
    <t>Irizarry Silka</t>
  </si>
  <si>
    <t>1618.72</t>
  </si>
  <si>
    <t>251.00</t>
  </si>
  <si>
    <t>2021-10-18 00:23:18</t>
  </si>
  <si>
    <t>2279370</t>
  </si>
  <si>
    <t>布瑞霞蓝色酒店</t>
  </si>
  <si>
    <t>Simonini Pietro</t>
  </si>
  <si>
    <t>2021-10-18 00:18:48</t>
  </si>
  <si>
    <t>2021-10-17</t>
  </si>
  <si>
    <t>2279347</t>
  </si>
  <si>
    <t>凤凰城 FOUND:RE 酒店</t>
  </si>
  <si>
    <t>Benko Mark</t>
  </si>
  <si>
    <t>999.61</t>
  </si>
  <si>
    <t>155.00</t>
  </si>
  <si>
    <t>2021-10-17 23:09:21</t>
  </si>
  <si>
    <t>2279345</t>
  </si>
  <si>
    <t>穆兰家庭旅馆酒店</t>
  </si>
  <si>
    <t>Bonnard Marie</t>
  </si>
  <si>
    <t>548.17</t>
  </si>
  <si>
    <t>85.00</t>
  </si>
  <si>
    <t>2021-10-17 23:08:43</t>
  </si>
  <si>
    <t>2279325</t>
  </si>
  <si>
    <t>金浦机场玛格克梅费尔德酒店</t>
  </si>
  <si>
    <t>CHOI DANBI</t>
  </si>
  <si>
    <t>580.42</t>
  </si>
  <si>
    <t>90.00</t>
  </si>
  <si>
    <t>2021-10-17 22:25:36</t>
  </si>
  <si>
    <t>2279316</t>
  </si>
  <si>
    <t>牛津市中心万怡酒店</t>
  </si>
  <si>
    <t>Ding Haisen</t>
  </si>
  <si>
    <t>3850.11</t>
  </si>
  <si>
    <t>597.00</t>
  </si>
  <si>
    <t>2021-10-17 22:15:43</t>
  </si>
  <si>
    <t>2279299</t>
  </si>
  <si>
    <t>Srisanthia Kriangkrai,Srisanthia Kriangkrai</t>
  </si>
  <si>
    <t>122.53</t>
  </si>
  <si>
    <t>19.00</t>
  </si>
  <si>
    <t>2021-10-17 21:43:47</t>
  </si>
  <si>
    <t>2279268</t>
  </si>
  <si>
    <t>马贝拉酒店</t>
  </si>
  <si>
    <t>Bethune Daniel</t>
  </si>
  <si>
    <t>290.21</t>
  </si>
  <si>
    <t>2021-10-17 21:01:38</t>
  </si>
  <si>
    <t>2279228</t>
  </si>
  <si>
    <t>Guillen Daniel</t>
  </si>
  <si>
    <t>2021-10-17 20:08:01</t>
  </si>
  <si>
    <t>2279090</t>
  </si>
  <si>
    <t>珍拉汀旅居酒店</t>
  </si>
  <si>
    <t>mohd noor norjuliana,mohd noor norjuliana</t>
  </si>
  <si>
    <t>277.31</t>
  </si>
  <si>
    <t>2021-10-17 14:25:20</t>
  </si>
  <si>
    <t>2279084</t>
  </si>
  <si>
    <t>慕尼黑城市中心万怡酒店</t>
  </si>
  <si>
    <t>CHIAM NGAG KEE ROY</t>
  </si>
  <si>
    <t>1463.95</t>
  </si>
  <si>
    <t>227.00</t>
  </si>
  <si>
    <t>2021-10-17 14:05:06</t>
  </si>
  <si>
    <t>2278964</t>
  </si>
  <si>
    <t>Brown Ardell</t>
  </si>
  <si>
    <t>1405.90</t>
  </si>
  <si>
    <t>218.00</t>
  </si>
  <si>
    <t>2021-10-17 08:51:58</t>
  </si>
  <si>
    <t>2278928</t>
  </si>
  <si>
    <t>曼哈顿中城皇冠假日酒店&amp;度假村HY36</t>
  </si>
  <si>
    <t>Dalal Devan</t>
  </si>
  <si>
    <t>1399.45</t>
  </si>
  <si>
    <t>217.00</t>
  </si>
  <si>
    <t>2021-10-17 06:29:52</t>
  </si>
  <si>
    <t>2278923</t>
  </si>
  <si>
    <t>价值汽车酒店</t>
  </si>
  <si>
    <t>Erickson David brian</t>
  </si>
  <si>
    <t>664.26</t>
  </si>
  <si>
    <t>103.00</t>
  </si>
  <si>
    <t>2021-10-17 05:56:27</t>
  </si>
  <si>
    <t>2278914</t>
  </si>
  <si>
    <t>Lemke Tiffany Nichole</t>
  </si>
  <si>
    <t>1186.63</t>
  </si>
  <si>
    <t>184.00</t>
  </si>
  <si>
    <t>2021-10-17 05:20:56</t>
  </si>
  <si>
    <t>2278881</t>
  </si>
  <si>
    <t>Bowman Charles Leon,Bowman Cherina</t>
  </si>
  <si>
    <t>4185.47</t>
  </si>
  <si>
    <t>649.00</t>
  </si>
  <si>
    <t>2021-10-17 01:28:36</t>
  </si>
  <si>
    <t>2021-10-16</t>
  </si>
  <si>
    <t>2278763</t>
  </si>
  <si>
    <t xml:space="preserve">赫兰德广场贝斯特韦斯特精品酒店 </t>
  </si>
  <si>
    <t>medinaa vannessa</t>
  </si>
  <si>
    <t>3056.87</t>
  </si>
  <si>
    <t>474.00</t>
  </si>
  <si>
    <t>2021-10-16 21:13:50</t>
  </si>
  <si>
    <t>2278759</t>
  </si>
  <si>
    <t>帝国普凯瓦山度假酒店</t>
  </si>
  <si>
    <t>Yuwanont Thitima,Yuwanont Thitima</t>
  </si>
  <si>
    <t>457.89</t>
  </si>
  <si>
    <t>2021-10-16 21:06:05</t>
  </si>
  <si>
    <t>2278623</t>
  </si>
  <si>
    <t>釜山阿尔班酒店</t>
  </si>
  <si>
    <t>Kim Sejun</t>
  </si>
  <si>
    <t>335.35</t>
  </si>
  <si>
    <t>52.00</t>
  </si>
  <si>
    <t>2021-10-16 16:39:59</t>
  </si>
  <si>
    <t>2278424</t>
  </si>
  <si>
    <t>南佛罗里达州杰克逊维尔 6 号汽车旅馆</t>
  </si>
  <si>
    <t>Gibson Cord</t>
  </si>
  <si>
    <t>419.19</t>
  </si>
  <si>
    <t>65.00</t>
  </si>
  <si>
    <t>2021-10-16 10:17:08</t>
  </si>
  <si>
    <t>2278420</t>
  </si>
  <si>
    <t>卡尔弗城迪诺汽车旅馆</t>
  </si>
  <si>
    <t>Schaub Jamie</t>
  </si>
  <si>
    <t>638.46</t>
  </si>
  <si>
    <t>99.00</t>
  </si>
  <si>
    <t>2021-10-16 10:08:34</t>
  </si>
  <si>
    <t>2278417</t>
  </si>
  <si>
    <t>关丹苏利亚珍拉汀海滩度假村</t>
  </si>
  <si>
    <t>Binti laddan Nurfadzhila,Binti laddan Nurfadzhila</t>
  </si>
  <si>
    <t>322.46</t>
  </si>
  <si>
    <t>50.00</t>
  </si>
  <si>
    <t>2021-10-16 10:00:04</t>
  </si>
  <si>
    <t>2278375</t>
  </si>
  <si>
    <t>切尔西曼哈顿第六大道假日酒店</t>
  </si>
  <si>
    <t>Blackwell Curtis</t>
  </si>
  <si>
    <t>4449.88</t>
  </si>
  <si>
    <t>690.00</t>
  </si>
  <si>
    <t>2021-10-16 07:31:49</t>
  </si>
  <si>
    <t>2278327</t>
  </si>
  <si>
    <t>Hall Vivian</t>
  </si>
  <si>
    <t>1586.48</t>
  </si>
  <si>
    <t>246.00</t>
  </si>
  <si>
    <t>2021-10-16 05:02:04</t>
  </si>
  <si>
    <t>2278316</t>
  </si>
  <si>
    <t>雅典卫城精神精品酒店</t>
  </si>
  <si>
    <t>whitty melissa</t>
  </si>
  <si>
    <t>2224.94</t>
  </si>
  <si>
    <t>345.00</t>
  </si>
  <si>
    <t>2021-10-16 04:08:55</t>
  </si>
  <si>
    <t>2021-10-15</t>
  </si>
  <si>
    <t>2278154</t>
  </si>
  <si>
    <t>Taveau Patrick</t>
  </si>
  <si>
    <t>283.96</t>
  </si>
  <si>
    <t>2021-10-15 22:12:08</t>
  </si>
  <si>
    <t>2278149</t>
  </si>
  <si>
    <t>哈伊马拉斯城市马克思酒店</t>
  </si>
  <si>
    <t>Geurden Dominique Marie</t>
  </si>
  <si>
    <t>348.49</t>
  </si>
  <si>
    <t>54.00</t>
  </si>
  <si>
    <t>2021-10-15 22:09:14</t>
  </si>
  <si>
    <t>2277848</t>
  </si>
  <si>
    <t>Hernandez Joseph hiram</t>
  </si>
  <si>
    <t>1000.31</t>
  </si>
  <si>
    <t>2021-10-15 13:28:33</t>
  </si>
  <si>
    <t>2277821</t>
  </si>
  <si>
    <t>bakthiar mohammad,bakthiar mohammad</t>
  </si>
  <si>
    <t>251.69</t>
  </si>
  <si>
    <t>2021-10-15 12:34:18</t>
  </si>
  <si>
    <t>2277768</t>
  </si>
  <si>
    <t>瑞嘉利亚套房公寓</t>
  </si>
  <si>
    <t>LIZDAYANA NURUL,LIZDAYANA NURUL</t>
  </si>
  <si>
    <t>174.25</t>
  </si>
  <si>
    <t>2021-10-15 11:06:06</t>
  </si>
  <si>
    <t>2277640</t>
  </si>
  <si>
    <t>圣安东尼奥万豪河滨酒店</t>
  </si>
  <si>
    <t>Rojas Pedro</t>
  </si>
  <si>
    <t>1555.32</t>
  </si>
  <si>
    <t>2021-10-15 03:37:52</t>
  </si>
  <si>
    <t>2277626</t>
  </si>
  <si>
    <t>阿桑德都市赌场大酒店</t>
  </si>
  <si>
    <t>Galloway Selena Maria</t>
  </si>
  <si>
    <t>2021-10-15 02:33:51</t>
  </si>
  <si>
    <t>2277606</t>
  </si>
  <si>
    <t>诺里奇假日酒店</t>
  </si>
  <si>
    <t>Lacey Emma</t>
  </si>
  <si>
    <t>2071.61</t>
  </si>
  <si>
    <t>321.00</t>
  </si>
  <si>
    <t>2021-10-15 01:18:34</t>
  </si>
  <si>
    <t>2021-10-14</t>
  </si>
  <si>
    <t>2277230</t>
  </si>
  <si>
    <t>新山迪沙鲁海岸硬石酒店</t>
  </si>
  <si>
    <t>BINTI MOHD ZAHARI ZAHERASHAHERA</t>
  </si>
  <si>
    <t>708.65</t>
  </si>
  <si>
    <t>110.00</t>
  </si>
  <si>
    <t>2021-10-14 11:41:39</t>
  </si>
  <si>
    <t>2277222</t>
  </si>
  <si>
    <t>Daimon Oume,Daimon Oume</t>
  </si>
  <si>
    <t>225.48</t>
  </si>
  <si>
    <t>2021-10-14 11:19:36</t>
  </si>
  <si>
    <t>2277088</t>
  </si>
  <si>
    <t>日内瓦酒店</t>
  </si>
  <si>
    <t>Derdiyok Nebahat</t>
  </si>
  <si>
    <t>4509.61</t>
  </si>
  <si>
    <t>700.00</t>
  </si>
  <si>
    <t>2021-10-14 03:11:36</t>
  </si>
  <si>
    <t>2277077</t>
  </si>
  <si>
    <t>盐湖城糖房家园旅馆</t>
  </si>
  <si>
    <t>Miller Mindy</t>
  </si>
  <si>
    <t>650.67</t>
  </si>
  <si>
    <t>101.00</t>
  </si>
  <si>
    <t>2021-10-14 02:27:49</t>
  </si>
  <si>
    <t>2277068</t>
  </si>
  <si>
    <t>日内瓦-圣热尼普伊高级酒店</t>
  </si>
  <si>
    <t>Medion Dominique</t>
  </si>
  <si>
    <t>399.42</t>
  </si>
  <si>
    <t>2021-10-14 02:06:23</t>
  </si>
  <si>
    <t>2277008</t>
  </si>
  <si>
    <t>艾瑞斯华欣酒店</t>
  </si>
  <si>
    <t>Hanboonyapipat Theepwarich,Hanboonyapipat Theepwarich</t>
  </si>
  <si>
    <t>594.61</t>
  </si>
  <si>
    <t>2021-10-14 00:14:21</t>
  </si>
  <si>
    <t>2021-10-13</t>
  </si>
  <si>
    <t>2276609</t>
  </si>
  <si>
    <t>国王休息汽车旅馆</t>
  </si>
  <si>
    <t>Magallanes Ruben</t>
  </si>
  <si>
    <t>710.95</t>
  </si>
  <si>
    <t>2021-10-13 10:27:54</t>
  </si>
  <si>
    <t>2276556</t>
  </si>
  <si>
    <t>曼哈顿麦迪逊广场花园区欢朋酒店</t>
  </si>
  <si>
    <t>Baez Cesar Javier,Torres Elsie Marie</t>
  </si>
  <si>
    <t>4834.47</t>
  </si>
  <si>
    <t>748.00</t>
  </si>
  <si>
    <t>2021-10-13 07:15:56</t>
  </si>
  <si>
    <t>2276547</t>
  </si>
  <si>
    <t>迈阿密国际机场酒店</t>
  </si>
  <si>
    <t>Gauley Sandra</t>
  </si>
  <si>
    <t>762.66</t>
  </si>
  <si>
    <t>2021-10-13 06:25:51</t>
  </si>
  <si>
    <t>2021-10-12</t>
  </si>
  <si>
    <t>2276375</t>
  </si>
  <si>
    <t>马德里托莱多门酒店</t>
  </si>
  <si>
    <t>Jimenez Avila Manuel</t>
  </si>
  <si>
    <t>749.91</t>
  </si>
  <si>
    <t>116.00</t>
  </si>
  <si>
    <t>2021-10-12 21:21:39</t>
  </si>
  <si>
    <t>2276309</t>
  </si>
  <si>
    <t>莱登城市度假村酒店</t>
  </si>
  <si>
    <t>Bock Sterre,Makelaar Nina</t>
  </si>
  <si>
    <t>730.51</t>
  </si>
  <si>
    <t>113.00</t>
  </si>
  <si>
    <t>2021-10-12 19:18:31</t>
  </si>
  <si>
    <t>2276292</t>
  </si>
  <si>
    <t>米兰马尔彭萨机场理念酒店</t>
  </si>
  <si>
    <t>KIM NAMHUN,KIM NAMHUN</t>
  </si>
  <si>
    <t>607.68</t>
  </si>
  <si>
    <t>94.00</t>
  </si>
  <si>
    <t>2021-10-12 18:40:56</t>
  </si>
  <si>
    <t>2276254</t>
  </si>
  <si>
    <t>小先生酒店（前梅耶荷德及Spa酒店）</t>
  </si>
  <si>
    <t>Boussad Mehdi</t>
  </si>
  <si>
    <t>1150.72</t>
  </si>
  <si>
    <t>178.00</t>
  </si>
  <si>
    <t>2021-10-12 17:13:09</t>
  </si>
  <si>
    <t>2276110</t>
  </si>
  <si>
    <t>新加坡凯贝丽酒店式服务公寓</t>
  </si>
  <si>
    <t>Foo Ai San,Foo Ai San</t>
  </si>
  <si>
    <t>594.75</t>
  </si>
  <si>
    <t>2021-10-12 12:12:33</t>
  </si>
  <si>
    <t>2276030</t>
  </si>
  <si>
    <t>明尼阿波利斯-伍德伯里美国长住酒店</t>
  </si>
  <si>
    <t>Bergeson Keith</t>
  </si>
  <si>
    <t>1448.09</t>
  </si>
  <si>
    <t>224.00</t>
  </si>
  <si>
    <t>2021-10-12 08:16:37</t>
  </si>
  <si>
    <t>2275979</t>
  </si>
  <si>
    <t>瓦伦西亚AC万豪酒店</t>
  </si>
  <si>
    <t>Nazia Haq,Aysha khilji</t>
  </si>
  <si>
    <t>3258.21</t>
  </si>
  <si>
    <t>504.00</t>
  </si>
  <si>
    <t>2021-10-12 05:52:29</t>
  </si>
  <si>
    <t>2275954</t>
  </si>
  <si>
    <t>迪拜H酒店</t>
  </si>
  <si>
    <t>Alkhaldi Sara,Alkhaldi Sara</t>
  </si>
  <si>
    <t>3878.82</t>
  </si>
  <si>
    <t>600.00</t>
  </si>
  <si>
    <t>2021-10-12 03:21:45</t>
  </si>
  <si>
    <t>2021-10-11</t>
  </si>
  <si>
    <t>2275889</t>
  </si>
  <si>
    <t>斯利马宫殿酒店</t>
  </si>
  <si>
    <t>berry Matthew charles</t>
  </si>
  <si>
    <t>6447.65</t>
  </si>
  <si>
    <t>999.00</t>
  </si>
  <si>
    <t>2021-10-11 23:55:24</t>
  </si>
  <si>
    <t>2275872</t>
  </si>
  <si>
    <t>柯蒂斯- 希尔顿逸林酒店</t>
  </si>
  <si>
    <t>Mendoza Troy</t>
  </si>
  <si>
    <t>7402.85</t>
  </si>
  <si>
    <t>1147.00</t>
  </si>
  <si>
    <t>2021-10-11 23:05:35</t>
  </si>
  <si>
    <t>2275829</t>
  </si>
  <si>
    <t>贝斯特韦斯特精品郊区88酒店</t>
  </si>
  <si>
    <t>MARTIN RYAN</t>
  </si>
  <si>
    <t>1368.27</t>
  </si>
  <si>
    <t>212.00</t>
  </si>
  <si>
    <t>2021-10-11 21:48:26</t>
  </si>
  <si>
    <t>2275752</t>
  </si>
  <si>
    <t>Yu TszChing</t>
  </si>
  <si>
    <t>2207.30</t>
  </si>
  <si>
    <t>342.00</t>
  </si>
  <si>
    <t>2021-10-11 19:59:06</t>
  </si>
  <si>
    <t>2275497</t>
  </si>
  <si>
    <t>Fairfield Inn &amp; Suites Muskegon Norton Shores</t>
  </si>
  <si>
    <t>Sears Avery Michelle</t>
  </si>
  <si>
    <t>774.49</t>
  </si>
  <si>
    <t>120.00</t>
  </si>
  <si>
    <t>2021-10-11 08:17:19</t>
  </si>
  <si>
    <t>2275495</t>
  </si>
  <si>
    <t>罗德威圣迭戈酒店附近高通体育场</t>
  </si>
  <si>
    <t>ding li</t>
  </si>
  <si>
    <t>542.14</t>
  </si>
  <si>
    <t>2021-10-11 08:13:23</t>
  </si>
  <si>
    <t>2021-10-10</t>
  </si>
  <si>
    <t>2275151</t>
  </si>
  <si>
    <t>最佳西方别墅酒店杰克逊霍尔</t>
  </si>
  <si>
    <t>Castresana Ignacio A</t>
  </si>
  <si>
    <t>2021-10-10 10:19:32</t>
  </si>
  <si>
    <t>2275150</t>
  </si>
  <si>
    <t>Gum Jason</t>
  </si>
  <si>
    <t>555.05</t>
  </si>
  <si>
    <t>2021-10-10 10:14:21</t>
  </si>
  <si>
    <t>2275080</t>
  </si>
  <si>
    <t>玛丽蒂姆巴特洪堡酒店</t>
  </si>
  <si>
    <t>Schienbein Hella</t>
  </si>
  <si>
    <t>587.32</t>
  </si>
  <si>
    <t>91.00</t>
  </si>
  <si>
    <t>2021-10-10 02:47:23</t>
  </si>
  <si>
    <t>2275069</t>
  </si>
  <si>
    <t>伊贝罗斯塔伯克利海岸酒店</t>
  </si>
  <si>
    <t>Burden Justine</t>
  </si>
  <si>
    <t>3459.40</t>
  </si>
  <si>
    <t>536.00</t>
  </si>
  <si>
    <t>2021-10-10 01:45:39</t>
  </si>
  <si>
    <t>2021-10-09</t>
  </si>
  <si>
    <t>2274878</t>
  </si>
  <si>
    <t>卢布尔雅那蒙斯福朋喜来登酒店</t>
  </si>
  <si>
    <t>colluto serena</t>
  </si>
  <si>
    <t>458.53</t>
  </si>
  <si>
    <t>2021-10-09 16:51:49</t>
  </si>
  <si>
    <t>2274701</t>
  </si>
  <si>
    <t>普吉岛美林海滩万豪度假酒店 (SHA Plus+)</t>
  </si>
  <si>
    <t>WU XIAODONG</t>
  </si>
  <si>
    <t>2350.75</t>
  </si>
  <si>
    <t>364.00</t>
  </si>
  <si>
    <t>2021-10-09 04:41:10</t>
  </si>
  <si>
    <t>2274677</t>
  </si>
  <si>
    <t>克莱门特蒙特里洲际酒店</t>
  </si>
  <si>
    <t>Blaseck Mark</t>
  </si>
  <si>
    <t>1543.49</t>
  </si>
  <si>
    <t>239.00</t>
  </si>
  <si>
    <t>2021-10-09 02:06:26</t>
  </si>
  <si>
    <t>2274654</t>
  </si>
  <si>
    <t>Holiday Inn Express &amp; Suites I-26 &amp; Us 29 At Westgate Mall</t>
  </si>
  <si>
    <t>Infinger InfingerGuerry</t>
  </si>
  <si>
    <t>1551.65</t>
  </si>
  <si>
    <t>2021-10-09 00:41:03</t>
  </si>
  <si>
    <t>2021-10-08</t>
  </si>
  <si>
    <t>2274625</t>
  </si>
  <si>
    <t>丽笙伊利诺伊州自由港乡村套房酒店</t>
  </si>
  <si>
    <t>Hutchison Brennecke Leigh</t>
  </si>
  <si>
    <t>788.75</t>
  </si>
  <si>
    <t>122.00</t>
  </si>
  <si>
    <t>2021-10-08 23:09:47</t>
  </si>
  <si>
    <t>2274304</t>
  </si>
  <si>
    <t>Nonirit Christian</t>
  </si>
  <si>
    <t>1157.27</t>
  </si>
  <si>
    <t>179.00</t>
  </si>
  <si>
    <t>2021-10-08 09:36:17</t>
  </si>
  <si>
    <t>2274279</t>
  </si>
  <si>
    <t>Williamson Lucas Joseph</t>
  </si>
  <si>
    <t>2021-10-08 07:35:26</t>
  </si>
  <si>
    <t>2274266</t>
  </si>
  <si>
    <t>海滨韦斯特乡村赌场 &amp; 酒店</t>
  </si>
  <si>
    <t>Harrigan Deborah</t>
  </si>
  <si>
    <t>329.73</t>
  </si>
  <si>
    <t>2021-10-08 07:09:04</t>
  </si>
  <si>
    <t>2021-10-07</t>
  </si>
  <si>
    <t>2273968</t>
  </si>
  <si>
    <t>海滩贝壳旅馆</t>
  </si>
  <si>
    <t>MONTOYA MELVIN ORLANDO</t>
  </si>
  <si>
    <t>2262.82</t>
  </si>
  <si>
    <t>350.00</t>
  </si>
  <si>
    <t>2021-10-07 11:26:09</t>
  </si>
  <si>
    <t>2273930</t>
  </si>
  <si>
    <t>Lee Yukyeong</t>
  </si>
  <si>
    <t>2896.41</t>
  </si>
  <si>
    <t>448.00</t>
  </si>
  <si>
    <t>2021-10-07 08:17:52</t>
  </si>
  <si>
    <t>2273901</t>
  </si>
  <si>
    <t>塞奇布鲁克庄园酒店</t>
  </si>
  <si>
    <t>malik ialla</t>
  </si>
  <si>
    <t>724.10</t>
  </si>
  <si>
    <t>2021-10-07 04:43:47</t>
  </si>
  <si>
    <t>2273863</t>
  </si>
  <si>
    <t>Kane Taylor</t>
  </si>
  <si>
    <t>5319.21</t>
  </si>
  <si>
    <t>823.00</t>
  </si>
  <si>
    <t>2021-10-07 01:18:50</t>
  </si>
  <si>
    <t>2021-10-06</t>
  </si>
  <si>
    <t>2273825</t>
  </si>
  <si>
    <t>玛丽蒂姆科隆酒店</t>
  </si>
  <si>
    <t>Oraczewski Simon,Thieme Andrea</t>
  </si>
  <si>
    <t>1001.80</t>
  </si>
  <si>
    <t>2021-10-06 22:57:07</t>
  </si>
  <si>
    <t>2273693</t>
  </si>
  <si>
    <t>PERSONENI Pierre</t>
  </si>
  <si>
    <t>1796.77</t>
  </si>
  <si>
    <t>278.00</t>
  </si>
  <si>
    <t>2021-10-06 16:51:01</t>
  </si>
  <si>
    <t>2273473</t>
  </si>
  <si>
    <t>河别墅大酒店</t>
  </si>
  <si>
    <t>PEREZ JESSE</t>
  </si>
  <si>
    <t>497.67</t>
  </si>
  <si>
    <t>77.00</t>
  </si>
  <si>
    <t>2021-10-06 02:24:10</t>
  </si>
  <si>
    <t>2273461</t>
  </si>
  <si>
    <t>格兰维尔塞斯酒店</t>
  </si>
  <si>
    <t>CHAMORRO SANTAMARTA CARLOS VICENTE</t>
  </si>
  <si>
    <t>678.64</t>
  </si>
  <si>
    <t>105.00</t>
  </si>
  <si>
    <t>2021-10-06 01:39:46</t>
  </si>
  <si>
    <t>2273435</t>
  </si>
  <si>
    <t>安特卫普温德姆特莱普酒店</t>
  </si>
  <si>
    <t>Jetten Laura</t>
  </si>
  <si>
    <t>394.26</t>
  </si>
  <si>
    <t>61.00</t>
  </si>
  <si>
    <t>2021-10-06 00:44:25</t>
  </si>
  <si>
    <t>2021-10-05</t>
  </si>
  <si>
    <t>2273425</t>
  </si>
  <si>
    <t>索尔酒店</t>
  </si>
  <si>
    <t>Gorenflo Paul</t>
  </si>
  <si>
    <t>2094.08</t>
  </si>
  <si>
    <t>324.00</t>
  </si>
  <si>
    <t>2021-10-05 23:54:27</t>
  </si>
  <si>
    <t>2273307</t>
  </si>
  <si>
    <t>B商务酒店及Spa</t>
  </si>
  <si>
    <t>Beiter Kristina Elisabet</t>
  </si>
  <si>
    <t>349.01</t>
  </si>
  <si>
    <t>2021-10-05 19:39:02</t>
  </si>
  <si>
    <t>2273148</t>
  </si>
  <si>
    <t>芭提雅万丽酒店</t>
  </si>
  <si>
    <t>TECHOPITAYAKUL PATTAREE</t>
  </si>
  <si>
    <t>2021-10-05 13:42:04</t>
  </si>
  <si>
    <t>2273104</t>
  </si>
  <si>
    <t>博尔德千禧丰盛之家酒店</t>
  </si>
  <si>
    <t>zadkovic colton joseph</t>
  </si>
  <si>
    <t>743.27</t>
  </si>
  <si>
    <t>115.00</t>
  </si>
  <si>
    <t>2021-10-05 12:26:22</t>
  </si>
  <si>
    <t>2273069</t>
  </si>
  <si>
    <t>Fofana Yaya Habib</t>
  </si>
  <si>
    <t>5112.39</t>
  </si>
  <si>
    <t>791.00</t>
  </si>
  <si>
    <t>2021-10-05 11:29:49</t>
  </si>
  <si>
    <t>2273067</t>
  </si>
  <si>
    <t>Kim Nahyun</t>
  </si>
  <si>
    <t>2520.65</t>
  </si>
  <si>
    <t>390.00</t>
  </si>
  <si>
    <t>2021-10-05 11:28:42</t>
  </si>
  <si>
    <t>2273007</t>
  </si>
  <si>
    <t>熏衣草海滨酒店</t>
  </si>
  <si>
    <t>Osetrova Daria</t>
  </si>
  <si>
    <t>1208.62</t>
  </si>
  <si>
    <t>187.00</t>
  </si>
  <si>
    <t>2021-10-05 09:23:46</t>
  </si>
  <si>
    <t>2272920</t>
  </si>
  <si>
    <t>Schweitzer Julia,Schweitzer Timo</t>
  </si>
  <si>
    <t>1906.64</t>
  </si>
  <si>
    <t>295.00</t>
  </si>
  <si>
    <t>2021-10-05 03:19:15</t>
  </si>
  <si>
    <t>2272868</t>
  </si>
  <si>
    <t>GANCI VINCENZO</t>
  </si>
  <si>
    <t>310.23</t>
  </si>
  <si>
    <t>48.00</t>
  </si>
  <si>
    <t>2021-10-05 00:41:04</t>
  </si>
  <si>
    <t>2021-10-04</t>
  </si>
  <si>
    <t>2272708</t>
  </si>
  <si>
    <t>魅力布莱顿精品 SPA 酒店</t>
  </si>
  <si>
    <t>Kirby  Nicola,Packham  richard</t>
  </si>
  <si>
    <t>833.75</t>
  </si>
  <si>
    <t>129.00</t>
  </si>
  <si>
    <t>2021-10-04 19:26:52</t>
  </si>
  <si>
    <t>2272701</t>
  </si>
  <si>
    <t>德拉瓦莱酒店</t>
  </si>
  <si>
    <t>Aime Timothe,Reault Rodrigues Morgane</t>
  </si>
  <si>
    <t>381.33</t>
  </si>
  <si>
    <t>2021-10-04 19:11:19</t>
  </si>
  <si>
    <t>2272441</t>
  </si>
  <si>
    <t>纽约时代广场千禧酒店</t>
  </si>
  <si>
    <t>LIU JUNZE,Shin Sungjoon</t>
  </si>
  <si>
    <t>943.63</t>
  </si>
  <si>
    <t>146.00</t>
  </si>
  <si>
    <t>2021-10-04 08:27:08</t>
  </si>
  <si>
    <t>2021-10-03</t>
  </si>
  <si>
    <t>2272348</t>
  </si>
  <si>
    <t xml:space="preserve">格拉茨高级星辰品质酒店 </t>
  </si>
  <si>
    <t>Idinger Valerie,Tragschitz Manuel</t>
  </si>
  <si>
    <t>1240.93</t>
  </si>
  <si>
    <t>2021-10-03 23:57:18</t>
  </si>
  <si>
    <t>2272256</t>
  </si>
  <si>
    <t>Balle Heidi</t>
  </si>
  <si>
    <t>691.56</t>
  </si>
  <si>
    <t>2021-10-03 21:14:22</t>
  </si>
  <si>
    <t>2271919</t>
  </si>
  <si>
    <t>休斯顿上城区波斯特橡树酒店</t>
  </si>
  <si>
    <t>McCowan Dr. Jayco</t>
  </si>
  <si>
    <t>4246.32</t>
  </si>
  <si>
    <t>657.00</t>
  </si>
  <si>
    <t>2021-10-03 10:38:17</t>
  </si>
  <si>
    <t>2271812</t>
  </si>
  <si>
    <t>东里昂机场圣艾修伯里普瑞米尔经典酒店</t>
  </si>
  <si>
    <t>Rouyer Christophe</t>
  </si>
  <si>
    <t>290.84</t>
  </si>
  <si>
    <t>2021-10-03 02:33:11</t>
  </si>
  <si>
    <t>2021-10-02</t>
  </si>
  <si>
    <t>2271058</t>
  </si>
  <si>
    <t>托利森胜利酒店</t>
  </si>
  <si>
    <t>Belmonte Chris,Skrymter Chris</t>
  </si>
  <si>
    <t>523.52</t>
  </si>
  <si>
    <t>2021-10-02 05:57:13</t>
  </si>
  <si>
    <t>2021-10-01</t>
  </si>
  <si>
    <t>2270359</t>
  </si>
  <si>
    <t>堪萨斯城美国汽车旅馆</t>
  </si>
  <si>
    <t>Henke Dale</t>
  </si>
  <si>
    <t>575.22</t>
  </si>
  <si>
    <t>89.00</t>
  </si>
  <si>
    <t>2021-10-01 10:26:15</t>
  </si>
  <si>
    <t>2021-09-30</t>
  </si>
  <si>
    <t>2269991</t>
  </si>
  <si>
    <t>Ravelojaona Lina Chrystelle</t>
  </si>
  <si>
    <t>628.87</t>
  </si>
  <si>
    <t>97.00</t>
  </si>
  <si>
    <t>2021-09-30 21:16:31</t>
  </si>
  <si>
    <t>2269386</t>
  </si>
  <si>
    <t>Hanson Andrea Marie</t>
  </si>
  <si>
    <t>1108.63</t>
  </si>
  <si>
    <t>2021-09-30 10:43:10</t>
  </si>
  <si>
    <t>2269311</t>
  </si>
  <si>
    <t>加地夫公园广场酒店</t>
  </si>
  <si>
    <t>Courtney Brendan Christopher,Grubb Lauren</t>
  </si>
  <si>
    <t>2768.33</t>
  </si>
  <si>
    <t>427.00</t>
  </si>
  <si>
    <t>2021-09-30 07:48:41</t>
  </si>
  <si>
    <t>2269275</t>
  </si>
  <si>
    <t>尤里吉雷大 Spa 酒店</t>
  </si>
  <si>
    <t>Durand Manon</t>
  </si>
  <si>
    <t>888.20</t>
  </si>
  <si>
    <t>2021-09-30 04:24:03</t>
  </si>
  <si>
    <t>2269204</t>
  </si>
  <si>
    <t xml:space="preserve">帕拉多卡纳达斯特德酒店 </t>
  </si>
  <si>
    <t>MOUISSAT Himmel</t>
  </si>
  <si>
    <t>1132.99</t>
  </si>
  <si>
    <t>175.00</t>
  </si>
  <si>
    <t>2021-09-30 00:23:05</t>
  </si>
  <si>
    <t>2021-09-29</t>
  </si>
  <si>
    <t>2268498</t>
  </si>
  <si>
    <t>DElia Joseph</t>
  </si>
  <si>
    <t>3321.26</t>
  </si>
  <si>
    <t>513.00</t>
  </si>
  <si>
    <t>2021-09-29 10:39:13</t>
  </si>
  <si>
    <t>2268404</t>
  </si>
  <si>
    <t xml:space="preserve">韦斯特马克费尔班克斯酒店及会议中心 </t>
  </si>
  <si>
    <t>Moore Tabitha</t>
  </si>
  <si>
    <t>1372.53</t>
  </si>
  <si>
    <t>2021-09-29 08:21:57</t>
  </si>
  <si>
    <t>2021-09-28</t>
  </si>
  <si>
    <t>2267769</t>
  </si>
  <si>
    <t>向西套房旅馆</t>
  </si>
  <si>
    <t>Grewal Kuldip</t>
  </si>
  <si>
    <t>375.30</t>
  </si>
  <si>
    <t>-57</t>
  </si>
  <si>
    <t>-375</t>
  </si>
  <si>
    <t>2021-09-28 18:05:02</t>
  </si>
  <si>
    <t>2267268</t>
  </si>
  <si>
    <t>法兰克福机场丽柏酒店</t>
  </si>
  <si>
    <t>Koenig Ingeburg,Koenig Rolf</t>
  </si>
  <si>
    <t>834.72</t>
  </si>
  <si>
    <t>2021-09-28 03:37:45</t>
  </si>
  <si>
    <t>2267245</t>
  </si>
  <si>
    <t>胡佛水坝小屋</t>
  </si>
  <si>
    <t>Sanford Melanie B</t>
  </si>
  <si>
    <t>601.78</t>
  </si>
  <si>
    <t>93.00</t>
  </si>
  <si>
    <t>2021-09-28 02:34:37</t>
  </si>
  <si>
    <t>2021-09-27</t>
  </si>
  <si>
    <t>2266909</t>
  </si>
  <si>
    <t>家庭经济型旅馆</t>
  </si>
  <si>
    <t>Ferguson Joseph</t>
  </si>
  <si>
    <t>2021-09-27 21:50:03</t>
  </si>
  <si>
    <t>2266030</t>
  </si>
  <si>
    <t>斯巴达堡万豪 AC 酒店</t>
  </si>
  <si>
    <t>Ayers Chandler</t>
  </si>
  <si>
    <t>1670.60</t>
  </si>
  <si>
    <t>258.00</t>
  </si>
  <si>
    <t>2021-09-27 06:35:17</t>
  </si>
  <si>
    <t>2021-09-24</t>
  </si>
  <si>
    <t>2263461</t>
  </si>
  <si>
    <t>萨尔路易维克多旅居酒店</t>
  </si>
  <si>
    <t>Leis Thorsten,Mueller Juergen</t>
  </si>
  <si>
    <t>452.98</t>
  </si>
  <si>
    <t>70.00</t>
  </si>
  <si>
    <t>2021-09-24 18:54:38</t>
  </si>
  <si>
    <t>2262754</t>
  </si>
  <si>
    <t>河畔酒店</t>
  </si>
  <si>
    <t>Carlson Melvin,Carlson Megan</t>
  </si>
  <si>
    <t>1287.77</t>
  </si>
  <si>
    <t>199.00</t>
  </si>
  <si>
    <t>2021-09-24 01:59:58</t>
  </si>
  <si>
    <t>2021-09-23</t>
  </si>
  <si>
    <t>2262199</t>
  </si>
  <si>
    <t>阿维农北庞特钟楼酒店</t>
  </si>
  <si>
    <t>Phedol Guenael</t>
  </si>
  <si>
    <t>213.73</t>
  </si>
  <si>
    <t>33.00</t>
  </si>
  <si>
    <t>2021-09-23 15:48:13</t>
  </si>
  <si>
    <t>2021-09-22</t>
  </si>
  <si>
    <t>2261558</t>
  </si>
  <si>
    <t>Bird Casey</t>
  </si>
  <si>
    <t>1108.71</t>
  </si>
  <si>
    <t>2021-09-22 21:46:40</t>
  </si>
  <si>
    <t>2261552</t>
  </si>
  <si>
    <t>纳什维尔市中心 - 体育场克拉丽奥酒店</t>
  </si>
  <si>
    <t>Chittenden Farrah</t>
  </si>
  <si>
    <t>2021-09-22 21:56:38</t>
  </si>
  <si>
    <t>2261411</t>
  </si>
  <si>
    <t>Jones Michael</t>
  </si>
  <si>
    <t>1679.28</t>
  </si>
  <si>
    <t>259.00</t>
  </si>
  <si>
    <t>2021-09-22 19:22:51</t>
  </si>
  <si>
    <t>2260867</t>
  </si>
  <si>
    <t>Lopez Crystal</t>
  </si>
  <si>
    <t>2217.43</t>
  </si>
  <si>
    <t>2021-09-22 07:42:09</t>
  </si>
  <si>
    <t>2260856</t>
  </si>
  <si>
    <t>Patton Mark</t>
  </si>
  <si>
    <t>2021-09-22 07:03:03</t>
  </si>
  <si>
    <t>2260837</t>
  </si>
  <si>
    <t>阿尔普维内酒店</t>
  </si>
  <si>
    <t>ABONADOR DARLENE</t>
  </si>
  <si>
    <t>641.89</t>
  </si>
  <si>
    <t>2021-09-22 05:39:31</t>
  </si>
  <si>
    <t>2260818</t>
  </si>
  <si>
    <t>Hinojosa Ray</t>
  </si>
  <si>
    <t>2021-09-22 04:01:04</t>
  </si>
  <si>
    <t>2021-09-20</t>
  </si>
  <si>
    <t>2259370</t>
  </si>
  <si>
    <t>Schoenthaler Kirby Charles</t>
  </si>
  <si>
    <t>1165.00</t>
  </si>
  <si>
    <t>180.00</t>
  </si>
  <si>
    <t>2021-09-20 02:15:06</t>
  </si>
  <si>
    <t>2021-09-19</t>
  </si>
  <si>
    <t>2258833</t>
  </si>
  <si>
    <t>思佳丽珍珠赌场度假村</t>
  </si>
  <si>
    <t>Holifield Ariel,Barnhill Jonathan</t>
  </si>
  <si>
    <t>1805.74</t>
  </si>
  <si>
    <t>279.00</t>
  </si>
  <si>
    <t>2021-09-19 14:02:28</t>
  </si>
  <si>
    <t>2258621</t>
  </si>
  <si>
    <t>韦尼维迪多米饭店- 青年旅舍</t>
  </si>
  <si>
    <t>erkantar ozdemir</t>
  </si>
  <si>
    <t>148.86</t>
  </si>
  <si>
    <t>23.00</t>
  </si>
  <si>
    <t>2021-09-19 08:45:55</t>
  </si>
  <si>
    <t>2021-09-18</t>
  </si>
  <si>
    <t>2257447</t>
  </si>
  <si>
    <t>美岸酒店</t>
  </si>
  <si>
    <t>Frisella Katherine</t>
  </si>
  <si>
    <t>1626.28</t>
  </si>
  <si>
    <t>2021-09-18 02:07:09</t>
  </si>
  <si>
    <t>2021-09-17</t>
  </si>
  <si>
    <t>2256185</t>
  </si>
  <si>
    <t>维耶松家庭旅馆</t>
  </si>
  <si>
    <t>GAGA BIRATE MUCHA,MAMIE MALOBA KISIMBA</t>
  </si>
  <si>
    <t>1048.01</t>
  </si>
  <si>
    <t>162.00</t>
  </si>
  <si>
    <t>2021-09-17 02:07:21</t>
  </si>
  <si>
    <t>2256147</t>
  </si>
  <si>
    <t>拉斯维加斯D酒店</t>
  </si>
  <si>
    <t>burns joel</t>
  </si>
  <si>
    <t>696.29</t>
  </si>
  <si>
    <t>2021-09-17 00:53:48</t>
  </si>
  <si>
    <t>2021-09-16</t>
  </si>
  <si>
    <t>2255233</t>
  </si>
  <si>
    <t>Elison Alexandra Rose</t>
  </si>
  <si>
    <t>2965.67</t>
  </si>
  <si>
    <t>460.00</t>
  </si>
  <si>
    <t>2021-09-16 06:29:03</t>
  </si>
  <si>
    <t>2255216</t>
  </si>
  <si>
    <t>斯德哥尔摩阿德隆精英酒店</t>
  </si>
  <si>
    <t>sonneville toon peter</t>
  </si>
  <si>
    <t>1714.93</t>
  </si>
  <si>
    <t>266.00</t>
  </si>
  <si>
    <t>2021-09-16 05:15:57</t>
  </si>
  <si>
    <t>2021-09-15</t>
  </si>
  <si>
    <t>2253961</t>
  </si>
  <si>
    <t>科罗讷多希尔顿格芮精选酒店</t>
  </si>
  <si>
    <t>Munoz Juan</t>
  </si>
  <si>
    <t>2645.77</t>
  </si>
  <si>
    <t>410.00</t>
  </si>
  <si>
    <t>2021-09-15 01:51:44</t>
  </si>
  <si>
    <t>2021-09-14</t>
  </si>
  <si>
    <t>2253013</t>
  </si>
  <si>
    <t>Grant Brittinee A,Grant John T</t>
  </si>
  <si>
    <t>1403.17</t>
  </si>
  <si>
    <t>2021-09-14 10:39:28</t>
  </si>
  <si>
    <t>2252783</t>
  </si>
  <si>
    <t>英迪格东城酒店</t>
  </si>
  <si>
    <t>Quan Eric</t>
  </si>
  <si>
    <t>1545.42</t>
  </si>
  <si>
    <t>-238</t>
  </si>
  <si>
    <t>-1545</t>
  </si>
  <si>
    <t>2021-09-14 02:43:54</t>
  </si>
  <si>
    <t>2021-09-13</t>
  </si>
  <si>
    <t>2251906</t>
  </si>
  <si>
    <t>班戈 6 号汽车旅馆</t>
  </si>
  <si>
    <t>bragdon stephen</t>
  </si>
  <si>
    <t>1976.48</t>
  </si>
  <si>
    <t>2021-09-13 07:27:04</t>
  </si>
  <si>
    <t>2251863</t>
  </si>
  <si>
    <t>Perella Jennifer</t>
  </si>
  <si>
    <t>3313.52</t>
  </si>
  <si>
    <t>2021-09-13 03:19:04</t>
  </si>
  <si>
    <t>2021-09-11</t>
  </si>
  <si>
    <t>2250307</t>
  </si>
  <si>
    <t>惠特尼山峰酒店</t>
  </si>
  <si>
    <t>Frye Hannah Elizabeth,Williamsen Kapina Wynn</t>
  </si>
  <si>
    <t>865.52</t>
  </si>
  <si>
    <t>134.00</t>
  </si>
  <si>
    <t>2021-09-11 13:28:40</t>
  </si>
  <si>
    <t>2021-09-09</t>
  </si>
  <si>
    <t>2247794</t>
  </si>
  <si>
    <t>Byrd III James W.,Coast Erin M</t>
  </si>
  <si>
    <t>1489.53</t>
  </si>
  <si>
    <t>230.00</t>
  </si>
  <si>
    <t>2021-09-09 06:37:24</t>
  </si>
  <si>
    <t>2021-09-07</t>
  </si>
  <si>
    <t>2245770</t>
  </si>
  <si>
    <t>Gebhardt Delaney</t>
  </si>
  <si>
    <t>1113.22</t>
  </si>
  <si>
    <t>172.00</t>
  </si>
  <si>
    <t>2021-09-07 06:29:33</t>
  </si>
  <si>
    <t>2021-09-06</t>
  </si>
  <si>
    <t>2245647</t>
  </si>
  <si>
    <t>曼非斯市中心舒适酒店</t>
  </si>
  <si>
    <t>Fears Lillie M</t>
  </si>
  <si>
    <t>873.48</t>
  </si>
  <si>
    <t>2021-09-06 23:09:08</t>
  </si>
  <si>
    <t>2021-09-05</t>
  </si>
  <si>
    <t>2244536</t>
  </si>
  <si>
    <t>Shoellhorn Rex</t>
  </si>
  <si>
    <t>1488.15</t>
  </si>
  <si>
    <t>2021-09-05 22:53:45</t>
  </si>
  <si>
    <t>2021-09-04</t>
  </si>
  <si>
    <t>2243505</t>
  </si>
  <si>
    <t>费尔菲尔德万豪套房酒店（贝克斯菲尔德北机场）</t>
  </si>
  <si>
    <t>Montes Manuel</t>
  </si>
  <si>
    <t>731.13</t>
  </si>
  <si>
    <t>2021-09-04 22:21:44</t>
  </si>
  <si>
    <t>2021-08-31</t>
  </si>
  <si>
    <t>2238062</t>
  </si>
  <si>
    <t>美国大酒店</t>
  </si>
  <si>
    <t>Mason Eliot</t>
  </si>
  <si>
    <t>2009.17</t>
  </si>
  <si>
    <t>310.00</t>
  </si>
  <si>
    <t>2021-08-31 11:17:31</t>
  </si>
  <si>
    <t>2021-08-26</t>
  </si>
  <si>
    <t>2233616</t>
  </si>
  <si>
    <t>渔人码头智选假日酒店</t>
  </si>
  <si>
    <t>Solis Eunice</t>
  </si>
  <si>
    <t>830.75</t>
  </si>
  <si>
    <t>2021-08-26 14:59:12</t>
  </si>
  <si>
    <t>2233154</t>
  </si>
  <si>
    <t>Tate Stann E</t>
  </si>
  <si>
    <t>2518.20</t>
  </si>
  <si>
    <t>388.00</t>
  </si>
  <si>
    <t>2021-08-26 05:32:36</t>
  </si>
  <si>
    <t>2021-08-25</t>
  </si>
  <si>
    <t>2232078</t>
  </si>
  <si>
    <t>海洋休闲坎伯兰郡酒店</t>
  </si>
  <si>
    <t>wood anthony</t>
  </si>
  <si>
    <t>1316.50</t>
  </si>
  <si>
    <t>203.00</t>
  </si>
  <si>
    <t>2021-08-25 02:19:00</t>
  </si>
  <si>
    <t>2021-08-13</t>
  </si>
  <si>
    <t>2222294</t>
  </si>
  <si>
    <t>波士顿酒店</t>
  </si>
  <si>
    <t>Howard Caroline</t>
  </si>
  <si>
    <t>1175.27</t>
  </si>
  <si>
    <t>181.00</t>
  </si>
  <si>
    <t>2021-08-13 05:11:16</t>
  </si>
  <si>
    <t>2021-08-12</t>
  </si>
  <si>
    <t>2221375</t>
  </si>
  <si>
    <t>韦科伍德威美国长住酒店</t>
  </si>
  <si>
    <t>Morin Elise Kathryn,Hill Jr Thomas Wayne</t>
  </si>
  <si>
    <t>701.37</t>
  </si>
  <si>
    <t>2021-08-12 04:01:35</t>
  </si>
  <si>
    <t>2021-08-11</t>
  </si>
  <si>
    <t>2220727</t>
  </si>
  <si>
    <t>ONEAL DAVID</t>
  </si>
  <si>
    <t>1495.05</t>
  </si>
  <si>
    <t>2021-08-11 02:05:09</t>
  </si>
  <si>
    <t>2021-08-10</t>
  </si>
  <si>
    <t>2220686</t>
  </si>
  <si>
    <t>温特黑文签名典藏酒店</t>
  </si>
  <si>
    <t>Shelton Rayshonna</t>
  </si>
  <si>
    <t>3588.11</t>
  </si>
  <si>
    <t>552.00</t>
  </si>
  <si>
    <t>2021-08-10 23:30:44</t>
  </si>
  <si>
    <t>2220377</t>
  </si>
  <si>
    <t>新加坡瑞吉酒店</t>
  </si>
  <si>
    <t>Goh Linda</t>
  </si>
  <si>
    <t>2756.08</t>
  </si>
  <si>
    <t>424.00</t>
  </si>
  <si>
    <t>2021-08-10 14:36:08</t>
  </si>
  <si>
    <t>2220113</t>
  </si>
  <si>
    <t>Tiffany Matthew Joseph</t>
  </si>
  <si>
    <t>4400.64</t>
  </si>
  <si>
    <t>677.00</t>
  </si>
  <si>
    <t>2021-08-10 01:56:28</t>
  </si>
  <si>
    <t>是</t>
  </si>
  <si>
    <t>2021-08-08</t>
  </si>
  <si>
    <t>2219344</t>
  </si>
  <si>
    <t>曼彻斯特美利亚怡思得酒店</t>
  </si>
  <si>
    <t>Taylor Patricia Lynn</t>
  </si>
  <si>
    <t>1370.80</t>
  </si>
  <si>
    <t>2021-08-08 17:52:02</t>
  </si>
  <si>
    <t>2021-08-02</t>
  </si>
  <si>
    <t>2215567</t>
  </si>
  <si>
    <t>Patnaude-Jonston Jeanmarie</t>
  </si>
  <si>
    <t>854.99</t>
  </si>
  <si>
    <t>132.00</t>
  </si>
  <si>
    <t>2021-08-02 06:53:05</t>
  </si>
  <si>
    <t>2215565</t>
  </si>
  <si>
    <t>913.29</t>
  </si>
  <si>
    <t>141.00</t>
  </si>
  <si>
    <t>2021-08-02 06:48:25</t>
  </si>
  <si>
    <t>2021-08-01</t>
  </si>
  <si>
    <t>2215018</t>
  </si>
  <si>
    <t>Bernard Lawrence</t>
  </si>
  <si>
    <t>1250.10</t>
  </si>
  <si>
    <t>193.00</t>
  </si>
  <si>
    <t>2021-08-01 07:38:37</t>
  </si>
  <si>
    <t>2021-07-10</t>
  </si>
  <si>
    <t>2192171</t>
  </si>
  <si>
    <t>喜来登圣胡安老城酒店</t>
  </si>
  <si>
    <t>Lugo Angel</t>
  </si>
  <si>
    <t>1610.07</t>
  </si>
  <si>
    <t>2021-07-10 22:47:01</t>
  </si>
  <si>
    <t>2021-06-28</t>
  </si>
  <si>
    <t>2176558</t>
  </si>
  <si>
    <t>芭堤雅阿玛瑞酒店</t>
  </si>
  <si>
    <t>PUANGMALAI JINTANA,PUANGMALAI JINTANA</t>
  </si>
  <si>
    <t>957.66</t>
  </si>
  <si>
    <t>148.00</t>
  </si>
  <si>
    <t>2021-06-28 23:25:20</t>
  </si>
  <si>
    <t>2021-06-19</t>
  </si>
  <si>
    <t>2162317</t>
  </si>
  <si>
    <t>黄金海岸曼特拉双子镇酒店</t>
  </si>
  <si>
    <t>solonynka john</t>
  </si>
  <si>
    <t>1008.81</t>
  </si>
  <si>
    <t>156.00</t>
  </si>
  <si>
    <t>2021-06-19 09:16:10</t>
  </si>
  <si>
    <t>2021-05-18</t>
  </si>
  <si>
    <t>2122030</t>
  </si>
  <si>
    <t>阿提兰斯游泳池别墅酒店</t>
  </si>
  <si>
    <t>Ka Janghyun,Ka Janghyun</t>
  </si>
  <si>
    <t>5484.65</t>
  </si>
  <si>
    <t>849.99</t>
  </si>
  <si>
    <t>2021-05-18 21:01:22</t>
  </si>
  <si>
    <t>2021-04-27</t>
  </si>
  <si>
    <t>2086489</t>
  </si>
  <si>
    <t>济州岛海洋套房酒店</t>
  </si>
  <si>
    <t>LEE HYEJIN</t>
  </si>
  <si>
    <t>390.01</t>
  </si>
  <si>
    <t>2021-04-27 10:45:34</t>
  </si>
  <si>
    <t>2021-01-04</t>
  </si>
  <si>
    <t>1940499</t>
  </si>
  <si>
    <t>广场酒店</t>
  </si>
  <si>
    <t>Allen-Smith Toby</t>
  </si>
  <si>
    <t>2250.90</t>
  </si>
  <si>
    <t>344.00</t>
  </si>
  <si>
    <t>2021-01-04 19:33:37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</si>
</sst>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6"/>
  <sheetViews>
    <sheetView topLeftCell="A49" workbookViewId="0">
      <selection activeCell="A4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16046297035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44487</v>
      </c>
      <c r="G2" s="5">
        <v>44489</v>
      </c>
      <c r="H2" s="4">
        <v>1</v>
      </c>
      <c r="I2" s="4">
        <v>2</v>
      </c>
      <c r="J2" s="4">
        <v>2</v>
      </c>
      <c r="K2" s="4" t="s">
        <v>29</v>
      </c>
      <c r="L2" s="4">
        <v>424</v>
      </c>
      <c r="M2" s="4">
        <v>424</v>
      </c>
      <c r="N2" s="4" t="s">
        <v>30</v>
      </c>
      <c r="O2" s="4" t="s">
        <v>31</v>
      </c>
      <c r="P2" s="4" t="s">
        <v>32</v>
      </c>
      <c r="Q2" s="4">
        <v>0</v>
      </c>
      <c r="R2" s="6">
        <v>44418</v>
      </c>
      <c r="S2" s="5">
        <v>44492</v>
      </c>
      <c r="T2" s="4" t="s">
        <v>33</v>
      </c>
      <c r="U2" s="4">
        <v>424</v>
      </c>
      <c r="V2" s="4">
        <v>0</v>
      </c>
      <c r="W2" s="4">
        <v>0</v>
      </c>
      <c r="X2" s="4">
        <v>2220377</v>
      </c>
    </row>
    <row r="3" s="4" customFormat="1" spans="1:25">
      <c r="A3" s="4">
        <v>16259669763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44488</v>
      </c>
      <c r="G3" s="5">
        <v>44489</v>
      </c>
      <c r="H3" s="4">
        <v>1</v>
      </c>
      <c r="I3" s="4">
        <v>1</v>
      </c>
      <c r="J3" s="4">
        <v>1</v>
      </c>
      <c r="K3" s="4" t="s">
        <v>29</v>
      </c>
      <c r="L3" s="4">
        <v>134</v>
      </c>
      <c r="M3" s="4">
        <v>134</v>
      </c>
      <c r="N3" s="4" t="s">
        <v>36</v>
      </c>
      <c r="O3" s="4" t="s">
        <v>31</v>
      </c>
      <c r="P3" s="4" t="s">
        <v>32</v>
      </c>
      <c r="Q3" s="4">
        <v>0</v>
      </c>
      <c r="R3" s="6">
        <v>44450</v>
      </c>
      <c r="S3" s="5">
        <v>44492</v>
      </c>
      <c r="T3" s="4" t="s">
        <v>33</v>
      </c>
      <c r="U3" s="4">
        <v>134</v>
      </c>
      <c r="V3" s="4">
        <v>0</v>
      </c>
      <c r="W3" s="4">
        <v>0</v>
      </c>
      <c r="X3" s="4">
        <v>2250307</v>
      </c>
      <c r="Y3" s="4" t="s">
        <v>37</v>
      </c>
    </row>
    <row r="4" s="4" customFormat="1" spans="1:24">
      <c r="A4" s="4">
        <v>16494057028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44488</v>
      </c>
      <c r="G4" s="5">
        <v>44489</v>
      </c>
      <c r="H4" s="4">
        <v>1</v>
      </c>
      <c r="I4" s="4">
        <v>1</v>
      </c>
      <c r="J4" s="4">
        <v>1</v>
      </c>
      <c r="K4" s="4" t="s">
        <v>29</v>
      </c>
      <c r="L4" s="4">
        <v>51</v>
      </c>
      <c r="M4" s="4">
        <v>51</v>
      </c>
      <c r="N4" s="4" t="s">
        <v>40</v>
      </c>
      <c r="O4" s="4" t="s">
        <v>31</v>
      </c>
      <c r="P4" s="4" t="s">
        <v>32</v>
      </c>
      <c r="Q4" s="4">
        <v>0</v>
      </c>
      <c r="R4" s="6">
        <v>44477</v>
      </c>
      <c r="S4" s="5">
        <v>44492</v>
      </c>
      <c r="T4" s="4" t="s">
        <v>33</v>
      </c>
      <c r="U4" s="4">
        <v>51</v>
      </c>
      <c r="V4" s="4">
        <v>0</v>
      </c>
      <c r="W4" s="4">
        <v>0</v>
      </c>
      <c r="X4" s="4">
        <v>2274266</v>
      </c>
    </row>
    <row r="5" s="4" customFormat="1" spans="1:25">
      <c r="A5" s="4">
        <v>16498594055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44488</v>
      </c>
      <c r="G5" s="5">
        <v>44489</v>
      </c>
      <c r="H5" s="4">
        <v>1</v>
      </c>
      <c r="I5" s="4">
        <v>1</v>
      </c>
      <c r="J5" s="4">
        <v>1</v>
      </c>
      <c r="K5" s="4" t="s">
        <v>29</v>
      </c>
      <c r="L5" s="4">
        <v>239</v>
      </c>
      <c r="M5" s="4">
        <v>239</v>
      </c>
      <c r="N5" s="4" t="s">
        <v>43</v>
      </c>
      <c r="O5" s="4" t="s">
        <v>31</v>
      </c>
      <c r="P5" s="4" t="s">
        <v>32</v>
      </c>
      <c r="Q5" s="4">
        <v>0</v>
      </c>
      <c r="R5" s="6">
        <v>44478</v>
      </c>
      <c r="S5" s="5">
        <v>44492</v>
      </c>
      <c r="T5" s="4" t="s">
        <v>33</v>
      </c>
      <c r="U5" s="4">
        <v>239</v>
      </c>
      <c r="V5" s="4">
        <v>0</v>
      </c>
      <c r="W5" s="4">
        <v>0</v>
      </c>
      <c r="X5" s="4">
        <v>2274677</v>
      </c>
      <c r="Y5" s="4">
        <v>43551581276</v>
      </c>
    </row>
    <row r="6" s="4" customFormat="1" spans="1:25">
      <c r="A6" s="4">
        <v>16520975917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44487</v>
      </c>
      <c r="G6" s="5">
        <v>44489</v>
      </c>
      <c r="H6" s="4">
        <v>1</v>
      </c>
      <c r="I6" s="4">
        <v>2</v>
      </c>
      <c r="J6" s="4">
        <v>2</v>
      </c>
      <c r="K6" s="4" t="s">
        <v>29</v>
      </c>
      <c r="L6" s="4">
        <v>212</v>
      </c>
      <c r="M6" s="4">
        <v>212</v>
      </c>
      <c r="N6" s="4" t="s">
        <v>46</v>
      </c>
      <c r="O6" s="4" t="s">
        <v>31</v>
      </c>
      <c r="P6" s="4" t="s">
        <v>32</v>
      </c>
      <c r="Q6" s="4">
        <v>0</v>
      </c>
      <c r="R6" s="6">
        <v>44480</v>
      </c>
      <c r="S6" s="5">
        <v>44492</v>
      </c>
      <c r="T6" s="4" t="s">
        <v>33</v>
      </c>
      <c r="U6" s="4">
        <v>212</v>
      </c>
      <c r="V6" s="4">
        <v>0</v>
      </c>
      <c r="W6" s="4">
        <v>0</v>
      </c>
      <c r="X6" s="4">
        <v>2275829</v>
      </c>
      <c r="Y6" s="4">
        <v>2620025</v>
      </c>
    </row>
    <row r="7" s="4" customFormat="1" spans="1:25">
      <c r="A7" s="4">
        <v>16529761012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44488</v>
      </c>
      <c r="G7" s="5">
        <v>44489</v>
      </c>
      <c r="H7" s="4">
        <v>1</v>
      </c>
      <c r="I7" s="4">
        <v>1</v>
      </c>
      <c r="J7" s="4">
        <v>1</v>
      </c>
      <c r="K7" s="4" t="s">
        <v>29</v>
      </c>
      <c r="L7" s="4">
        <v>113</v>
      </c>
      <c r="M7" s="4">
        <v>113</v>
      </c>
      <c r="N7" s="4" t="s">
        <v>49</v>
      </c>
      <c r="O7" s="4" t="s">
        <v>31</v>
      </c>
      <c r="P7" s="4" t="s">
        <v>32</v>
      </c>
      <c r="Q7" s="4">
        <v>0</v>
      </c>
      <c r="R7" s="6">
        <v>44481</v>
      </c>
      <c r="S7" s="5">
        <v>44492</v>
      </c>
      <c r="T7" s="4" t="s">
        <v>33</v>
      </c>
      <c r="U7" s="4">
        <v>113</v>
      </c>
      <c r="V7" s="4">
        <v>0</v>
      </c>
      <c r="W7" s="4">
        <v>0</v>
      </c>
      <c r="X7" s="4">
        <v>2276309</v>
      </c>
      <c r="Y7" s="4" t="s">
        <v>50</v>
      </c>
    </row>
    <row r="8" s="4" customFormat="1" spans="1:23">
      <c r="A8" s="4">
        <v>16540246215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44484</v>
      </c>
      <c r="G8" s="5">
        <v>44489</v>
      </c>
      <c r="H8" s="4">
        <v>1</v>
      </c>
      <c r="I8" s="4">
        <v>5</v>
      </c>
      <c r="J8" s="4">
        <v>5</v>
      </c>
      <c r="K8" s="4" t="s">
        <v>29</v>
      </c>
      <c r="L8" s="4">
        <v>700</v>
      </c>
      <c r="M8" s="4">
        <v>700</v>
      </c>
      <c r="N8" s="4" t="s">
        <v>53</v>
      </c>
      <c r="O8" s="4" t="s">
        <v>31</v>
      </c>
      <c r="P8" s="4" t="s">
        <v>32</v>
      </c>
      <c r="Q8" s="4">
        <v>0</v>
      </c>
      <c r="R8" s="6">
        <v>44483</v>
      </c>
      <c r="S8" s="5">
        <v>44492</v>
      </c>
      <c r="T8" s="4" t="s">
        <v>33</v>
      </c>
      <c r="U8" s="4">
        <v>700</v>
      </c>
      <c r="V8" s="4">
        <v>0</v>
      </c>
      <c r="W8" s="4">
        <v>0</v>
      </c>
    </row>
    <row r="9" s="4" customFormat="1" spans="1:25">
      <c r="A9" s="4">
        <v>16549427255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44488</v>
      </c>
      <c r="G9" s="5">
        <v>44489</v>
      </c>
      <c r="H9" s="4">
        <v>1</v>
      </c>
      <c r="I9" s="4">
        <v>1</v>
      </c>
      <c r="J9" s="4">
        <v>1</v>
      </c>
      <c r="K9" s="4" t="s">
        <v>29</v>
      </c>
      <c r="L9" s="4">
        <v>241</v>
      </c>
      <c r="M9" s="4">
        <v>241</v>
      </c>
      <c r="N9" s="4" t="s">
        <v>56</v>
      </c>
      <c r="O9" s="4" t="s">
        <v>31</v>
      </c>
      <c r="P9" s="4" t="s">
        <v>32</v>
      </c>
      <c r="Q9" s="4">
        <v>0</v>
      </c>
      <c r="R9" s="6">
        <v>44484</v>
      </c>
      <c r="S9" s="5">
        <v>44492</v>
      </c>
      <c r="T9" s="4" t="s">
        <v>33</v>
      </c>
      <c r="U9" s="4">
        <v>241</v>
      </c>
      <c r="V9" s="4">
        <v>0</v>
      </c>
      <c r="W9" s="4">
        <v>0</v>
      </c>
      <c r="X9" s="4">
        <v>2277640</v>
      </c>
      <c r="Y9" s="4">
        <v>83067659</v>
      </c>
    </row>
    <row r="10" s="4" customFormat="1" spans="1:25">
      <c r="A10" s="4">
        <v>16560565337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44488</v>
      </c>
      <c r="G10" s="5">
        <v>44489</v>
      </c>
      <c r="H10" s="4">
        <v>1</v>
      </c>
      <c r="I10" s="4">
        <v>1</v>
      </c>
      <c r="J10" s="4">
        <v>1</v>
      </c>
      <c r="K10" s="4" t="s">
        <v>29</v>
      </c>
      <c r="L10" s="4">
        <v>54</v>
      </c>
      <c r="M10" s="4">
        <v>54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44484</v>
      </c>
      <c r="S10" s="5">
        <v>44492</v>
      </c>
      <c r="T10" s="4" t="s">
        <v>33</v>
      </c>
      <c r="U10" s="4">
        <v>54</v>
      </c>
      <c r="V10" s="4">
        <v>0</v>
      </c>
      <c r="W10" s="4">
        <v>0</v>
      </c>
      <c r="X10" s="4">
        <v>2278149</v>
      </c>
      <c r="Y10" s="4" t="s">
        <v>60</v>
      </c>
    </row>
    <row r="11" s="4" customFormat="1" spans="1:25">
      <c r="A11" s="4">
        <v>16561538392</v>
      </c>
      <c r="B11" s="4" t="s">
        <v>25</v>
      </c>
      <c r="C11" s="4" t="s">
        <v>26</v>
      </c>
      <c r="D11" s="4" t="s">
        <v>61</v>
      </c>
      <c r="E11" s="4" t="s">
        <v>62</v>
      </c>
      <c r="F11" s="5">
        <v>44486</v>
      </c>
      <c r="G11" s="5">
        <v>44489</v>
      </c>
      <c r="H11" s="4">
        <v>1</v>
      </c>
      <c r="I11" s="4">
        <v>3</v>
      </c>
      <c r="J11" s="4">
        <v>3</v>
      </c>
      <c r="K11" s="4" t="s">
        <v>29</v>
      </c>
      <c r="L11" s="4">
        <v>246</v>
      </c>
      <c r="M11" s="4">
        <v>246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44485</v>
      </c>
      <c r="S11" s="5">
        <v>44492</v>
      </c>
      <c r="T11" s="4" t="s">
        <v>33</v>
      </c>
      <c r="U11" s="4">
        <v>246</v>
      </c>
      <c r="V11" s="4">
        <v>0</v>
      </c>
      <c r="W11" s="4">
        <v>0</v>
      </c>
      <c r="X11" s="4">
        <v>2278327</v>
      </c>
      <c r="Y11" s="4" t="s">
        <v>64</v>
      </c>
    </row>
    <row r="12" s="4" customFormat="1" spans="1:23">
      <c r="A12" s="4">
        <v>16561506247</v>
      </c>
      <c r="B12" s="4" t="s">
        <v>25</v>
      </c>
      <c r="C12" s="4" t="s">
        <v>26</v>
      </c>
      <c r="D12" s="4" t="s">
        <v>65</v>
      </c>
      <c r="F12" s="5">
        <v>44485</v>
      </c>
      <c r="G12" s="5">
        <v>44489</v>
      </c>
      <c r="H12" s="4">
        <v>0</v>
      </c>
      <c r="I12" s="4">
        <v>4</v>
      </c>
      <c r="J12" s="4">
        <v>0</v>
      </c>
      <c r="K12" s="4" t="s">
        <v>29</v>
      </c>
      <c r="L12" s="4">
        <v>124</v>
      </c>
      <c r="M12" s="4">
        <v>124</v>
      </c>
      <c r="O12" s="4" t="s">
        <v>31</v>
      </c>
      <c r="P12" s="4" t="s">
        <v>32</v>
      </c>
      <c r="Q12" s="4">
        <v>0</v>
      </c>
      <c r="R12" s="6">
        <v>44485</v>
      </c>
      <c r="S12" s="5">
        <v>44492</v>
      </c>
      <c r="T12" s="4" t="s">
        <v>33</v>
      </c>
      <c r="U12" s="4">
        <v>124</v>
      </c>
      <c r="V12" s="4">
        <v>0</v>
      </c>
      <c r="W12" s="4">
        <v>0</v>
      </c>
    </row>
    <row r="13" s="4" customFormat="1" spans="1:23">
      <c r="A13" s="4">
        <v>16561506247</v>
      </c>
      <c r="B13" s="4" t="s">
        <v>25</v>
      </c>
      <c r="C13" s="4" t="s">
        <v>66</v>
      </c>
      <c r="D13" s="4" t="s">
        <v>65</v>
      </c>
      <c r="F13" s="5">
        <v>44485</v>
      </c>
      <c r="G13" s="5">
        <v>44489</v>
      </c>
      <c r="H13" s="4">
        <v>0</v>
      </c>
      <c r="I13" s="4">
        <v>4</v>
      </c>
      <c r="J13" s="4">
        <v>0</v>
      </c>
      <c r="K13" s="4" t="s">
        <v>29</v>
      </c>
      <c r="L13" s="4">
        <v>-124</v>
      </c>
      <c r="M13" s="4">
        <v>-124</v>
      </c>
      <c r="O13" s="4" t="s">
        <v>31</v>
      </c>
      <c r="P13" s="4" t="s">
        <v>32</v>
      </c>
      <c r="Q13" s="4">
        <v>0</v>
      </c>
      <c r="R13" s="6">
        <v>44485</v>
      </c>
      <c r="S13" s="5">
        <v>44492</v>
      </c>
      <c r="T13" s="4" t="s">
        <v>33</v>
      </c>
      <c r="U13" s="4">
        <v>-124</v>
      </c>
      <c r="V13" s="4">
        <v>0</v>
      </c>
      <c r="W13" s="4">
        <v>0</v>
      </c>
    </row>
    <row r="14" s="4" customFormat="1" spans="1:24">
      <c r="A14" s="4">
        <v>16571439395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44488</v>
      </c>
      <c r="G14" s="5">
        <v>44489</v>
      </c>
      <c r="H14" s="4">
        <v>1</v>
      </c>
      <c r="I14" s="4">
        <v>1</v>
      </c>
      <c r="J14" s="4">
        <v>1</v>
      </c>
      <c r="K14" s="4" t="s">
        <v>29</v>
      </c>
      <c r="L14" s="4">
        <v>52</v>
      </c>
      <c r="M14" s="4">
        <v>52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44485</v>
      </c>
      <c r="S14" s="5">
        <v>44492</v>
      </c>
      <c r="T14" s="4" t="s">
        <v>33</v>
      </c>
      <c r="U14" s="4">
        <v>52</v>
      </c>
      <c r="V14" s="4">
        <v>0</v>
      </c>
      <c r="W14" s="4">
        <v>0</v>
      </c>
      <c r="X14" s="4">
        <v>2278623</v>
      </c>
    </row>
    <row r="15" s="4" customFormat="1" spans="1:25">
      <c r="A15" s="4">
        <v>16583633165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44486</v>
      </c>
      <c r="G15" s="5">
        <v>44489</v>
      </c>
      <c r="H15" s="4">
        <v>1</v>
      </c>
      <c r="I15" s="4">
        <v>3</v>
      </c>
      <c r="J15" s="4">
        <v>3</v>
      </c>
      <c r="K15" s="4" t="s">
        <v>29</v>
      </c>
      <c r="L15" s="4">
        <v>597</v>
      </c>
      <c r="M15" s="4">
        <v>597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44486</v>
      </c>
      <c r="S15" s="5">
        <v>44492</v>
      </c>
      <c r="T15" s="4" t="s">
        <v>33</v>
      </c>
      <c r="U15" s="4">
        <v>597</v>
      </c>
      <c r="V15" s="4">
        <v>0</v>
      </c>
      <c r="W15" s="4">
        <v>0</v>
      </c>
      <c r="Y15" s="4">
        <v>85116282</v>
      </c>
    </row>
    <row r="16" s="4" customFormat="1" spans="1:25">
      <c r="A16" s="4">
        <v>16583669440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44488</v>
      </c>
      <c r="G16" s="5">
        <v>44489</v>
      </c>
      <c r="H16" s="4">
        <v>1</v>
      </c>
      <c r="I16" s="4">
        <v>1</v>
      </c>
      <c r="J16" s="4">
        <v>1</v>
      </c>
      <c r="K16" s="4" t="s">
        <v>29</v>
      </c>
      <c r="L16" s="4">
        <v>90</v>
      </c>
      <c r="M16" s="4">
        <v>90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44486</v>
      </c>
      <c r="S16" s="5">
        <v>44492</v>
      </c>
      <c r="T16" s="4" t="s">
        <v>33</v>
      </c>
      <c r="U16" s="4">
        <v>90</v>
      </c>
      <c r="V16" s="4">
        <v>0</v>
      </c>
      <c r="W16" s="4">
        <v>0</v>
      </c>
      <c r="X16" s="4">
        <v>2279325</v>
      </c>
      <c r="Y16" s="4">
        <v>21030405</v>
      </c>
    </row>
    <row r="17" s="4" customFormat="1" spans="1:25">
      <c r="A17" s="4">
        <v>16584036033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44487</v>
      </c>
      <c r="G17" s="5">
        <v>44489</v>
      </c>
      <c r="H17" s="4">
        <v>1</v>
      </c>
      <c r="I17" s="4">
        <v>2</v>
      </c>
      <c r="J17" s="4">
        <v>2</v>
      </c>
      <c r="K17" s="4" t="s">
        <v>29</v>
      </c>
      <c r="L17" s="4">
        <v>251</v>
      </c>
      <c r="M17" s="4">
        <v>251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44487</v>
      </c>
      <c r="S17" s="5">
        <v>44492</v>
      </c>
      <c r="T17" s="4" t="s">
        <v>33</v>
      </c>
      <c r="U17" s="4">
        <v>251</v>
      </c>
      <c r="V17" s="4">
        <v>0</v>
      </c>
      <c r="W17" s="4">
        <v>0</v>
      </c>
      <c r="X17" s="4">
        <v>2279372</v>
      </c>
      <c r="Y17" s="4">
        <v>85173343</v>
      </c>
    </row>
    <row r="18" s="4" customFormat="1" spans="1:25">
      <c r="A18" s="4">
        <v>16584085346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44488</v>
      </c>
      <c r="G18" s="5">
        <v>44489</v>
      </c>
      <c r="H18" s="4">
        <v>1</v>
      </c>
      <c r="I18" s="4">
        <v>1</v>
      </c>
      <c r="J18" s="4">
        <v>1</v>
      </c>
      <c r="K18" s="4" t="s">
        <v>29</v>
      </c>
      <c r="L18" s="4">
        <v>82</v>
      </c>
      <c r="M18" s="4">
        <v>82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44487</v>
      </c>
      <c r="S18" s="5">
        <v>44492</v>
      </c>
      <c r="T18" s="4" t="s">
        <v>33</v>
      </c>
      <c r="U18" s="4">
        <v>82</v>
      </c>
      <c r="V18" s="4">
        <v>0</v>
      </c>
      <c r="W18" s="4">
        <v>0</v>
      </c>
      <c r="X18" s="4">
        <v>2279385</v>
      </c>
      <c r="Y18" s="4">
        <v>12502866</v>
      </c>
    </row>
    <row r="19" s="4" customFormat="1" spans="1:25">
      <c r="A19" s="4">
        <v>16584212849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44488</v>
      </c>
      <c r="G19" s="5">
        <v>44489</v>
      </c>
      <c r="H19" s="4">
        <v>1</v>
      </c>
      <c r="I19" s="4">
        <v>1</v>
      </c>
      <c r="J19" s="4">
        <v>1</v>
      </c>
      <c r="K19" s="4" t="s">
        <v>29</v>
      </c>
      <c r="L19" s="4">
        <v>55</v>
      </c>
      <c r="M19" s="4">
        <v>55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44487</v>
      </c>
      <c r="S19" s="5">
        <v>44492</v>
      </c>
      <c r="T19" s="4" t="s">
        <v>33</v>
      </c>
      <c r="U19" s="4">
        <v>55</v>
      </c>
      <c r="V19" s="4">
        <v>0</v>
      </c>
      <c r="W19" s="4">
        <v>0</v>
      </c>
      <c r="X19" s="4">
        <v>2279414</v>
      </c>
      <c r="Y19" s="4">
        <v>324228</v>
      </c>
    </row>
    <row r="20" s="4" customFormat="1" spans="1:25">
      <c r="A20" s="4">
        <v>16584937864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44488</v>
      </c>
      <c r="G20" s="5">
        <v>44489</v>
      </c>
      <c r="H20" s="4">
        <v>1</v>
      </c>
      <c r="I20" s="4">
        <v>1</v>
      </c>
      <c r="J20" s="4">
        <v>1</v>
      </c>
      <c r="K20" s="4" t="s">
        <v>29</v>
      </c>
      <c r="L20" s="4">
        <v>54</v>
      </c>
      <c r="M20" s="4">
        <v>54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44487</v>
      </c>
      <c r="S20" s="5">
        <v>44492</v>
      </c>
      <c r="T20" s="4" t="s">
        <v>33</v>
      </c>
      <c r="U20" s="4">
        <v>54</v>
      </c>
      <c r="V20" s="4">
        <v>0</v>
      </c>
      <c r="W20" s="4">
        <v>0</v>
      </c>
      <c r="X20" s="4">
        <v>2279525</v>
      </c>
      <c r="Y20" s="4">
        <v>518707</v>
      </c>
    </row>
    <row r="21" s="4" customFormat="1" spans="1:25">
      <c r="A21" s="4">
        <v>16584937864</v>
      </c>
      <c r="B21" s="4" t="s">
        <v>25</v>
      </c>
      <c r="C21" s="4" t="s">
        <v>66</v>
      </c>
      <c r="D21" s="4" t="s">
        <v>85</v>
      </c>
      <c r="E21" s="4" t="s">
        <v>86</v>
      </c>
      <c r="F21" s="5">
        <v>44488</v>
      </c>
      <c r="G21" s="5">
        <v>44489</v>
      </c>
      <c r="H21" s="4">
        <v>1</v>
      </c>
      <c r="I21" s="4">
        <v>1</v>
      </c>
      <c r="J21" s="4">
        <v>1</v>
      </c>
      <c r="K21" s="4" t="s">
        <v>29</v>
      </c>
      <c r="L21" s="4">
        <v>-54</v>
      </c>
      <c r="M21" s="4">
        <v>-54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44487</v>
      </c>
      <c r="S21" s="5">
        <v>44492</v>
      </c>
      <c r="T21" s="4" t="s">
        <v>33</v>
      </c>
      <c r="U21" s="4">
        <v>-54</v>
      </c>
      <c r="V21" s="4">
        <v>0</v>
      </c>
      <c r="W21" s="4">
        <v>0</v>
      </c>
      <c r="X21" s="4">
        <v>2279525</v>
      </c>
      <c r="Y21" s="4">
        <v>518707</v>
      </c>
    </row>
    <row r="22" s="4" customFormat="1" spans="1:25">
      <c r="A22" s="4">
        <v>16586226897</v>
      </c>
      <c r="B22" s="4" t="s">
        <v>25</v>
      </c>
      <c r="C22" s="4" t="s">
        <v>26</v>
      </c>
      <c r="D22" s="4" t="s">
        <v>88</v>
      </c>
      <c r="E22" s="4" t="s">
        <v>80</v>
      </c>
      <c r="F22" s="5">
        <v>44488</v>
      </c>
      <c r="G22" s="5">
        <v>44489</v>
      </c>
      <c r="H22" s="4">
        <v>1</v>
      </c>
      <c r="I22" s="4">
        <v>1</v>
      </c>
      <c r="J22" s="4">
        <v>1</v>
      </c>
      <c r="K22" s="4" t="s">
        <v>29</v>
      </c>
      <c r="L22" s="4">
        <v>84</v>
      </c>
      <c r="M22" s="4">
        <v>84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44487</v>
      </c>
      <c r="S22" s="5">
        <v>44492</v>
      </c>
      <c r="T22" s="4" t="s">
        <v>33</v>
      </c>
      <c r="U22" s="4">
        <v>84</v>
      </c>
      <c r="V22" s="4">
        <v>0</v>
      </c>
      <c r="W22" s="4">
        <v>0</v>
      </c>
      <c r="X22" s="4">
        <v>2279636</v>
      </c>
      <c r="Y22" s="4">
        <v>24666652</v>
      </c>
    </row>
    <row r="23" s="4" customFormat="1" spans="1:24">
      <c r="A23" s="4">
        <v>16586464674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44488</v>
      </c>
      <c r="G23" s="5">
        <v>44489</v>
      </c>
      <c r="H23" s="4">
        <v>2</v>
      </c>
      <c r="I23" s="4">
        <v>1</v>
      </c>
      <c r="J23" s="4">
        <v>2</v>
      </c>
      <c r="K23" s="4" t="s">
        <v>29</v>
      </c>
      <c r="L23" s="4">
        <v>170</v>
      </c>
      <c r="M23" s="4">
        <v>170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44487</v>
      </c>
      <c r="S23" s="5">
        <v>44492</v>
      </c>
      <c r="T23" s="4" t="s">
        <v>33</v>
      </c>
      <c r="U23" s="4">
        <v>170</v>
      </c>
      <c r="V23" s="4">
        <v>0</v>
      </c>
      <c r="W23" s="4">
        <v>0</v>
      </c>
      <c r="X23" s="4">
        <v>2279663</v>
      </c>
    </row>
    <row r="24" s="4" customFormat="1" spans="1:24">
      <c r="A24" s="4">
        <v>16590317402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44488</v>
      </c>
      <c r="G24" s="5">
        <v>44489</v>
      </c>
      <c r="H24" s="4">
        <v>1</v>
      </c>
      <c r="I24" s="4">
        <v>1</v>
      </c>
      <c r="J24" s="4">
        <v>1</v>
      </c>
      <c r="K24" s="4" t="s">
        <v>29</v>
      </c>
      <c r="L24" s="4">
        <v>78</v>
      </c>
      <c r="M24" s="4">
        <v>78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44487</v>
      </c>
      <c r="S24" s="5">
        <v>44492</v>
      </c>
      <c r="T24" s="4" t="s">
        <v>33</v>
      </c>
      <c r="U24" s="4">
        <v>78</v>
      </c>
      <c r="V24" s="4">
        <v>0</v>
      </c>
      <c r="W24" s="4">
        <v>0</v>
      </c>
      <c r="X24" s="4">
        <v>2279721</v>
      </c>
    </row>
    <row r="25" s="4" customFormat="1" spans="1:24">
      <c r="A25" s="4">
        <v>16591789306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44488</v>
      </c>
      <c r="G25" s="5">
        <v>44489</v>
      </c>
      <c r="H25" s="4">
        <v>2</v>
      </c>
      <c r="I25" s="4">
        <v>1</v>
      </c>
      <c r="J25" s="4">
        <v>2</v>
      </c>
      <c r="K25" s="4" t="s">
        <v>29</v>
      </c>
      <c r="L25" s="4">
        <v>60</v>
      </c>
      <c r="M25" s="4">
        <v>60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44487</v>
      </c>
      <c r="S25" s="5">
        <v>44492</v>
      </c>
      <c r="T25" s="4" t="s">
        <v>33</v>
      </c>
      <c r="U25" s="4">
        <v>60</v>
      </c>
      <c r="V25" s="4">
        <v>0</v>
      </c>
      <c r="W25" s="4">
        <v>0</v>
      </c>
      <c r="X25" s="4">
        <v>2279797</v>
      </c>
    </row>
    <row r="26" s="4" customFormat="1" spans="1:24">
      <c r="A26" s="4">
        <v>16592655533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44488</v>
      </c>
      <c r="G26" s="5">
        <v>44489</v>
      </c>
      <c r="H26" s="4">
        <v>1</v>
      </c>
      <c r="I26" s="4">
        <v>1</v>
      </c>
      <c r="J26" s="4">
        <v>1</v>
      </c>
      <c r="K26" s="4" t="s">
        <v>29</v>
      </c>
      <c r="L26" s="4">
        <v>176</v>
      </c>
      <c r="M26" s="4">
        <v>176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44487</v>
      </c>
      <c r="S26" s="5">
        <v>44492</v>
      </c>
      <c r="T26" s="4" t="s">
        <v>33</v>
      </c>
      <c r="U26" s="4">
        <v>176</v>
      </c>
      <c r="V26" s="4">
        <v>0</v>
      </c>
      <c r="W26" s="4">
        <v>0</v>
      </c>
      <c r="X26" s="4">
        <v>2279904</v>
      </c>
    </row>
    <row r="27" s="4" customFormat="1" spans="1:24">
      <c r="A27" s="4">
        <v>16593106242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44488</v>
      </c>
      <c r="G27" s="5">
        <v>44489</v>
      </c>
      <c r="H27" s="4">
        <v>1</v>
      </c>
      <c r="I27" s="4">
        <v>1</v>
      </c>
      <c r="J27" s="4">
        <v>1</v>
      </c>
      <c r="K27" s="4" t="s">
        <v>29</v>
      </c>
      <c r="L27" s="4">
        <v>88</v>
      </c>
      <c r="M27" s="4">
        <v>88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44488</v>
      </c>
      <c r="S27" s="5">
        <v>44492</v>
      </c>
      <c r="T27" s="4" t="s">
        <v>33</v>
      </c>
      <c r="U27" s="4">
        <v>88</v>
      </c>
      <c r="V27" s="4">
        <v>0</v>
      </c>
      <c r="W27" s="4">
        <v>0</v>
      </c>
      <c r="X27" s="4">
        <v>2279944</v>
      </c>
    </row>
    <row r="28" s="4" customFormat="1" spans="1:24">
      <c r="A28" s="4">
        <v>16593296099</v>
      </c>
      <c r="B28" s="4" t="s">
        <v>25</v>
      </c>
      <c r="C28" s="4" t="s">
        <v>26</v>
      </c>
      <c r="D28" s="4" t="s">
        <v>105</v>
      </c>
      <c r="E28" s="4" t="s">
        <v>106</v>
      </c>
      <c r="F28" s="5">
        <v>44488</v>
      </c>
      <c r="G28" s="5">
        <v>44489</v>
      </c>
      <c r="H28" s="4">
        <v>1</v>
      </c>
      <c r="I28" s="4">
        <v>1</v>
      </c>
      <c r="J28" s="4">
        <v>1</v>
      </c>
      <c r="K28" s="4" t="s">
        <v>29</v>
      </c>
      <c r="L28" s="4">
        <v>55</v>
      </c>
      <c r="M28" s="4">
        <v>55</v>
      </c>
      <c r="N28" s="4" t="s">
        <v>107</v>
      </c>
      <c r="O28" s="4" t="s">
        <v>31</v>
      </c>
      <c r="P28" s="4" t="s">
        <v>32</v>
      </c>
      <c r="Q28" s="4">
        <v>0</v>
      </c>
      <c r="R28" s="6">
        <v>44488</v>
      </c>
      <c r="S28" s="5">
        <v>44492</v>
      </c>
      <c r="T28" s="4" t="s">
        <v>33</v>
      </c>
      <c r="U28" s="4">
        <v>55</v>
      </c>
      <c r="V28" s="4">
        <v>0</v>
      </c>
      <c r="W28" s="4">
        <v>0</v>
      </c>
      <c r="X28" s="4">
        <v>2279991</v>
      </c>
    </row>
    <row r="29" s="4" customFormat="1" spans="1:25">
      <c r="A29" s="4">
        <v>16593361409</v>
      </c>
      <c r="B29" s="4" t="s">
        <v>25</v>
      </c>
      <c r="C29" s="4" t="s">
        <v>26</v>
      </c>
      <c r="D29" s="4" t="s">
        <v>108</v>
      </c>
      <c r="E29" s="4" t="s">
        <v>109</v>
      </c>
      <c r="F29" s="5">
        <v>44488</v>
      </c>
      <c r="G29" s="5">
        <v>44489</v>
      </c>
      <c r="H29" s="4">
        <v>1</v>
      </c>
      <c r="I29" s="4">
        <v>1</v>
      </c>
      <c r="J29" s="4">
        <v>1</v>
      </c>
      <c r="K29" s="4" t="s">
        <v>29</v>
      </c>
      <c r="L29" s="4">
        <v>139</v>
      </c>
      <c r="M29" s="4">
        <v>139</v>
      </c>
      <c r="N29" s="4" t="s">
        <v>110</v>
      </c>
      <c r="O29" s="4" t="s">
        <v>31</v>
      </c>
      <c r="P29" s="4" t="s">
        <v>32</v>
      </c>
      <c r="Q29" s="4">
        <v>0</v>
      </c>
      <c r="R29" s="6">
        <v>44488</v>
      </c>
      <c r="S29" s="5">
        <v>44492</v>
      </c>
      <c r="T29" s="4" t="s">
        <v>33</v>
      </c>
      <c r="U29" s="4">
        <v>139</v>
      </c>
      <c r="V29" s="4">
        <v>0</v>
      </c>
      <c r="W29" s="4">
        <v>0</v>
      </c>
      <c r="X29" s="4">
        <v>2280012</v>
      </c>
      <c r="Y29" s="4">
        <v>97199323</v>
      </c>
    </row>
    <row r="30" s="4" customFormat="1" spans="1:25">
      <c r="A30" s="4">
        <v>16593772997</v>
      </c>
      <c r="B30" s="4" t="s">
        <v>25</v>
      </c>
      <c r="C30" s="4" t="s">
        <v>26</v>
      </c>
      <c r="D30" s="4" t="s">
        <v>111</v>
      </c>
      <c r="E30" s="4" t="s">
        <v>77</v>
      </c>
      <c r="F30" s="5">
        <v>44488</v>
      </c>
      <c r="G30" s="5">
        <v>44489</v>
      </c>
      <c r="H30" s="4">
        <v>1</v>
      </c>
      <c r="I30" s="4">
        <v>1</v>
      </c>
      <c r="J30" s="4">
        <v>1</v>
      </c>
      <c r="K30" s="4" t="s">
        <v>29</v>
      </c>
      <c r="L30" s="4">
        <v>84</v>
      </c>
      <c r="M30" s="4">
        <v>84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44488</v>
      </c>
      <c r="S30" s="5">
        <v>44492</v>
      </c>
      <c r="T30" s="4" t="s">
        <v>33</v>
      </c>
      <c r="U30" s="4">
        <v>84</v>
      </c>
      <c r="V30" s="4">
        <v>0</v>
      </c>
      <c r="W30" s="4">
        <v>0</v>
      </c>
      <c r="X30" s="4">
        <v>2280041</v>
      </c>
      <c r="Y30" s="4">
        <v>86563778</v>
      </c>
    </row>
    <row r="31" s="4" customFormat="1" spans="1:24">
      <c r="A31" s="4">
        <v>16594443342</v>
      </c>
      <c r="B31" s="4" t="s">
        <v>25</v>
      </c>
      <c r="C31" s="4" t="s">
        <v>26</v>
      </c>
      <c r="D31" s="4" t="s">
        <v>99</v>
      </c>
      <c r="E31" s="4" t="s">
        <v>113</v>
      </c>
      <c r="F31" s="5">
        <v>44488</v>
      </c>
      <c r="G31" s="5">
        <v>44489</v>
      </c>
      <c r="H31" s="4">
        <v>1</v>
      </c>
      <c r="I31" s="4">
        <v>1</v>
      </c>
      <c r="J31" s="4">
        <v>1</v>
      </c>
      <c r="K31" s="4" t="s">
        <v>29</v>
      </c>
      <c r="L31" s="4">
        <v>163</v>
      </c>
      <c r="M31" s="4">
        <v>163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44488</v>
      </c>
      <c r="S31" s="5">
        <v>44492</v>
      </c>
      <c r="T31" s="4" t="s">
        <v>33</v>
      </c>
      <c r="U31" s="4">
        <v>163</v>
      </c>
      <c r="V31" s="4">
        <v>0</v>
      </c>
      <c r="W31" s="4">
        <v>0</v>
      </c>
      <c r="X31" s="4">
        <v>2280092</v>
      </c>
    </row>
    <row r="32" s="4" customFormat="1" spans="1:25">
      <c r="A32" s="4">
        <v>16595030325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44488</v>
      </c>
      <c r="G32" s="5">
        <v>44489</v>
      </c>
      <c r="H32" s="4">
        <v>1</v>
      </c>
      <c r="I32" s="4">
        <v>1</v>
      </c>
      <c r="J32" s="4">
        <v>1</v>
      </c>
      <c r="K32" s="4" t="s">
        <v>29</v>
      </c>
      <c r="L32" s="4">
        <v>108</v>
      </c>
      <c r="M32" s="4">
        <v>108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44488</v>
      </c>
      <c r="S32" s="5">
        <v>44492</v>
      </c>
      <c r="T32" s="4" t="s">
        <v>33</v>
      </c>
      <c r="U32" s="4">
        <v>108</v>
      </c>
      <c r="V32" s="4">
        <v>0</v>
      </c>
      <c r="W32" s="4">
        <v>0</v>
      </c>
      <c r="X32" s="4">
        <v>2280131</v>
      </c>
      <c r="Y32" s="4">
        <v>28339394</v>
      </c>
    </row>
    <row r="33" s="4" customFormat="1" spans="1:24">
      <c r="A33" s="4">
        <v>16595246061</v>
      </c>
      <c r="B33" s="4" t="s">
        <v>25</v>
      </c>
      <c r="C33" s="4" t="s">
        <v>26</v>
      </c>
      <c r="D33" s="4" t="s">
        <v>118</v>
      </c>
      <c r="E33" s="4" t="s">
        <v>119</v>
      </c>
      <c r="F33" s="5">
        <v>44488</v>
      </c>
      <c r="G33" s="5">
        <v>44489</v>
      </c>
      <c r="H33" s="4">
        <v>1</v>
      </c>
      <c r="I33" s="4">
        <v>1</v>
      </c>
      <c r="J33" s="4">
        <v>1</v>
      </c>
      <c r="K33" s="4" t="s">
        <v>29</v>
      </c>
      <c r="L33" s="4">
        <v>46</v>
      </c>
      <c r="M33" s="4">
        <v>46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44488</v>
      </c>
      <c r="S33" s="5">
        <v>44492</v>
      </c>
      <c r="T33" s="4" t="s">
        <v>33</v>
      </c>
      <c r="U33" s="4">
        <v>46</v>
      </c>
      <c r="V33" s="4">
        <v>0</v>
      </c>
      <c r="W33" s="4">
        <v>0</v>
      </c>
      <c r="X33" s="4">
        <v>2280158</v>
      </c>
    </row>
    <row r="34" s="4" customFormat="1" spans="1:25">
      <c r="A34" s="4">
        <v>16598360916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44488</v>
      </c>
      <c r="G34" s="5">
        <v>44489</v>
      </c>
      <c r="H34" s="4">
        <v>1</v>
      </c>
      <c r="I34" s="4">
        <v>1</v>
      </c>
      <c r="J34" s="4">
        <v>1</v>
      </c>
      <c r="K34" s="4" t="s">
        <v>29</v>
      </c>
      <c r="L34" s="4">
        <v>35</v>
      </c>
      <c r="M34" s="4">
        <v>35</v>
      </c>
      <c r="N34" s="4" t="s">
        <v>123</v>
      </c>
      <c r="O34" s="4" t="s">
        <v>31</v>
      </c>
      <c r="P34" s="4" t="s">
        <v>32</v>
      </c>
      <c r="Q34" s="4">
        <v>0</v>
      </c>
      <c r="R34" s="6">
        <v>44488</v>
      </c>
      <c r="S34" s="5">
        <v>44492</v>
      </c>
      <c r="T34" s="4" t="s">
        <v>33</v>
      </c>
      <c r="U34" s="4">
        <v>35</v>
      </c>
      <c r="V34" s="4">
        <v>0</v>
      </c>
      <c r="W34" s="4">
        <v>0</v>
      </c>
      <c r="X34" s="4">
        <v>2280163</v>
      </c>
      <c r="Y34" s="4" t="s">
        <v>124</v>
      </c>
    </row>
    <row r="35" s="4" customFormat="1" spans="1:24">
      <c r="A35" s="4">
        <v>16599235691</v>
      </c>
      <c r="B35" s="4" t="s">
        <v>25</v>
      </c>
      <c r="C35" s="4" t="s">
        <v>26</v>
      </c>
      <c r="D35" s="4" t="s">
        <v>99</v>
      </c>
      <c r="E35" s="4" t="s">
        <v>113</v>
      </c>
      <c r="F35" s="5">
        <v>44488</v>
      </c>
      <c r="G35" s="5">
        <v>44489</v>
      </c>
      <c r="H35" s="4">
        <v>1</v>
      </c>
      <c r="I35" s="4">
        <v>1</v>
      </c>
      <c r="J35" s="4">
        <v>1</v>
      </c>
      <c r="K35" s="4" t="s">
        <v>29</v>
      </c>
      <c r="L35" s="4">
        <v>163</v>
      </c>
      <c r="M35" s="4">
        <v>163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44488</v>
      </c>
      <c r="S35" s="5">
        <v>44492</v>
      </c>
      <c r="T35" s="4" t="s">
        <v>33</v>
      </c>
      <c r="U35" s="4">
        <v>163</v>
      </c>
      <c r="V35" s="4">
        <v>0</v>
      </c>
      <c r="W35" s="4">
        <v>0</v>
      </c>
      <c r="X35" s="4">
        <v>2280198</v>
      </c>
    </row>
    <row r="36" s="4" customFormat="1" spans="1:24">
      <c r="A36" s="4">
        <v>16601341263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44488</v>
      </c>
      <c r="G36" s="5">
        <v>44489</v>
      </c>
      <c r="H36" s="4">
        <v>2</v>
      </c>
      <c r="I36" s="4">
        <v>1</v>
      </c>
      <c r="J36" s="4">
        <v>2</v>
      </c>
      <c r="K36" s="4" t="s">
        <v>29</v>
      </c>
      <c r="L36" s="4">
        <v>112</v>
      </c>
      <c r="M36" s="4">
        <v>112</v>
      </c>
      <c r="N36" s="4" t="s">
        <v>128</v>
      </c>
      <c r="O36" s="4" t="s">
        <v>31</v>
      </c>
      <c r="P36" s="4" t="s">
        <v>32</v>
      </c>
      <c r="Q36" s="4">
        <v>0</v>
      </c>
      <c r="R36" s="6">
        <v>44488</v>
      </c>
      <c r="S36" s="5">
        <v>44492</v>
      </c>
      <c r="T36" s="4" t="s">
        <v>33</v>
      </c>
      <c r="U36" s="4">
        <v>112</v>
      </c>
      <c r="V36" s="4">
        <v>0</v>
      </c>
      <c r="W36" s="4">
        <v>0</v>
      </c>
      <c r="X36" s="4">
        <v>2280330</v>
      </c>
    </row>
    <row r="37" s="4" customFormat="1" spans="1:25">
      <c r="A37" s="4">
        <v>16330804562</v>
      </c>
      <c r="B37" s="4" t="s">
        <v>25</v>
      </c>
      <c r="C37" s="4" t="s">
        <v>129</v>
      </c>
      <c r="D37" s="4" t="s">
        <v>130</v>
      </c>
      <c r="E37" s="4" t="s">
        <v>55</v>
      </c>
      <c r="F37" s="5">
        <v>44471</v>
      </c>
      <c r="G37" s="5">
        <v>44473</v>
      </c>
      <c r="H37" s="4">
        <v>1</v>
      </c>
      <c r="I37" s="4">
        <v>2</v>
      </c>
      <c r="J37" s="4">
        <v>2</v>
      </c>
      <c r="K37" s="4" t="s">
        <v>29</v>
      </c>
      <c r="L37" s="4">
        <v>3</v>
      </c>
      <c r="M37" s="4">
        <v>3</v>
      </c>
      <c r="N37" s="4" t="s">
        <v>131</v>
      </c>
      <c r="O37" s="4" t="s">
        <v>31</v>
      </c>
      <c r="P37" s="4" t="s">
        <v>32</v>
      </c>
      <c r="Q37" s="4">
        <v>0</v>
      </c>
      <c r="R37" s="6">
        <v>44460</v>
      </c>
      <c r="S37" s="5">
        <v>44492</v>
      </c>
      <c r="T37" s="4" t="s">
        <v>33</v>
      </c>
      <c r="U37" s="4">
        <v>3</v>
      </c>
      <c r="V37" s="4">
        <v>0</v>
      </c>
      <c r="W37" s="4">
        <v>0</v>
      </c>
      <c r="X37" s="4">
        <v>2260209</v>
      </c>
      <c r="Y37" s="4">
        <v>89660524</v>
      </c>
    </row>
    <row r="38" s="4" customFormat="1" spans="1:25">
      <c r="A38" s="4">
        <v>16211060320</v>
      </c>
      <c r="B38" s="4" t="s">
        <v>25</v>
      </c>
      <c r="C38" s="4" t="s">
        <v>129</v>
      </c>
      <c r="D38" s="4" t="s">
        <v>132</v>
      </c>
      <c r="E38" s="4" t="s">
        <v>133</v>
      </c>
      <c r="F38" s="5">
        <v>44478</v>
      </c>
      <c r="G38" s="5">
        <v>44479</v>
      </c>
      <c r="H38" s="4">
        <v>1</v>
      </c>
      <c r="I38" s="4">
        <v>1</v>
      </c>
      <c r="J38" s="4">
        <v>1</v>
      </c>
      <c r="K38" s="4" t="s">
        <v>29</v>
      </c>
      <c r="L38" s="4">
        <v>1.8</v>
      </c>
      <c r="M38" s="4">
        <v>1.8</v>
      </c>
      <c r="N38" s="4" t="s">
        <v>134</v>
      </c>
      <c r="O38" s="4" t="s">
        <v>31</v>
      </c>
      <c r="P38" s="4" t="s">
        <v>32</v>
      </c>
      <c r="Q38" s="4">
        <v>0</v>
      </c>
      <c r="R38" s="6">
        <v>44444</v>
      </c>
      <c r="S38" s="5">
        <v>44492</v>
      </c>
      <c r="T38" s="4" t="s">
        <v>33</v>
      </c>
      <c r="U38" s="4">
        <v>1.8</v>
      </c>
      <c r="V38" s="4">
        <v>0</v>
      </c>
      <c r="W38" s="4">
        <v>0</v>
      </c>
      <c r="X38" s="4">
        <v>2243654</v>
      </c>
      <c r="Y38" s="4" t="s">
        <v>135</v>
      </c>
    </row>
    <row r="39" s="4" customFormat="1" spans="1:25">
      <c r="A39" s="4">
        <v>16059037758</v>
      </c>
      <c r="B39" s="4" t="s">
        <v>25</v>
      </c>
      <c r="C39" s="4" t="s">
        <v>26</v>
      </c>
      <c r="D39" s="4" t="s">
        <v>136</v>
      </c>
      <c r="E39" s="4" t="s">
        <v>137</v>
      </c>
      <c r="F39" s="5">
        <v>44489</v>
      </c>
      <c r="G39" s="5">
        <v>44490</v>
      </c>
      <c r="H39" s="4">
        <v>1</v>
      </c>
      <c r="I39" s="4">
        <v>1</v>
      </c>
      <c r="J39" s="4">
        <v>1</v>
      </c>
      <c r="K39" s="4" t="s">
        <v>29</v>
      </c>
      <c r="L39" s="4">
        <v>181</v>
      </c>
      <c r="M39" s="4">
        <v>181</v>
      </c>
      <c r="N39" s="4" t="s">
        <v>138</v>
      </c>
      <c r="O39" s="4" t="s">
        <v>139</v>
      </c>
      <c r="P39" s="4" t="s">
        <v>32</v>
      </c>
      <c r="Q39" s="4">
        <v>0</v>
      </c>
      <c r="R39" s="6">
        <v>44421</v>
      </c>
      <c r="S39" s="5">
        <v>44493</v>
      </c>
      <c r="T39" s="4" t="s">
        <v>33</v>
      </c>
      <c r="U39" s="4">
        <v>181</v>
      </c>
      <c r="V39" s="4">
        <v>0</v>
      </c>
      <c r="W39" s="4">
        <v>0</v>
      </c>
      <c r="X39" s="4">
        <v>2222294</v>
      </c>
      <c r="Y39" s="4">
        <v>110179618</v>
      </c>
    </row>
    <row r="40" s="4" customFormat="1" spans="1:25">
      <c r="A40" s="4">
        <v>16129842972</v>
      </c>
      <c r="B40" s="4" t="s">
        <v>25</v>
      </c>
      <c r="C40" s="4" t="s">
        <v>26</v>
      </c>
      <c r="D40" s="4" t="s">
        <v>140</v>
      </c>
      <c r="E40" s="4" t="s">
        <v>141</v>
      </c>
      <c r="F40" s="5">
        <v>44489</v>
      </c>
      <c r="G40" s="5">
        <v>44490</v>
      </c>
      <c r="H40" s="4">
        <v>1</v>
      </c>
      <c r="I40" s="4">
        <v>1</v>
      </c>
      <c r="J40" s="4">
        <v>1</v>
      </c>
      <c r="K40" s="4" t="s">
        <v>29</v>
      </c>
      <c r="L40" s="4">
        <v>203</v>
      </c>
      <c r="M40" s="4">
        <v>203</v>
      </c>
      <c r="N40" s="4" t="s">
        <v>142</v>
      </c>
      <c r="O40" s="4" t="s">
        <v>139</v>
      </c>
      <c r="P40" s="4" t="s">
        <v>32</v>
      </c>
      <c r="Q40" s="4">
        <v>0</v>
      </c>
      <c r="R40" s="6">
        <v>44433</v>
      </c>
      <c r="S40" s="5">
        <v>44493</v>
      </c>
      <c r="T40" s="4" t="s">
        <v>33</v>
      </c>
      <c r="U40" s="4">
        <v>203</v>
      </c>
      <c r="V40" s="4">
        <v>0</v>
      </c>
      <c r="W40" s="4">
        <v>0</v>
      </c>
      <c r="X40" s="4">
        <v>2232078</v>
      </c>
      <c r="Y40" s="4">
        <v>217537</v>
      </c>
    </row>
    <row r="41" s="4" customFormat="1" spans="1:24">
      <c r="A41" s="4">
        <v>16401320679</v>
      </c>
      <c r="B41" s="4" t="s">
        <v>25</v>
      </c>
      <c r="C41" s="4" t="s">
        <v>26</v>
      </c>
      <c r="D41" s="4" t="s">
        <v>143</v>
      </c>
      <c r="E41" s="4" t="s">
        <v>144</v>
      </c>
      <c r="F41" s="5">
        <v>44487</v>
      </c>
      <c r="G41" s="5">
        <v>44490</v>
      </c>
      <c r="H41" s="4">
        <v>1</v>
      </c>
      <c r="I41" s="4">
        <v>3</v>
      </c>
      <c r="J41" s="4">
        <v>3</v>
      </c>
      <c r="K41" s="4" t="s">
        <v>29</v>
      </c>
      <c r="L41" s="4">
        <v>513</v>
      </c>
      <c r="M41" s="4">
        <v>513</v>
      </c>
      <c r="N41" s="4" t="s">
        <v>145</v>
      </c>
      <c r="O41" s="4" t="s">
        <v>139</v>
      </c>
      <c r="P41" s="4" t="s">
        <v>32</v>
      </c>
      <c r="Q41" s="4">
        <v>0</v>
      </c>
      <c r="R41" s="6">
        <v>44468</v>
      </c>
      <c r="S41" s="5">
        <v>44493</v>
      </c>
      <c r="T41" s="4" t="s">
        <v>33</v>
      </c>
      <c r="U41" s="4">
        <v>513</v>
      </c>
      <c r="V41" s="4">
        <v>0</v>
      </c>
      <c r="W41" s="4">
        <v>0</v>
      </c>
      <c r="X41" s="4">
        <v>2268498</v>
      </c>
    </row>
    <row r="42" s="4" customFormat="1" spans="1:25">
      <c r="A42" s="4">
        <v>16464909904</v>
      </c>
      <c r="B42" s="4" t="s">
        <v>25</v>
      </c>
      <c r="C42" s="4" t="s">
        <v>26</v>
      </c>
      <c r="D42" s="4" t="s">
        <v>146</v>
      </c>
      <c r="E42" s="4" t="s">
        <v>147</v>
      </c>
      <c r="F42" s="5">
        <v>44489</v>
      </c>
      <c r="G42" s="5">
        <v>44490</v>
      </c>
      <c r="H42" s="4">
        <v>1</v>
      </c>
      <c r="I42" s="4">
        <v>1</v>
      </c>
      <c r="J42" s="4">
        <v>1</v>
      </c>
      <c r="K42" s="4" t="s">
        <v>29</v>
      </c>
      <c r="L42" s="4">
        <v>129</v>
      </c>
      <c r="M42" s="4">
        <v>129</v>
      </c>
      <c r="N42" s="4" t="s">
        <v>148</v>
      </c>
      <c r="O42" s="4" t="s">
        <v>139</v>
      </c>
      <c r="P42" s="4" t="s">
        <v>32</v>
      </c>
      <c r="Q42" s="4">
        <v>0</v>
      </c>
      <c r="R42" s="6">
        <v>44473</v>
      </c>
      <c r="S42" s="5">
        <v>44493</v>
      </c>
      <c r="T42" s="4" t="s">
        <v>33</v>
      </c>
      <c r="U42" s="4">
        <v>129</v>
      </c>
      <c r="V42" s="4">
        <v>0</v>
      </c>
      <c r="W42" s="4">
        <v>0</v>
      </c>
      <c r="X42" s="4">
        <v>2272708</v>
      </c>
      <c r="Y42" s="4" t="s">
        <v>149</v>
      </c>
    </row>
    <row r="43" s="4" customFormat="1" spans="1:25">
      <c r="A43" s="4">
        <v>16470079666</v>
      </c>
      <c r="B43" s="4" t="s">
        <v>25</v>
      </c>
      <c r="C43" s="4" t="s">
        <v>26</v>
      </c>
      <c r="D43" s="4" t="s">
        <v>150</v>
      </c>
      <c r="E43" s="4" t="s">
        <v>151</v>
      </c>
      <c r="F43" s="5">
        <v>44489</v>
      </c>
      <c r="G43" s="5">
        <v>44490</v>
      </c>
      <c r="H43" s="4">
        <v>1</v>
      </c>
      <c r="I43" s="4">
        <v>1</v>
      </c>
      <c r="J43" s="4">
        <v>1</v>
      </c>
      <c r="K43" s="4" t="s">
        <v>29</v>
      </c>
      <c r="L43" s="4">
        <v>187</v>
      </c>
      <c r="M43" s="4">
        <v>187</v>
      </c>
      <c r="N43" s="4" t="s">
        <v>152</v>
      </c>
      <c r="O43" s="4" t="s">
        <v>139</v>
      </c>
      <c r="P43" s="4" t="s">
        <v>32</v>
      </c>
      <c r="Q43" s="4">
        <v>0</v>
      </c>
      <c r="R43" s="6">
        <v>44474</v>
      </c>
      <c r="S43" s="5">
        <v>44493</v>
      </c>
      <c r="T43" s="4" t="s">
        <v>33</v>
      </c>
      <c r="U43" s="4">
        <v>187</v>
      </c>
      <c r="V43" s="4">
        <v>0</v>
      </c>
      <c r="W43" s="4">
        <v>0</v>
      </c>
      <c r="X43" s="4">
        <v>2273007</v>
      </c>
      <c r="Y43" s="4">
        <v>33856</v>
      </c>
    </row>
    <row r="44" s="4" customFormat="1" spans="1:25">
      <c r="A44" s="4">
        <v>16520428237</v>
      </c>
      <c r="B44" s="4" t="s">
        <v>25</v>
      </c>
      <c r="C44" s="4" t="s">
        <v>26</v>
      </c>
      <c r="D44" s="4" t="s">
        <v>44</v>
      </c>
      <c r="E44" s="4" t="s">
        <v>45</v>
      </c>
      <c r="F44" s="5">
        <v>44487</v>
      </c>
      <c r="G44" s="5">
        <v>44490</v>
      </c>
      <c r="H44" s="4">
        <v>1</v>
      </c>
      <c r="I44" s="4">
        <v>3</v>
      </c>
      <c r="J44" s="4">
        <v>3</v>
      </c>
      <c r="K44" s="4" t="s">
        <v>29</v>
      </c>
      <c r="L44" s="4">
        <v>342</v>
      </c>
      <c r="M44" s="4">
        <v>342</v>
      </c>
      <c r="N44" s="4" t="s">
        <v>153</v>
      </c>
      <c r="O44" s="4" t="s">
        <v>139</v>
      </c>
      <c r="P44" s="4" t="s">
        <v>32</v>
      </c>
      <c r="Q44" s="4">
        <v>0</v>
      </c>
      <c r="R44" s="6">
        <v>44480</v>
      </c>
      <c r="S44" s="5">
        <v>44493</v>
      </c>
      <c r="T44" s="4" t="s">
        <v>33</v>
      </c>
      <c r="U44" s="4">
        <v>342</v>
      </c>
      <c r="V44" s="4">
        <v>0</v>
      </c>
      <c r="W44" s="4">
        <v>0</v>
      </c>
      <c r="X44" s="4">
        <v>2275752</v>
      </c>
      <c r="Y44" s="4">
        <v>26217</v>
      </c>
    </row>
    <row r="45" s="4" customFormat="1" spans="1:25">
      <c r="A45" s="4">
        <v>16521958857</v>
      </c>
      <c r="B45" s="4" t="s">
        <v>25</v>
      </c>
      <c r="C45" s="4" t="s">
        <v>26</v>
      </c>
      <c r="D45" s="4" t="s">
        <v>154</v>
      </c>
      <c r="E45" s="4" t="s">
        <v>155</v>
      </c>
      <c r="F45" s="5">
        <v>44487</v>
      </c>
      <c r="G45" s="5">
        <v>44490</v>
      </c>
      <c r="H45" s="4">
        <v>1</v>
      </c>
      <c r="I45" s="4">
        <v>3</v>
      </c>
      <c r="J45" s="4">
        <v>3</v>
      </c>
      <c r="K45" s="4" t="s">
        <v>29</v>
      </c>
      <c r="L45" s="4">
        <v>224</v>
      </c>
      <c r="M45" s="4">
        <v>224</v>
      </c>
      <c r="N45" s="4" t="s">
        <v>156</v>
      </c>
      <c r="O45" s="4" t="s">
        <v>139</v>
      </c>
      <c r="P45" s="4" t="s">
        <v>32</v>
      </c>
      <c r="Q45" s="4">
        <v>0</v>
      </c>
      <c r="R45" s="6">
        <v>44481</v>
      </c>
      <c r="S45" s="5">
        <v>44493</v>
      </c>
      <c r="T45" s="4" t="s">
        <v>33</v>
      </c>
      <c r="U45" s="4">
        <v>224</v>
      </c>
      <c r="V45" s="4">
        <v>0</v>
      </c>
      <c r="W45" s="4">
        <v>0</v>
      </c>
      <c r="X45" s="4">
        <v>2276030</v>
      </c>
      <c r="Y45" s="4">
        <v>3508187292</v>
      </c>
    </row>
    <row r="46" s="4" customFormat="1" spans="1:25">
      <c r="A46" s="4">
        <v>16528965000</v>
      </c>
      <c r="B46" s="4" t="s">
        <v>25</v>
      </c>
      <c r="C46" s="4" t="s">
        <v>26</v>
      </c>
      <c r="D46" s="4" t="s">
        <v>157</v>
      </c>
      <c r="E46" s="4" t="s">
        <v>158</v>
      </c>
      <c r="F46" s="5">
        <v>44489</v>
      </c>
      <c r="G46" s="5">
        <v>44490</v>
      </c>
      <c r="H46" s="4">
        <v>1</v>
      </c>
      <c r="I46" s="4">
        <v>1</v>
      </c>
      <c r="J46" s="4">
        <v>1</v>
      </c>
      <c r="K46" s="4" t="s">
        <v>29</v>
      </c>
      <c r="L46" s="4">
        <v>178</v>
      </c>
      <c r="M46" s="4">
        <v>178</v>
      </c>
      <c r="N46" s="4" t="s">
        <v>159</v>
      </c>
      <c r="O46" s="4" t="s">
        <v>139</v>
      </c>
      <c r="P46" s="4" t="s">
        <v>32</v>
      </c>
      <c r="Q46" s="4">
        <v>0</v>
      </c>
      <c r="R46" s="6">
        <v>44481</v>
      </c>
      <c r="S46" s="5">
        <v>44493</v>
      </c>
      <c r="T46" s="4" t="s">
        <v>33</v>
      </c>
      <c r="U46" s="4">
        <v>178</v>
      </c>
      <c r="V46" s="4">
        <v>0</v>
      </c>
      <c r="W46" s="4">
        <v>0</v>
      </c>
      <c r="X46" s="4">
        <v>2276254</v>
      </c>
      <c r="Y46" s="4" t="s">
        <v>160</v>
      </c>
    </row>
    <row r="47" s="4" customFormat="1" spans="1:25">
      <c r="A47" s="4">
        <v>16586842286</v>
      </c>
      <c r="B47" s="4" t="s">
        <v>25</v>
      </c>
      <c r="C47" s="4" t="s">
        <v>26</v>
      </c>
      <c r="D47" s="4" t="s">
        <v>161</v>
      </c>
      <c r="E47" s="4" t="s">
        <v>162</v>
      </c>
      <c r="F47" s="5">
        <v>44487</v>
      </c>
      <c r="G47" s="5">
        <v>44490</v>
      </c>
      <c r="H47" s="4">
        <v>1</v>
      </c>
      <c r="I47" s="4">
        <v>3</v>
      </c>
      <c r="J47" s="4">
        <v>3</v>
      </c>
      <c r="K47" s="4" t="s">
        <v>29</v>
      </c>
      <c r="L47" s="4">
        <v>373</v>
      </c>
      <c r="M47" s="4">
        <v>373</v>
      </c>
      <c r="N47" s="4" t="s">
        <v>163</v>
      </c>
      <c r="O47" s="4" t="s">
        <v>139</v>
      </c>
      <c r="P47" s="4" t="s">
        <v>32</v>
      </c>
      <c r="Q47" s="4">
        <v>0</v>
      </c>
      <c r="R47" s="6">
        <v>44487</v>
      </c>
      <c r="S47" s="5">
        <v>44493</v>
      </c>
      <c r="T47" s="4" t="s">
        <v>33</v>
      </c>
      <c r="U47" s="4">
        <v>373</v>
      </c>
      <c r="V47" s="4">
        <v>0</v>
      </c>
      <c r="W47" s="4">
        <v>0</v>
      </c>
      <c r="X47" s="4">
        <v>2279690</v>
      </c>
      <c r="Y47" s="4">
        <v>814770</v>
      </c>
    </row>
    <row r="48" s="4" customFormat="1" spans="1:24">
      <c r="A48" s="4">
        <v>16591501205</v>
      </c>
      <c r="B48" s="4" t="s">
        <v>25</v>
      </c>
      <c r="C48" s="4" t="s">
        <v>26</v>
      </c>
      <c r="D48" s="4" t="s">
        <v>164</v>
      </c>
      <c r="E48" s="4" t="s">
        <v>165</v>
      </c>
      <c r="F48" s="5">
        <v>44488</v>
      </c>
      <c r="G48" s="5">
        <v>44490</v>
      </c>
      <c r="H48" s="4">
        <v>1</v>
      </c>
      <c r="I48" s="4">
        <v>2</v>
      </c>
      <c r="J48" s="4">
        <v>2</v>
      </c>
      <c r="K48" s="4" t="s">
        <v>29</v>
      </c>
      <c r="L48" s="4">
        <v>186</v>
      </c>
      <c r="M48" s="4">
        <v>186</v>
      </c>
      <c r="N48" s="4" t="s">
        <v>166</v>
      </c>
      <c r="O48" s="4" t="s">
        <v>139</v>
      </c>
      <c r="P48" s="4" t="s">
        <v>32</v>
      </c>
      <c r="Q48" s="4">
        <v>0</v>
      </c>
      <c r="R48" s="6">
        <v>44487</v>
      </c>
      <c r="S48" s="5">
        <v>44493</v>
      </c>
      <c r="T48" s="4" t="s">
        <v>33</v>
      </c>
      <c r="U48" s="4">
        <v>186</v>
      </c>
      <c r="V48" s="4">
        <v>0</v>
      </c>
      <c r="W48" s="4">
        <v>0</v>
      </c>
      <c r="X48" s="4">
        <v>2279773</v>
      </c>
    </row>
    <row r="49" s="4" customFormat="1" spans="1:25">
      <c r="A49" s="4">
        <v>16593282101</v>
      </c>
      <c r="B49" s="4" t="s">
        <v>25</v>
      </c>
      <c r="C49" s="4" t="s">
        <v>26</v>
      </c>
      <c r="D49" s="4" t="s">
        <v>167</v>
      </c>
      <c r="E49" s="4" t="s">
        <v>168</v>
      </c>
      <c r="F49" s="5">
        <v>44489</v>
      </c>
      <c r="G49" s="5">
        <v>44490</v>
      </c>
      <c r="H49" s="4">
        <v>1</v>
      </c>
      <c r="I49" s="4">
        <v>1</v>
      </c>
      <c r="J49" s="4">
        <v>1</v>
      </c>
      <c r="K49" s="4" t="s">
        <v>29</v>
      </c>
      <c r="L49" s="4">
        <v>149</v>
      </c>
      <c r="M49" s="4">
        <v>149</v>
      </c>
      <c r="N49" s="4" t="s">
        <v>169</v>
      </c>
      <c r="O49" s="4" t="s">
        <v>139</v>
      </c>
      <c r="P49" s="4" t="s">
        <v>32</v>
      </c>
      <c r="Q49" s="4">
        <v>0</v>
      </c>
      <c r="R49" s="6">
        <v>44488</v>
      </c>
      <c r="S49" s="5">
        <v>44493</v>
      </c>
      <c r="T49" s="4" t="s">
        <v>33</v>
      </c>
      <c r="U49" s="4">
        <v>149</v>
      </c>
      <c r="V49" s="4">
        <v>0</v>
      </c>
      <c r="W49" s="4">
        <v>0</v>
      </c>
      <c r="X49" s="4">
        <v>2279989</v>
      </c>
      <c r="Y49" s="4" t="s">
        <v>170</v>
      </c>
    </row>
    <row r="50" s="4" customFormat="1" spans="1:24">
      <c r="A50" s="4">
        <v>16594010567</v>
      </c>
      <c r="B50" s="4" t="s">
        <v>25</v>
      </c>
      <c r="C50" s="4" t="s">
        <v>26</v>
      </c>
      <c r="D50" s="4" t="s">
        <v>61</v>
      </c>
      <c r="E50" s="4" t="s">
        <v>62</v>
      </c>
      <c r="F50" s="5">
        <v>44489</v>
      </c>
      <c r="G50" s="5">
        <v>44490</v>
      </c>
      <c r="H50" s="4">
        <v>1</v>
      </c>
      <c r="I50" s="4">
        <v>1</v>
      </c>
      <c r="J50" s="4">
        <v>1</v>
      </c>
      <c r="K50" s="4" t="s">
        <v>29</v>
      </c>
      <c r="L50" s="4">
        <v>86</v>
      </c>
      <c r="M50" s="4">
        <v>86</v>
      </c>
      <c r="N50" s="4" t="s">
        <v>171</v>
      </c>
      <c r="O50" s="4" t="s">
        <v>139</v>
      </c>
      <c r="P50" s="4" t="s">
        <v>32</v>
      </c>
      <c r="Q50" s="4">
        <v>0</v>
      </c>
      <c r="R50" s="6">
        <v>44488</v>
      </c>
      <c r="S50" s="5">
        <v>44493</v>
      </c>
      <c r="T50" s="4" t="s">
        <v>33</v>
      </c>
      <c r="U50" s="4">
        <v>86</v>
      </c>
      <c r="V50" s="4">
        <v>0</v>
      </c>
      <c r="W50" s="4">
        <v>0</v>
      </c>
      <c r="X50" s="4">
        <v>2280062</v>
      </c>
    </row>
    <row r="51" s="4" customFormat="1" spans="1:24">
      <c r="A51" s="4">
        <v>16594010567</v>
      </c>
      <c r="B51" s="4" t="s">
        <v>25</v>
      </c>
      <c r="C51" s="4" t="s">
        <v>66</v>
      </c>
      <c r="D51" s="4" t="s">
        <v>61</v>
      </c>
      <c r="E51" s="4" t="s">
        <v>62</v>
      </c>
      <c r="F51" s="5">
        <v>44489</v>
      </c>
      <c r="G51" s="5">
        <v>44490</v>
      </c>
      <c r="H51" s="4">
        <v>1</v>
      </c>
      <c r="I51" s="4">
        <v>1</v>
      </c>
      <c r="J51" s="4">
        <v>1</v>
      </c>
      <c r="K51" s="4" t="s">
        <v>29</v>
      </c>
      <c r="L51" s="4">
        <v>-86</v>
      </c>
      <c r="M51" s="4">
        <v>-86</v>
      </c>
      <c r="N51" s="4" t="s">
        <v>171</v>
      </c>
      <c r="O51" s="4" t="s">
        <v>139</v>
      </c>
      <c r="P51" s="4" t="s">
        <v>32</v>
      </c>
      <c r="Q51" s="4">
        <v>0</v>
      </c>
      <c r="R51" s="6">
        <v>44488</v>
      </c>
      <c r="S51" s="5">
        <v>44493</v>
      </c>
      <c r="T51" s="4" t="s">
        <v>33</v>
      </c>
      <c r="U51" s="4">
        <v>-86</v>
      </c>
      <c r="V51" s="4">
        <v>0</v>
      </c>
      <c r="W51" s="4">
        <v>0</v>
      </c>
      <c r="X51" s="4">
        <v>2280062</v>
      </c>
    </row>
    <row r="52" s="4" customFormat="1" spans="1:25">
      <c r="A52" s="4">
        <v>16594316073</v>
      </c>
      <c r="B52" s="4" t="s">
        <v>25</v>
      </c>
      <c r="C52" s="4" t="s">
        <v>26</v>
      </c>
      <c r="D52" s="4" t="s">
        <v>172</v>
      </c>
      <c r="E52" s="4" t="s">
        <v>173</v>
      </c>
      <c r="F52" s="5">
        <v>44488</v>
      </c>
      <c r="G52" s="5">
        <v>44490</v>
      </c>
      <c r="H52" s="4">
        <v>1</v>
      </c>
      <c r="I52" s="4">
        <v>2</v>
      </c>
      <c r="J52" s="4">
        <v>2</v>
      </c>
      <c r="K52" s="4" t="s">
        <v>29</v>
      </c>
      <c r="L52" s="4">
        <v>192</v>
      </c>
      <c r="M52" s="4">
        <v>192</v>
      </c>
      <c r="N52" s="4" t="s">
        <v>174</v>
      </c>
      <c r="O52" s="4" t="s">
        <v>139</v>
      </c>
      <c r="P52" s="4" t="s">
        <v>32</v>
      </c>
      <c r="Q52" s="4">
        <v>0</v>
      </c>
      <c r="R52" s="6">
        <v>44488</v>
      </c>
      <c r="S52" s="5">
        <v>44493</v>
      </c>
      <c r="T52" s="4" t="s">
        <v>33</v>
      </c>
      <c r="U52" s="4">
        <v>192</v>
      </c>
      <c r="V52" s="4">
        <v>0</v>
      </c>
      <c r="W52" s="4">
        <v>0</v>
      </c>
      <c r="Y52" s="4">
        <v>86648409</v>
      </c>
    </row>
    <row r="53" s="4" customFormat="1" spans="1:25">
      <c r="A53" s="4">
        <v>16602086337</v>
      </c>
      <c r="B53" s="4" t="s">
        <v>25</v>
      </c>
      <c r="C53" s="4" t="s">
        <v>26</v>
      </c>
      <c r="D53" s="4" t="s">
        <v>175</v>
      </c>
      <c r="E53" s="4" t="s">
        <v>176</v>
      </c>
      <c r="F53" s="5">
        <v>44489</v>
      </c>
      <c r="G53" s="5">
        <v>44490</v>
      </c>
      <c r="H53" s="4">
        <v>1</v>
      </c>
      <c r="I53" s="4">
        <v>1</v>
      </c>
      <c r="J53" s="4">
        <v>1</v>
      </c>
      <c r="K53" s="4" t="s">
        <v>29</v>
      </c>
      <c r="L53" s="4">
        <v>240</v>
      </c>
      <c r="M53" s="4">
        <v>240</v>
      </c>
      <c r="N53" s="4" t="s">
        <v>177</v>
      </c>
      <c r="O53" s="4" t="s">
        <v>139</v>
      </c>
      <c r="P53" s="4" t="s">
        <v>32</v>
      </c>
      <c r="Q53" s="4">
        <v>0</v>
      </c>
      <c r="R53" s="6">
        <v>44489</v>
      </c>
      <c r="S53" s="5">
        <v>44493</v>
      </c>
      <c r="T53" s="4" t="s">
        <v>33</v>
      </c>
      <c r="U53" s="4">
        <v>240</v>
      </c>
      <c r="V53" s="4">
        <v>0</v>
      </c>
      <c r="W53" s="4">
        <v>0</v>
      </c>
      <c r="X53" s="4">
        <v>2280408</v>
      </c>
      <c r="Y53" s="4">
        <v>734352</v>
      </c>
    </row>
    <row r="54" s="4" customFormat="1" spans="1:25">
      <c r="A54" s="4">
        <v>16602153058</v>
      </c>
      <c r="B54" s="4" t="s">
        <v>25</v>
      </c>
      <c r="C54" s="4" t="s">
        <v>26</v>
      </c>
      <c r="D54" s="4" t="s">
        <v>178</v>
      </c>
      <c r="E54" s="4" t="s">
        <v>179</v>
      </c>
      <c r="F54" s="5">
        <v>44489</v>
      </c>
      <c r="G54" s="5">
        <v>44490</v>
      </c>
      <c r="H54" s="4">
        <v>1</v>
      </c>
      <c r="I54" s="4">
        <v>1</v>
      </c>
      <c r="J54" s="4">
        <v>1</v>
      </c>
      <c r="K54" s="4" t="s">
        <v>29</v>
      </c>
      <c r="L54" s="4">
        <v>248</v>
      </c>
      <c r="M54" s="4">
        <v>248</v>
      </c>
      <c r="N54" s="4" t="s">
        <v>180</v>
      </c>
      <c r="O54" s="4" t="s">
        <v>139</v>
      </c>
      <c r="P54" s="4" t="s">
        <v>32</v>
      </c>
      <c r="Q54" s="4">
        <v>0</v>
      </c>
      <c r="R54" s="6">
        <v>44489</v>
      </c>
      <c r="S54" s="5">
        <v>44493</v>
      </c>
      <c r="T54" s="4" t="s">
        <v>33</v>
      </c>
      <c r="U54" s="4">
        <v>248</v>
      </c>
      <c r="V54" s="4">
        <v>0</v>
      </c>
      <c r="W54" s="4">
        <v>0</v>
      </c>
      <c r="X54" s="4">
        <v>2280421</v>
      </c>
      <c r="Y54" s="4">
        <v>87132185</v>
      </c>
    </row>
    <row r="55" s="4" customFormat="1" spans="1:24">
      <c r="A55" s="4">
        <v>16602316168</v>
      </c>
      <c r="B55" s="4" t="s">
        <v>25</v>
      </c>
      <c r="C55" s="4" t="s">
        <v>26</v>
      </c>
      <c r="D55" s="4" t="s">
        <v>181</v>
      </c>
      <c r="E55" s="4" t="s">
        <v>91</v>
      </c>
      <c r="F55" s="5">
        <v>44489</v>
      </c>
      <c r="G55" s="5">
        <v>44490</v>
      </c>
      <c r="H55" s="4">
        <v>1</v>
      </c>
      <c r="I55" s="4">
        <v>1</v>
      </c>
      <c r="J55" s="4">
        <v>1</v>
      </c>
      <c r="K55" s="4" t="s">
        <v>29</v>
      </c>
      <c r="L55" s="4">
        <v>28</v>
      </c>
      <c r="M55" s="4">
        <v>28</v>
      </c>
      <c r="N55" s="4" t="s">
        <v>182</v>
      </c>
      <c r="O55" s="4" t="s">
        <v>139</v>
      </c>
      <c r="P55" s="4" t="s">
        <v>32</v>
      </c>
      <c r="Q55" s="4">
        <v>0</v>
      </c>
      <c r="R55" s="6">
        <v>44489</v>
      </c>
      <c r="S55" s="5">
        <v>44493</v>
      </c>
      <c r="T55" s="4" t="s">
        <v>33</v>
      </c>
      <c r="U55" s="4">
        <v>28</v>
      </c>
      <c r="V55" s="4">
        <v>0</v>
      </c>
      <c r="W55" s="4">
        <v>0</v>
      </c>
      <c r="X55" s="4">
        <v>2280469</v>
      </c>
    </row>
    <row r="56" s="4" customFormat="1" spans="1:25">
      <c r="A56" s="4">
        <v>16602353400</v>
      </c>
      <c r="B56" s="4" t="s">
        <v>25</v>
      </c>
      <c r="C56" s="4" t="s">
        <v>26</v>
      </c>
      <c r="D56" s="4" t="s">
        <v>183</v>
      </c>
      <c r="E56" s="4" t="s">
        <v>184</v>
      </c>
      <c r="F56" s="5">
        <v>44489</v>
      </c>
      <c r="G56" s="5">
        <v>44490</v>
      </c>
      <c r="H56" s="4">
        <v>1</v>
      </c>
      <c r="I56" s="4">
        <v>1</v>
      </c>
      <c r="J56" s="4">
        <v>1</v>
      </c>
      <c r="K56" s="4" t="s">
        <v>29</v>
      </c>
      <c r="L56" s="4">
        <v>75</v>
      </c>
      <c r="M56" s="4">
        <v>75</v>
      </c>
      <c r="N56" s="4" t="s">
        <v>185</v>
      </c>
      <c r="O56" s="4" t="s">
        <v>139</v>
      </c>
      <c r="P56" s="4" t="s">
        <v>32</v>
      </c>
      <c r="Q56" s="4">
        <v>0</v>
      </c>
      <c r="R56" s="6">
        <v>44489</v>
      </c>
      <c r="S56" s="5">
        <v>44493</v>
      </c>
      <c r="T56" s="4" t="s">
        <v>33</v>
      </c>
      <c r="U56" s="4">
        <v>75</v>
      </c>
      <c r="V56" s="4">
        <v>0</v>
      </c>
      <c r="W56" s="4">
        <v>0</v>
      </c>
      <c r="X56" s="4">
        <v>2280487</v>
      </c>
      <c r="Y56" s="4">
        <v>14994437</v>
      </c>
    </row>
    <row r="57" s="4" customFormat="1" spans="1:24">
      <c r="A57" s="4">
        <v>16608926795</v>
      </c>
      <c r="B57" s="4" t="s">
        <v>25</v>
      </c>
      <c r="C57" s="4" t="s">
        <v>26</v>
      </c>
      <c r="D57" s="4" t="s">
        <v>99</v>
      </c>
      <c r="E57" s="4" t="s">
        <v>100</v>
      </c>
      <c r="F57" s="5">
        <v>44489</v>
      </c>
      <c r="G57" s="5">
        <v>44490</v>
      </c>
      <c r="H57" s="4">
        <v>1</v>
      </c>
      <c r="I57" s="4">
        <v>1</v>
      </c>
      <c r="J57" s="4">
        <v>1</v>
      </c>
      <c r="K57" s="4" t="s">
        <v>29</v>
      </c>
      <c r="L57" s="4">
        <v>176</v>
      </c>
      <c r="M57" s="4">
        <v>176</v>
      </c>
      <c r="N57" s="4" t="s">
        <v>186</v>
      </c>
      <c r="O57" s="4" t="s">
        <v>139</v>
      </c>
      <c r="P57" s="4" t="s">
        <v>32</v>
      </c>
      <c r="Q57" s="4">
        <v>0</v>
      </c>
      <c r="R57" s="6">
        <v>44489</v>
      </c>
      <c r="S57" s="5">
        <v>44493</v>
      </c>
      <c r="T57" s="4" t="s">
        <v>33</v>
      </c>
      <c r="U57" s="4">
        <v>176</v>
      </c>
      <c r="V57" s="4">
        <v>0</v>
      </c>
      <c r="W57" s="4">
        <v>0</v>
      </c>
      <c r="X57" s="4">
        <v>2280604</v>
      </c>
    </row>
    <row r="58" s="4" customFormat="1" spans="1:23">
      <c r="A58" s="4">
        <v>16609203654</v>
      </c>
      <c r="B58" s="4" t="s">
        <v>25</v>
      </c>
      <c r="C58" s="4" t="s">
        <v>26</v>
      </c>
      <c r="D58" s="4" t="s">
        <v>118</v>
      </c>
      <c r="E58" s="4" t="s">
        <v>119</v>
      </c>
      <c r="F58" s="5">
        <v>44489</v>
      </c>
      <c r="G58" s="5">
        <v>44490</v>
      </c>
      <c r="H58" s="4">
        <v>1</v>
      </c>
      <c r="I58" s="4">
        <v>1</v>
      </c>
      <c r="J58" s="4">
        <v>1</v>
      </c>
      <c r="K58" s="4" t="s">
        <v>29</v>
      </c>
      <c r="L58" s="4">
        <v>46</v>
      </c>
      <c r="M58" s="4">
        <v>46</v>
      </c>
      <c r="N58" s="4" t="s">
        <v>187</v>
      </c>
      <c r="O58" s="4" t="s">
        <v>139</v>
      </c>
      <c r="P58" s="4" t="s">
        <v>32</v>
      </c>
      <c r="Q58" s="4">
        <v>0</v>
      </c>
      <c r="R58" s="6">
        <v>44489</v>
      </c>
      <c r="S58" s="5">
        <v>44493</v>
      </c>
      <c r="T58" s="4" t="s">
        <v>33</v>
      </c>
      <c r="U58" s="4">
        <v>46</v>
      </c>
      <c r="V58" s="4">
        <v>0</v>
      </c>
      <c r="W58" s="4">
        <v>0</v>
      </c>
    </row>
    <row r="59" s="4" customFormat="1" spans="1:24">
      <c r="A59" s="4">
        <v>16609926962</v>
      </c>
      <c r="B59" s="4" t="s">
        <v>25</v>
      </c>
      <c r="C59" s="4" t="s">
        <v>26</v>
      </c>
      <c r="D59" s="4" t="s">
        <v>188</v>
      </c>
      <c r="E59" s="4" t="s">
        <v>189</v>
      </c>
      <c r="F59" s="5">
        <v>44489</v>
      </c>
      <c r="G59" s="5">
        <v>44490</v>
      </c>
      <c r="H59" s="4">
        <v>1</v>
      </c>
      <c r="I59" s="4">
        <v>1</v>
      </c>
      <c r="J59" s="4">
        <v>1</v>
      </c>
      <c r="K59" s="4" t="s">
        <v>29</v>
      </c>
      <c r="L59" s="4">
        <v>118</v>
      </c>
      <c r="M59" s="4">
        <v>118</v>
      </c>
      <c r="N59" s="4" t="s">
        <v>190</v>
      </c>
      <c r="O59" s="4" t="s">
        <v>139</v>
      </c>
      <c r="P59" s="4" t="s">
        <v>32</v>
      </c>
      <c r="Q59" s="4">
        <v>0</v>
      </c>
      <c r="R59" s="6">
        <v>44489</v>
      </c>
      <c r="S59" s="5">
        <v>44493</v>
      </c>
      <c r="T59" s="4" t="s">
        <v>33</v>
      </c>
      <c r="U59" s="4">
        <v>118</v>
      </c>
      <c r="V59" s="4">
        <v>0</v>
      </c>
      <c r="W59" s="4">
        <v>0</v>
      </c>
      <c r="X59" s="4">
        <v>2280700</v>
      </c>
    </row>
    <row r="60" s="4" customFormat="1" spans="1:25">
      <c r="A60" s="4">
        <v>16610364673</v>
      </c>
      <c r="B60" s="4" t="s">
        <v>25</v>
      </c>
      <c r="C60" s="4" t="s">
        <v>26</v>
      </c>
      <c r="D60" s="4" t="s">
        <v>191</v>
      </c>
      <c r="E60" s="4" t="s">
        <v>192</v>
      </c>
      <c r="F60" s="5">
        <v>44489</v>
      </c>
      <c r="G60" s="5">
        <v>44490</v>
      </c>
      <c r="H60" s="4">
        <v>1</v>
      </c>
      <c r="I60" s="4">
        <v>1</v>
      </c>
      <c r="J60" s="4">
        <v>1</v>
      </c>
      <c r="K60" s="4" t="s">
        <v>29</v>
      </c>
      <c r="L60" s="4">
        <v>171</v>
      </c>
      <c r="M60" s="4">
        <v>171</v>
      </c>
      <c r="N60" s="4" t="s">
        <v>193</v>
      </c>
      <c r="O60" s="4" t="s">
        <v>139</v>
      </c>
      <c r="P60" s="4" t="s">
        <v>32</v>
      </c>
      <c r="Q60" s="4">
        <v>0</v>
      </c>
      <c r="R60" s="6">
        <v>44489</v>
      </c>
      <c r="S60" s="5">
        <v>44493</v>
      </c>
      <c r="T60" s="4" t="s">
        <v>33</v>
      </c>
      <c r="U60" s="4">
        <v>171</v>
      </c>
      <c r="V60" s="4">
        <v>0</v>
      </c>
      <c r="W60" s="4">
        <v>0</v>
      </c>
      <c r="X60" s="4">
        <v>2280738</v>
      </c>
      <c r="Y60" s="4">
        <v>87859817</v>
      </c>
    </row>
    <row r="61" s="4" customFormat="1" spans="1:25">
      <c r="A61" s="4">
        <v>16493732429</v>
      </c>
      <c r="B61" s="4" t="s">
        <v>25</v>
      </c>
      <c r="C61" s="4" t="s">
        <v>129</v>
      </c>
      <c r="D61" s="4" t="s">
        <v>194</v>
      </c>
      <c r="E61" s="4" t="s">
        <v>195</v>
      </c>
      <c r="F61" s="5">
        <v>44484</v>
      </c>
      <c r="G61" s="5">
        <v>44485</v>
      </c>
      <c r="H61" s="4">
        <v>1</v>
      </c>
      <c r="I61" s="4">
        <v>1</v>
      </c>
      <c r="J61" s="4">
        <v>1</v>
      </c>
      <c r="K61" s="4" t="s">
        <v>29</v>
      </c>
      <c r="L61" s="4">
        <v>1.36</v>
      </c>
      <c r="M61" s="4">
        <v>1.36</v>
      </c>
      <c r="N61" s="4" t="s">
        <v>196</v>
      </c>
      <c r="O61" s="4" t="s">
        <v>139</v>
      </c>
      <c r="P61" s="4" t="s">
        <v>32</v>
      </c>
      <c r="Q61" s="4">
        <v>0</v>
      </c>
      <c r="R61" s="6">
        <v>44477</v>
      </c>
      <c r="S61" s="5">
        <v>44493</v>
      </c>
      <c r="T61" s="4" t="s">
        <v>33</v>
      </c>
      <c r="U61" s="4">
        <v>1.36</v>
      </c>
      <c r="V61" s="4">
        <v>0</v>
      </c>
      <c r="W61" s="4">
        <v>0</v>
      </c>
      <c r="X61" s="4">
        <v>2274206</v>
      </c>
      <c r="Y61" s="4">
        <v>893961527</v>
      </c>
    </row>
    <row r="62" s="4" customFormat="1" spans="1:25">
      <c r="A62" s="4">
        <v>15242354412</v>
      </c>
      <c r="B62" s="4" t="s">
        <v>25</v>
      </c>
      <c r="C62" s="4" t="s">
        <v>26</v>
      </c>
      <c r="D62" s="4" t="s">
        <v>197</v>
      </c>
      <c r="E62" s="4" t="s">
        <v>198</v>
      </c>
      <c r="F62" s="5">
        <v>44489</v>
      </c>
      <c r="G62" s="5">
        <v>44492</v>
      </c>
      <c r="H62" s="4">
        <v>1</v>
      </c>
      <c r="I62" s="4">
        <v>3</v>
      </c>
      <c r="J62" s="4">
        <v>3</v>
      </c>
      <c r="K62" s="4" t="s">
        <v>29</v>
      </c>
      <c r="L62" s="4">
        <v>850</v>
      </c>
      <c r="M62" s="4">
        <v>850</v>
      </c>
      <c r="N62" s="4" t="s">
        <v>199</v>
      </c>
      <c r="O62" s="4" t="s">
        <v>200</v>
      </c>
      <c r="P62" s="4" t="s">
        <v>32</v>
      </c>
      <c r="Q62" s="4">
        <v>0</v>
      </c>
      <c r="R62" s="6">
        <v>44334</v>
      </c>
      <c r="S62" s="5">
        <v>44494</v>
      </c>
      <c r="T62" s="4" t="s">
        <v>33</v>
      </c>
      <c r="U62" s="4">
        <v>850</v>
      </c>
      <c r="V62" s="4">
        <v>0</v>
      </c>
      <c r="W62" s="4">
        <v>0</v>
      </c>
      <c r="X62" s="4">
        <v>2122030</v>
      </c>
      <c r="Y62" s="4" t="s">
        <v>201</v>
      </c>
    </row>
    <row r="63" s="4" customFormat="1" spans="1:25">
      <c r="A63" s="4">
        <v>15574621257</v>
      </c>
      <c r="B63" s="4" t="s">
        <v>25</v>
      </c>
      <c r="C63" s="4" t="s">
        <v>26</v>
      </c>
      <c r="D63" s="4" t="s">
        <v>202</v>
      </c>
      <c r="E63" s="4" t="s">
        <v>203</v>
      </c>
      <c r="F63" s="5">
        <v>44492</v>
      </c>
      <c r="G63" s="5">
        <v>44493</v>
      </c>
      <c r="H63" s="4">
        <v>1</v>
      </c>
      <c r="I63" s="4">
        <v>1</v>
      </c>
      <c r="J63" s="4">
        <v>1</v>
      </c>
      <c r="K63" s="4" t="s">
        <v>29</v>
      </c>
      <c r="L63" s="4">
        <v>156</v>
      </c>
      <c r="M63" s="4">
        <v>156</v>
      </c>
      <c r="N63" s="4" t="s">
        <v>204</v>
      </c>
      <c r="O63" s="4" t="s">
        <v>200</v>
      </c>
      <c r="P63" s="4" t="s">
        <v>32</v>
      </c>
      <c r="Q63" s="4">
        <v>0</v>
      </c>
      <c r="R63" s="6">
        <v>44366</v>
      </c>
      <c r="S63" s="5">
        <v>44494</v>
      </c>
      <c r="T63" s="4" t="s">
        <v>33</v>
      </c>
      <c r="U63" s="4">
        <v>156</v>
      </c>
      <c r="V63" s="4">
        <v>0</v>
      </c>
      <c r="W63" s="4">
        <v>0</v>
      </c>
      <c r="X63" s="4">
        <v>2162317</v>
      </c>
      <c r="Y63" s="4">
        <v>5709362</v>
      </c>
    </row>
    <row r="64" s="4" customFormat="1" spans="1:25">
      <c r="A64" s="4">
        <v>15648142637</v>
      </c>
      <c r="B64" s="4" t="s">
        <v>25</v>
      </c>
      <c r="C64" s="4" t="s">
        <v>26</v>
      </c>
      <c r="D64" s="4" t="s">
        <v>205</v>
      </c>
      <c r="E64" s="4" t="s">
        <v>206</v>
      </c>
      <c r="F64" s="5">
        <v>44492</v>
      </c>
      <c r="G64" s="5">
        <v>44493</v>
      </c>
      <c r="H64" s="4">
        <v>1</v>
      </c>
      <c r="I64" s="4">
        <v>1</v>
      </c>
      <c r="J64" s="4">
        <v>1</v>
      </c>
      <c r="K64" s="4" t="s">
        <v>29</v>
      </c>
      <c r="L64" s="4">
        <v>148</v>
      </c>
      <c r="M64" s="4">
        <v>148</v>
      </c>
      <c r="N64" s="4" t="s">
        <v>207</v>
      </c>
      <c r="O64" s="4" t="s">
        <v>200</v>
      </c>
      <c r="P64" s="4" t="s">
        <v>32</v>
      </c>
      <c r="Q64" s="4">
        <v>0</v>
      </c>
      <c r="R64" s="6">
        <v>44375</v>
      </c>
      <c r="S64" s="5">
        <v>44494</v>
      </c>
      <c r="T64" s="4" t="s">
        <v>33</v>
      </c>
      <c r="U64" s="4">
        <v>148</v>
      </c>
      <c r="V64" s="4">
        <v>0</v>
      </c>
      <c r="W64" s="4">
        <v>0</v>
      </c>
      <c r="X64" s="4">
        <v>2176558</v>
      </c>
      <c r="Y64" s="4">
        <v>6682482</v>
      </c>
    </row>
    <row r="65" s="4" customFormat="1" spans="1:24">
      <c r="A65" s="4">
        <v>15759813417</v>
      </c>
      <c r="B65" s="4" t="s">
        <v>25</v>
      </c>
      <c r="C65" s="4" t="s">
        <v>26</v>
      </c>
      <c r="D65" s="4" t="s">
        <v>208</v>
      </c>
      <c r="E65" s="4" t="s">
        <v>209</v>
      </c>
      <c r="F65" s="5">
        <v>44492</v>
      </c>
      <c r="G65" s="5">
        <v>44493</v>
      </c>
      <c r="H65" s="4">
        <v>1</v>
      </c>
      <c r="I65" s="4">
        <v>1</v>
      </c>
      <c r="J65" s="4">
        <v>1</v>
      </c>
      <c r="K65" s="4" t="s">
        <v>29</v>
      </c>
      <c r="L65" s="4">
        <v>248</v>
      </c>
      <c r="M65" s="4">
        <v>248</v>
      </c>
      <c r="N65" s="4" t="s">
        <v>210</v>
      </c>
      <c r="O65" s="4" t="s">
        <v>200</v>
      </c>
      <c r="P65" s="4" t="s">
        <v>32</v>
      </c>
      <c r="Q65" s="4">
        <v>0</v>
      </c>
      <c r="R65" s="6">
        <v>44387</v>
      </c>
      <c r="S65" s="5">
        <v>44494</v>
      </c>
      <c r="T65" s="4" t="s">
        <v>33</v>
      </c>
      <c r="U65" s="4">
        <v>248</v>
      </c>
      <c r="V65" s="4">
        <v>0</v>
      </c>
      <c r="W65" s="4">
        <v>0</v>
      </c>
      <c r="X65" s="4">
        <v>2192171</v>
      </c>
    </row>
    <row r="66" s="4" customFormat="1" spans="1:25">
      <c r="A66" s="4">
        <v>14247430226</v>
      </c>
      <c r="B66" s="4" t="s">
        <v>25</v>
      </c>
      <c r="C66" s="4" t="s">
        <v>26</v>
      </c>
      <c r="D66" s="4" t="s">
        <v>211</v>
      </c>
      <c r="E66" s="4" t="s">
        <v>212</v>
      </c>
      <c r="F66" s="5">
        <v>44491</v>
      </c>
      <c r="G66" s="5">
        <v>44493</v>
      </c>
      <c r="H66" s="4">
        <v>1</v>
      </c>
      <c r="I66" s="4">
        <v>2</v>
      </c>
      <c r="J66" s="4">
        <v>2</v>
      </c>
      <c r="K66" s="4" t="s">
        <v>29</v>
      </c>
      <c r="L66" s="4">
        <v>344</v>
      </c>
      <c r="M66" s="4">
        <v>344</v>
      </c>
      <c r="N66" s="4" t="s">
        <v>213</v>
      </c>
      <c r="O66" s="4" t="s">
        <v>200</v>
      </c>
      <c r="P66" s="4" t="s">
        <v>32</v>
      </c>
      <c r="Q66" s="4">
        <v>0</v>
      </c>
      <c r="R66" s="6">
        <v>44200</v>
      </c>
      <c r="S66" s="5">
        <v>44494</v>
      </c>
      <c r="T66" s="4" t="s">
        <v>33</v>
      </c>
      <c r="U66" s="4">
        <v>344</v>
      </c>
      <c r="V66" s="4">
        <v>0</v>
      </c>
      <c r="W66" s="4">
        <v>0</v>
      </c>
      <c r="X66" s="4">
        <v>1940499</v>
      </c>
      <c r="Y66" s="4">
        <v>11735056</v>
      </c>
    </row>
    <row r="67" s="4" customFormat="1" spans="1:24">
      <c r="A67" s="4">
        <v>15021562729</v>
      </c>
      <c r="B67" s="4" t="s">
        <v>25</v>
      </c>
      <c r="C67" s="4" t="s">
        <v>26</v>
      </c>
      <c r="D67" s="4" t="s">
        <v>214</v>
      </c>
      <c r="E67" s="4" t="s">
        <v>215</v>
      </c>
      <c r="F67" s="5">
        <v>44486</v>
      </c>
      <c r="G67" s="5">
        <v>44487</v>
      </c>
      <c r="H67" s="4">
        <v>1</v>
      </c>
      <c r="I67" s="4">
        <v>1</v>
      </c>
      <c r="J67" s="4">
        <v>1</v>
      </c>
      <c r="K67" s="4" t="s">
        <v>29</v>
      </c>
      <c r="L67" s="4">
        <v>60</v>
      </c>
      <c r="M67" s="4">
        <v>60</v>
      </c>
      <c r="N67" s="4" t="s">
        <v>216</v>
      </c>
      <c r="O67" s="4" t="s">
        <v>200</v>
      </c>
      <c r="P67" s="4" t="s">
        <v>32</v>
      </c>
      <c r="Q67" s="4">
        <v>0</v>
      </c>
      <c r="R67" s="6">
        <v>44313</v>
      </c>
      <c r="S67" s="5">
        <v>44494</v>
      </c>
      <c r="T67" s="4" t="s">
        <v>33</v>
      </c>
      <c r="U67" s="4">
        <v>60</v>
      </c>
      <c r="V67" s="4">
        <v>0</v>
      </c>
      <c r="W67" s="4">
        <v>0</v>
      </c>
      <c r="X67" s="4">
        <v>2086489</v>
      </c>
    </row>
    <row r="68" s="4" customFormat="1" spans="1:24">
      <c r="A68" s="4">
        <v>15991779121</v>
      </c>
      <c r="B68" s="4" t="s">
        <v>25</v>
      </c>
      <c r="C68" s="4" t="s">
        <v>26</v>
      </c>
      <c r="D68" s="4" t="s">
        <v>217</v>
      </c>
      <c r="E68" s="4" t="s">
        <v>218</v>
      </c>
      <c r="F68" s="5">
        <v>44490</v>
      </c>
      <c r="G68" s="5">
        <v>44491</v>
      </c>
      <c r="H68" s="4">
        <v>1</v>
      </c>
      <c r="I68" s="4">
        <v>1</v>
      </c>
      <c r="J68" s="4">
        <v>1</v>
      </c>
      <c r="K68" s="4" t="s">
        <v>29</v>
      </c>
      <c r="L68" s="4">
        <v>193</v>
      </c>
      <c r="M68" s="4">
        <v>193</v>
      </c>
      <c r="N68" s="4" t="s">
        <v>219</v>
      </c>
      <c r="O68" s="4" t="s">
        <v>220</v>
      </c>
      <c r="P68" s="4" t="s">
        <v>32</v>
      </c>
      <c r="Q68" s="4">
        <v>0</v>
      </c>
      <c r="R68" s="6">
        <v>44409</v>
      </c>
      <c r="S68" s="5">
        <v>44494</v>
      </c>
      <c r="T68" s="4" t="s">
        <v>33</v>
      </c>
      <c r="U68" s="4">
        <v>193</v>
      </c>
      <c r="V68" s="4">
        <v>0</v>
      </c>
      <c r="W68" s="4">
        <v>0</v>
      </c>
      <c r="X68" s="4">
        <v>2215018</v>
      </c>
    </row>
    <row r="69" s="4" customFormat="1" spans="1:24">
      <c r="A69" s="4">
        <v>16302173705</v>
      </c>
      <c r="B69" s="4" t="s">
        <v>25</v>
      </c>
      <c r="C69" s="4" t="s">
        <v>26</v>
      </c>
      <c r="D69" s="4" t="s">
        <v>221</v>
      </c>
      <c r="E69" s="4" t="s">
        <v>222</v>
      </c>
      <c r="F69" s="5">
        <v>44490</v>
      </c>
      <c r="G69" s="5">
        <v>44491</v>
      </c>
      <c r="H69" s="4">
        <v>1</v>
      </c>
      <c r="I69" s="4">
        <v>1</v>
      </c>
      <c r="J69" s="4">
        <v>1</v>
      </c>
      <c r="K69" s="4" t="s">
        <v>29</v>
      </c>
      <c r="L69" s="4">
        <v>108</v>
      </c>
      <c r="M69" s="4">
        <v>108</v>
      </c>
      <c r="N69" s="4" t="s">
        <v>223</v>
      </c>
      <c r="O69" s="4" t="s">
        <v>220</v>
      </c>
      <c r="P69" s="4" t="s">
        <v>32</v>
      </c>
      <c r="Q69" s="4">
        <v>0</v>
      </c>
      <c r="R69" s="6">
        <v>44456</v>
      </c>
      <c r="S69" s="5">
        <v>44494</v>
      </c>
      <c r="T69" s="4" t="s">
        <v>33</v>
      </c>
      <c r="U69" s="4">
        <v>108</v>
      </c>
      <c r="V69" s="4">
        <v>0</v>
      </c>
      <c r="W69" s="4">
        <v>0</v>
      </c>
      <c r="X69" s="4">
        <v>2256147</v>
      </c>
    </row>
    <row r="70" s="4" customFormat="1" spans="1:24">
      <c r="A70" s="4">
        <v>16336374898</v>
      </c>
      <c r="B70" s="4" t="s">
        <v>25</v>
      </c>
      <c r="C70" s="4" t="s">
        <v>26</v>
      </c>
      <c r="D70" s="4" t="s">
        <v>143</v>
      </c>
      <c r="E70" s="4" t="s">
        <v>144</v>
      </c>
      <c r="F70" s="5">
        <v>44490</v>
      </c>
      <c r="G70" s="5">
        <v>44491</v>
      </c>
      <c r="H70" s="4">
        <v>1</v>
      </c>
      <c r="I70" s="4">
        <v>1</v>
      </c>
      <c r="J70" s="4">
        <v>1</v>
      </c>
      <c r="K70" s="4" t="s">
        <v>29</v>
      </c>
      <c r="L70" s="4">
        <v>171</v>
      </c>
      <c r="M70" s="4">
        <v>171</v>
      </c>
      <c r="N70" s="4" t="s">
        <v>224</v>
      </c>
      <c r="O70" s="4" t="s">
        <v>220</v>
      </c>
      <c r="P70" s="4" t="s">
        <v>32</v>
      </c>
      <c r="Q70" s="4">
        <v>0</v>
      </c>
      <c r="R70" s="6">
        <v>44461</v>
      </c>
      <c r="S70" s="5">
        <v>44494</v>
      </c>
      <c r="T70" s="4" t="s">
        <v>33</v>
      </c>
      <c r="U70" s="4">
        <v>171</v>
      </c>
      <c r="V70" s="4">
        <v>0</v>
      </c>
      <c r="W70" s="4">
        <v>0</v>
      </c>
      <c r="X70" s="4">
        <v>2260856</v>
      </c>
    </row>
    <row r="71" s="4" customFormat="1" spans="1:24">
      <c r="A71" s="4">
        <v>16336414101</v>
      </c>
      <c r="B71" s="4" t="s">
        <v>25</v>
      </c>
      <c r="C71" s="4" t="s">
        <v>26</v>
      </c>
      <c r="D71" s="4" t="s">
        <v>143</v>
      </c>
      <c r="E71" s="4" t="s">
        <v>144</v>
      </c>
      <c r="F71" s="5">
        <v>44489</v>
      </c>
      <c r="G71" s="5">
        <v>44491</v>
      </c>
      <c r="H71" s="4">
        <v>1</v>
      </c>
      <c r="I71" s="4">
        <v>2</v>
      </c>
      <c r="J71" s="4">
        <v>2</v>
      </c>
      <c r="K71" s="4" t="s">
        <v>29</v>
      </c>
      <c r="L71" s="4">
        <v>342</v>
      </c>
      <c r="M71" s="4">
        <v>342</v>
      </c>
      <c r="N71" s="4" t="s">
        <v>225</v>
      </c>
      <c r="O71" s="4" t="s">
        <v>220</v>
      </c>
      <c r="P71" s="4" t="s">
        <v>32</v>
      </c>
      <c r="Q71" s="4">
        <v>0</v>
      </c>
      <c r="R71" s="6">
        <v>44461</v>
      </c>
      <c r="S71" s="5">
        <v>44494</v>
      </c>
      <c r="T71" s="4" t="s">
        <v>33</v>
      </c>
      <c r="U71" s="4">
        <v>342</v>
      </c>
      <c r="V71" s="4">
        <v>0</v>
      </c>
      <c r="W71" s="4">
        <v>0</v>
      </c>
      <c r="X71" s="4">
        <v>2260867</v>
      </c>
    </row>
    <row r="72" s="4" customFormat="1" spans="1:25">
      <c r="A72" s="4">
        <v>16469469182</v>
      </c>
      <c r="B72" s="4" t="s">
        <v>25</v>
      </c>
      <c r="C72" s="4" t="s">
        <v>26</v>
      </c>
      <c r="D72" s="4" t="s">
        <v>226</v>
      </c>
      <c r="E72" s="4" t="s">
        <v>158</v>
      </c>
      <c r="F72" s="5">
        <v>44490</v>
      </c>
      <c r="G72" s="5">
        <v>44491</v>
      </c>
      <c r="H72" s="4">
        <v>1</v>
      </c>
      <c r="I72" s="4">
        <v>1</v>
      </c>
      <c r="J72" s="4">
        <v>1</v>
      </c>
      <c r="K72" s="4" t="s">
        <v>29</v>
      </c>
      <c r="L72" s="4">
        <v>48</v>
      </c>
      <c r="M72" s="4">
        <v>48</v>
      </c>
      <c r="N72" s="4" t="s">
        <v>227</v>
      </c>
      <c r="O72" s="4" t="s">
        <v>220</v>
      </c>
      <c r="P72" s="4" t="s">
        <v>32</v>
      </c>
      <c r="Q72" s="4">
        <v>0</v>
      </c>
      <c r="R72" s="6">
        <v>44474</v>
      </c>
      <c r="S72" s="5">
        <v>44494</v>
      </c>
      <c r="T72" s="4" t="s">
        <v>33</v>
      </c>
      <c r="U72" s="4">
        <v>48</v>
      </c>
      <c r="V72" s="4">
        <v>0</v>
      </c>
      <c r="W72" s="4">
        <v>0</v>
      </c>
      <c r="X72" s="4">
        <v>2272868</v>
      </c>
      <c r="Y72" s="4">
        <v>7208297</v>
      </c>
    </row>
    <row r="73" s="4" customFormat="1" spans="1:24">
      <c r="A73" s="4">
        <v>16476551311</v>
      </c>
      <c r="B73" s="4" t="s">
        <v>25</v>
      </c>
      <c r="C73" s="4" t="s">
        <v>26</v>
      </c>
      <c r="D73" s="4" t="s">
        <v>228</v>
      </c>
      <c r="E73" s="4" t="s">
        <v>52</v>
      </c>
      <c r="F73" s="5">
        <v>44490</v>
      </c>
      <c r="G73" s="5">
        <v>44491</v>
      </c>
      <c r="H73" s="4">
        <v>1</v>
      </c>
      <c r="I73" s="4">
        <v>1</v>
      </c>
      <c r="J73" s="4">
        <v>1</v>
      </c>
      <c r="K73" s="4" t="s">
        <v>29</v>
      </c>
      <c r="L73" s="4">
        <v>54</v>
      </c>
      <c r="M73" s="4">
        <v>54</v>
      </c>
      <c r="N73" s="4" t="s">
        <v>229</v>
      </c>
      <c r="O73" s="4" t="s">
        <v>220</v>
      </c>
      <c r="P73" s="4" t="s">
        <v>32</v>
      </c>
      <c r="Q73" s="4">
        <v>0</v>
      </c>
      <c r="R73" s="6">
        <v>44474</v>
      </c>
      <c r="S73" s="5">
        <v>44494</v>
      </c>
      <c r="T73" s="4" t="s">
        <v>33</v>
      </c>
      <c r="U73" s="4">
        <v>54</v>
      </c>
      <c r="V73" s="4">
        <v>0</v>
      </c>
      <c r="W73" s="4">
        <v>0</v>
      </c>
      <c r="X73" s="4">
        <v>2273307</v>
      </c>
    </row>
    <row r="74" s="4" customFormat="1" spans="1:25">
      <c r="A74" s="4">
        <v>16478393739</v>
      </c>
      <c r="B74" s="4" t="s">
        <v>25</v>
      </c>
      <c r="C74" s="4" t="s">
        <v>26</v>
      </c>
      <c r="D74" s="4" t="s">
        <v>230</v>
      </c>
      <c r="E74" s="4" t="s">
        <v>162</v>
      </c>
      <c r="F74" s="5">
        <v>44490</v>
      </c>
      <c r="G74" s="5">
        <v>44491</v>
      </c>
      <c r="H74" s="4">
        <v>1</v>
      </c>
      <c r="I74" s="4">
        <v>1</v>
      </c>
      <c r="J74" s="4">
        <v>1</v>
      </c>
      <c r="K74" s="4" t="s">
        <v>29</v>
      </c>
      <c r="L74" s="4">
        <v>61</v>
      </c>
      <c r="M74" s="4">
        <v>61</v>
      </c>
      <c r="N74" s="4" t="s">
        <v>231</v>
      </c>
      <c r="O74" s="4" t="s">
        <v>220</v>
      </c>
      <c r="P74" s="4" t="s">
        <v>32</v>
      </c>
      <c r="Q74" s="4">
        <v>0</v>
      </c>
      <c r="R74" s="6">
        <v>44475</v>
      </c>
      <c r="S74" s="5">
        <v>44494</v>
      </c>
      <c r="T74" s="4" t="s">
        <v>33</v>
      </c>
      <c r="U74" s="4">
        <v>61</v>
      </c>
      <c r="V74" s="4">
        <v>0</v>
      </c>
      <c r="W74" s="4">
        <v>0</v>
      </c>
      <c r="X74" s="4">
        <v>2273435</v>
      </c>
      <c r="Y74" s="4">
        <v>98562621</v>
      </c>
    </row>
    <row r="75" s="4" customFormat="1" spans="1:25">
      <c r="A75" s="4">
        <v>16478553669</v>
      </c>
      <c r="B75" s="4" t="s">
        <v>25</v>
      </c>
      <c r="C75" s="4" t="s">
        <v>26</v>
      </c>
      <c r="D75" s="4" t="s">
        <v>232</v>
      </c>
      <c r="E75" s="4" t="s">
        <v>35</v>
      </c>
      <c r="F75" s="5">
        <v>44490</v>
      </c>
      <c r="G75" s="5">
        <v>44491</v>
      </c>
      <c r="H75" s="4">
        <v>1</v>
      </c>
      <c r="I75" s="4">
        <v>1</v>
      </c>
      <c r="J75" s="4">
        <v>1</v>
      </c>
      <c r="K75" s="4" t="s">
        <v>29</v>
      </c>
      <c r="L75" s="4">
        <v>105</v>
      </c>
      <c r="M75" s="4">
        <v>105</v>
      </c>
      <c r="N75" s="4" t="s">
        <v>233</v>
      </c>
      <c r="O75" s="4" t="s">
        <v>220</v>
      </c>
      <c r="P75" s="4" t="s">
        <v>32</v>
      </c>
      <c r="Q75" s="4">
        <v>0</v>
      </c>
      <c r="R75" s="6">
        <v>44475</v>
      </c>
      <c r="S75" s="5">
        <v>44494</v>
      </c>
      <c r="T75" s="4" t="s">
        <v>33</v>
      </c>
      <c r="U75" s="4">
        <v>105</v>
      </c>
      <c r="V75" s="4">
        <v>0</v>
      </c>
      <c r="W75" s="4">
        <v>0</v>
      </c>
      <c r="X75" s="4">
        <v>2273461</v>
      </c>
      <c r="Y75" s="4" t="s">
        <v>234</v>
      </c>
    </row>
    <row r="76" s="4" customFormat="1" spans="1:25">
      <c r="A76" s="4">
        <v>16487255061</v>
      </c>
      <c r="B76" s="4" t="s">
        <v>25</v>
      </c>
      <c r="C76" s="4" t="s">
        <v>26</v>
      </c>
      <c r="D76" s="4" t="s">
        <v>235</v>
      </c>
      <c r="E76" s="4" t="s">
        <v>236</v>
      </c>
      <c r="F76" s="5">
        <v>44490</v>
      </c>
      <c r="G76" s="5">
        <v>44491</v>
      </c>
      <c r="H76" s="4">
        <v>1</v>
      </c>
      <c r="I76" s="4">
        <v>1</v>
      </c>
      <c r="J76" s="4">
        <v>1</v>
      </c>
      <c r="K76" s="4" t="s">
        <v>29</v>
      </c>
      <c r="L76" s="4">
        <v>94</v>
      </c>
      <c r="M76" s="4">
        <v>94</v>
      </c>
      <c r="N76" s="4" t="s">
        <v>237</v>
      </c>
      <c r="O76" s="4" t="s">
        <v>220</v>
      </c>
      <c r="P76" s="4" t="s">
        <v>32</v>
      </c>
      <c r="Q76" s="4">
        <v>0</v>
      </c>
      <c r="R76" s="6">
        <v>44476</v>
      </c>
      <c r="S76" s="5">
        <v>44494</v>
      </c>
      <c r="T76" s="4" t="s">
        <v>33</v>
      </c>
      <c r="U76" s="4">
        <v>94</v>
      </c>
      <c r="V76" s="4">
        <v>0</v>
      </c>
      <c r="W76" s="4">
        <v>0</v>
      </c>
      <c r="X76" s="4">
        <v>2273961</v>
      </c>
      <c r="Y76" s="4">
        <v>1840138782</v>
      </c>
    </row>
    <row r="77" s="4" customFormat="1" spans="1:25">
      <c r="A77" s="4">
        <v>16498148494</v>
      </c>
      <c r="B77" s="4" t="s">
        <v>25</v>
      </c>
      <c r="C77" s="4" t="s">
        <v>26</v>
      </c>
      <c r="D77" s="4" t="s">
        <v>238</v>
      </c>
      <c r="E77" s="4" t="s">
        <v>239</v>
      </c>
      <c r="F77" s="5">
        <v>44490</v>
      </c>
      <c r="G77" s="5">
        <v>44491</v>
      </c>
      <c r="H77" s="4">
        <v>1</v>
      </c>
      <c r="I77" s="4">
        <v>1</v>
      </c>
      <c r="J77" s="4">
        <v>1</v>
      </c>
      <c r="K77" s="4" t="s">
        <v>29</v>
      </c>
      <c r="L77" s="4">
        <v>122</v>
      </c>
      <c r="M77" s="4">
        <v>122</v>
      </c>
      <c r="N77" s="4" t="s">
        <v>240</v>
      </c>
      <c r="O77" s="4" t="s">
        <v>220</v>
      </c>
      <c r="P77" s="4" t="s">
        <v>32</v>
      </c>
      <c r="Q77" s="4">
        <v>0</v>
      </c>
      <c r="R77" s="6">
        <v>44477</v>
      </c>
      <c r="S77" s="5">
        <v>44494</v>
      </c>
      <c r="T77" s="4" t="s">
        <v>33</v>
      </c>
      <c r="U77" s="4">
        <v>122</v>
      </c>
      <c r="V77" s="4">
        <v>0</v>
      </c>
      <c r="W77" s="4">
        <v>0</v>
      </c>
      <c r="X77" s="4">
        <v>2274625</v>
      </c>
      <c r="Y77" s="4" t="s">
        <v>241</v>
      </c>
    </row>
    <row r="78" s="4" customFormat="1" spans="1:25">
      <c r="A78" s="4">
        <v>16521291442</v>
      </c>
      <c r="B78" s="4" t="s">
        <v>25</v>
      </c>
      <c r="C78" s="4" t="s">
        <v>26</v>
      </c>
      <c r="D78" s="4" t="s">
        <v>242</v>
      </c>
      <c r="E78" s="4" t="s">
        <v>243</v>
      </c>
      <c r="F78" s="5">
        <v>44486</v>
      </c>
      <c r="G78" s="5">
        <v>44491</v>
      </c>
      <c r="H78" s="4">
        <v>1</v>
      </c>
      <c r="I78" s="4">
        <v>5</v>
      </c>
      <c r="J78" s="4">
        <v>5</v>
      </c>
      <c r="K78" s="4" t="s">
        <v>29</v>
      </c>
      <c r="L78" s="4">
        <v>1147</v>
      </c>
      <c r="M78" s="4">
        <v>1147</v>
      </c>
      <c r="N78" s="4" t="s">
        <v>244</v>
      </c>
      <c r="O78" s="4" t="s">
        <v>220</v>
      </c>
      <c r="P78" s="4" t="s">
        <v>32</v>
      </c>
      <c r="Q78" s="4">
        <v>0</v>
      </c>
      <c r="R78" s="6">
        <v>44480</v>
      </c>
      <c r="S78" s="5">
        <v>44494</v>
      </c>
      <c r="T78" s="4" t="s">
        <v>33</v>
      </c>
      <c r="U78" s="4">
        <v>1147</v>
      </c>
      <c r="V78" s="4">
        <v>0</v>
      </c>
      <c r="W78" s="4">
        <v>0</v>
      </c>
      <c r="X78" s="4">
        <v>2275872</v>
      </c>
      <c r="Y78" s="4">
        <v>90424272</v>
      </c>
    </row>
    <row r="79" s="4" customFormat="1" spans="1:24">
      <c r="A79" s="4">
        <v>16522930733</v>
      </c>
      <c r="B79" s="4" t="s">
        <v>25</v>
      </c>
      <c r="C79" s="4" t="s">
        <v>26</v>
      </c>
      <c r="D79" s="4" t="s">
        <v>245</v>
      </c>
      <c r="E79" s="4" t="s">
        <v>246</v>
      </c>
      <c r="F79" s="5">
        <v>44490</v>
      </c>
      <c r="G79" s="5">
        <v>44491</v>
      </c>
      <c r="H79" s="4">
        <v>1</v>
      </c>
      <c r="I79" s="4">
        <v>1</v>
      </c>
      <c r="J79" s="4">
        <v>1</v>
      </c>
      <c r="K79" s="4" t="s">
        <v>29</v>
      </c>
      <c r="L79" s="4">
        <v>92</v>
      </c>
      <c r="M79" s="4">
        <v>92</v>
      </c>
      <c r="N79" s="4" t="s">
        <v>247</v>
      </c>
      <c r="O79" s="4" t="s">
        <v>220</v>
      </c>
      <c r="P79" s="4" t="s">
        <v>32</v>
      </c>
      <c r="Q79" s="4">
        <v>0</v>
      </c>
      <c r="R79" s="6">
        <v>44481</v>
      </c>
      <c r="S79" s="5">
        <v>44494</v>
      </c>
      <c r="T79" s="4" t="s">
        <v>33</v>
      </c>
      <c r="U79" s="4">
        <v>92</v>
      </c>
      <c r="V79" s="4">
        <v>0</v>
      </c>
      <c r="W79" s="4">
        <v>0</v>
      </c>
      <c r="X79" s="4">
        <v>2276110</v>
      </c>
    </row>
    <row r="80" s="4" customFormat="1" spans="1:24">
      <c r="A80" s="4">
        <v>16551028416</v>
      </c>
      <c r="B80" s="4" t="s">
        <v>25</v>
      </c>
      <c r="C80" s="4" t="s">
        <v>26</v>
      </c>
      <c r="D80" s="4" t="s">
        <v>248</v>
      </c>
      <c r="E80" s="4" t="s">
        <v>249</v>
      </c>
      <c r="F80" s="5">
        <v>44490</v>
      </c>
      <c r="G80" s="5">
        <v>44491</v>
      </c>
      <c r="H80" s="4">
        <v>1</v>
      </c>
      <c r="I80" s="4">
        <v>1</v>
      </c>
      <c r="J80" s="4">
        <v>1</v>
      </c>
      <c r="K80" s="4" t="s">
        <v>29</v>
      </c>
      <c r="L80" s="4">
        <v>155</v>
      </c>
      <c r="M80" s="4">
        <v>155</v>
      </c>
      <c r="N80" s="4" t="s">
        <v>250</v>
      </c>
      <c r="O80" s="4" t="s">
        <v>220</v>
      </c>
      <c r="P80" s="4" t="s">
        <v>32</v>
      </c>
      <c r="Q80" s="4">
        <v>0</v>
      </c>
      <c r="R80" s="6">
        <v>44484</v>
      </c>
      <c r="S80" s="5">
        <v>44494</v>
      </c>
      <c r="T80" s="4" t="s">
        <v>33</v>
      </c>
      <c r="U80" s="4">
        <v>155</v>
      </c>
      <c r="V80" s="4">
        <v>0</v>
      </c>
      <c r="W80" s="4">
        <v>0</v>
      </c>
      <c r="X80" s="4">
        <v>2277848</v>
      </c>
    </row>
    <row r="81" s="4" customFormat="1" spans="1:24">
      <c r="A81" s="4">
        <v>16560577477</v>
      </c>
      <c r="B81" s="4" t="s">
        <v>25</v>
      </c>
      <c r="C81" s="4" t="s">
        <v>26</v>
      </c>
      <c r="D81" s="4" t="s">
        <v>251</v>
      </c>
      <c r="E81" s="4" t="s">
        <v>252</v>
      </c>
      <c r="F81" s="5">
        <v>44490</v>
      </c>
      <c r="G81" s="5">
        <v>44491</v>
      </c>
      <c r="H81" s="4">
        <v>1</v>
      </c>
      <c r="I81" s="4">
        <v>1</v>
      </c>
      <c r="J81" s="4">
        <v>1</v>
      </c>
      <c r="K81" s="4" t="s">
        <v>29</v>
      </c>
      <c r="L81" s="4">
        <v>44</v>
      </c>
      <c r="M81" s="4">
        <v>44</v>
      </c>
      <c r="N81" s="4" t="s">
        <v>253</v>
      </c>
      <c r="O81" s="4" t="s">
        <v>220</v>
      </c>
      <c r="P81" s="4" t="s">
        <v>32</v>
      </c>
      <c r="Q81" s="4">
        <v>0</v>
      </c>
      <c r="R81" s="6">
        <v>44484</v>
      </c>
      <c r="S81" s="5">
        <v>44494</v>
      </c>
      <c r="T81" s="4" t="s">
        <v>33</v>
      </c>
      <c r="U81" s="4">
        <v>44</v>
      </c>
      <c r="V81" s="4">
        <v>0</v>
      </c>
      <c r="W81" s="4">
        <v>0</v>
      </c>
      <c r="X81" s="4">
        <v>2278154</v>
      </c>
    </row>
    <row r="82" s="4" customFormat="1" spans="1:24">
      <c r="A82" s="4">
        <v>16561635329</v>
      </c>
      <c r="B82" s="4" t="s">
        <v>25</v>
      </c>
      <c r="C82" s="4" t="s">
        <v>26</v>
      </c>
      <c r="D82" s="4" t="s">
        <v>254</v>
      </c>
      <c r="E82" s="4" t="s">
        <v>255</v>
      </c>
      <c r="F82" s="5">
        <v>44486</v>
      </c>
      <c r="G82" s="5">
        <v>44491</v>
      </c>
      <c r="H82" s="4">
        <v>1</v>
      </c>
      <c r="I82" s="4">
        <v>5</v>
      </c>
      <c r="J82" s="4">
        <v>5</v>
      </c>
      <c r="K82" s="4" t="s">
        <v>29</v>
      </c>
      <c r="L82" s="4">
        <v>690</v>
      </c>
      <c r="M82" s="4">
        <v>690</v>
      </c>
      <c r="N82" s="4" t="s">
        <v>256</v>
      </c>
      <c r="O82" s="4" t="s">
        <v>220</v>
      </c>
      <c r="P82" s="4" t="s">
        <v>32</v>
      </c>
      <c r="Q82" s="4">
        <v>0</v>
      </c>
      <c r="R82" s="6">
        <v>44485</v>
      </c>
      <c r="S82" s="5">
        <v>44494</v>
      </c>
      <c r="T82" s="4" t="s">
        <v>33</v>
      </c>
      <c r="U82" s="4">
        <v>690</v>
      </c>
      <c r="V82" s="4">
        <v>0</v>
      </c>
      <c r="W82" s="4">
        <v>0</v>
      </c>
      <c r="X82" s="4">
        <v>2278375</v>
      </c>
    </row>
    <row r="83" s="4" customFormat="1" spans="1:25">
      <c r="A83" s="4">
        <v>16573035569</v>
      </c>
      <c r="B83" s="4" t="s">
        <v>25</v>
      </c>
      <c r="C83" s="4" t="s">
        <v>26</v>
      </c>
      <c r="D83" s="4" t="s">
        <v>257</v>
      </c>
      <c r="E83" s="4" t="s">
        <v>258</v>
      </c>
      <c r="F83" s="5">
        <v>44490</v>
      </c>
      <c r="G83" s="5">
        <v>44491</v>
      </c>
      <c r="H83" s="4">
        <v>1</v>
      </c>
      <c r="I83" s="4">
        <v>1</v>
      </c>
      <c r="J83" s="4">
        <v>1</v>
      </c>
      <c r="K83" s="4" t="s">
        <v>29</v>
      </c>
      <c r="L83" s="4">
        <v>71</v>
      </c>
      <c r="M83" s="4">
        <v>71</v>
      </c>
      <c r="N83" s="4" t="s">
        <v>259</v>
      </c>
      <c r="O83" s="4" t="s">
        <v>220</v>
      </c>
      <c r="P83" s="4" t="s">
        <v>32</v>
      </c>
      <c r="Q83" s="4">
        <v>0</v>
      </c>
      <c r="R83" s="6">
        <v>44485</v>
      </c>
      <c r="S83" s="5">
        <v>44494</v>
      </c>
      <c r="T83" s="4" t="s">
        <v>33</v>
      </c>
      <c r="U83" s="4">
        <v>71</v>
      </c>
      <c r="V83" s="4">
        <v>0</v>
      </c>
      <c r="W83" s="4">
        <v>0</v>
      </c>
      <c r="X83" s="4">
        <v>2278759</v>
      </c>
      <c r="Y83" s="4">
        <v>105266</v>
      </c>
    </row>
    <row r="84" s="4" customFormat="1" spans="1:25">
      <c r="A84" s="4">
        <v>16583022627</v>
      </c>
      <c r="B84" s="4" t="s">
        <v>25</v>
      </c>
      <c r="C84" s="4" t="s">
        <v>26</v>
      </c>
      <c r="D84" s="4" t="s">
        <v>111</v>
      </c>
      <c r="E84" s="4" t="s">
        <v>77</v>
      </c>
      <c r="F84" s="5">
        <v>44490</v>
      </c>
      <c r="G84" s="5">
        <v>44491</v>
      </c>
      <c r="H84" s="4">
        <v>1</v>
      </c>
      <c r="I84" s="4">
        <v>1</v>
      </c>
      <c r="J84" s="4">
        <v>1</v>
      </c>
      <c r="K84" s="4" t="s">
        <v>29</v>
      </c>
      <c r="L84" s="4">
        <v>84</v>
      </c>
      <c r="M84" s="4">
        <v>84</v>
      </c>
      <c r="N84" s="4" t="s">
        <v>260</v>
      </c>
      <c r="O84" s="4" t="s">
        <v>220</v>
      </c>
      <c r="P84" s="4" t="s">
        <v>32</v>
      </c>
      <c r="Q84" s="4">
        <v>0</v>
      </c>
      <c r="R84" s="6">
        <v>44486</v>
      </c>
      <c r="S84" s="5">
        <v>44494</v>
      </c>
      <c r="T84" s="4" t="s">
        <v>33</v>
      </c>
      <c r="U84" s="4">
        <v>84</v>
      </c>
      <c r="V84" s="4">
        <v>0</v>
      </c>
      <c r="W84" s="4">
        <v>0</v>
      </c>
      <c r="X84" s="4">
        <v>2279228</v>
      </c>
      <c r="Y84" s="4">
        <v>85069634</v>
      </c>
    </row>
    <row r="85" s="4" customFormat="1" spans="1:25">
      <c r="A85" s="4">
        <v>16584025021</v>
      </c>
      <c r="B85" s="4" t="s">
        <v>25</v>
      </c>
      <c r="C85" s="4" t="s">
        <v>26</v>
      </c>
      <c r="D85" s="4" t="s">
        <v>261</v>
      </c>
      <c r="E85" s="4" t="s">
        <v>74</v>
      </c>
      <c r="F85" s="5">
        <v>44490</v>
      </c>
      <c r="G85" s="5">
        <v>44491</v>
      </c>
      <c r="H85" s="4">
        <v>1</v>
      </c>
      <c r="I85" s="4">
        <v>1</v>
      </c>
      <c r="J85" s="4">
        <v>1</v>
      </c>
      <c r="K85" s="4" t="s">
        <v>29</v>
      </c>
      <c r="L85" s="4">
        <v>78</v>
      </c>
      <c r="M85" s="4">
        <v>78</v>
      </c>
      <c r="N85" s="4" t="s">
        <v>262</v>
      </c>
      <c r="O85" s="4" t="s">
        <v>220</v>
      </c>
      <c r="P85" s="4" t="s">
        <v>32</v>
      </c>
      <c r="Q85" s="4">
        <v>0</v>
      </c>
      <c r="R85" s="6">
        <v>44487</v>
      </c>
      <c r="S85" s="5">
        <v>44494</v>
      </c>
      <c r="T85" s="4" t="s">
        <v>33</v>
      </c>
      <c r="U85" s="4">
        <v>78</v>
      </c>
      <c r="V85" s="4">
        <v>0</v>
      </c>
      <c r="W85" s="4">
        <v>0</v>
      </c>
      <c r="X85" s="4">
        <v>2279370</v>
      </c>
      <c r="Y85" s="4">
        <v>1120667</v>
      </c>
    </row>
    <row r="86" s="4" customFormat="1" spans="1:25">
      <c r="A86" s="4">
        <v>16584327879</v>
      </c>
      <c r="B86" s="4" t="s">
        <v>25</v>
      </c>
      <c r="C86" s="4" t="s">
        <v>26</v>
      </c>
      <c r="D86" s="4" t="s">
        <v>76</v>
      </c>
      <c r="E86" s="4" t="s">
        <v>77</v>
      </c>
      <c r="F86" s="5">
        <v>44490</v>
      </c>
      <c r="G86" s="5">
        <v>44491</v>
      </c>
      <c r="H86" s="4">
        <v>1</v>
      </c>
      <c r="I86" s="4">
        <v>1</v>
      </c>
      <c r="J86" s="4">
        <v>1</v>
      </c>
      <c r="K86" s="4" t="s">
        <v>29</v>
      </c>
      <c r="L86" s="4">
        <v>121</v>
      </c>
      <c r="M86" s="4">
        <v>121</v>
      </c>
      <c r="N86" s="4" t="s">
        <v>263</v>
      </c>
      <c r="O86" s="4" t="s">
        <v>220</v>
      </c>
      <c r="P86" s="4" t="s">
        <v>32</v>
      </c>
      <c r="Q86" s="4">
        <v>0</v>
      </c>
      <c r="R86" s="6">
        <v>44487</v>
      </c>
      <c r="S86" s="5">
        <v>44494</v>
      </c>
      <c r="T86" s="4" t="s">
        <v>33</v>
      </c>
      <c r="U86" s="4">
        <v>121</v>
      </c>
      <c r="V86" s="4">
        <v>0</v>
      </c>
      <c r="W86" s="4">
        <v>0</v>
      </c>
      <c r="X86" s="4">
        <v>2279458</v>
      </c>
      <c r="Y86" s="4">
        <v>85392635</v>
      </c>
    </row>
    <row r="87" s="4" customFormat="1" spans="1:25">
      <c r="A87" s="4">
        <v>16593148369</v>
      </c>
      <c r="B87" s="4" t="s">
        <v>25</v>
      </c>
      <c r="C87" s="4" t="s">
        <v>26</v>
      </c>
      <c r="D87" s="4" t="s">
        <v>264</v>
      </c>
      <c r="E87" s="4" t="s">
        <v>42</v>
      </c>
      <c r="F87" s="5">
        <v>44490</v>
      </c>
      <c r="G87" s="5">
        <v>44491</v>
      </c>
      <c r="H87" s="4">
        <v>1</v>
      </c>
      <c r="I87" s="4">
        <v>1</v>
      </c>
      <c r="J87" s="4">
        <v>1</v>
      </c>
      <c r="K87" s="4" t="s">
        <v>29</v>
      </c>
      <c r="L87" s="4">
        <v>143</v>
      </c>
      <c r="M87" s="4">
        <v>143</v>
      </c>
      <c r="N87" s="4" t="s">
        <v>265</v>
      </c>
      <c r="O87" s="4" t="s">
        <v>220</v>
      </c>
      <c r="P87" s="4" t="s">
        <v>32</v>
      </c>
      <c r="Q87" s="4">
        <v>0</v>
      </c>
      <c r="R87" s="6">
        <v>44488</v>
      </c>
      <c r="S87" s="5">
        <v>44494</v>
      </c>
      <c r="T87" s="4" t="s">
        <v>33</v>
      </c>
      <c r="U87" s="4">
        <v>143</v>
      </c>
      <c r="V87" s="4">
        <v>0</v>
      </c>
      <c r="W87" s="4">
        <v>0</v>
      </c>
      <c r="X87" s="4">
        <v>2279954</v>
      </c>
      <c r="Y87" s="4">
        <v>86080449</v>
      </c>
    </row>
    <row r="88" s="4" customFormat="1" spans="1:25">
      <c r="A88" s="4">
        <v>16487255061</v>
      </c>
      <c r="B88" s="4" t="s">
        <v>25</v>
      </c>
      <c r="C88" s="4" t="s">
        <v>66</v>
      </c>
      <c r="D88" s="4" t="s">
        <v>235</v>
      </c>
      <c r="E88" s="4" t="s">
        <v>236</v>
      </c>
      <c r="F88" s="5">
        <v>44490</v>
      </c>
      <c r="G88" s="5">
        <v>44491</v>
      </c>
      <c r="H88" s="4">
        <v>1</v>
      </c>
      <c r="I88" s="4">
        <v>1</v>
      </c>
      <c r="J88" s="4">
        <v>1</v>
      </c>
      <c r="K88" s="4" t="s">
        <v>29</v>
      </c>
      <c r="L88" s="4">
        <v>-94</v>
      </c>
      <c r="M88" s="4">
        <v>-94</v>
      </c>
      <c r="N88" s="4" t="s">
        <v>237</v>
      </c>
      <c r="O88" s="4" t="s">
        <v>220</v>
      </c>
      <c r="P88" s="4" t="s">
        <v>32</v>
      </c>
      <c r="Q88" s="4">
        <v>0</v>
      </c>
      <c r="R88" s="6">
        <v>44476</v>
      </c>
      <c r="S88" s="5">
        <v>44494</v>
      </c>
      <c r="T88" s="4" t="s">
        <v>33</v>
      </c>
      <c r="U88" s="4">
        <v>-94</v>
      </c>
      <c r="V88" s="4">
        <v>0</v>
      </c>
      <c r="W88" s="4">
        <v>0</v>
      </c>
      <c r="X88" s="4">
        <v>2273961</v>
      </c>
      <c r="Y88" s="4">
        <v>1840138782</v>
      </c>
    </row>
    <row r="89" s="4" customFormat="1" spans="1:25">
      <c r="A89" s="4">
        <v>16594859205</v>
      </c>
      <c r="B89" s="4" t="s">
        <v>25</v>
      </c>
      <c r="C89" s="4" t="s">
        <v>26</v>
      </c>
      <c r="D89" s="4" t="s">
        <v>266</v>
      </c>
      <c r="E89" s="4" t="s">
        <v>52</v>
      </c>
      <c r="F89" s="5">
        <v>44488</v>
      </c>
      <c r="G89" s="5">
        <v>44491</v>
      </c>
      <c r="H89" s="4">
        <v>1</v>
      </c>
      <c r="I89" s="4">
        <v>3</v>
      </c>
      <c r="J89" s="4">
        <v>3</v>
      </c>
      <c r="K89" s="4" t="s">
        <v>29</v>
      </c>
      <c r="L89" s="4">
        <v>216</v>
      </c>
      <c r="M89" s="4">
        <v>216</v>
      </c>
      <c r="N89" s="4" t="s">
        <v>267</v>
      </c>
      <c r="O89" s="4" t="s">
        <v>220</v>
      </c>
      <c r="P89" s="4" t="s">
        <v>32</v>
      </c>
      <c r="Q89" s="4">
        <v>0</v>
      </c>
      <c r="R89" s="6">
        <v>44488</v>
      </c>
      <c r="S89" s="5">
        <v>44494</v>
      </c>
      <c r="T89" s="4" t="s">
        <v>33</v>
      </c>
      <c r="U89" s="4">
        <v>216</v>
      </c>
      <c r="V89" s="4">
        <v>0</v>
      </c>
      <c r="W89" s="4">
        <v>0</v>
      </c>
      <c r="X89" s="4">
        <v>2280119</v>
      </c>
      <c r="Y89" s="4" t="s">
        <v>170</v>
      </c>
    </row>
    <row r="90" s="4" customFormat="1" spans="1:24">
      <c r="A90" s="4">
        <v>16599979887</v>
      </c>
      <c r="B90" s="4" t="s">
        <v>25</v>
      </c>
      <c r="C90" s="4" t="s">
        <v>26</v>
      </c>
      <c r="D90" s="4" t="s">
        <v>268</v>
      </c>
      <c r="E90" s="4" t="s">
        <v>269</v>
      </c>
      <c r="F90" s="5">
        <v>44488</v>
      </c>
      <c r="G90" s="5">
        <v>44491</v>
      </c>
      <c r="H90" s="4">
        <v>1</v>
      </c>
      <c r="I90" s="4">
        <v>3</v>
      </c>
      <c r="J90" s="4">
        <v>3</v>
      </c>
      <c r="K90" s="4" t="s">
        <v>29</v>
      </c>
      <c r="L90" s="4">
        <v>204</v>
      </c>
      <c r="M90" s="4">
        <v>204</v>
      </c>
      <c r="N90" s="4" t="s">
        <v>270</v>
      </c>
      <c r="O90" s="4" t="s">
        <v>220</v>
      </c>
      <c r="P90" s="4" t="s">
        <v>32</v>
      </c>
      <c r="Q90" s="4">
        <v>0</v>
      </c>
      <c r="R90" s="6">
        <v>44488</v>
      </c>
      <c r="S90" s="5">
        <v>44494</v>
      </c>
      <c r="T90" s="4" t="s">
        <v>33</v>
      </c>
      <c r="U90" s="4">
        <v>204</v>
      </c>
      <c r="V90" s="4">
        <v>0</v>
      </c>
      <c r="W90" s="4">
        <v>0</v>
      </c>
      <c r="X90" s="4">
        <v>2280225</v>
      </c>
    </row>
    <row r="91" s="4" customFormat="1" spans="1:25">
      <c r="A91" s="4">
        <v>16602043851</v>
      </c>
      <c r="B91" s="4" t="s">
        <v>25</v>
      </c>
      <c r="C91" s="4" t="s">
        <v>26</v>
      </c>
      <c r="D91" s="4" t="s">
        <v>191</v>
      </c>
      <c r="E91" s="4" t="s">
        <v>192</v>
      </c>
      <c r="F91" s="5">
        <v>44490</v>
      </c>
      <c r="G91" s="5">
        <v>44491</v>
      </c>
      <c r="H91" s="4">
        <v>1</v>
      </c>
      <c r="I91" s="4">
        <v>1</v>
      </c>
      <c r="J91" s="4">
        <v>1</v>
      </c>
      <c r="K91" s="4" t="s">
        <v>29</v>
      </c>
      <c r="L91" s="4">
        <v>171</v>
      </c>
      <c r="M91" s="4">
        <v>171</v>
      </c>
      <c r="N91" s="4" t="s">
        <v>271</v>
      </c>
      <c r="O91" s="4" t="s">
        <v>220</v>
      </c>
      <c r="P91" s="4" t="s">
        <v>32</v>
      </c>
      <c r="Q91" s="4">
        <v>0</v>
      </c>
      <c r="R91" s="6">
        <v>44489</v>
      </c>
      <c r="S91" s="5">
        <v>44494</v>
      </c>
      <c r="T91" s="4" t="s">
        <v>33</v>
      </c>
      <c r="U91" s="4">
        <v>171</v>
      </c>
      <c r="V91" s="4">
        <v>0</v>
      </c>
      <c r="W91" s="4">
        <v>0</v>
      </c>
      <c r="X91" s="4">
        <v>2280402</v>
      </c>
      <c r="Y91" s="4">
        <v>87072694</v>
      </c>
    </row>
    <row r="92" s="4" customFormat="1" spans="1:25">
      <c r="A92" s="4">
        <v>16602218578</v>
      </c>
      <c r="B92" s="4" t="s">
        <v>25</v>
      </c>
      <c r="C92" s="4" t="s">
        <v>26</v>
      </c>
      <c r="D92" s="4" t="s">
        <v>272</v>
      </c>
      <c r="E92" s="4" t="s">
        <v>273</v>
      </c>
      <c r="F92" s="5">
        <v>44490</v>
      </c>
      <c r="G92" s="5">
        <v>44491</v>
      </c>
      <c r="H92" s="4">
        <v>1</v>
      </c>
      <c r="I92" s="4">
        <v>1</v>
      </c>
      <c r="J92" s="4">
        <v>1</v>
      </c>
      <c r="K92" s="4" t="s">
        <v>29</v>
      </c>
      <c r="L92" s="4">
        <v>37</v>
      </c>
      <c r="M92" s="4">
        <v>37</v>
      </c>
      <c r="N92" s="4" t="s">
        <v>274</v>
      </c>
      <c r="O92" s="4" t="s">
        <v>220</v>
      </c>
      <c r="P92" s="4" t="s">
        <v>32</v>
      </c>
      <c r="Q92" s="4">
        <v>0</v>
      </c>
      <c r="R92" s="6">
        <v>44489</v>
      </c>
      <c r="S92" s="5">
        <v>44494</v>
      </c>
      <c r="T92" s="4" t="s">
        <v>33</v>
      </c>
      <c r="U92" s="4">
        <v>37</v>
      </c>
      <c r="V92" s="4">
        <v>0</v>
      </c>
      <c r="W92" s="4">
        <v>0</v>
      </c>
      <c r="X92" s="4">
        <v>2280435</v>
      </c>
      <c r="Y92" s="4">
        <v>46301526</v>
      </c>
    </row>
    <row r="93" s="4" customFormat="1" spans="1:24">
      <c r="A93" s="4">
        <v>16602250414</v>
      </c>
      <c r="B93" s="4" t="s">
        <v>25</v>
      </c>
      <c r="C93" s="4" t="s">
        <v>26</v>
      </c>
      <c r="D93" s="4" t="s">
        <v>275</v>
      </c>
      <c r="E93" s="4" t="s">
        <v>276</v>
      </c>
      <c r="F93" s="5">
        <v>44490</v>
      </c>
      <c r="G93" s="5">
        <v>44491</v>
      </c>
      <c r="H93" s="4">
        <v>1</v>
      </c>
      <c r="I93" s="4">
        <v>1</v>
      </c>
      <c r="J93" s="4">
        <v>1</v>
      </c>
      <c r="K93" s="4" t="s">
        <v>29</v>
      </c>
      <c r="L93" s="4">
        <v>69</v>
      </c>
      <c r="M93" s="4">
        <v>69</v>
      </c>
      <c r="N93" s="4" t="s">
        <v>277</v>
      </c>
      <c r="O93" s="4" t="s">
        <v>220</v>
      </c>
      <c r="P93" s="4" t="s">
        <v>32</v>
      </c>
      <c r="Q93" s="4">
        <v>0</v>
      </c>
      <c r="R93" s="6">
        <v>44489</v>
      </c>
      <c r="S93" s="5">
        <v>44494</v>
      </c>
      <c r="T93" s="4" t="s">
        <v>33</v>
      </c>
      <c r="U93" s="4">
        <v>69</v>
      </c>
      <c r="V93" s="4">
        <v>0</v>
      </c>
      <c r="W93" s="4">
        <v>0</v>
      </c>
      <c r="X93" s="4">
        <v>2280448</v>
      </c>
    </row>
    <row r="94" s="4" customFormat="1" spans="1:25">
      <c r="A94" s="4">
        <v>16602278933</v>
      </c>
      <c r="B94" s="4" t="s">
        <v>25</v>
      </c>
      <c r="C94" s="4" t="s">
        <v>26</v>
      </c>
      <c r="D94" s="4" t="s">
        <v>111</v>
      </c>
      <c r="E94" s="4" t="s">
        <v>278</v>
      </c>
      <c r="F94" s="5">
        <v>44489</v>
      </c>
      <c r="G94" s="5">
        <v>44491</v>
      </c>
      <c r="H94" s="4">
        <v>1</v>
      </c>
      <c r="I94" s="4">
        <v>2</v>
      </c>
      <c r="J94" s="4">
        <v>2</v>
      </c>
      <c r="K94" s="4" t="s">
        <v>29</v>
      </c>
      <c r="L94" s="4">
        <v>168</v>
      </c>
      <c r="M94" s="4">
        <v>168</v>
      </c>
      <c r="N94" s="4" t="s">
        <v>279</v>
      </c>
      <c r="O94" s="4" t="s">
        <v>220</v>
      </c>
      <c r="P94" s="4" t="s">
        <v>32</v>
      </c>
      <c r="Q94" s="4">
        <v>0</v>
      </c>
      <c r="R94" s="6">
        <v>44489</v>
      </c>
      <c r="S94" s="5">
        <v>44494</v>
      </c>
      <c r="T94" s="4" t="s">
        <v>33</v>
      </c>
      <c r="U94" s="4">
        <v>168</v>
      </c>
      <c r="V94" s="4">
        <v>0</v>
      </c>
      <c r="W94" s="4">
        <v>0</v>
      </c>
      <c r="X94" s="4">
        <v>2280456</v>
      </c>
      <c r="Y94" s="4">
        <v>87306574</v>
      </c>
    </row>
    <row r="95" s="4" customFormat="1" spans="1:25">
      <c r="A95" s="4">
        <v>16602278933</v>
      </c>
      <c r="B95" s="4" t="s">
        <v>25</v>
      </c>
      <c r="C95" s="4" t="s">
        <v>66</v>
      </c>
      <c r="D95" s="4" t="s">
        <v>111</v>
      </c>
      <c r="E95" s="4" t="s">
        <v>278</v>
      </c>
      <c r="F95" s="5">
        <v>44489</v>
      </c>
      <c r="G95" s="5">
        <v>44491</v>
      </c>
      <c r="H95" s="4">
        <v>1</v>
      </c>
      <c r="I95" s="4">
        <v>2</v>
      </c>
      <c r="J95" s="4">
        <v>2</v>
      </c>
      <c r="K95" s="4" t="s">
        <v>29</v>
      </c>
      <c r="L95" s="4">
        <v>-168</v>
      </c>
      <c r="M95" s="4">
        <v>-168</v>
      </c>
      <c r="N95" s="4" t="s">
        <v>279</v>
      </c>
      <c r="O95" s="4" t="s">
        <v>220</v>
      </c>
      <c r="P95" s="4" t="s">
        <v>32</v>
      </c>
      <c r="Q95" s="4">
        <v>0</v>
      </c>
      <c r="R95" s="6">
        <v>44489</v>
      </c>
      <c r="S95" s="5">
        <v>44494</v>
      </c>
      <c r="T95" s="4" t="s">
        <v>33</v>
      </c>
      <c r="U95" s="4">
        <v>-168</v>
      </c>
      <c r="V95" s="4">
        <v>0</v>
      </c>
      <c r="W95" s="4">
        <v>0</v>
      </c>
      <c r="X95" s="4">
        <v>2280456</v>
      </c>
      <c r="Y95" s="4">
        <v>87306574</v>
      </c>
    </row>
    <row r="96" s="4" customFormat="1" spans="1:25">
      <c r="A96" s="4">
        <v>16612694336</v>
      </c>
      <c r="B96" s="4" t="s">
        <v>25</v>
      </c>
      <c r="C96" s="4" t="s">
        <v>26</v>
      </c>
      <c r="D96" s="4" t="s">
        <v>280</v>
      </c>
      <c r="E96" s="4" t="s">
        <v>281</v>
      </c>
      <c r="F96" s="5">
        <v>44490</v>
      </c>
      <c r="G96" s="5">
        <v>44491</v>
      </c>
      <c r="H96" s="4">
        <v>1</v>
      </c>
      <c r="I96" s="4">
        <v>1</v>
      </c>
      <c r="J96" s="4">
        <v>1</v>
      </c>
      <c r="K96" s="4" t="s">
        <v>29</v>
      </c>
      <c r="L96" s="4">
        <v>144</v>
      </c>
      <c r="M96" s="4">
        <v>144</v>
      </c>
      <c r="N96" s="4" t="s">
        <v>282</v>
      </c>
      <c r="O96" s="4" t="s">
        <v>220</v>
      </c>
      <c r="P96" s="4" t="s">
        <v>32</v>
      </c>
      <c r="Q96" s="4">
        <v>0</v>
      </c>
      <c r="R96" s="6">
        <v>44490</v>
      </c>
      <c r="S96" s="5">
        <v>44494</v>
      </c>
      <c r="T96" s="4" t="s">
        <v>33</v>
      </c>
      <c r="U96" s="4">
        <v>144</v>
      </c>
      <c r="V96" s="4">
        <v>0</v>
      </c>
      <c r="W96" s="4">
        <v>0</v>
      </c>
      <c r="X96" s="4">
        <v>2280974</v>
      </c>
      <c r="Y96" s="4">
        <v>88285059</v>
      </c>
    </row>
    <row r="97" s="4" customFormat="1" spans="1:24">
      <c r="A97" s="4">
        <v>16612725292</v>
      </c>
      <c r="B97" s="4" t="s">
        <v>25</v>
      </c>
      <c r="C97" s="4" t="s">
        <v>26</v>
      </c>
      <c r="D97" s="4" t="s">
        <v>164</v>
      </c>
      <c r="E97" s="4" t="s">
        <v>165</v>
      </c>
      <c r="F97" s="5">
        <v>44490</v>
      </c>
      <c r="G97" s="5">
        <v>44491</v>
      </c>
      <c r="H97" s="4">
        <v>1</v>
      </c>
      <c r="I97" s="4">
        <v>1</v>
      </c>
      <c r="J97" s="4">
        <v>1</v>
      </c>
      <c r="K97" s="4" t="s">
        <v>29</v>
      </c>
      <c r="L97" s="4">
        <v>75</v>
      </c>
      <c r="M97" s="4">
        <v>75</v>
      </c>
      <c r="N97" s="4" t="s">
        <v>166</v>
      </c>
      <c r="O97" s="4" t="s">
        <v>220</v>
      </c>
      <c r="P97" s="4" t="s">
        <v>32</v>
      </c>
      <c r="Q97" s="4">
        <v>0</v>
      </c>
      <c r="R97" s="6">
        <v>44490</v>
      </c>
      <c r="S97" s="5">
        <v>44494</v>
      </c>
      <c r="T97" s="4" t="s">
        <v>33</v>
      </c>
      <c r="U97" s="4">
        <v>75</v>
      </c>
      <c r="V97" s="4">
        <v>0</v>
      </c>
      <c r="W97" s="4">
        <v>0</v>
      </c>
      <c r="X97" s="4">
        <v>2280992</v>
      </c>
    </row>
    <row r="98" s="4" customFormat="1" spans="1:25">
      <c r="A98" s="4">
        <v>16612738962</v>
      </c>
      <c r="B98" s="4" t="s">
        <v>25</v>
      </c>
      <c r="C98" s="4" t="s">
        <v>26</v>
      </c>
      <c r="D98" s="4" t="s">
        <v>283</v>
      </c>
      <c r="E98" s="4" t="s">
        <v>284</v>
      </c>
      <c r="F98" s="5">
        <v>44490</v>
      </c>
      <c r="G98" s="5">
        <v>44491</v>
      </c>
      <c r="H98" s="4">
        <v>1</v>
      </c>
      <c r="I98" s="4">
        <v>1</v>
      </c>
      <c r="J98" s="4">
        <v>1</v>
      </c>
      <c r="K98" s="4" t="s">
        <v>29</v>
      </c>
      <c r="L98" s="4">
        <v>51</v>
      </c>
      <c r="M98" s="4">
        <v>51</v>
      </c>
      <c r="N98" s="4" t="s">
        <v>285</v>
      </c>
      <c r="O98" s="4" t="s">
        <v>220</v>
      </c>
      <c r="P98" s="4" t="s">
        <v>32</v>
      </c>
      <c r="Q98" s="4">
        <v>0</v>
      </c>
      <c r="R98" s="6">
        <v>44490</v>
      </c>
      <c r="S98" s="5">
        <v>44494</v>
      </c>
      <c r="T98" s="4" t="s">
        <v>33</v>
      </c>
      <c r="U98" s="4">
        <v>51</v>
      </c>
      <c r="V98" s="4">
        <v>0</v>
      </c>
      <c r="W98" s="4">
        <v>0</v>
      </c>
      <c r="X98" s="4">
        <v>2280995</v>
      </c>
      <c r="Y98" s="4">
        <v>15001081</v>
      </c>
    </row>
    <row r="99" s="4" customFormat="1" spans="1:24">
      <c r="A99" s="4">
        <v>16613108275</v>
      </c>
      <c r="B99" s="4" t="s">
        <v>25</v>
      </c>
      <c r="C99" s="4" t="s">
        <v>26</v>
      </c>
      <c r="D99" s="4" t="s">
        <v>286</v>
      </c>
      <c r="E99" s="4" t="s">
        <v>287</v>
      </c>
      <c r="F99" s="5">
        <v>44490</v>
      </c>
      <c r="G99" s="5">
        <v>44491</v>
      </c>
      <c r="H99" s="4">
        <v>1</v>
      </c>
      <c r="I99" s="4">
        <v>1</v>
      </c>
      <c r="J99" s="4">
        <v>1</v>
      </c>
      <c r="K99" s="4" t="s">
        <v>29</v>
      </c>
      <c r="L99" s="4">
        <v>108</v>
      </c>
      <c r="M99" s="4">
        <v>108</v>
      </c>
      <c r="N99" s="4" t="s">
        <v>288</v>
      </c>
      <c r="O99" s="4" t="s">
        <v>220</v>
      </c>
      <c r="P99" s="4" t="s">
        <v>32</v>
      </c>
      <c r="Q99" s="4">
        <v>0</v>
      </c>
      <c r="R99" s="6">
        <v>44490</v>
      </c>
      <c r="S99" s="5">
        <v>44494</v>
      </c>
      <c r="T99" s="4" t="s">
        <v>33</v>
      </c>
      <c r="U99" s="4">
        <v>108</v>
      </c>
      <c r="V99" s="4">
        <v>0</v>
      </c>
      <c r="W99" s="4">
        <v>0</v>
      </c>
      <c r="X99" s="4">
        <v>2281084</v>
      </c>
    </row>
    <row r="100" s="4" customFormat="1" spans="1:25">
      <c r="A100" s="4">
        <v>16621215004</v>
      </c>
      <c r="B100" s="4" t="s">
        <v>25</v>
      </c>
      <c r="C100" s="4" t="s">
        <v>26</v>
      </c>
      <c r="D100" s="4" t="s">
        <v>126</v>
      </c>
      <c r="E100" s="4" t="s">
        <v>127</v>
      </c>
      <c r="F100" s="5">
        <v>44490</v>
      </c>
      <c r="G100" s="5">
        <v>44491</v>
      </c>
      <c r="H100" s="4">
        <v>1</v>
      </c>
      <c r="I100" s="4">
        <v>1</v>
      </c>
      <c r="J100" s="4">
        <v>1</v>
      </c>
      <c r="K100" s="4" t="s">
        <v>29</v>
      </c>
      <c r="L100" s="4">
        <v>56</v>
      </c>
      <c r="M100" s="4">
        <v>56</v>
      </c>
      <c r="N100" s="4" t="s">
        <v>289</v>
      </c>
      <c r="O100" s="4" t="s">
        <v>220</v>
      </c>
      <c r="P100" s="4" t="s">
        <v>32</v>
      </c>
      <c r="Q100" s="4">
        <v>0</v>
      </c>
      <c r="R100" s="6">
        <v>44490</v>
      </c>
      <c r="S100" s="5">
        <v>44494</v>
      </c>
      <c r="T100" s="4" t="s">
        <v>33</v>
      </c>
      <c r="U100" s="4">
        <v>56</v>
      </c>
      <c r="V100" s="4">
        <v>0</v>
      </c>
      <c r="W100" s="4">
        <v>0</v>
      </c>
      <c r="X100" s="4">
        <v>2281161</v>
      </c>
      <c r="Y100" s="4">
        <v>776090</v>
      </c>
    </row>
    <row r="101" s="4" customFormat="1" spans="1:24">
      <c r="A101" s="4">
        <v>16621534729</v>
      </c>
      <c r="B101" s="4" t="s">
        <v>25</v>
      </c>
      <c r="C101" s="4" t="s">
        <v>26</v>
      </c>
      <c r="D101" s="4" t="s">
        <v>290</v>
      </c>
      <c r="E101" s="4" t="s">
        <v>165</v>
      </c>
      <c r="F101" s="5">
        <v>44490</v>
      </c>
      <c r="G101" s="5">
        <v>44491</v>
      </c>
      <c r="H101" s="4">
        <v>1</v>
      </c>
      <c r="I101" s="4">
        <v>1</v>
      </c>
      <c r="J101" s="4">
        <v>1</v>
      </c>
      <c r="K101" s="4" t="s">
        <v>29</v>
      </c>
      <c r="L101" s="4">
        <v>80</v>
      </c>
      <c r="M101" s="4">
        <v>80</v>
      </c>
      <c r="N101" s="4" t="s">
        <v>291</v>
      </c>
      <c r="O101" s="4" t="s">
        <v>220</v>
      </c>
      <c r="P101" s="4" t="s">
        <v>32</v>
      </c>
      <c r="Q101" s="4">
        <v>0</v>
      </c>
      <c r="R101" s="6">
        <v>44490</v>
      </c>
      <c r="S101" s="5">
        <v>44494</v>
      </c>
      <c r="T101" s="4" t="s">
        <v>33</v>
      </c>
      <c r="U101" s="4">
        <v>80</v>
      </c>
      <c r="V101" s="4">
        <v>0</v>
      </c>
      <c r="W101" s="4">
        <v>0</v>
      </c>
      <c r="X101" s="4">
        <v>2281180</v>
      </c>
    </row>
    <row r="102" s="4" customFormat="1" spans="1:25">
      <c r="A102" s="4">
        <v>16622191864</v>
      </c>
      <c r="B102" s="4" t="s">
        <v>25</v>
      </c>
      <c r="C102" s="4" t="s">
        <v>26</v>
      </c>
      <c r="D102" s="4" t="s">
        <v>191</v>
      </c>
      <c r="E102" s="4" t="s">
        <v>192</v>
      </c>
      <c r="F102" s="5">
        <v>44490</v>
      </c>
      <c r="G102" s="5">
        <v>44491</v>
      </c>
      <c r="H102" s="4">
        <v>1</v>
      </c>
      <c r="I102" s="4">
        <v>1</v>
      </c>
      <c r="J102" s="4">
        <v>1</v>
      </c>
      <c r="K102" s="4" t="s">
        <v>29</v>
      </c>
      <c r="L102" s="4">
        <v>171</v>
      </c>
      <c r="M102" s="4">
        <v>171</v>
      </c>
      <c r="N102" s="4" t="s">
        <v>292</v>
      </c>
      <c r="O102" s="4" t="s">
        <v>220</v>
      </c>
      <c r="P102" s="4" t="s">
        <v>32</v>
      </c>
      <c r="Q102" s="4">
        <v>0</v>
      </c>
      <c r="R102" s="6">
        <v>44490</v>
      </c>
      <c r="S102" s="5">
        <v>44494</v>
      </c>
      <c r="T102" s="4" t="s">
        <v>33</v>
      </c>
      <c r="U102" s="4">
        <v>171</v>
      </c>
      <c r="V102" s="4">
        <v>0</v>
      </c>
      <c r="W102" s="4">
        <v>0</v>
      </c>
      <c r="X102" s="4">
        <v>2281247</v>
      </c>
      <c r="Y102" s="4">
        <v>88857095</v>
      </c>
    </row>
    <row r="103" s="4" customFormat="1" spans="1:25">
      <c r="A103" s="4">
        <v>16622296323</v>
      </c>
      <c r="B103" s="4" t="s">
        <v>25</v>
      </c>
      <c r="C103" s="4" t="s">
        <v>26</v>
      </c>
      <c r="D103" s="4" t="s">
        <v>293</v>
      </c>
      <c r="E103" s="4" t="s">
        <v>294</v>
      </c>
      <c r="F103" s="5">
        <v>44490</v>
      </c>
      <c r="G103" s="5">
        <v>44491</v>
      </c>
      <c r="H103" s="4">
        <v>1</v>
      </c>
      <c r="I103" s="4">
        <v>1</v>
      </c>
      <c r="J103" s="4">
        <v>1</v>
      </c>
      <c r="K103" s="4" t="s">
        <v>29</v>
      </c>
      <c r="L103" s="4">
        <v>74</v>
      </c>
      <c r="M103" s="4">
        <v>74</v>
      </c>
      <c r="N103" s="4" t="s">
        <v>295</v>
      </c>
      <c r="O103" s="4" t="s">
        <v>220</v>
      </c>
      <c r="P103" s="4" t="s">
        <v>32</v>
      </c>
      <c r="Q103" s="4">
        <v>0</v>
      </c>
      <c r="R103" s="6">
        <v>44490</v>
      </c>
      <c r="S103" s="5">
        <v>44494</v>
      </c>
      <c r="T103" s="4" t="s">
        <v>33</v>
      </c>
      <c r="U103" s="4">
        <v>74</v>
      </c>
      <c r="V103" s="4">
        <v>0</v>
      </c>
      <c r="W103" s="4">
        <v>0</v>
      </c>
      <c r="X103" s="4">
        <v>2281257</v>
      </c>
      <c r="Y103" s="4">
        <v>88865429</v>
      </c>
    </row>
    <row r="104" s="4" customFormat="1" spans="1:24">
      <c r="A104" s="4">
        <v>16622885376</v>
      </c>
      <c r="B104" s="4" t="s">
        <v>25</v>
      </c>
      <c r="C104" s="4" t="s">
        <v>26</v>
      </c>
      <c r="D104" s="4" t="s">
        <v>251</v>
      </c>
      <c r="E104" s="4" t="s">
        <v>252</v>
      </c>
      <c r="F104" s="5">
        <v>44490</v>
      </c>
      <c r="G104" s="5">
        <v>44491</v>
      </c>
      <c r="H104" s="4">
        <v>1</v>
      </c>
      <c r="I104" s="4">
        <v>1</v>
      </c>
      <c r="J104" s="4">
        <v>1</v>
      </c>
      <c r="K104" s="4" t="s">
        <v>29</v>
      </c>
      <c r="L104" s="4">
        <v>45</v>
      </c>
      <c r="M104" s="4">
        <v>45</v>
      </c>
      <c r="N104" s="4" t="s">
        <v>296</v>
      </c>
      <c r="O104" s="4" t="s">
        <v>220</v>
      </c>
      <c r="P104" s="4" t="s">
        <v>32</v>
      </c>
      <c r="Q104" s="4">
        <v>0</v>
      </c>
      <c r="R104" s="6">
        <v>44490</v>
      </c>
      <c r="S104" s="5">
        <v>44494</v>
      </c>
      <c r="T104" s="4" t="s">
        <v>33</v>
      </c>
      <c r="U104" s="4">
        <v>45</v>
      </c>
      <c r="V104" s="4">
        <v>0</v>
      </c>
      <c r="W104" s="4">
        <v>0</v>
      </c>
      <c r="X104" s="4">
        <v>2281293</v>
      </c>
    </row>
    <row r="105" s="4" customFormat="1" spans="1:25">
      <c r="A105" s="4">
        <v>16257353664</v>
      </c>
      <c r="B105" s="4" t="s">
        <v>25</v>
      </c>
      <c r="C105" s="4" t="s">
        <v>297</v>
      </c>
      <c r="D105" s="4" t="s">
        <v>298</v>
      </c>
      <c r="E105" s="4" t="s">
        <v>35</v>
      </c>
      <c r="F105" s="5">
        <v>44477</v>
      </c>
      <c r="G105" s="5">
        <v>44480</v>
      </c>
      <c r="H105" s="4">
        <v>1</v>
      </c>
      <c r="I105" s="4">
        <v>3</v>
      </c>
      <c r="J105" s="4">
        <v>3</v>
      </c>
      <c r="K105" s="4" t="s">
        <v>29</v>
      </c>
      <c r="L105" s="4">
        <v>-116</v>
      </c>
      <c r="M105" s="4">
        <v>-116</v>
      </c>
      <c r="N105" s="4" t="s">
        <v>299</v>
      </c>
      <c r="O105" s="4" t="s">
        <v>220</v>
      </c>
      <c r="P105" s="4" t="s">
        <v>32</v>
      </c>
      <c r="Q105" s="4">
        <v>0</v>
      </c>
      <c r="R105" s="6">
        <v>44449</v>
      </c>
      <c r="S105" s="5">
        <v>44494</v>
      </c>
      <c r="T105" s="4" t="s">
        <v>33</v>
      </c>
      <c r="U105" s="4">
        <v>-116</v>
      </c>
      <c r="V105" s="4">
        <v>0</v>
      </c>
      <c r="W105" s="4">
        <v>0</v>
      </c>
      <c r="X105" s="4">
        <v>2249795</v>
      </c>
      <c r="Y105" s="4">
        <v>11607639</v>
      </c>
    </row>
    <row r="106" s="4" customFormat="1" spans="1:25">
      <c r="A106" s="4">
        <v>16405340147</v>
      </c>
      <c r="B106" s="4" t="s">
        <v>25</v>
      </c>
      <c r="C106" s="4" t="s">
        <v>300</v>
      </c>
      <c r="D106" s="4" t="s">
        <v>301</v>
      </c>
      <c r="E106" s="4" t="s">
        <v>155</v>
      </c>
      <c r="F106" s="5">
        <v>44468</v>
      </c>
      <c r="G106" s="5">
        <v>44469</v>
      </c>
      <c r="H106" s="4">
        <v>1</v>
      </c>
      <c r="I106" s="4">
        <v>1</v>
      </c>
      <c r="J106" s="4">
        <v>1</v>
      </c>
      <c r="K106" s="4" t="s">
        <v>29</v>
      </c>
      <c r="L106" s="4">
        <v>84.6</v>
      </c>
      <c r="M106" s="4">
        <v>84.6</v>
      </c>
      <c r="N106" s="4" t="s">
        <v>302</v>
      </c>
      <c r="O106" s="4" t="s">
        <v>220</v>
      </c>
      <c r="P106" s="4" t="s">
        <v>32</v>
      </c>
      <c r="Q106" s="4">
        <v>0</v>
      </c>
      <c r="R106" s="6">
        <v>44468</v>
      </c>
      <c r="S106" s="5">
        <v>44494</v>
      </c>
      <c r="T106" s="4" t="s">
        <v>33</v>
      </c>
      <c r="U106" s="4">
        <v>84.6</v>
      </c>
      <c r="V106" s="4">
        <v>0</v>
      </c>
      <c r="W106" s="4">
        <v>0</v>
      </c>
      <c r="X106" s="4">
        <v>2268789</v>
      </c>
      <c r="Y106" s="4" t="s">
        <v>303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0"/>
  <sheetViews>
    <sheetView tabSelected="1" workbookViewId="0">
      <selection activeCell="C115" sqref="C115"/>
    </sheetView>
  </sheetViews>
  <sheetFormatPr defaultColWidth="9" defaultRowHeight="13.5"/>
  <cols>
    <col min="1" max="1" width="14.125" style="4" customWidth="1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304</v>
      </c>
    </row>
    <row r="2" s="4" customFormat="1" hidden="1" spans="1:9">
      <c r="A2" s="4">
        <v>16046297035</v>
      </c>
      <c r="B2" s="5">
        <v>44487</v>
      </c>
      <c r="C2" s="5">
        <v>44489</v>
      </c>
      <c r="D2" s="4">
        <v>424</v>
      </c>
      <c r="E2" s="4" t="str">
        <f>VLOOKUP(A2,HOP!A:L,12,0)</f>
        <v>424.00</v>
      </c>
      <c r="F2" s="4" t="str">
        <f>VLOOKUP(A2,HOP!A:C,3,0)</f>
        <v>2220377</v>
      </c>
      <c r="G2" s="4">
        <f>D2-E2</f>
        <v>0</v>
      </c>
      <c r="H2" s="4" t="str">
        <f>$H$1&amp;F2</f>
        <v>,2220377</v>
      </c>
      <c r="I2" s="4" t="str">
        <f>VLOOKUP(A2,HOP!A:T,20,0)</f>
        <v>直连</v>
      </c>
    </row>
    <row r="3" s="4" customFormat="1" hidden="1" spans="1:9">
      <c r="A3" s="4">
        <v>16259669763</v>
      </c>
      <c r="B3" s="5">
        <v>44488</v>
      </c>
      <c r="C3" s="5">
        <v>44489</v>
      </c>
      <c r="D3" s="4">
        <v>134</v>
      </c>
      <c r="E3" s="4" t="str">
        <f>VLOOKUP(A3,HOP!A:L,12,0)</f>
        <v>134.00</v>
      </c>
      <c r="F3" s="4" t="str">
        <f>VLOOKUP(A3,HOP!A:C,3,0)</f>
        <v>2250307</v>
      </c>
      <c r="G3" s="4">
        <f t="shared" ref="G3:G34" si="0">D3-E3</f>
        <v>0</v>
      </c>
      <c r="H3" s="4" t="str">
        <f t="shared" ref="H3:H34" si="1">$H$1&amp;F3</f>
        <v>,2250307</v>
      </c>
      <c r="I3" s="4" t="str">
        <f>VLOOKUP(A3,HOP!A:T,20,0)</f>
        <v>直连</v>
      </c>
    </row>
    <row r="4" s="4" customFormat="1" hidden="1" spans="1:9">
      <c r="A4" s="4">
        <v>16494057028</v>
      </c>
      <c r="B4" s="5">
        <v>44488</v>
      </c>
      <c r="C4" s="5">
        <v>44489</v>
      </c>
      <c r="D4" s="4">
        <v>51</v>
      </c>
      <c r="E4" s="4" t="str">
        <f>VLOOKUP(A4,HOP!A:L,12,0)</f>
        <v>51.00</v>
      </c>
      <c r="F4" s="4" t="str">
        <f>VLOOKUP(A4,HOP!A:C,3,0)</f>
        <v>2274266</v>
      </c>
      <c r="G4" s="4">
        <f t="shared" si="0"/>
        <v>0</v>
      </c>
      <c r="H4" s="4" t="str">
        <f t="shared" si="1"/>
        <v>,2274266</v>
      </c>
      <c r="I4" s="4" t="str">
        <f>VLOOKUP(A4,HOP!A:T,20,0)</f>
        <v>直连</v>
      </c>
    </row>
    <row r="5" s="4" customFormat="1" hidden="1" spans="1:9">
      <c r="A5" s="4">
        <v>16498594055</v>
      </c>
      <c r="B5" s="5">
        <v>44488</v>
      </c>
      <c r="C5" s="5">
        <v>44489</v>
      </c>
      <c r="D5" s="4">
        <v>239</v>
      </c>
      <c r="E5" s="4" t="str">
        <f>VLOOKUP(A5,HOP!A:L,12,0)</f>
        <v>239.00</v>
      </c>
      <c r="F5" s="4" t="str">
        <f>VLOOKUP(A5,HOP!A:C,3,0)</f>
        <v>2274677</v>
      </c>
      <c r="G5" s="4">
        <f t="shared" si="0"/>
        <v>0</v>
      </c>
      <c r="H5" s="4" t="str">
        <f t="shared" si="1"/>
        <v>,2274677</v>
      </c>
      <c r="I5" s="4" t="str">
        <f>VLOOKUP(A5,HOP!A:T,20,0)</f>
        <v>直连</v>
      </c>
    </row>
    <row r="6" s="4" customFormat="1" hidden="1" spans="1:9">
      <c r="A6" s="4">
        <v>16520975917</v>
      </c>
      <c r="B6" s="5">
        <v>44487</v>
      </c>
      <c r="C6" s="5">
        <v>44489</v>
      </c>
      <c r="D6" s="4">
        <v>212</v>
      </c>
      <c r="E6" s="4" t="str">
        <f>VLOOKUP(A6,HOP!A:L,12,0)</f>
        <v>212.00</v>
      </c>
      <c r="F6" s="4" t="str">
        <f>VLOOKUP(A6,HOP!A:C,3,0)</f>
        <v>2275829</v>
      </c>
      <c r="G6" s="4">
        <f t="shared" si="0"/>
        <v>0</v>
      </c>
      <c r="H6" s="4" t="str">
        <f t="shared" si="1"/>
        <v>,2275829</v>
      </c>
      <c r="I6" s="4" t="str">
        <f>VLOOKUP(A6,HOP!A:T,20,0)</f>
        <v>直连</v>
      </c>
    </row>
    <row r="7" s="4" customFormat="1" hidden="1" spans="1:9">
      <c r="A7" s="4">
        <v>16529761012</v>
      </c>
      <c r="B7" s="5">
        <v>44488</v>
      </c>
      <c r="C7" s="5">
        <v>44489</v>
      </c>
      <c r="D7" s="4">
        <v>113</v>
      </c>
      <c r="E7" s="4" t="str">
        <f>VLOOKUP(A7,HOP!A:L,12,0)</f>
        <v>113.00</v>
      </c>
      <c r="F7" s="4" t="str">
        <f>VLOOKUP(A7,HOP!A:C,3,0)</f>
        <v>2276309</v>
      </c>
      <c r="G7" s="4">
        <f t="shared" si="0"/>
        <v>0</v>
      </c>
      <c r="H7" s="4" t="str">
        <f t="shared" si="1"/>
        <v>,2276309</v>
      </c>
      <c r="I7" s="4" t="str">
        <f>VLOOKUP(A7,HOP!A:T,20,0)</f>
        <v>直连</v>
      </c>
    </row>
    <row r="8" s="4" customFormat="1" hidden="1" spans="1:9">
      <c r="A8" s="4">
        <v>16540246215</v>
      </c>
      <c r="B8" s="5">
        <v>44484</v>
      </c>
      <c r="C8" s="5">
        <v>44489</v>
      </c>
      <c r="D8" s="4">
        <v>700</v>
      </c>
      <c r="E8" s="4" t="str">
        <f>VLOOKUP(A8,HOP!A:L,12,0)</f>
        <v>700.00</v>
      </c>
      <c r="F8" s="4" t="str">
        <f>VLOOKUP(A8,HOP!A:C,3,0)</f>
        <v>2277088</v>
      </c>
      <c r="G8" s="4">
        <f t="shared" si="0"/>
        <v>0</v>
      </c>
      <c r="H8" s="4" t="str">
        <f t="shared" si="1"/>
        <v>,2277088</v>
      </c>
      <c r="I8" s="4" t="str">
        <f>VLOOKUP(A8,HOP!A:T,20,0)</f>
        <v>直连</v>
      </c>
    </row>
    <row r="9" s="4" customFormat="1" hidden="1" spans="1:9">
      <c r="A9" s="4">
        <v>16549427255</v>
      </c>
      <c r="B9" s="5">
        <v>44488</v>
      </c>
      <c r="C9" s="5">
        <v>44489</v>
      </c>
      <c r="D9" s="4">
        <v>241</v>
      </c>
      <c r="E9" s="4" t="str">
        <f>VLOOKUP(A9,HOP!A:L,12,0)</f>
        <v>241.00</v>
      </c>
      <c r="F9" s="4" t="str">
        <f>VLOOKUP(A9,HOP!A:C,3,0)</f>
        <v>2277640</v>
      </c>
      <c r="G9" s="4">
        <f t="shared" si="0"/>
        <v>0</v>
      </c>
      <c r="H9" s="4" t="str">
        <f t="shared" si="1"/>
        <v>,2277640</v>
      </c>
      <c r="I9" s="4" t="str">
        <f>VLOOKUP(A9,HOP!A:T,20,0)</f>
        <v>直连</v>
      </c>
    </row>
    <row r="10" s="4" customFormat="1" hidden="1" spans="1:9">
      <c r="A10" s="4">
        <v>16560565337</v>
      </c>
      <c r="B10" s="5">
        <v>44488</v>
      </c>
      <c r="C10" s="5">
        <v>44489</v>
      </c>
      <c r="D10" s="4">
        <v>54</v>
      </c>
      <c r="E10" s="4" t="str">
        <f>VLOOKUP(A10,HOP!A:L,12,0)</f>
        <v>54.00</v>
      </c>
      <c r="F10" s="4" t="str">
        <f>VLOOKUP(A10,HOP!A:C,3,0)</f>
        <v>2278149</v>
      </c>
      <c r="G10" s="4">
        <f t="shared" si="0"/>
        <v>0</v>
      </c>
      <c r="H10" s="4" t="str">
        <f t="shared" si="1"/>
        <v>,2278149</v>
      </c>
      <c r="I10" s="4" t="str">
        <f>VLOOKUP(A10,HOP!A:T,20,0)</f>
        <v>直连</v>
      </c>
    </row>
    <row r="11" s="4" customFormat="1" hidden="1" spans="1:9">
      <c r="A11" s="4">
        <v>16561538392</v>
      </c>
      <c r="B11" s="5">
        <v>44486</v>
      </c>
      <c r="C11" s="5">
        <v>44489</v>
      </c>
      <c r="D11" s="4">
        <v>246</v>
      </c>
      <c r="E11" s="4" t="str">
        <f>VLOOKUP(A11,HOP!A:L,12,0)</f>
        <v>246.00</v>
      </c>
      <c r="F11" s="4" t="str">
        <f>VLOOKUP(A11,HOP!A:C,3,0)</f>
        <v>2278327</v>
      </c>
      <c r="G11" s="4">
        <f t="shared" si="0"/>
        <v>0</v>
      </c>
      <c r="H11" s="4" t="str">
        <f t="shared" si="1"/>
        <v>,2278327</v>
      </c>
      <c r="I11" s="4" t="str">
        <f>VLOOKUP(A11,HOP!A:T,20,0)</f>
        <v>直连</v>
      </c>
    </row>
    <row r="12" s="4" customFormat="1" hidden="1" spans="1:9">
      <c r="A12" s="4">
        <v>16561506247</v>
      </c>
      <c r="B12" s="5">
        <v>44485</v>
      </c>
      <c r="C12" s="5">
        <v>44489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4">
        <v>16571439395</v>
      </c>
      <c r="B13" s="5">
        <v>44488</v>
      </c>
      <c r="C13" s="5">
        <v>44489</v>
      </c>
      <c r="D13" s="4">
        <v>52</v>
      </c>
      <c r="E13" s="4" t="str">
        <f>VLOOKUP(A13,HOP!A:L,12,0)</f>
        <v>52.00</v>
      </c>
      <c r="F13" s="4" t="str">
        <f>VLOOKUP(A13,HOP!A:C,3,0)</f>
        <v>2278623</v>
      </c>
      <c r="G13" s="4">
        <f t="shared" si="0"/>
        <v>0</v>
      </c>
      <c r="H13" s="4" t="str">
        <f t="shared" si="1"/>
        <v>,2278623</v>
      </c>
      <c r="I13" s="4" t="str">
        <f>VLOOKUP(A13,HOP!A:T,20,0)</f>
        <v>直连</v>
      </c>
    </row>
    <row r="14" s="4" customFormat="1" hidden="1" spans="1:9">
      <c r="A14" s="4">
        <v>16583633165</v>
      </c>
      <c r="B14" s="5">
        <v>44486</v>
      </c>
      <c r="C14" s="5">
        <v>44489</v>
      </c>
      <c r="D14" s="4">
        <v>597</v>
      </c>
      <c r="E14" s="4" t="str">
        <f>VLOOKUP(A14,HOP!A:L,12,0)</f>
        <v>597.00</v>
      </c>
      <c r="F14" s="4" t="str">
        <f>VLOOKUP(A14,HOP!A:C,3,0)</f>
        <v>2279316</v>
      </c>
      <c r="G14" s="4">
        <f t="shared" si="0"/>
        <v>0</v>
      </c>
      <c r="H14" s="4" t="str">
        <f t="shared" si="1"/>
        <v>,2279316</v>
      </c>
      <c r="I14" s="4" t="str">
        <f>VLOOKUP(A14,HOP!A:T,20,0)</f>
        <v>直连</v>
      </c>
    </row>
    <row r="15" s="4" customFormat="1" hidden="1" spans="1:9">
      <c r="A15" s="4">
        <v>16583669440</v>
      </c>
      <c r="B15" s="5">
        <v>44488</v>
      </c>
      <c r="C15" s="5">
        <v>44489</v>
      </c>
      <c r="D15" s="4">
        <v>90</v>
      </c>
      <c r="E15" s="4" t="str">
        <f>VLOOKUP(A15,HOP!A:L,12,0)</f>
        <v>90.00</v>
      </c>
      <c r="F15" s="4" t="str">
        <f>VLOOKUP(A15,HOP!A:C,3,0)</f>
        <v>2279325</v>
      </c>
      <c r="G15" s="4">
        <f t="shared" si="0"/>
        <v>0</v>
      </c>
      <c r="H15" s="4" t="str">
        <f t="shared" si="1"/>
        <v>,2279325</v>
      </c>
      <c r="I15" s="4" t="str">
        <f>VLOOKUP(A15,HOP!A:T,20,0)</f>
        <v>直连</v>
      </c>
    </row>
    <row r="16" s="4" customFormat="1" hidden="1" spans="1:9">
      <c r="A16" s="4">
        <v>16584036033</v>
      </c>
      <c r="B16" s="5">
        <v>44487</v>
      </c>
      <c r="C16" s="5">
        <v>44489</v>
      </c>
      <c r="D16" s="4">
        <v>251</v>
      </c>
      <c r="E16" s="4" t="str">
        <f>VLOOKUP(A16,HOP!A:L,12,0)</f>
        <v>251.00</v>
      </c>
      <c r="F16" s="4" t="str">
        <f>VLOOKUP(A16,HOP!A:C,3,0)</f>
        <v>2279372</v>
      </c>
      <c r="G16" s="4">
        <f t="shared" si="0"/>
        <v>0</v>
      </c>
      <c r="H16" s="4" t="str">
        <f t="shared" si="1"/>
        <v>,2279372</v>
      </c>
      <c r="I16" s="4" t="str">
        <f>VLOOKUP(A16,HOP!A:T,20,0)</f>
        <v>直连</v>
      </c>
    </row>
    <row r="17" s="4" customFormat="1" hidden="1" spans="1:9">
      <c r="A17" s="4">
        <v>16584085346</v>
      </c>
      <c r="B17" s="5">
        <v>44488</v>
      </c>
      <c r="C17" s="5">
        <v>44489</v>
      </c>
      <c r="D17" s="4">
        <v>82</v>
      </c>
      <c r="E17" s="4" t="str">
        <f>VLOOKUP(A17,HOP!A:L,12,0)</f>
        <v>82.00</v>
      </c>
      <c r="F17" s="4" t="str">
        <f>VLOOKUP(A17,HOP!A:C,3,0)</f>
        <v>2279385</v>
      </c>
      <c r="G17" s="4">
        <f t="shared" si="0"/>
        <v>0</v>
      </c>
      <c r="H17" s="4" t="str">
        <f t="shared" si="1"/>
        <v>,2279385</v>
      </c>
      <c r="I17" s="4" t="str">
        <f>VLOOKUP(A17,HOP!A:T,20,0)</f>
        <v>直连</v>
      </c>
    </row>
    <row r="18" s="4" customFormat="1" hidden="1" spans="1:9">
      <c r="A18" s="4">
        <v>16584212849</v>
      </c>
      <c r="B18" s="5">
        <v>44488</v>
      </c>
      <c r="C18" s="5">
        <v>44489</v>
      </c>
      <c r="D18" s="4">
        <v>55</v>
      </c>
      <c r="E18" s="4" t="str">
        <f>VLOOKUP(A18,HOP!A:L,12,0)</f>
        <v>55.00</v>
      </c>
      <c r="F18" s="4" t="str">
        <f>VLOOKUP(A18,HOP!A:C,3,0)</f>
        <v>2279414</v>
      </c>
      <c r="G18" s="4">
        <f t="shared" si="0"/>
        <v>0</v>
      </c>
      <c r="H18" s="4" t="str">
        <f t="shared" si="1"/>
        <v>,2279414</v>
      </c>
      <c r="I18" s="4" t="str">
        <f>VLOOKUP(A18,HOP!A:T,20,0)</f>
        <v>直连</v>
      </c>
    </row>
    <row r="19" s="4" customFormat="1" hidden="1" spans="1:9">
      <c r="A19" s="4">
        <v>16584937864</v>
      </c>
      <c r="B19" s="5">
        <v>44488</v>
      </c>
      <c r="C19" s="5">
        <v>44489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16586226897</v>
      </c>
      <c r="B20" s="5">
        <v>44488</v>
      </c>
      <c r="C20" s="5">
        <v>44489</v>
      </c>
      <c r="D20" s="4">
        <v>84</v>
      </c>
      <c r="E20" s="4" t="str">
        <f>VLOOKUP(A20,HOP!A:L,12,0)</f>
        <v>84.00</v>
      </c>
      <c r="F20" s="4" t="str">
        <f>VLOOKUP(A20,HOP!A:C,3,0)</f>
        <v>2279636</v>
      </c>
      <c r="G20" s="4">
        <f t="shared" si="0"/>
        <v>0</v>
      </c>
      <c r="H20" s="4" t="str">
        <f t="shared" si="1"/>
        <v>,2279636</v>
      </c>
      <c r="I20" s="4" t="str">
        <f>VLOOKUP(A20,HOP!A:T,20,0)</f>
        <v>直连</v>
      </c>
    </row>
    <row r="21" s="4" customFormat="1" hidden="1" spans="1:9">
      <c r="A21" s="4">
        <v>16586464674</v>
      </c>
      <c r="B21" s="5">
        <v>44488</v>
      </c>
      <c r="C21" s="5">
        <v>44489</v>
      </c>
      <c r="D21" s="4">
        <v>170</v>
      </c>
      <c r="E21" s="4" t="str">
        <f>VLOOKUP(A21,HOP!A:L,12,0)</f>
        <v>170.00</v>
      </c>
      <c r="F21" s="4" t="str">
        <f>VLOOKUP(A21,HOP!A:C,3,0)</f>
        <v>2279663</v>
      </c>
      <c r="G21" s="4">
        <f t="shared" si="0"/>
        <v>0</v>
      </c>
      <c r="H21" s="4" t="str">
        <f t="shared" si="1"/>
        <v>,2279663</v>
      </c>
      <c r="I21" s="4" t="str">
        <f>VLOOKUP(A21,HOP!A:T,20,0)</f>
        <v>直连</v>
      </c>
    </row>
    <row r="22" s="4" customFormat="1" hidden="1" spans="1:9">
      <c r="A22" s="4">
        <v>16590317402</v>
      </c>
      <c r="B22" s="5">
        <v>44488</v>
      </c>
      <c r="C22" s="5">
        <v>44489</v>
      </c>
      <c r="D22" s="4">
        <v>78</v>
      </c>
      <c r="E22" s="4" t="str">
        <f>VLOOKUP(A22,HOP!A:L,12,0)</f>
        <v>78.00</v>
      </c>
      <c r="F22" s="4" t="str">
        <f>VLOOKUP(A22,HOP!A:C,3,0)</f>
        <v>2279721</v>
      </c>
      <c r="G22" s="4">
        <f t="shared" si="0"/>
        <v>0</v>
      </c>
      <c r="H22" s="4" t="str">
        <f t="shared" si="1"/>
        <v>,2279721</v>
      </c>
      <c r="I22" s="4" t="str">
        <f>VLOOKUP(A22,HOP!A:T,20,0)</f>
        <v>直连</v>
      </c>
    </row>
    <row r="23" s="4" customFormat="1" hidden="1" spans="1:9">
      <c r="A23" s="4">
        <v>16591789306</v>
      </c>
      <c r="B23" s="5">
        <v>44488</v>
      </c>
      <c r="C23" s="5">
        <v>44489</v>
      </c>
      <c r="D23" s="4">
        <v>60</v>
      </c>
      <c r="E23" s="4" t="str">
        <f>VLOOKUP(A23,HOP!A:L,12,0)</f>
        <v>60.00</v>
      </c>
      <c r="F23" s="4" t="str">
        <f>VLOOKUP(A23,HOP!A:C,3,0)</f>
        <v>2279797</v>
      </c>
      <c r="G23" s="4">
        <f t="shared" si="0"/>
        <v>0</v>
      </c>
      <c r="H23" s="4" t="str">
        <f t="shared" si="1"/>
        <v>,2279797</v>
      </c>
      <c r="I23" s="4" t="str">
        <f>VLOOKUP(A23,HOP!A:T,20,0)</f>
        <v>直连</v>
      </c>
    </row>
    <row r="24" s="4" customFormat="1" hidden="1" spans="1:9">
      <c r="A24" s="4">
        <v>16592655533</v>
      </c>
      <c r="B24" s="5">
        <v>44488</v>
      </c>
      <c r="C24" s="5">
        <v>44489</v>
      </c>
      <c r="D24" s="4">
        <v>176</v>
      </c>
      <c r="E24" s="4" t="str">
        <f>VLOOKUP(A24,HOP!A:L,12,0)</f>
        <v>176.00</v>
      </c>
      <c r="F24" s="4" t="str">
        <f>VLOOKUP(A24,HOP!A:C,3,0)</f>
        <v>2279904</v>
      </c>
      <c r="G24" s="4">
        <f t="shared" si="0"/>
        <v>0</v>
      </c>
      <c r="H24" s="4" t="str">
        <f t="shared" si="1"/>
        <v>,2279904</v>
      </c>
      <c r="I24" s="4" t="str">
        <f>VLOOKUP(A24,HOP!A:T,20,0)</f>
        <v>直连</v>
      </c>
    </row>
    <row r="25" s="4" customFormat="1" hidden="1" spans="1:9">
      <c r="A25" s="4">
        <v>16593106242</v>
      </c>
      <c r="B25" s="5">
        <v>44488</v>
      </c>
      <c r="C25" s="5">
        <v>44489</v>
      </c>
      <c r="D25" s="4">
        <v>88</v>
      </c>
      <c r="E25" s="4" t="str">
        <f>VLOOKUP(A25,HOP!A:L,12,0)</f>
        <v>88.00</v>
      </c>
      <c r="F25" s="4" t="str">
        <f>VLOOKUP(A25,HOP!A:C,3,0)</f>
        <v>2279944</v>
      </c>
      <c r="G25" s="4">
        <f t="shared" si="0"/>
        <v>0</v>
      </c>
      <c r="H25" s="4" t="str">
        <f t="shared" si="1"/>
        <v>,2279944</v>
      </c>
      <c r="I25" s="4" t="str">
        <f>VLOOKUP(A25,HOP!A:T,20,0)</f>
        <v>直连</v>
      </c>
    </row>
    <row r="26" s="4" customFormat="1" hidden="1" spans="1:9">
      <c r="A26" s="4">
        <v>16593296099</v>
      </c>
      <c r="B26" s="5">
        <v>44488</v>
      </c>
      <c r="C26" s="5">
        <v>44489</v>
      </c>
      <c r="D26" s="4">
        <v>55</v>
      </c>
      <c r="E26" s="4" t="str">
        <f>VLOOKUP(A26,HOP!A:L,12,0)</f>
        <v>55.00</v>
      </c>
      <c r="F26" s="4" t="str">
        <f>VLOOKUP(A26,HOP!A:C,3,0)</f>
        <v>2279991</v>
      </c>
      <c r="G26" s="4">
        <f t="shared" si="0"/>
        <v>0</v>
      </c>
      <c r="H26" s="4" t="str">
        <f t="shared" si="1"/>
        <v>,2279991</v>
      </c>
      <c r="I26" s="4" t="str">
        <f>VLOOKUP(A26,HOP!A:T,20,0)</f>
        <v>直连</v>
      </c>
    </row>
    <row r="27" s="4" customFormat="1" hidden="1" spans="1:9">
      <c r="A27" s="4">
        <v>16593361409</v>
      </c>
      <c r="B27" s="5">
        <v>44488</v>
      </c>
      <c r="C27" s="5">
        <v>44489</v>
      </c>
      <c r="D27" s="4">
        <v>139</v>
      </c>
      <c r="E27" s="4" t="str">
        <f>VLOOKUP(A27,HOP!A:L,12,0)</f>
        <v>139.00</v>
      </c>
      <c r="F27" s="4" t="str">
        <f>VLOOKUP(A27,HOP!A:C,3,0)</f>
        <v>2280012</v>
      </c>
      <c r="G27" s="4">
        <f t="shared" si="0"/>
        <v>0</v>
      </c>
      <c r="H27" s="4" t="str">
        <f t="shared" si="1"/>
        <v>,2280012</v>
      </c>
      <c r="I27" s="4" t="str">
        <f>VLOOKUP(A27,HOP!A:T,20,0)</f>
        <v>直连</v>
      </c>
    </row>
    <row r="28" s="4" customFormat="1" hidden="1" spans="1:9">
      <c r="A28" s="4">
        <v>16593772997</v>
      </c>
      <c r="B28" s="5">
        <v>44488</v>
      </c>
      <c r="C28" s="5">
        <v>44489</v>
      </c>
      <c r="D28" s="4">
        <v>84</v>
      </c>
      <c r="E28" s="4" t="str">
        <f>VLOOKUP(A28,HOP!A:L,12,0)</f>
        <v>84.00</v>
      </c>
      <c r="F28" s="4" t="str">
        <f>VLOOKUP(A28,HOP!A:C,3,0)</f>
        <v>2280041</v>
      </c>
      <c r="G28" s="4">
        <f t="shared" si="0"/>
        <v>0</v>
      </c>
      <c r="H28" s="4" t="str">
        <f t="shared" si="1"/>
        <v>,2280041</v>
      </c>
      <c r="I28" s="4" t="str">
        <f>VLOOKUP(A28,HOP!A:T,20,0)</f>
        <v>直连</v>
      </c>
    </row>
    <row r="29" s="4" customFormat="1" hidden="1" spans="1:9">
      <c r="A29" s="4">
        <v>16594443342</v>
      </c>
      <c r="B29" s="5">
        <v>44488</v>
      </c>
      <c r="C29" s="5">
        <v>44489</v>
      </c>
      <c r="D29" s="4">
        <v>163</v>
      </c>
      <c r="E29" s="4" t="str">
        <f>VLOOKUP(A29,HOP!A:L,12,0)</f>
        <v>163.00</v>
      </c>
      <c r="F29" s="4" t="str">
        <f>VLOOKUP(A29,HOP!A:C,3,0)</f>
        <v>2280092</v>
      </c>
      <c r="G29" s="4">
        <f t="shared" si="0"/>
        <v>0</v>
      </c>
      <c r="H29" s="4" t="str">
        <f t="shared" si="1"/>
        <v>,2280092</v>
      </c>
      <c r="I29" s="4" t="str">
        <f>VLOOKUP(A29,HOP!A:T,20,0)</f>
        <v>直连</v>
      </c>
    </row>
    <row r="30" s="4" customFormat="1" hidden="1" spans="1:9">
      <c r="A30" s="4">
        <v>16595030325</v>
      </c>
      <c r="B30" s="5">
        <v>44488</v>
      </c>
      <c r="C30" s="5">
        <v>44489</v>
      </c>
      <c r="D30" s="4">
        <v>108</v>
      </c>
      <c r="E30" s="4" t="str">
        <f>VLOOKUP(A30,HOP!A:L,12,0)</f>
        <v>108.00</v>
      </c>
      <c r="F30" s="4" t="str">
        <f>VLOOKUP(A30,HOP!A:C,3,0)</f>
        <v>2280131</v>
      </c>
      <c r="G30" s="4">
        <f t="shared" si="0"/>
        <v>0</v>
      </c>
      <c r="H30" s="4" t="str">
        <f t="shared" si="1"/>
        <v>,2280131</v>
      </c>
      <c r="I30" s="4" t="str">
        <f>VLOOKUP(A30,HOP!A:T,20,0)</f>
        <v>直连</v>
      </c>
    </row>
    <row r="31" s="4" customFormat="1" hidden="1" spans="1:9">
      <c r="A31" s="4">
        <v>16595246061</v>
      </c>
      <c r="B31" s="5">
        <v>44488</v>
      </c>
      <c r="C31" s="5">
        <v>44489</v>
      </c>
      <c r="D31" s="4">
        <v>46</v>
      </c>
      <c r="E31" s="4" t="str">
        <f>VLOOKUP(A31,HOP!A:L,12,0)</f>
        <v>46.00</v>
      </c>
      <c r="F31" s="4" t="str">
        <f>VLOOKUP(A31,HOP!A:C,3,0)</f>
        <v>2280158</v>
      </c>
      <c r="G31" s="4">
        <f t="shared" si="0"/>
        <v>0</v>
      </c>
      <c r="H31" s="4" t="str">
        <f t="shared" si="1"/>
        <v>,2280158</v>
      </c>
      <c r="I31" s="4" t="str">
        <f>VLOOKUP(A31,HOP!A:T,20,0)</f>
        <v>直连</v>
      </c>
    </row>
    <row r="32" s="4" customFormat="1" hidden="1" spans="1:9">
      <c r="A32" s="4">
        <v>16598360916</v>
      </c>
      <c r="B32" s="5">
        <v>44488</v>
      </c>
      <c r="C32" s="5">
        <v>44489</v>
      </c>
      <c r="D32" s="4">
        <v>35</v>
      </c>
      <c r="E32" s="4" t="str">
        <f>VLOOKUP(A32,HOP!A:L,12,0)</f>
        <v>35.00</v>
      </c>
      <c r="F32" s="4" t="str">
        <f>VLOOKUP(A32,HOP!A:C,3,0)</f>
        <v>2280163</v>
      </c>
      <c r="G32" s="4">
        <f t="shared" si="0"/>
        <v>0</v>
      </c>
      <c r="H32" s="4" t="str">
        <f t="shared" si="1"/>
        <v>,2280163</v>
      </c>
      <c r="I32" s="4" t="str">
        <f>VLOOKUP(A32,HOP!A:T,20,0)</f>
        <v>直连</v>
      </c>
    </row>
    <row r="33" s="4" customFormat="1" hidden="1" spans="1:9">
      <c r="A33" s="4">
        <v>16599235691</v>
      </c>
      <c r="B33" s="5">
        <v>44488</v>
      </c>
      <c r="C33" s="5">
        <v>44489</v>
      </c>
      <c r="D33" s="4">
        <v>163</v>
      </c>
      <c r="E33" s="4" t="str">
        <f>VLOOKUP(A33,HOP!A:L,12,0)</f>
        <v>163.00</v>
      </c>
      <c r="F33" s="4" t="str">
        <f>VLOOKUP(A33,HOP!A:C,3,0)</f>
        <v>2280198</v>
      </c>
      <c r="G33" s="4">
        <f t="shared" si="0"/>
        <v>0</v>
      </c>
      <c r="H33" s="4" t="str">
        <f t="shared" si="1"/>
        <v>,2280198</v>
      </c>
      <c r="I33" s="4" t="str">
        <f>VLOOKUP(A33,HOP!A:T,20,0)</f>
        <v>直连</v>
      </c>
    </row>
    <row r="34" s="4" customFormat="1" hidden="1" spans="1:9">
      <c r="A34" s="4">
        <v>16601341263</v>
      </c>
      <c r="B34" s="5">
        <v>44488</v>
      </c>
      <c r="C34" s="5">
        <v>44489</v>
      </c>
      <c r="D34" s="4">
        <v>112</v>
      </c>
      <c r="E34" s="4" t="str">
        <f>VLOOKUP(A34,HOP!A:L,12,0)</f>
        <v>112.00</v>
      </c>
      <c r="F34" s="4" t="str">
        <f>VLOOKUP(A34,HOP!A:C,3,0)</f>
        <v>2280330</v>
      </c>
      <c r="G34" s="4">
        <f t="shared" si="0"/>
        <v>0</v>
      </c>
      <c r="H34" s="4" t="str">
        <f t="shared" si="1"/>
        <v>,2280330</v>
      </c>
      <c r="I34" s="4" t="str">
        <f>VLOOKUP(A34,HOP!A:T,20,0)</f>
        <v>直连</v>
      </c>
    </row>
    <row r="35" s="4" customFormat="1" spans="1:10">
      <c r="A35" s="4">
        <v>16330804562</v>
      </c>
      <c r="B35" s="5">
        <v>44471</v>
      </c>
      <c r="C35" s="5">
        <v>44473</v>
      </c>
      <c r="D35" s="4">
        <v>3</v>
      </c>
      <c r="E35" s="4" t="e">
        <f>VLOOKUP(A35,HOP!A:L,12,0)</f>
        <v>#N/A</v>
      </c>
      <c r="F35" s="4">
        <v>2260209</v>
      </c>
      <c r="G35" s="4" t="e">
        <f t="shared" ref="G35:G66" si="2">D35-E35</f>
        <v>#N/A</v>
      </c>
      <c r="H35" s="4" t="str">
        <f t="shared" ref="H35:H66" si="3">$H$1&amp;F35</f>
        <v>,2260209</v>
      </c>
      <c r="I35" s="4" t="e">
        <f>VLOOKUP(A35,HOP!A:T,20,0)</f>
        <v>#N/A</v>
      </c>
      <c r="J35" s="4" t="s">
        <v>305</v>
      </c>
    </row>
    <row r="36" s="4" customFormat="1" spans="1:10">
      <c r="A36" s="4">
        <v>16211060320</v>
      </c>
      <c r="B36" s="5">
        <v>44478</v>
      </c>
      <c r="C36" s="5">
        <v>44479</v>
      </c>
      <c r="D36" s="4">
        <v>1.8</v>
      </c>
      <c r="E36" s="4" t="e">
        <f>VLOOKUP(A36,HOP!A:L,12,0)</f>
        <v>#N/A</v>
      </c>
      <c r="F36" s="4">
        <v>2243654</v>
      </c>
      <c r="G36" s="4" t="e">
        <f t="shared" si="2"/>
        <v>#N/A</v>
      </c>
      <c r="H36" s="4" t="str">
        <f t="shared" si="3"/>
        <v>,2243654</v>
      </c>
      <c r="I36" s="4" t="e">
        <f>VLOOKUP(A36,HOP!A:T,20,0)</f>
        <v>#N/A</v>
      </c>
      <c r="J36" s="4" t="s">
        <v>306</v>
      </c>
    </row>
    <row r="37" s="4" customFormat="1" hidden="1" spans="1:9">
      <c r="A37" s="4">
        <v>16059037758</v>
      </c>
      <c r="B37" s="5">
        <v>44489</v>
      </c>
      <c r="C37" s="5">
        <v>44490</v>
      </c>
      <c r="D37" s="4">
        <v>181</v>
      </c>
      <c r="E37" s="4" t="str">
        <f>VLOOKUP(A37,HOP!A:L,12,0)</f>
        <v>181.00</v>
      </c>
      <c r="F37" s="4" t="str">
        <f>VLOOKUP(A37,HOP!A:C,3,0)</f>
        <v>2222294</v>
      </c>
      <c r="G37" s="4">
        <f t="shared" si="2"/>
        <v>0</v>
      </c>
      <c r="H37" s="4" t="str">
        <f t="shared" si="3"/>
        <v>,2222294</v>
      </c>
      <c r="I37" s="4" t="str">
        <f>VLOOKUP(A37,HOP!A:T,20,0)</f>
        <v>直连</v>
      </c>
    </row>
    <row r="38" s="4" customFormat="1" hidden="1" spans="1:9">
      <c r="A38" s="4">
        <v>16129842972</v>
      </c>
      <c r="B38" s="5">
        <v>44489</v>
      </c>
      <c r="C38" s="5">
        <v>44490</v>
      </c>
      <c r="D38" s="4">
        <v>203</v>
      </c>
      <c r="E38" s="4" t="str">
        <f>VLOOKUP(A38,HOP!A:L,12,0)</f>
        <v>203.00</v>
      </c>
      <c r="F38" s="4" t="str">
        <f>VLOOKUP(A38,HOP!A:C,3,0)</f>
        <v>2232078</v>
      </c>
      <c r="G38" s="4">
        <f t="shared" si="2"/>
        <v>0</v>
      </c>
      <c r="H38" s="4" t="str">
        <f t="shared" si="3"/>
        <v>,2232078</v>
      </c>
      <c r="I38" s="4" t="str">
        <f>VLOOKUP(A38,HOP!A:T,20,0)</f>
        <v>直连</v>
      </c>
    </row>
    <row r="39" s="4" customFormat="1" hidden="1" spans="1:9">
      <c r="A39" s="4">
        <v>16401320679</v>
      </c>
      <c r="B39" s="5">
        <v>44487</v>
      </c>
      <c r="C39" s="5">
        <v>44490</v>
      </c>
      <c r="D39" s="4">
        <v>513</v>
      </c>
      <c r="E39" s="4" t="str">
        <f>VLOOKUP(A39,HOP!A:L,12,0)</f>
        <v>513.00</v>
      </c>
      <c r="F39" s="4" t="str">
        <f>VLOOKUP(A39,HOP!A:C,3,0)</f>
        <v>2268498</v>
      </c>
      <c r="G39" s="4">
        <f t="shared" si="2"/>
        <v>0</v>
      </c>
      <c r="H39" s="4" t="str">
        <f t="shared" si="3"/>
        <v>,2268498</v>
      </c>
      <c r="I39" s="4" t="str">
        <f>VLOOKUP(A39,HOP!A:T,20,0)</f>
        <v>直连</v>
      </c>
    </row>
    <row r="40" s="4" customFormat="1" hidden="1" spans="1:9">
      <c r="A40" s="4">
        <v>16464909904</v>
      </c>
      <c r="B40" s="5">
        <v>44489</v>
      </c>
      <c r="C40" s="5">
        <v>44490</v>
      </c>
      <c r="D40" s="4">
        <v>129</v>
      </c>
      <c r="E40" s="4" t="str">
        <f>VLOOKUP(A40,HOP!A:L,12,0)</f>
        <v>129.00</v>
      </c>
      <c r="F40" s="4" t="str">
        <f>VLOOKUP(A40,HOP!A:C,3,0)</f>
        <v>2272708</v>
      </c>
      <c r="G40" s="4">
        <f t="shared" si="2"/>
        <v>0</v>
      </c>
      <c r="H40" s="4" t="str">
        <f t="shared" si="3"/>
        <v>,2272708</v>
      </c>
      <c r="I40" s="4" t="str">
        <f>VLOOKUP(A40,HOP!A:T,20,0)</f>
        <v>直连</v>
      </c>
    </row>
    <row r="41" s="4" customFormat="1" hidden="1" spans="1:9">
      <c r="A41" s="4">
        <v>16470079666</v>
      </c>
      <c r="B41" s="5">
        <v>44489</v>
      </c>
      <c r="C41" s="5">
        <v>44490</v>
      </c>
      <c r="D41" s="4">
        <v>187</v>
      </c>
      <c r="E41" s="4" t="str">
        <f>VLOOKUP(A41,HOP!A:L,12,0)</f>
        <v>187.00</v>
      </c>
      <c r="F41" s="4" t="str">
        <f>VLOOKUP(A41,HOP!A:C,3,0)</f>
        <v>2273007</v>
      </c>
      <c r="G41" s="4">
        <f t="shared" si="2"/>
        <v>0</v>
      </c>
      <c r="H41" s="4" t="str">
        <f t="shared" si="3"/>
        <v>,2273007</v>
      </c>
      <c r="I41" s="4" t="str">
        <f>VLOOKUP(A41,HOP!A:T,20,0)</f>
        <v>直连</v>
      </c>
    </row>
    <row r="42" s="4" customFormat="1" hidden="1" spans="1:9">
      <c r="A42" s="4">
        <v>16520428237</v>
      </c>
      <c r="B42" s="5">
        <v>44487</v>
      </c>
      <c r="C42" s="5">
        <v>44490</v>
      </c>
      <c r="D42" s="4">
        <v>342</v>
      </c>
      <c r="E42" s="4" t="str">
        <f>VLOOKUP(A42,HOP!A:L,12,0)</f>
        <v>342.00</v>
      </c>
      <c r="F42" s="4" t="str">
        <f>VLOOKUP(A42,HOP!A:C,3,0)</f>
        <v>2275752</v>
      </c>
      <c r="G42" s="4">
        <f t="shared" si="2"/>
        <v>0</v>
      </c>
      <c r="H42" s="4" t="str">
        <f t="shared" si="3"/>
        <v>,2275752</v>
      </c>
      <c r="I42" s="4" t="str">
        <f>VLOOKUP(A42,HOP!A:T,20,0)</f>
        <v>直连</v>
      </c>
    </row>
    <row r="43" s="4" customFormat="1" hidden="1" spans="1:9">
      <c r="A43" s="4">
        <v>16521958857</v>
      </c>
      <c r="B43" s="5">
        <v>44487</v>
      </c>
      <c r="C43" s="5">
        <v>44490</v>
      </c>
      <c r="D43" s="4">
        <v>224</v>
      </c>
      <c r="E43" s="4" t="str">
        <f>VLOOKUP(A43,HOP!A:L,12,0)</f>
        <v>224.00</v>
      </c>
      <c r="F43" s="4" t="str">
        <f>VLOOKUP(A43,HOP!A:C,3,0)</f>
        <v>2276030</v>
      </c>
      <c r="G43" s="4">
        <f t="shared" si="2"/>
        <v>0</v>
      </c>
      <c r="H43" s="4" t="str">
        <f t="shared" si="3"/>
        <v>,2276030</v>
      </c>
      <c r="I43" s="4" t="str">
        <f>VLOOKUP(A43,HOP!A:T,20,0)</f>
        <v>直连</v>
      </c>
    </row>
    <row r="44" s="4" customFormat="1" hidden="1" spans="1:9">
      <c r="A44" s="4">
        <v>16528965000</v>
      </c>
      <c r="B44" s="5">
        <v>44489</v>
      </c>
      <c r="C44" s="5">
        <v>44490</v>
      </c>
      <c r="D44" s="4">
        <v>178</v>
      </c>
      <c r="E44" s="4" t="str">
        <f>VLOOKUP(A44,HOP!A:L,12,0)</f>
        <v>178.00</v>
      </c>
      <c r="F44" s="4" t="str">
        <f>VLOOKUP(A44,HOP!A:C,3,0)</f>
        <v>2276254</v>
      </c>
      <c r="G44" s="4">
        <f t="shared" si="2"/>
        <v>0</v>
      </c>
      <c r="H44" s="4" t="str">
        <f t="shared" si="3"/>
        <v>,2276254</v>
      </c>
      <c r="I44" s="4" t="str">
        <f>VLOOKUP(A44,HOP!A:T,20,0)</f>
        <v>直连</v>
      </c>
    </row>
    <row r="45" s="4" customFormat="1" hidden="1" spans="1:9">
      <c r="A45" s="4">
        <v>16586842286</v>
      </c>
      <c r="B45" s="5">
        <v>44487</v>
      </c>
      <c r="C45" s="5">
        <v>44490</v>
      </c>
      <c r="D45" s="4">
        <v>373</v>
      </c>
      <c r="E45" s="4" t="str">
        <f>VLOOKUP(A45,HOP!A:L,12,0)</f>
        <v>373.00</v>
      </c>
      <c r="F45" s="4" t="str">
        <f>VLOOKUP(A45,HOP!A:C,3,0)</f>
        <v>2279690</v>
      </c>
      <c r="G45" s="4">
        <f t="shared" si="2"/>
        <v>0</v>
      </c>
      <c r="H45" s="4" t="str">
        <f t="shared" si="3"/>
        <v>,2279690</v>
      </c>
      <c r="I45" s="4" t="str">
        <f>VLOOKUP(A45,HOP!A:T,20,0)</f>
        <v>直连</v>
      </c>
    </row>
    <row r="46" s="4" customFormat="1" hidden="1" spans="1:9">
      <c r="A46" s="4">
        <v>16591501205</v>
      </c>
      <c r="B46" s="5">
        <v>44488</v>
      </c>
      <c r="C46" s="5">
        <v>44490</v>
      </c>
      <c r="D46" s="4">
        <v>186</v>
      </c>
      <c r="E46" s="4" t="str">
        <f>VLOOKUP(A46,HOP!A:L,12,0)</f>
        <v>186.00</v>
      </c>
      <c r="F46" s="4" t="str">
        <f>VLOOKUP(A46,HOP!A:C,3,0)</f>
        <v>2279773</v>
      </c>
      <c r="G46" s="4">
        <f t="shared" si="2"/>
        <v>0</v>
      </c>
      <c r="H46" s="4" t="str">
        <f t="shared" si="3"/>
        <v>,2279773</v>
      </c>
      <c r="I46" s="4" t="str">
        <f>VLOOKUP(A46,HOP!A:T,20,0)</f>
        <v>直连</v>
      </c>
    </row>
    <row r="47" s="4" customFormat="1" hidden="1" spans="1:9">
      <c r="A47" s="4">
        <v>16593282101</v>
      </c>
      <c r="B47" s="5">
        <v>44489</v>
      </c>
      <c r="C47" s="5">
        <v>44490</v>
      </c>
      <c r="D47" s="4">
        <v>149</v>
      </c>
      <c r="E47" s="4" t="str">
        <f>VLOOKUP(A47,HOP!A:L,12,0)</f>
        <v>149.00</v>
      </c>
      <c r="F47" s="4" t="str">
        <f>VLOOKUP(A47,HOP!A:C,3,0)</f>
        <v>2279989</v>
      </c>
      <c r="G47" s="4">
        <f t="shared" si="2"/>
        <v>0</v>
      </c>
      <c r="H47" s="4" t="str">
        <f t="shared" si="3"/>
        <v>,2279989</v>
      </c>
      <c r="I47" s="4" t="str">
        <f>VLOOKUP(A47,HOP!A:T,20,0)</f>
        <v>直连</v>
      </c>
    </row>
    <row r="48" s="4" customFormat="1" hidden="1" spans="1:9">
      <c r="A48" s="4">
        <v>16594010567</v>
      </c>
      <c r="B48" s="5">
        <v>44489</v>
      </c>
      <c r="C48" s="5">
        <v>44490</v>
      </c>
      <c r="D48" s="4">
        <v>0</v>
      </c>
      <c r="E48" s="4" t="str">
        <f>VLOOKUP(A48,HOP!A:L,12,0)</f>
        <v>0.00</v>
      </c>
      <c r="F48" s="4" t="str">
        <f>VLOOKUP(A48,HOP!A:C,3,0)</f>
        <v>2280062</v>
      </c>
      <c r="G48" s="4">
        <f t="shared" si="2"/>
        <v>0</v>
      </c>
      <c r="H48" s="4" t="str">
        <f t="shared" si="3"/>
        <v>,2280062</v>
      </c>
      <c r="I48" s="4" t="str">
        <f>VLOOKUP(A48,HOP!A:T,20,0)</f>
        <v>直连</v>
      </c>
    </row>
    <row r="49" s="4" customFormat="1" hidden="1" spans="1:9">
      <c r="A49" s="4">
        <v>16594316073</v>
      </c>
      <c r="B49" s="5">
        <v>44488</v>
      </c>
      <c r="C49" s="5">
        <v>44490</v>
      </c>
      <c r="D49" s="4">
        <v>192</v>
      </c>
      <c r="E49" s="4" t="str">
        <f>VLOOKUP(A49,HOP!A:L,12,0)</f>
        <v>192.00</v>
      </c>
      <c r="F49" s="4" t="str">
        <f>VLOOKUP(A49,HOP!A:C,3,0)</f>
        <v>2280089</v>
      </c>
      <c r="G49" s="4">
        <f t="shared" si="2"/>
        <v>0</v>
      </c>
      <c r="H49" s="4" t="str">
        <f t="shared" si="3"/>
        <v>,2280089</v>
      </c>
      <c r="I49" s="4" t="str">
        <f>VLOOKUP(A49,HOP!A:T,20,0)</f>
        <v>直连</v>
      </c>
    </row>
    <row r="50" s="4" customFormat="1" hidden="1" spans="1:9">
      <c r="A50" s="4">
        <v>16602086337</v>
      </c>
      <c r="B50" s="5">
        <v>44489</v>
      </c>
      <c r="C50" s="5">
        <v>44490</v>
      </c>
      <c r="D50" s="4">
        <v>240</v>
      </c>
      <c r="E50" s="4" t="str">
        <f>VLOOKUP(A50,HOP!A:L,12,0)</f>
        <v>240.00</v>
      </c>
      <c r="F50" s="4" t="str">
        <f>VLOOKUP(A50,HOP!A:C,3,0)</f>
        <v>2280408</v>
      </c>
      <c r="G50" s="4">
        <f t="shared" si="2"/>
        <v>0</v>
      </c>
      <c r="H50" s="4" t="str">
        <f t="shared" si="3"/>
        <v>,2280408</v>
      </c>
      <c r="I50" s="4" t="str">
        <f>VLOOKUP(A50,HOP!A:T,20,0)</f>
        <v>直连</v>
      </c>
    </row>
    <row r="51" s="4" customFormat="1" hidden="1" spans="1:9">
      <c r="A51" s="4">
        <v>16602153058</v>
      </c>
      <c r="B51" s="5">
        <v>44489</v>
      </c>
      <c r="C51" s="5">
        <v>44490</v>
      </c>
      <c r="D51" s="4">
        <v>248</v>
      </c>
      <c r="E51" s="4" t="str">
        <f>VLOOKUP(A51,HOP!A:L,12,0)</f>
        <v>248.00</v>
      </c>
      <c r="F51" s="4" t="str">
        <f>VLOOKUP(A51,HOP!A:C,3,0)</f>
        <v>2280421</v>
      </c>
      <c r="G51" s="4">
        <f t="shared" si="2"/>
        <v>0</v>
      </c>
      <c r="H51" s="4" t="str">
        <f t="shared" si="3"/>
        <v>,2280421</v>
      </c>
      <c r="I51" s="4" t="str">
        <f>VLOOKUP(A51,HOP!A:T,20,0)</f>
        <v>直连</v>
      </c>
    </row>
    <row r="52" s="4" customFormat="1" hidden="1" spans="1:9">
      <c r="A52" s="4">
        <v>16602316168</v>
      </c>
      <c r="B52" s="5">
        <v>44489</v>
      </c>
      <c r="C52" s="5">
        <v>44490</v>
      </c>
      <c r="D52" s="4">
        <v>28</v>
      </c>
      <c r="E52" s="4" t="str">
        <f>VLOOKUP(A52,HOP!A:L,12,0)</f>
        <v>28.00</v>
      </c>
      <c r="F52" s="4" t="str">
        <f>VLOOKUP(A52,HOP!A:C,3,0)</f>
        <v>2280469</v>
      </c>
      <c r="G52" s="4">
        <f t="shared" si="2"/>
        <v>0</v>
      </c>
      <c r="H52" s="4" t="str">
        <f t="shared" si="3"/>
        <v>,2280469</v>
      </c>
      <c r="I52" s="4" t="str">
        <f>VLOOKUP(A52,HOP!A:T,20,0)</f>
        <v>直连</v>
      </c>
    </row>
    <row r="53" s="4" customFormat="1" hidden="1" spans="1:9">
      <c r="A53" s="4">
        <v>16602353400</v>
      </c>
      <c r="B53" s="5">
        <v>44489</v>
      </c>
      <c r="C53" s="5">
        <v>44490</v>
      </c>
      <c r="D53" s="4">
        <v>75</v>
      </c>
      <c r="E53" s="4" t="str">
        <f>VLOOKUP(A53,HOP!A:L,12,0)</f>
        <v>75.00</v>
      </c>
      <c r="F53" s="4" t="str">
        <f>VLOOKUP(A53,HOP!A:C,3,0)</f>
        <v>2280487</v>
      </c>
      <c r="G53" s="4">
        <f t="shared" si="2"/>
        <v>0</v>
      </c>
      <c r="H53" s="4" t="str">
        <f t="shared" si="3"/>
        <v>,2280487</v>
      </c>
      <c r="I53" s="4" t="str">
        <f>VLOOKUP(A53,HOP!A:T,20,0)</f>
        <v>直连</v>
      </c>
    </row>
    <row r="54" s="4" customFormat="1" hidden="1" spans="1:9">
      <c r="A54" s="4">
        <v>16608926795</v>
      </c>
      <c r="B54" s="5">
        <v>44489</v>
      </c>
      <c r="C54" s="5">
        <v>44490</v>
      </c>
      <c r="D54" s="4">
        <v>176</v>
      </c>
      <c r="E54" s="4" t="str">
        <f>VLOOKUP(A54,HOP!A:L,12,0)</f>
        <v>176.00</v>
      </c>
      <c r="F54" s="4" t="str">
        <f>VLOOKUP(A54,HOP!A:C,3,0)</f>
        <v>2280604</v>
      </c>
      <c r="G54" s="4">
        <f t="shared" si="2"/>
        <v>0</v>
      </c>
      <c r="H54" s="4" t="str">
        <f t="shared" si="3"/>
        <v>,2280604</v>
      </c>
      <c r="I54" s="4" t="str">
        <f>VLOOKUP(A54,HOP!A:T,20,0)</f>
        <v>直连</v>
      </c>
    </row>
    <row r="55" s="4" customFormat="1" hidden="1" spans="1:9">
      <c r="A55" s="4">
        <v>16609203654</v>
      </c>
      <c r="B55" s="5">
        <v>44489</v>
      </c>
      <c r="C55" s="5">
        <v>44490</v>
      </c>
      <c r="D55" s="4">
        <v>46</v>
      </c>
      <c r="E55" s="4" t="str">
        <f>VLOOKUP(A55,HOP!A:L,12,0)</f>
        <v>46.00</v>
      </c>
      <c r="F55" s="4" t="str">
        <f>VLOOKUP(A55,HOP!A:C,3,0)</f>
        <v>2280641</v>
      </c>
      <c r="G55" s="4">
        <f t="shared" si="2"/>
        <v>0</v>
      </c>
      <c r="H55" s="4" t="str">
        <f t="shared" si="3"/>
        <v>,2280641</v>
      </c>
      <c r="I55" s="4" t="str">
        <f>VLOOKUP(A55,HOP!A:T,20,0)</f>
        <v>直连</v>
      </c>
    </row>
    <row r="56" s="4" customFormat="1" hidden="1" spans="1:9">
      <c r="A56" s="4">
        <v>16609926962</v>
      </c>
      <c r="B56" s="5">
        <v>44489</v>
      </c>
      <c r="C56" s="5">
        <v>44490</v>
      </c>
      <c r="D56" s="4">
        <v>118</v>
      </c>
      <c r="E56" s="4" t="str">
        <f>VLOOKUP(A56,HOP!A:L,12,0)</f>
        <v>118.00</v>
      </c>
      <c r="F56" s="4" t="str">
        <f>VLOOKUP(A56,HOP!A:C,3,0)</f>
        <v>2280700</v>
      </c>
      <c r="G56" s="4">
        <f t="shared" si="2"/>
        <v>0</v>
      </c>
      <c r="H56" s="4" t="str">
        <f t="shared" si="3"/>
        <v>,2280700</v>
      </c>
      <c r="I56" s="4" t="str">
        <f>VLOOKUP(A56,HOP!A:T,20,0)</f>
        <v>直连</v>
      </c>
    </row>
    <row r="57" s="4" customFormat="1" hidden="1" spans="1:9">
      <c r="A57" s="4">
        <v>16610364673</v>
      </c>
      <c r="B57" s="5">
        <v>44489</v>
      </c>
      <c r="C57" s="5">
        <v>44490</v>
      </c>
      <c r="D57" s="4">
        <v>171</v>
      </c>
      <c r="E57" s="4" t="str">
        <f>VLOOKUP(A57,HOP!A:L,12,0)</f>
        <v>171.00</v>
      </c>
      <c r="F57" s="4" t="str">
        <f>VLOOKUP(A57,HOP!A:C,3,0)</f>
        <v>2280738</v>
      </c>
      <c r="G57" s="4">
        <f t="shared" si="2"/>
        <v>0</v>
      </c>
      <c r="H57" s="4" t="str">
        <f t="shared" si="3"/>
        <v>,2280738</v>
      </c>
      <c r="I57" s="4" t="str">
        <f>VLOOKUP(A57,HOP!A:T,20,0)</f>
        <v>直连</v>
      </c>
    </row>
    <row r="58" s="4" customFormat="1" spans="1:10">
      <c r="A58" s="4">
        <v>16493732429</v>
      </c>
      <c r="B58" s="5">
        <v>44484</v>
      </c>
      <c r="C58" s="5">
        <v>44485</v>
      </c>
      <c r="D58" s="4">
        <v>1.36</v>
      </c>
      <c r="E58" s="4" t="e">
        <f>VLOOKUP(A58,HOP!A:L,12,0)</f>
        <v>#N/A</v>
      </c>
      <c r="F58" s="4">
        <v>2274206</v>
      </c>
      <c r="G58" s="4" t="e">
        <f t="shared" si="2"/>
        <v>#N/A</v>
      </c>
      <c r="H58" s="4" t="str">
        <f t="shared" si="3"/>
        <v>,2274206</v>
      </c>
      <c r="I58" s="4" t="e">
        <f>VLOOKUP(A58,HOP!A:T,20,0)</f>
        <v>#N/A</v>
      </c>
      <c r="J58" s="4" t="s">
        <v>307</v>
      </c>
    </row>
    <row r="59" s="4" customFormat="1" spans="1:9">
      <c r="A59" s="4">
        <v>15242354412</v>
      </c>
      <c r="B59" s="5">
        <v>44489</v>
      </c>
      <c r="C59" s="5">
        <v>44492</v>
      </c>
      <c r="D59" s="4">
        <v>850</v>
      </c>
      <c r="E59" s="4" t="str">
        <f>VLOOKUP(A59,HOP!A:L,12,0)</f>
        <v>849.99</v>
      </c>
      <c r="F59" s="4" t="str">
        <f>VLOOKUP(A59,HOP!A:C,3,0)</f>
        <v>2122030</v>
      </c>
      <c r="G59" s="4">
        <f t="shared" si="2"/>
        <v>0.00999999999999091</v>
      </c>
      <c r="H59" s="4" t="str">
        <f t="shared" si="3"/>
        <v>,2122030</v>
      </c>
      <c r="I59" s="4" t="str">
        <f>VLOOKUP(A59,HOP!A:T,20,0)</f>
        <v>直连</v>
      </c>
    </row>
    <row r="60" s="4" customFormat="1" hidden="1" spans="1:9">
      <c r="A60" s="4">
        <v>15574621257</v>
      </c>
      <c r="B60" s="5">
        <v>44492</v>
      </c>
      <c r="C60" s="5">
        <v>44493</v>
      </c>
      <c r="D60" s="4">
        <v>156</v>
      </c>
      <c r="E60" s="4" t="str">
        <f>VLOOKUP(A60,HOP!A:L,12,0)</f>
        <v>156.00</v>
      </c>
      <c r="F60" s="4" t="str">
        <f>VLOOKUP(A60,HOP!A:C,3,0)</f>
        <v>2162317</v>
      </c>
      <c r="G60" s="4">
        <f t="shared" si="2"/>
        <v>0</v>
      </c>
      <c r="H60" s="4" t="str">
        <f t="shared" si="3"/>
        <v>,2162317</v>
      </c>
      <c r="I60" s="4" t="str">
        <f>VLOOKUP(A60,HOP!A:T,20,0)</f>
        <v>直连</v>
      </c>
    </row>
    <row r="61" s="4" customFormat="1" hidden="1" spans="1:9">
      <c r="A61" s="4">
        <v>15648142637</v>
      </c>
      <c r="B61" s="5">
        <v>44492</v>
      </c>
      <c r="C61" s="5">
        <v>44493</v>
      </c>
      <c r="D61" s="4">
        <v>148</v>
      </c>
      <c r="E61" s="4" t="str">
        <f>VLOOKUP(A61,HOP!A:L,12,0)</f>
        <v>148.00</v>
      </c>
      <c r="F61" s="4" t="str">
        <f>VLOOKUP(A61,HOP!A:C,3,0)</f>
        <v>2176558</v>
      </c>
      <c r="G61" s="4">
        <f t="shared" si="2"/>
        <v>0</v>
      </c>
      <c r="H61" s="4" t="str">
        <f t="shared" si="3"/>
        <v>,2176558</v>
      </c>
      <c r="I61" s="4" t="str">
        <f>VLOOKUP(A61,HOP!A:T,20,0)</f>
        <v>直连</v>
      </c>
    </row>
    <row r="62" s="4" customFormat="1" hidden="1" spans="1:9">
      <c r="A62" s="4">
        <v>15759813417</v>
      </c>
      <c r="B62" s="5">
        <v>44492</v>
      </c>
      <c r="C62" s="5">
        <v>44493</v>
      </c>
      <c r="D62" s="4">
        <v>248</v>
      </c>
      <c r="E62" s="4" t="str">
        <f>VLOOKUP(A62,HOP!A:L,12,0)</f>
        <v>248.00</v>
      </c>
      <c r="F62" s="4" t="str">
        <f>VLOOKUP(A62,HOP!A:C,3,0)</f>
        <v>2192171</v>
      </c>
      <c r="G62" s="4">
        <f t="shared" si="2"/>
        <v>0</v>
      </c>
      <c r="H62" s="4" t="str">
        <f t="shared" si="3"/>
        <v>,2192171</v>
      </c>
      <c r="I62" s="4" t="str">
        <f>VLOOKUP(A62,HOP!A:T,20,0)</f>
        <v>直连</v>
      </c>
    </row>
    <row r="63" s="4" customFormat="1" hidden="1" spans="1:9">
      <c r="A63" s="4">
        <v>14247430226</v>
      </c>
      <c r="B63" s="5">
        <v>44491</v>
      </c>
      <c r="C63" s="5">
        <v>44493</v>
      </c>
      <c r="D63" s="4">
        <v>344</v>
      </c>
      <c r="E63" s="4" t="str">
        <f>VLOOKUP(A63,HOP!A:L,12,0)</f>
        <v>344.00</v>
      </c>
      <c r="F63" s="4" t="str">
        <f>VLOOKUP(A63,HOP!A:C,3,0)</f>
        <v>1940499</v>
      </c>
      <c r="G63" s="4">
        <f t="shared" si="2"/>
        <v>0</v>
      </c>
      <c r="H63" s="4" t="str">
        <f t="shared" si="3"/>
        <v>,1940499</v>
      </c>
      <c r="I63" s="4" t="str">
        <f>VLOOKUP(A63,HOP!A:T,20,0)</f>
        <v>直连</v>
      </c>
    </row>
    <row r="64" s="4" customFormat="1" hidden="1" spans="1:9">
      <c r="A64" s="4">
        <v>15021562729</v>
      </c>
      <c r="B64" s="5">
        <v>44486</v>
      </c>
      <c r="C64" s="5">
        <v>44487</v>
      </c>
      <c r="D64" s="4">
        <v>60</v>
      </c>
      <c r="E64" s="4" t="str">
        <f>VLOOKUP(A64,HOP!A:L,12,0)</f>
        <v>60.00</v>
      </c>
      <c r="F64" s="4" t="str">
        <f>VLOOKUP(A64,HOP!A:C,3,0)</f>
        <v>2086489</v>
      </c>
      <c r="G64" s="4">
        <f t="shared" si="2"/>
        <v>0</v>
      </c>
      <c r="H64" s="4" t="str">
        <f t="shared" si="3"/>
        <v>,2086489</v>
      </c>
      <c r="I64" s="4" t="str">
        <f>VLOOKUP(A64,HOP!A:T,20,0)</f>
        <v>直连</v>
      </c>
    </row>
    <row r="65" s="4" customFormat="1" hidden="1" spans="1:9">
      <c r="A65" s="4">
        <v>15991779121</v>
      </c>
      <c r="B65" s="5">
        <v>44490</v>
      </c>
      <c r="C65" s="5">
        <v>44491</v>
      </c>
      <c r="D65" s="4">
        <v>193</v>
      </c>
      <c r="E65" s="4" t="str">
        <f>VLOOKUP(A65,HOP!A:L,12,0)</f>
        <v>193.00</v>
      </c>
      <c r="F65" s="4" t="str">
        <f>VLOOKUP(A65,HOP!A:C,3,0)</f>
        <v>2215018</v>
      </c>
      <c r="G65" s="4">
        <f t="shared" si="2"/>
        <v>0</v>
      </c>
      <c r="H65" s="4" t="str">
        <f t="shared" si="3"/>
        <v>,2215018</v>
      </c>
      <c r="I65" s="4" t="str">
        <f>VLOOKUP(A65,HOP!A:T,20,0)</f>
        <v>直连</v>
      </c>
    </row>
    <row r="66" s="4" customFormat="1" hidden="1" spans="1:9">
      <c r="A66" s="4">
        <v>16302173705</v>
      </c>
      <c r="B66" s="5">
        <v>44490</v>
      </c>
      <c r="C66" s="5">
        <v>44491</v>
      </c>
      <c r="D66" s="4">
        <v>108</v>
      </c>
      <c r="E66" s="4" t="str">
        <f>VLOOKUP(A66,HOP!A:L,12,0)</f>
        <v>108.00</v>
      </c>
      <c r="F66" s="4" t="str">
        <f>VLOOKUP(A66,HOP!A:C,3,0)</f>
        <v>2256147</v>
      </c>
      <c r="G66" s="4">
        <f t="shared" si="2"/>
        <v>0</v>
      </c>
      <c r="H66" s="4" t="str">
        <f t="shared" si="3"/>
        <v>,2256147</v>
      </c>
      <c r="I66" s="4" t="str">
        <f>VLOOKUP(A66,HOP!A:T,20,0)</f>
        <v>直连</v>
      </c>
    </row>
    <row r="67" s="4" customFormat="1" hidden="1" spans="1:9">
      <c r="A67" s="4">
        <v>16336374898</v>
      </c>
      <c r="B67" s="5">
        <v>44490</v>
      </c>
      <c r="C67" s="5">
        <v>44491</v>
      </c>
      <c r="D67" s="4">
        <v>171</v>
      </c>
      <c r="E67" s="4" t="str">
        <f>VLOOKUP(A67,HOP!A:L,12,0)</f>
        <v>171.00</v>
      </c>
      <c r="F67" s="4" t="str">
        <f>VLOOKUP(A67,HOP!A:C,3,0)</f>
        <v>2260856</v>
      </c>
      <c r="G67" s="4">
        <f t="shared" ref="G67:G101" si="4">D67-E67</f>
        <v>0</v>
      </c>
      <c r="H67" s="4" t="str">
        <f t="shared" ref="H67:H98" si="5">$H$1&amp;F67</f>
        <v>,2260856</v>
      </c>
      <c r="I67" s="4" t="str">
        <f>VLOOKUP(A67,HOP!A:T,20,0)</f>
        <v>直连</v>
      </c>
    </row>
    <row r="68" s="4" customFormat="1" hidden="1" spans="1:9">
      <c r="A68" s="4">
        <v>16336414101</v>
      </c>
      <c r="B68" s="5">
        <v>44489</v>
      </c>
      <c r="C68" s="5">
        <v>44491</v>
      </c>
      <c r="D68" s="4">
        <v>342</v>
      </c>
      <c r="E68" s="4" t="str">
        <f>VLOOKUP(A68,HOP!A:L,12,0)</f>
        <v>342.00</v>
      </c>
      <c r="F68" s="4" t="str">
        <f>VLOOKUP(A68,HOP!A:C,3,0)</f>
        <v>2260867</v>
      </c>
      <c r="G68" s="4">
        <f t="shared" si="4"/>
        <v>0</v>
      </c>
      <c r="H68" s="4" t="str">
        <f t="shared" si="5"/>
        <v>,2260867</v>
      </c>
      <c r="I68" s="4" t="str">
        <f>VLOOKUP(A68,HOP!A:T,20,0)</f>
        <v>直连</v>
      </c>
    </row>
    <row r="69" s="4" customFormat="1" hidden="1" spans="1:9">
      <c r="A69" s="4">
        <v>16469469182</v>
      </c>
      <c r="B69" s="5">
        <v>44490</v>
      </c>
      <c r="C69" s="5">
        <v>44491</v>
      </c>
      <c r="D69" s="4">
        <v>48</v>
      </c>
      <c r="E69" s="4" t="str">
        <f>VLOOKUP(A69,HOP!A:L,12,0)</f>
        <v>48.00</v>
      </c>
      <c r="F69" s="4" t="str">
        <f>VLOOKUP(A69,HOP!A:C,3,0)</f>
        <v>2272868</v>
      </c>
      <c r="G69" s="4">
        <f t="shared" si="4"/>
        <v>0</v>
      </c>
      <c r="H69" s="4" t="str">
        <f t="shared" si="5"/>
        <v>,2272868</v>
      </c>
      <c r="I69" s="4" t="str">
        <f>VLOOKUP(A69,HOP!A:T,20,0)</f>
        <v>直连</v>
      </c>
    </row>
    <row r="70" s="4" customFormat="1" hidden="1" spans="1:9">
      <c r="A70" s="4">
        <v>16476551311</v>
      </c>
      <c r="B70" s="5">
        <v>44490</v>
      </c>
      <c r="C70" s="5">
        <v>44491</v>
      </c>
      <c r="D70" s="4">
        <v>54</v>
      </c>
      <c r="E70" s="4" t="str">
        <f>VLOOKUP(A70,HOP!A:L,12,0)</f>
        <v>54.00</v>
      </c>
      <c r="F70" s="4" t="str">
        <f>VLOOKUP(A70,HOP!A:C,3,0)</f>
        <v>2273307</v>
      </c>
      <c r="G70" s="4">
        <f t="shared" si="4"/>
        <v>0</v>
      </c>
      <c r="H70" s="4" t="str">
        <f t="shared" si="5"/>
        <v>,2273307</v>
      </c>
      <c r="I70" s="4" t="str">
        <f>VLOOKUP(A70,HOP!A:T,20,0)</f>
        <v>直连</v>
      </c>
    </row>
    <row r="71" s="4" customFormat="1" hidden="1" spans="1:9">
      <c r="A71" s="4">
        <v>16478393739</v>
      </c>
      <c r="B71" s="5">
        <v>44490</v>
      </c>
      <c r="C71" s="5">
        <v>44491</v>
      </c>
      <c r="D71" s="4">
        <v>61</v>
      </c>
      <c r="E71" s="4" t="str">
        <f>VLOOKUP(A71,HOP!A:L,12,0)</f>
        <v>61.00</v>
      </c>
      <c r="F71" s="4" t="str">
        <f>VLOOKUP(A71,HOP!A:C,3,0)</f>
        <v>2273435</v>
      </c>
      <c r="G71" s="4">
        <f t="shared" si="4"/>
        <v>0</v>
      </c>
      <c r="H71" s="4" t="str">
        <f t="shared" si="5"/>
        <v>,2273435</v>
      </c>
      <c r="I71" s="4" t="str">
        <f>VLOOKUP(A71,HOP!A:T,20,0)</f>
        <v>直连</v>
      </c>
    </row>
    <row r="72" s="4" customFormat="1" hidden="1" spans="1:9">
      <c r="A72" s="4">
        <v>16478553669</v>
      </c>
      <c r="B72" s="5">
        <v>44490</v>
      </c>
      <c r="C72" s="5">
        <v>44491</v>
      </c>
      <c r="D72" s="4">
        <v>105</v>
      </c>
      <c r="E72" s="4" t="str">
        <f>VLOOKUP(A72,HOP!A:L,12,0)</f>
        <v>105.00</v>
      </c>
      <c r="F72" s="4" t="str">
        <f>VLOOKUP(A72,HOP!A:C,3,0)</f>
        <v>2273461</v>
      </c>
      <c r="G72" s="4">
        <f t="shared" si="4"/>
        <v>0</v>
      </c>
      <c r="H72" s="4" t="str">
        <f t="shared" si="5"/>
        <v>,2273461</v>
      </c>
      <c r="I72" s="4" t="str">
        <f>VLOOKUP(A72,HOP!A:T,20,0)</f>
        <v>直连</v>
      </c>
    </row>
    <row r="73" s="4" customFormat="1" hidden="1" spans="1:9">
      <c r="A73" s="4">
        <v>16487255061</v>
      </c>
      <c r="B73" s="5">
        <v>44490</v>
      </c>
      <c r="C73" s="5">
        <v>44491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VLOOKUP(A73,HOP!A:T,20,0)</f>
        <v>#N/A</v>
      </c>
    </row>
    <row r="74" s="4" customFormat="1" hidden="1" spans="1:9">
      <c r="A74" s="4">
        <v>16498148494</v>
      </c>
      <c r="B74" s="5">
        <v>44490</v>
      </c>
      <c r="C74" s="5">
        <v>44491</v>
      </c>
      <c r="D74" s="4">
        <v>122</v>
      </c>
      <c r="E74" s="4" t="str">
        <f>VLOOKUP(A74,HOP!A:L,12,0)</f>
        <v>122.00</v>
      </c>
      <c r="F74" s="4" t="str">
        <f>VLOOKUP(A74,HOP!A:C,3,0)</f>
        <v>2274625</v>
      </c>
      <c r="G74" s="4">
        <f t="shared" si="4"/>
        <v>0</v>
      </c>
      <c r="H74" s="4" t="str">
        <f t="shared" si="5"/>
        <v>,2274625</v>
      </c>
      <c r="I74" s="4" t="str">
        <f>VLOOKUP(A74,HOP!A:T,20,0)</f>
        <v>直连</v>
      </c>
    </row>
    <row r="75" s="4" customFormat="1" hidden="1" spans="1:9">
      <c r="A75" s="4">
        <v>16521291442</v>
      </c>
      <c r="B75" s="5">
        <v>44486</v>
      </c>
      <c r="C75" s="5">
        <v>44491</v>
      </c>
      <c r="D75" s="4">
        <v>1147</v>
      </c>
      <c r="E75" s="4" t="str">
        <f>VLOOKUP(A75,HOP!A:L,12,0)</f>
        <v>1147.00</v>
      </c>
      <c r="F75" s="4" t="str">
        <f>VLOOKUP(A75,HOP!A:C,3,0)</f>
        <v>2275872</v>
      </c>
      <c r="G75" s="4">
        <f t="shared" si="4"/>
        <v>0</v>
      </c>
      <c r="H75" s="4" t="str">
        <f t="shared" si="5"/>
        <v>,2275872</v>
      </c>
      <c r="I75" s="4" t="str">
        <f>VLOOKUP(A75,HOP!A:T,20,0)</f>
        <v>直连</v>
      </c>
    </row>
    <row r="76" s="4" customFormat="1" hidden="1" spans="1:9">
      <c r="A76" s="4">
        <v>16522930733</v>
      </c>
      <c r="B76" s="5">
        <v>44490</v>
      </c>
      <c r="C76" s="5">
        <v>44491</v>
      </c>
      <c r="D76" s="4">
        <v>92</v>
      </c>
      <c r="E76" s="4" t="str">
        <f>VLOOKUP(A76,HOP!A:L,12,0)</f>
        <v>92.00</v>
      </c>
      <c r="F76" s="4" t="str">
        <f>VLOOKUP(A76,HOP!A:C,3,0)</f>
        <v>2276110</v>
      </c>
      <c r="G76" s="4">
        <f t="shared" si="4"/>
        <v>0</v>
      </c>
      <c r="H76" s="4" t="str">
        <f t="shared" si="5"/>
        <v>,2276110</v>
      </c>
      <c r="I76" s="4" t="str">
        <f>VLOOKUP(A76,HOP!A:T,20,0)</f>
        <v>直连</v>
      </c>
    </row>
    <row r="77" s="4" customFormat="1" hidden="1" spans="1:9">
      <c r="A77" s="4">
        <v>16551028416</v>
      </c>
      <c r="B77" s="5">
        <v>44490</v>
      </c>
      <c r="C77" s="5">
        <v>44491</v>
      </c>
      <c r="D77" s="4">
        <v>155</v>
      </c>
      <c r="E77" s="4" t="str">
        <f>VLOOKUP(A77,HOP!A:L,12,0)</f>
        <v>155.00</v>
      </c>
      <c r="F77" s="4" t="str">
        <f>VLOOKUP(A77,HOP!A:C,3,0)</f>
        <v>2277848</v>
      </c>
      <c r="G77" s="4">
        <f t="shared" si="4"/>
        <v>0</v>
      </c>
      <c r="H77" s="4" t="str">
        <f t="shared" si="5"/>
        <v>,2277848</v>
      </c>
      <c r="I77" s="4" t="str">
        <f>VLOOKUP(A77,HOP!A:T,20,0)</f>
        <v>直连</v>
      </c>
    </row>
    <row r="78" s="4" customFormat="1" hidden="1" spans="1:9">
      <c r="A78" s="4">
        <v>16560577477</v>
      </c>
      <c r="B78" s="5">
        <v>44490</v>
      </c>
      <c r="C78" s="5">
        <v>44491</v>
      </c>
      <c r="D78" s="4">
        <v>44</v>
      </c>
      <c r="E78" s="4" t="str">
        <f>VLOOKUP(A78,HOP!A:L,12,0)</f>
        <v>44.00</v>
      </c>
      <c r="F78" s="4" t="str">
        <f>VLOOKUP(A78,HOP!A:C,3,0)</f>
        <v>2278154</v>
      </c>
      <c r="G78" s="4">
        <f t="shared" si="4"/>
        <v>0</v>
      </c>
      <c r="H78" s="4" t="str">
        <f t="shared" si="5"/>
        <v>,2278154</v>
      </c>
      <c r="I78" s="4" t="str">
        <f>VLOOKUP(A78,HOP!A:T,20,0)</f>
        <v>直连</v>
      </c>
    </row>
    <row r="79" s="4" customFormat="1" hidden="1" spans="1:9">
      <c r="A79" s="4">
        <v>16561635329</v>
      </c>
      <c r="B79" s="5">
        <v>44486</v>
      </c>
      <c r="C79" s="5">
        <v>44491</v>
      </c>
      <c r="D79" s="4">
        <v>690</v>
      </c>
      <c r="E79" s="4" t="str">
        <f>VLOOKUP(A79,HOP!A:L,12,0)</f>
        <v>690.00</v>
      </c>
      <c r="F79" s="4" t="str">
        <f>VLOOKUP(A79,HOP!A:C,3,0)</f>
        <v>2278375</v>
      </c>
      <c r="G79" s="4">
        <f t="shared" si="4"/>
        <v>0</v>
      </c>
      <c r="H79" s="4" t="str">
        <f t="shared" si="5"/>
        <v>,2278375</v>
      </c>
      <c r="I79" s="4" t="str">
        <f>VLOOKUP(A79,HOP!A:T,20,0)</f>
        <v>直连</v>
      </c>
    </row>
    <row r="80" s="4" customFormat="1" hidden="1" spans="1:9">
      <c r="A80" s="4">
        <v>16573035569</v>
      </c>
      <c r="B80" s="5">
        <v>44490</v>
      </c>
      <c r="C80" s="5">
        <v>44491</v>
      </c>
      <c r="D80" s="4">
        <v>71</v>
      </c>
      <c r="E80" s="4" t="str">
        <f>VLOOKUP(A80,HOP!A:L,12,0)</f>
        <v>71.00</v>
      </c>
      <c r="F80" s="4" t="str">
        <f>VLOOKUP(A80,HOP!A:C,3,0)</f>
        <v>2278759</v>
      </c>
      <c r="G80" s="4">
        <f t="shared" si="4"/>
        <v>0</v>
      </c>
      <c r="H80" s="4" t="str">
        <f t="shared" si="5"/>
        <v>,2278759</v>
      </c>
      <c r="I80" s="4" t="str">
        <f>VLOOKUP(A80,HOP!A:T,20,0)</f>
        <v>直连</v>
      </c>
    </row>
    <row r="81" s="4" customFormat="1" hidden="1" spans="1:9">
      <c r="A81" s="4">
        <v>16583022627</v>
      </c>
      <c r="B81" s="5">
        <v>44490</v>
      </c>
      <c r="C81" s="5">
        <v>44491</v>
      </c>
      <c r="D81" s="4">
        <v>84</v>
      </c>
      <c r="E81" s="4" t="str">
        <f>VLOOKUP(A81,HOP!A:L,12,0)</f>
        <v>84.00</v>
      </c>
      <c r="F81" s="4" t="str">
        <f>VLOOKUP(A81,HOP!A:C,3,0)</f>
        <v>2279228</v>
      </c>
      <c r="G81" s="4">
        <f t="shared" si="4"/>
        <v>0</v>
      </c>
      <c r="H81" s="4" t="str">
        <f t="shared" si="5"/>
        <v>,2279228</v>
      </c>
      <c r="I81" s="4" t="str">
        <f>VLOOKUP(A81,HOP!A:T,20,0)</f>
        <v>直连</v>
      </c>
    </row>
    <row r="82" s="4" customFormat="1" hidden="1" spans="1:9">
      <c r="A82" s="4">
        <v>16584025021</v>
      </c>
      <c r="B82" s="5">
        <v>44490</v>
      </c>
      <c r="C82" s="5">
        <v>44491</v>
      </c>
      <c r="D82" s="4">
        <v>78</v>
      </c>
      <c r="E82" s="4" t="str">
        <f>VLOOKUP(A82,HOP!A:L,12,0)</f>
        <v>78.00</v>
      </c>
      <c r="F82" s="4" t="str">
        <f>VLOOKUP(A82,HOP!A:C,3,0)</f>
        <v>2279370</v>
      </c>
      <c r="G82" s="4">
        <f t="shared" si="4"/>
        <v>0</v>
      </c>
      <c r="H82" s="4" t="str">
        <f t="shared" si="5"/>
        <v>,2279370</v>
      </c>
      <c r="I82" s="4" t="str">
        <f>VLOOKUP(A82,HOP!A:T,20,0)</f>
        <v>直连</v>
      </c>
    </row>
    <row r="83" s="4" customFormat="1" hidden="1" spans="1:9">
      <c r="A83" s="4">
        <v>16584327879</v>
      </c>
      <c r="B83" s="5">
        <v>44490</v>
      </c>
      <c r="C83" s="5">
        <v>44491</v>
      </c>
      <c r="D83" s="4">
        <v>121</v>
      </c>
      <c r="E83" s="4" t="str">
        <f>VLOOKUP(A83,HOP!A:L,12,0)</f>
        <v>121.00</v>
      </c>
      <c r="F83" s="4" t="str">
        <f>VLOOKUP(A83,HOP!A:C,3,0)</f>
        <v>2279458</v>
      </c>
      <c r="G83" s="4">
        <f t="shared" si="4"/>
        <v>0</v>
      </c>
      <c r="H83" s="4" t="str">
        <f t="shared" si="5"/>
        <v>,2279458</v>
      </c>
      <c r="I83" s="4" t="str">
        <f>VLOOKUP(A83,HOP!A:T,20,0)</f>
        <v>直连</v>
      </c>
    </row>
    <row r="84" s="4" customFormat="1" hidden="1" spans="1:9">
      <c r="A84" s="4">
        <v>16593148369</v>
      </c>
      <c r="B84" s="5">
        <v>44490</v>
      </c>
      <c r="C84" s="5">
        <v>44491</v>
      </c>
      <c r="D84" s="4">
        <v>143</v>
      </c>
      <c r="E84" s="4" t="str">
        <f>VLOOKUP(A84,HOP!A:L,12,0)</f>
        <v>143.00</v>
      </c>
      <c r="F84" s="4" t="str">
        <f>VLOOKUP(A84,HOP!A:C,3,0)</f>
        <v>2279954</v>
      </c>
      <c r="G84" s="4">
        <f t="shared" si="4"/>
        <v>0</v>
      </c>
      <c r="H84" s="4" t="str">
        <f t="shared" si="5"/>
        <v>,2279954</v>
      </c>
      <c r="I84" s="4" t="str">
        <f>VLOOKUP(A84,HOP!A:T,20,0)</f>
        <v>直连</v>
      </c>
    </row>
    <row r="85" s="4" customFormat="1" hidden="1" spans="1:9">
      <c r="A85" s="4">
        <v>16594859205</v>
      </c>
      <c r="B85" s="5">
        <v>44488</v>
      </c>
      <c r="C85" s="5">
        <v>44491</v>
      </c>
      <c r="D85" s="4">
        <v>216</v>
      </c>
      <c r="E85" s="4" t="str">
        <f>VLOOKUP(A85,HOP!A:L,12,0)</f>
        <v>216.00</v>
      </c>
      <c r="F85" s="4" t="str">
        <f>VLOOKUP(A85,HOP!A:C,3,0)</f>
        <v>2280119</v>
      </c>
      <c r="G85" s="4">
        <f t="shared" si="4"/>
        <v>0</v>
      </c>
      <c r="H85" s="4" t="str">
        <f t="shared" si="5"/>
        <v>,2280119</v>
      </c>
      <c r="I85" s="4" t="str">
        <f>VLOOKUP(A85,HOP!A:T,20,0)</f>
        <v>直连</v>
      </c>
    </row>
    <row r="86" s="4" customFormat="1" hidden="1" spans="1:9">
      <c r="A86" s="4">
        <v>16599979887</v>
      </c>
      <c r="B86" s="5">
        <v>44488</v>
      </c>
      <c r="C86" s="5">
        <v>44491</v>
      </c>
      <c r="D86" s="4">
        <v>204</v>
      </c>
      <c r="E86" s="4" t="str">
        <f>VLOOKUP(A86,HOP!A:L,12,0)</f>
        <v>204.00</v>
      </c>
      <c r="F86" s="4" t="str">
        <f>VLOOKUP(A86,HOP!A:C,3,0)</f>
        <v>2280225</v>
      </c>
      <c r="G86" s="4">
        <f t="shared" si="4"/>
        <v>0</v>
      </c>
      <c r="H86" s="4" t="str">
        <f t="shared" si="5"/>
        <v>,2280225</v>
      </c>
      <c r="I86" s="4" t="str">
        <f>VLOOKUP(A86,HOP!A:T,20,0)</f>
        <v>直连</v>
      </c>
    </row>
    <row r="87" s="4" customFormat="1" hidden="1" spans="1:9">
      <c r="A87" s="4">
        <v>16602043851</v>
      </c>
      <c r="B87" s="5">
        <v>44490</v>
      </c>
      <c r="C87" s="5">
        <v>44491</v>
      </c>
      <c r="D87" s="4">
        <v>171</v>
      </c>
      <c r="E87" s="4" t="str">
        <f>VLOOKUP(A87,HOP!A:L,12,0)</f>
        <v>171.00</v>
      </c>
      <c r="F87" s="4" t="str">
        <f>VLOOKUP(A87,HOP!A:C,3,0)</f>
        <v>2280402</v>
      </c>
      <c r="G87" s="4">
        <f t="shared" si="4"/>
        <v>0</v>
      </c>
      <c r="H87" s="4" t="str">
        <f t="shared" si="5"/>
        <v>,2280402</v>
      </c>
      <c r="I87" s="4" t="str">
        <f>VLOOKUP(A87,HOP!A:T,20,0)</f>
        <v>直连</v>
      </c>
    </row>
    <row r="88" s="4" customFormat="1" hidden="1" spans="1:9">
      <c r="A88" s="4">
        <v>16602218578</v>
      </c>
      <c r="B88" s="5">
        <v>44490</v>
      </c>
      <c r="C88" s="5">
        <v>44491</v>
      </c>
      <c r="D88" s="4">
        <v>37</v>
      </c>
      <c r="E88" s="4" t="str">
        <f>VLOOKUP(A88,HOP!A:L,12,0)</f>
        <v>37.00</v>
      </c>
      <c r="F88" s="4" t="str">
        <f>VLOOKUP(A88,HOP!A:C,3,0)</f>
        <v>2280435</v>
      </c>
      <c r="G88" s="4">
        <f t="shared" si="4"/>
        <v>0</v>
      </c>
      <c r="H88" s="4" t="str">
        <f t="shared" si="5"/>
        <v>,2280435</v>
      </c>
      <c r="I88" s="4" t="str">
        <f>VLOOKUP(A88,HOP!A:T,20,0)</f>
        <v>直连</v>
      </c>
    </row>
    <row r="89" s="4" customFormat="1" hidden="1" spans="1:9">
      <c r="A89" s="4">
        <v>16602250414</v>
      </c>
      <c r="B89" s="5">
        <v>44490</v>
      </c>
      <c r="C89" s="5">
        <v>44491</v>
      </c>
      <c r="D89" s="4">
        <v>69</v>
      </c>
      <c r="E89" s="4" t="str">
        <f>VLOOKUP(A89,HOP!A:L,12,0)</f>
        <v>69.00</v>
      </c>
      <c r="F89" s="4" t="str">
        <f>VLOOKUP(A89,HOP!A:C,3,0)</f>
        <v>2280448</v>
      </c>
      <c r="G89" s="4">
        <f t="shared" si="4"/>
        <v>0</v>
      </c>
      <c r="H89" s="4" t="str">
        <f t="shared" si="5"/>
        <v>,2280448</v>
      </c>
      <c r="I89" s="4" t="str">
        <f>VLOOKUP(A89,HOP!A:T,20,0)</f>
        <v>直连</v>
      </c>
    </row>
    <row r="90" s="4" customFormat="1" hidden="1" spans="1:9">
      <c r="A90" s="4">
        <v>16602278933</v>
      </c>
      <c r="B90" s="5">
        <v>44489</v>
      </c>
      <c r="C90" s="5">
        <v>44491</v>
      </c>
      <c r="D90" s="4">
        <v>0</v>
      </c>
      <c r="E90" s="4" t="str">
        <f>VLOOKUP(A90,HOP!A:L,12,0)</f>
        <v>168.00</v>
      </c>
      <c r="F90" s="4" t="str">
        <f>VLOOKUP(A90,HOP!A:C,3,0)</f>
        <v>2280456</v>
      </c>
      <c r="G90" s="4">
        <f t="shared" si="4"/>
        <v>-168</v>
      </c>
      <c r="H90" s="4" t="str">
        <f t="shared" si="5"/>
        <v>,2280456</v>
      </c>
      <c r="I90" s="4" t="str">
        <f>VLOOKUP(A90,HOP!A:T,20,0)</f>
        <v>直连</v>
      </c>
    </row>
    <row r="91" s="4" customFormat="1" hidden="1" spans="1:9">
      <c r="A91" s="4">
        <v>16612694336</v>
      </c>
      <c r="B91" s="5">
        <v>44490</v>
      </c>
      <c r="C91" s="5">
        <v>44491</v>
      </c>
      <c r="D91" s="4">
        <v>144</v>
      </c>
      <c r="E91" s="4" t="str">
        <f>VLOOKUP(A91,HOP!A:L,12,0)</f>
        <v>144.00</v>
      </c>
      <c r="F91" s="4" t="str">
        <f>VLOOKUP(A91,HOP!A:C,3,0)</f>
        <v>2280974</v>
      </c>
      <c r="G91" s="4">
        <f t="shared" si="4"/>
        <v>0</v>
      </c>
      <c r="H91" s="4" t="str">
        <f t="shared" si="5"/>
        <v>,2280974</v>
      </c>
      <c r="I91" s="4" t="str">
        <f>VLOOKUP(A91,HOP!A:T,20,0)</f>
        <v>直连</v>
      </c>
    </row>
    <row r="92" s="4" customFormat="1" hidden="1" spans="1:9">
      <c r="A92" s="4">
        <v>16612725292</v>
      </c>
      <c r="B92" s="5">
        <v>44490</v>
      </c>
      <c r="C92" s="5">
        <v>44491</v>
      </c>
      <c r="D92" s="4">
        <v>75</v>
      </c>
      <c r="E92" s="4" t="str">
        <f>VLOOKUP(A92,HOP!A:L,12,0)</f>
        <v>75.00</v>
      </c>
      <c r="F92" s="4" t="str">
        <f>VLOOKUP(A92,HOP!A:C,3,0)</f>
        <v>2280992</v>
      </c>
      <c r="G92" s="4">
        <f t="shared" si="4"/>
        <v>0</v>
      </c>
      <c r="H92" s="4" t="str">
        <f t="shared" si="5"/>
        <v>,2280992</v>
      </c>
      <c r="I92" s="4" t="str">
        <f>VLOOKUP(A92,HOP!A:T,20,0)</f>
        <v>直连</v>
      </c>
    </row>
    <row r="93" s="4" customFormat="1" hidden="1" spans="1:9">
      <c r="A93" s="4">
        <v>16612738962</v>
      </c>
      <c r="B93" s="5">
        <v>44490</v>
      </c>
      <c r="C93" s="5">
        <v>44491</v>
      </c>
      <c r="D93" s="4">
        <v>51</v>
      </c>
      <c r="E93" s="4" t="str">
        <f>VLOOKUP(A93,HOP!A:L,12,0)</f>
        <v>51.00</v>
      </c>
      <c r="F93" s="4" t="str">
        <f>VLOOKUP(A93,HOP!A:C,3,0)</f>
        <v>2280995</v>
      </c>
      <c r="G93" s="4">
        <f t="shared" si="4"/>
        <v>0</v>
      </c>
      <c r="H93" s="4" t="str">
        <f t="shared" si="5"/>
        <v>,2280995</v>
      </c>
      <c r="I93" s="4" t="str">
        <f>VLOOKUP(A93,HOP!A:T,20,0)</f>
        <v>直连</v>
      </c>
    </row>
    <row r="94" s="4" customFormat="1" hidden="1" spans="1:9">
      <c r="A94" s="4">
        <v>16613108275</v>
      </c>
      <c r="B94" s="5">
        <v>44490</v>
      </c>
      <c r="C94" s="5">
        <v>44491</v>
      </c>
      <c r="D94" s="4">
        <v>108</v>
      </c>
      <c r="E94" s="4" t="str">
        <f>VLOOKUP(A94,HOP!A:L,12,0)</f>
        <v>108.00</v>
      </c>
      <c r="F94" s="4" t="str">
        <f>VLOOKUP(A94,HOP!A:C,3,0)</f>
        <v>2281084</v>
      </c>
      <c r="G94" s="4">
        <f t="shared" si="4"/>
        <v>0</v>
      </c>
      <c r="H94" s="4" t="str">
        <f t="shared" si="5"/>
        <v>,2281084</v>
      </c>
      <c r="I94" s="4" t="str">
        <f>VLOOKUP(A94,HOP!A:T,20,0)</f>
        <v>直连</v>
      </c>
    </row>
    <row r="95" s="4" customFormat="1" hidden="1" spans="1:9">
      <c r="A95" s="4">
        <v>16621215004</v>
      </c>
      <c r="B95" s="5">
        <v>44490</v>
      </c>
      <c r="C95" s="5">
        <v>44491</v>
      </c>
      <c r="D95" s="4">
        <v>56</v>
      </c>
      <c r="E95" s="4" t="str">
        <f>VLOOKUP(A95,HOP!A:L,12,0)</f>
        <v>56.00</v>
      </c>
      <c r="F95" s="4" t="str">
        <f>VLOOKUP(A95,HOP!A:C,3,0)</f>
        <v>2281161</v>
      </c>
      <c r="G95" s="4">
        <f t="shared" si="4"/>
        <v>0</v>
      </c>
      <c r="H95" s="4" t="str">
        <f t="shared" si="5"/>
        <v>,2281161</v>
      </c>
      <c r="I95" s="4" t="str">
        <f>VLOOKUP(A95,HOP!A:T,20,0)</f>
        <v>直连</v>
      </c>
    </row>
    <row r="96" s="4" customFormat="1" hidden="1" spans="1:9">
      <c r="A96" s="4">
        <v>16621534729</v>
      </c>
      <c r="B96" s="5">
        <v>44490</v>
      </c>
      <c r="C96" s="5">
        <v>44491</v>
      </c>
      <c r="D96" s="4">
        <v>80</v>
      </c>
      <c r="E96" s="4" t="str">
        <f>VLOOKUP(A96,HOP!A:L,12,0)</f>
        <v>80.00</v>
      </c>
      <c r="F96" s="4" t="str">
        <f>VLOOKUP(A96,HOP!A:C,3,0)</f>
        <v>2281180</v>
      </c>
      <c r="G96" s="4">
        <f t="shared" si="4"/>
        <v>0</v>
      </c>
      <c r="H96" s="4" t="str">
        <f t="shared" si="5"/>
        <v>,2281180</v>
      </c>
      <c r="I96" s="4" t="str">
        <f>VLOOKUP(A96,HOP!A:T,20,0)</f>
        <v>直连</v>
      </c>
    </row>
    <row r="97" s="4" customFormat="1" hidden="1" spans="1:9">
      <c r="A97" s="4">
        <v>16622191864</v>
      </c>
      <c r="B97" s="5">
        <v>44490</v>
      </c>
      <c r="C97" s="5">
        <v>44491</v>
      </c>
      <c r="D97" s="4">
        <v>171</v>
      </c>
      <c r="E97" s="4" t="str">
        <f>VLOOKUP(A97,HOP!A:L,12,0)</f>
        <v>171.00</v>
      </c>
      <c r="F97" s="4" t="str">
        <f>VLOOKUP(A97,HOP!A:C,3,0)</f>
        <v>2281247</v>
      </c>
      <c r="G97" s="4">
        <f t="shared" si="4"/>
        <v>0</v>
      </c>
      <c r="H97" s="4" t="str">
        <f t="shared" si="5"/>
        <v>,2281247</v>
      </c>
      <c r="I97" s="4" t="str">
        <f>VLOOKUP(A97,HOP!A:T,20,0)</f>
        <v>直连</v>
      </c>
    </row>
    <row r="98" s="4" customFormat="1" hidden="1" spans="1:9">
      <c r="A98" s="4">
        <v>16622296323</v>
      </c>
      <c r="B98" s="5">
        <v>44490</v>
      </c>
      <c r="C98" s="5">
        <v>44491</v>
      </c>
      <c r="D98" s="4">
        <v>74</v>
      </c>
      <c r="E98" s="4" t="str">
        <f>VLOOKUP(A98,HOP!A:L,12,0)</f>
        <v>74.00</v>
      </c>
      <c r="F98" s="4" t="str">
        <f>VLOOKUP(A98,HOP!A:C,3,0)</f>
        <v>2281257</v>
      </c>
      <c r="G98" s="4">
        <f t="shared" si="4"/>
        <v>0</v>
      </c>
      <c r="H98" s="4" t="str">
        <f t="shared" si="5"/>
        <v>,2281257</v>
      </c>
      <c r="I98" s="4" t="str">
        <f>VLOOKUP(A98,HOP!A:T,20,0)</f>
        <v>直连</v>
      </c>
    </row>
    <row r="99" s="4" customFormat="1" hidden="1" spans="1:9">
      <c r="A99" s="4">
        <v>16622885376</v>
      </c>
      <c r="B99" s="5">
        <v>44490</v>
      </c>
      <c r="C99" s="5">
        <v>44491</v>
      </c>
      <c r="D99" s="4">
        <v>45</v>
      </c>
      <c r="E99" s="4" t="str">
        <f>VLOOKUP(A99,HOP!A:L,12,0)</f>
        <v>45.00</v>
      </c>
      <c r="F99" s="4" t="str">
        <f>VLOOKUP(A99,HOP!A:C,3,0)</f>
        <v>2281293</v>
      </c>
      <c r="G99" s="4">
        <f t="shared" si="4"/>
        <v>0</v>
      </c>
      <c r="H99" s="4" t="str">
        <f>$H$1&amp;F99</f>
        <v>,2281293</v>
      </c>
      <c r="I99" s="4" t="str">
        <f>VLOOKUP(A99,HOP!A:T,20,0)</f>
        <v>直连</v>
      </c>
    </row>
    <row r="100" s="4" customFormat="1" spans="1:10">
      <c r="A100" s="4">
        <v>16257353664</v>
      </c>
      <c r="B100" s="5">
        <v>44477</v>
      </c>
      <c r="C100" s="5">
        <v>44480</v>
      </c>
      <c r="D100" s="4">
        <v>-116</v>
      </c>
      <c r="E100" s="4" t="e">
        <f>VLOOKUP(A100,HOP!A:L,12,0)</f>
        <v>#N/A</v>
      </c>
      <c r="F100" s="4">
        <v>2249795</v>
      </c>
      <c r="G100" s="4" t="e">
        <f t="shared" si="4"/>
        <v>#N/A</v>
      </c>
      <c r="H100" s="4" t="str">
        <f>$H$1&amp;F100</f>
        <v>,2249795</v>
      </c>
      <c r="I100" s="4" t="e">
        <f>VLOOKUP(A100,HOP!A:T,20,0)</f>
        <v>#N/A</v>
      </c>
      <c r="J100" s="4" t="s">
        <v>308</v>
      </c>
    </row>
    <row r="101" s="4" customFormat="1" spans="1:10">
      <c r="A101" s="4">
        <v>16405340147</v>
      </c>
      <c r="B101" s="5">
        <v>44468</v>
      </c>
      <c r="C101" s="5">
        <v>44469</v>
      </c>
      <c r="D101" s="4">
        <v>84.6</v>
      </c>
      <c r="E101" s="4" t="e">
        <f>VLOOKUP(A101,HOP!A:L,12,0)</f>
        <v>#N/A</v>
      </c>
      <c r="F101" s="4">
        <v>2268789</v>
      </c>
      <c r="G101" s="4" t="e">
        <f t="shared" si="4"/>
        <v>#N/A</v>
      </c>
      <c r="H101" s="4" t="str">
        <f>$H$1&amp;F101</f>
        <v>,2268789</v>
      </c>
      <c r="I101" s="4" t="e">
        <f>VLOOKUP(A101,HOP!A:T,20,0)</f>
        <v>#N/A</v>
      </c>
      <c r="J101" s="4" t="s">
        <v>309</v>
      </c>
    </row>
    <row r="103" spans="4:4">
      <c r="D103" s="4">
        <f>SUM(D2:D102)</f>
        <v>16171.76</v>
      </c>
    </row>
    <row r="108" spans="1:1">
      <c r="A108" s="4" t="s">
        <v>310</v>
      </c>
    </row>
    <row r="109" spans="1:1">
      <c r="A109" s="4" t="s">
        <v>311</v>
      </c>
    </row>
    <row r="110" spans="1:1">
      <c r="A110" s="4" t="s">
        <v>312</v>
      </c>
    </row>
  </sheetData>
  <autoFilter ref="A1:X101">
    <filterColumn colId="3">
      <filters>
        <filter val="84.6"/>
        <filter val="1.8"/>
        <filter val="700"/>
        <filter val="3"/>
        <filter val="203"/>
        <filter val="204"/>
        <filter val="105"/>
        <filter val="108"/>
        <filter val="112"/>
        <filter val="212"/>
        <filter val="113"/>
        <filter val="513"/>
        <filter val="216"/>
        <filter val="-116"/>
        <filter val="118"/>
        <filter val="121"/>
        <filter val="122"/>
        <filter val="224"/>
        <filter val="424"/>
        <filter val="28"/>
        <filter val="129"/>
        <filter val="134"/>
        <filter val="35"/>
        <filter val="1.36"/>
        <filter val="37"/>
        <filter val="139"/>
        <filter val="239"/>
        <filter val="240"/>
        <filter val="241"/>
        <filter val="342"/>
        <filter val="143"/>
        <filter val="44"/>
        <filter val="144"/>
        <filter val="344"/>
        <filter val="45"/>
        <filter val="46"/>
        <filter val="246"/>
        <filter val="1147"/>
        <filter val="48"/>
        <filter val="148"/>
        <filter val="248"/>
        <filter val="149"/>
        <filter val="850"/>
        <filter val="51"/>
        <filter val="251"/>
        <filter val="52"/>
        <filter val="54"/>
        <filter val="55"/>
        <filter val="155"/>
        <filter val="56"/>
        <filter val="156"/>
        <filter val="60"/>
        <filter val="61"/>
        <filter val="163"/>
        <filter val="69"/>
        <filter val="170"/>
        <filter val="71"/>
        <filter val="171"/>
        <filter val="373"/>
        <filter val="74"/>
        <filter val="75"/>
        <filter val="176"/>
        <filter val="78"/>
        <filter val="178"/>
        <filter val="80"/>
        <filter val="181"/>
        <filter val="82"/>
        <filter val="84"/>
        <filter val="186"/>
        <filter val="187"/>
        <filter val="88"/>
        <filter val="90"/>
        <filter val="690"/>
        <filter val="92"/>
        <filter val="192"/>
        <filter val="193"/>
        <filter val="597"/>
      </filters>
    </filterColumn>
    <filterColumn colId="6">
      <customFilters>
        <customFilter operator="equal" val="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8"/>
  <sheetViews>
    <sheetView workbookViewId="0">
      <selection activeCell="C15" sqref="C15"/>
    </sheetView>
  </sheetViews>
  <sheetFormatPr defaultColWidth="8" defaultRowHeight="12.75"/>
  <cols>
    <col min="1" max="1" width="13.125" style="1" customWidth="1"/>
    <col min="2" max="16383" width="8" style="1"/>
  </cols>
  <sheetData>
    <row r="1" s="1" customFormat="1" spans="1:20">
      <c r="A1" s="2" t="s">
        <v>313</v>
      </c>
      <c r="B1" s="2" t="s">
        <v>314</v>
      </c>
      <c r="C1" s="2" t="s">
        <v>315</v>
      </c>
      <c r="D1" s="2" t="s">
        <v>316</v>
      </c>
      <c r="E1" s="2" t="s">
        <v>13</v>
      </c>
      <c r="F1" s="2" t="s">
        <v>5</v>
      </c>
      <c r="G1" s="2" t="s">
        <v>6</v>
      </c>
      <c r="H1" s="2" t="s">
        <v>317</v>
      </c>
      <c r="I1" s="2" t="s">
        <v>318</v>
      </c>
      <c r="J1" s="2" t="s">
        <v>319</v>
      </c>
      <c r="K1" s="2" t="s">
        <v>320</v>
      </c>
      <c r="L1" s="2" t="s">
        <v>321</v>
      </c>
      <c r="M1" s="2" t="s">
        <v>322</v>
      </c>
      <c r="N1" s="2" t="s">
        <v>323</v>
      </c>
      <c r="O1" s="2" t="s">
        <v>324</v>
      </c>
      <c r="P1" s="2" t="s">
        <v>325</v>
      </c>
      <c r="Q1" s="2" t="s">
        <v>326</v>
      </c>
      <c r="R1" s="2" t="s">
        <v>327</v>
      </c>
      <c r="S1" s="2" t="s">
        <v>328</v>
      </c>
      <c r="T1" s="2" t="s">
        <v>329</v>
      </c>
    </row>
    <row r="2" s="1" customFormat="1" spans="1:20">
      <c r="A2" s="3">
        <v>16637387533</v>
      </c>
      <c r="B2" s="1" t="s">
        <v>330</v>
      </c>
      <c r="C2" s="1" t="s">
        <v>331</v>
      </c>
      <c r="D2" s="1" t="s">
        <v>332</v>
      </c>
      <c r="E2" s="1" t="s">
        <v>333</v>
      </c>
      <c r="F2" s="1" t="s">
        <v>334</v>
      </c>
      <c r="G2" s="1" t="s">
        <v>330</v>
      </c>
      <c r="H2" s="1" t="s">
        <v>335</v>
      </c>
      <c r="I2" s="1" t="s">
        <v>336</v>
      </c>
      <c r="J2" s="1" t="s">
        <v>337</v>
      </c>
      <c r="K2" s="1" t="s">
        <v>336</v>
      </c>
      <c r="L2" s="1" t="s">
        <v>336</v>
      </c>
      <c r="M2" s="1" t="s">
        <v>338</v>
      </c>
      <c r="N2" s="1" t="s">
        <v>338</v>
      </c>
      <c r="O2" s="1" t="s">
        <v>336</v>
      </c>
      <c r="P2" s="1" t="s">
        <v>339</v>
      </c>
      <c r="Q2" s="1" t="s">
        <v>340</v>
      </c>
      <c r="R2" s="1" t="s">
        <v>341</v>
      </c>
      <c r="S2" s="1" t="s">
        <v>342</v>
      </c>
      <c r="T2" s="1" t="s">
        <v>343</v>
      </c>
    </row>
    <row r="3" s="1" customFormat="1" spans="1:20">
      <c r="A3" s="3">
        <v>16646294709</v>
      </c>
      <c r="B3" s="1" t="s">
        <v>334</v>
      </c>
      <c r="C3" s="1" t="s">
        <v>344</v>
      </c>
      <c r="D3" s="1" t="s">
        <v>345</v>
      </c>
      <c r="E3" s="1" t="s">
        <v>346</v>
      </c>
      <c r="F3" s="1" t="s">
        <v>334</v>
      </c>
      <c r="G3" s="1" t="s">
        <v>330</v>
      </c>
      <c r="H3" s="1" t="s">
        <v>335</v>
      </c>
      <c r="I3" s="1" t="s">
        <v>347</v>
      </c>
      <c r="J3" s="1" t="s">
        <v>29</v>
      </c>
      <c r="K3" s="1" t="s">
        <v>348</v>
      </c>
      <c r="L3" s="1" t="s">
        <v>348</v>
      </c>
      <c r="M3" s="1" t="s">
        <v>338</v>
      </c>
      <c r="N3" s="1" t="s">
        <v>338</v>
      </c>
      <c r="O3" s="1" t="s">
        <v>336</v>
      </c>
      <c r="P3" s="1" t="s">
        <v>339</v>
      </c>
      <c r="Q3" s="1" t="s">
        <v>349</v>
      </c>
      <c r="R3" s="1" t="s">
        <v>341</v>
      </c>
      <c r="S3" s="1" t="s">
        <v>342</v>
      </c>
      <c r="T3" s="1" t="s">
        <v>343</v>
      </c>
    </row>
    <row r="4" s="1" customFormat="1" spans="1:20">
      <c r="A4" s="3">
        <v>16645919725</v>
      </c>
      <c r="B4" s="1" t="s">
        <v>334</v>
      </c>
      <c r="C4" s="1" t="s">
        <v>350</v>
      </c>
      <c r="D4" s="1" t="s">
        <v>351</v>
      </c>
      <c r="E4" s="1" t="s">
        <v>352</v>
      </c>
      <c r="F4" s="1" t="s">
        <v>334</v>
      </c>
      <c r="G4" s="1" t="s">
        <v>330</v>
      </c>
      <c r="H4" s="1" t="s">
        <v>335</v>
      </c>
      <c r="I4" s="1" t="s">
        <v>353</v>
      </c>
      <c r="J4" s="1" t="s">
        <v>29</v>
      </c>
      <c r="K4" s="1" t="s">
        <v>354</v>
      </c>
      <c r="L4" s="1" t="s">
        <v>354</v>
      </c>
      <c r="M4" s="1" t="s">
        <v>338</v>
      </c>
      <c r="N4" s="1" t="s">
        <v>338</v>
      </c>
      <c r="O4" s="1" t="s">
        <v>336</v>
      </c>
      <c r="P4" s="1" t="s">
        <v>339</v>
      </c>
      <c r="Q4" s="1" t="s">
        <v>355</v>
      </c>
      <c r="R4" s="1" t="s">
        <v>341</v>
      </c>
      <c r="S4" s="1" t="s">
        <v>342</v>
      </c>
      <c r="T4" s="1" t="s">
        <v>343</v>
      </c>
    </row>
    <row r="5" s="1" customFormat="1" spans="1:20">
      <c r="A5" s="3">
        <v>16645506070</v>
      </c>
      <c r="B5" s="1" t="s">
        <v>334</v>
      </c>
      <c r="C5" s="1" t="s">
        <v>356</v>
      </c>
      <c r="D5" s="1" t="s">
        <v>357</v>
      </c>
      <c r="E5" s="1" t="s">
        <v>358</v>
      </c>
      <c r="F5" s="1" t="s">
        <v>334</v>
      </c>
      <c r="G5" s="1" t="s">
        <v>330</v>
      </c>
      <c r="H5" s="1" t="s">
        <v>335</v>
      </c>
      <c r="I5" s="1" t="s">
        <v>359</v>
      </c>
      <c r="J5" s="1" t="s">
        <v>29</v>
      </c>
      <c r="K5" s="1" t="s">
        <v>360</v>
      </c>
      <c r="L5" s="1" t="s">
        <v>360</v>
      </c>
      <c r="M5" s="1" t="s">
        <v>338</v>
      </c>
      <c r="N5" s="1" t="s">
        <v>338</v>
      </c>
      <c r="O5" s="1" t="s">
        <v>336</v>
      </c>
      <c r="P5" s="1" t="s">
        <v>339</v>
      </c>
      <c r="Q5" s="1" t="s">
        <v>361</v>
      </c>
      <c r="R5" s="1" t="s">
        <v>341</v>
      </c>
      <c r="S5" s="1" t="s">
        <v>342</v>
      </c>
      <c r="T5" s="1" t="s">
        <v>343</v>
      </c>
    </row>
    <row r="6" s="1" customFormat="1" spans="1:20">
      <c r="A6" s="1">
        <v>16637314082</v>
      </c>
      <c r="B6" s="1" t="s">
        <v>334</v>
      </c>
      <c r="C6" s="1" t="s">
        <v>362</v>
      </c>
      <c r="D6" s="1" t="s">
        <v>363</v>
      </c>
      <c r="E6" s="1" t="s">
        <v>364</v>
      </c>
      <c r="F6" s="1" t="s">
        <v>334</v>
      </c>
      <c r="G6" s="1" t="s">
        <v>330</v>
      </c>
      <c r="H6" s="1" t="s">
        <v>335</v>
      </c>
      <c r="I6" s="1" t="s">
        <v>336</v>
      </c>
      <c r="J6" s="1" t="s">
        <v>337</v>
      </c>
      <c r="K6" s="1" t="s">
        <v>336</v>
      </c>
      <c r="L6" s="1" t="s">
        <v>336</v>
      </c>
      <c r="M6" s="1" t="s">
        <v>338</v>
      </c>
      <c r="N6" s="1" t="s">
        <v>338</v>
      </c>
      <c r="O6" s="1" t="s">
        <v>336</v>
      </c>
      <c r="P6" s="1" t="s">
        <v>339</v>
      </c>
      <c r="Q6" s="1" t="s">
        <v>365</v>
      </c>
      <c r="R6" s="1" t="s">
        <v>341</v>
      </c>
      <c r="S6" s="1" t="s">
        <v>342</v>
      </c>
      <c r="T6" s="1" t="s">
        <v>343</v>
      </c>
    </row>
    <row r="7" s="1" customFormat="1" spans="1:20">
      <c r="A7" s="1">
        <v>16637387533</v>
      </c>
      <c r="B7" s="1" t="s">
        <v>334</v>
      </c>
      <c r="C7" s="1" t="s">
        <v>366</v>
      </c>
      <c r="D7" s="1" t="s">
        <v>332</v>
      </c>
      <c r="E7" s="1" t="s">
        <v>333</v>
      </c>
      <c r="F7" s="1" t="s">
        <v>334</v>
      </c>
      <c r="G7" s="1" t="s">
        <v>330</v>
      </c>
      <c r="H7" s="1" t="s">
        <v>335</v>
      </c>
      <c r="I7" s="1" t="s">
        <v>336</v>
      </c>
      <c r="J7" s="1" t="s">
        <v>337</v>
      </c>
      <c r="K7" s="1" t="s">
        <v>336</v>
      </c>
      <c r="L7" s="1" t="s">
        <v>336</v>
      </c>
      <c r="M7" s="1" t="s">
        <v>338</v>
      </c>
      <c r="N7" s="1" t="s">
        <v>338</v>
      </c>
      <c r="O7" s="1" t="s">
        <v>336</v>
      </c>
      <c r="P7" s="1" t="s">
        <v>339</v>
      </c>
      <c r="Q7" s="1" t="s">
        <v>367</v>
      </c>
      <c r="R7" s="1" t="s">
        <v>341</v>
      </c>
      <c r="S7" s="1" t="s">
        <v>342</v>
      </c>
      <c r="T7" s="1" t="s">
        <v>343</v>
      </c>
    </row>
    <row r="8" s="1" customFormat="1" spans="1:20">
      <c r="A8" s="3">
        <v>16644896646</v>
      </c>
      <c r="B8" s="1" t="s">
        <v>334</v>
      </c>
      <c r="C8" s="1" t="s">
        <v>368</v>
      </c>
      <c r="D8" s="1" t="s">
        <v>369</v>
      </c>
      <c r="E8" s="1" t="s">
        <v>370</v>
      </c>
      <c r="F8" s="1" t="s">
        <v>334</v>
      </c>
      <c r="G8" s="1" t="s">
        <v>330</v>
      </c>
      <c r="H8" s="1" t="s">
        <v>335</v>
      </c>
      <c r="I8" s="1" t="s">
        <v>371</v>
      </c>
      <c r="J8" s="1" t="s">
        <v>29</v>
      </c>
      <c r="K8" s="1" t="s">
        <v>372</v>
      </c>
      <c r="L8" s="1" t="s">
        <v>372</v>
      </c>
      <c r="M8" s="1" t="s">
        <v>338</v>
      </c>
      <c r="N8" s="1" t="s">
        <v>338</v>
      </c>
      <c r="O8" s="1" t="s">
        <v>336</v>
      </c>
      <c r="P8" s="1" t="s">
        <v>339</v>
      </c>
      <c r="Q8" s="1" t="s">
        <v>373</v>
      </c>
      <c r="R8" s="1" t="s">
        <v>341</v>
      </c>
      <c r="S8" s="1" t="s">
        <v>342</v>
      </c>
      <c r="T8" s="1" t="s">
        <v>343</v>
      </c>
    </row>
    <row r="9" s="1" customFormat="1" spans="1:20">
      <c r="A9" s="3">
        <v>16644887577</v>
      </c>
      <c r="B9" s="1" t="s">
        <v>334</v>
      </c>
      <c r="C9" s="1" t="s">
        <v>374</v>
      </c>
      <c r="D9" s="1" t="s">
        <v>369</v>
      </c>
      <c r="E9" s="1" t="s">
        <v>375</v>
      </c>
      <c r="F9" s="1" t="s">
        <v>334</v>
      </c>
      <c r="G9" s="1" t="s">
        <v>330</v>
      </c>
      <c r="H9" s="1" t="s">
        <v>335</v>
      </c>
      <c r="I9" s="1" t="s">
        <v>376</v>
      </c>
      <c r="J9" s="1" t="s">
        <v>29</v>
      </c>
      <c r="K9" s="1" t="s">
        <v>377</v>
      </c>
      <c r="L9" s="1" t="s">
        <v>377</v>
      </c>
      <c r="M9" s="1" t="s">
        <v>338</v>
      </c>
      <c r="N9" s="1" t="s">
        <v>338</v>
      </c>
      <c r="O9" s="1" t="s">
        <v>336</v>
      </c>
      <c r="P9" s="1" t="s">
        <v>339</v>
      </c>
      <c r="Q9" s="1" t="s">
        <v>378</v>
      </c>
      <c r="R9" s="1" t="s">
        <v>341</v>
      </c>
      <c r="S9" s="1" t="s">
        <v>342</v>
      </c>
      <c r="T9" s="1" t="s">
        <v>343</v>
      </c>
    </row>
    <row r="10" s="1" customFormat="1" spans="1:20">
      <c r="A10" s="3">
        <v>16638700594</v>
      </c>
      <c r="B10" s="1" t="s">
        <v>334</v>
      </c>
      <c r="C10" s="1" t="s">
        <v>379</v>
      </c>
      <c r="D10" s="1" t="s">
        <v>380</v>
      </c>
      <c r="E10" s="1" t="s">
        <v>381</v>
      </c>
      <c r="F10" s="1" t="s">
        <v>334</v>
      </c>
      <c r="G10" s="1" t="s">
        <v>330</v>
      </c>
      <c r="H10" s="1" t="s">
        <v>335</v>
      </c>
      <c r="I10" s="1" t="s">
        <v>382</v>
      </c>
      <c r="J10" s="1" t="s">
        <v>29</v>
      </c>
      <c r="K10" s="1" t="s">
        <v>383</v>
      </c>
      <c r="L10" s="1" t="s">
        <v>383</v>
      </c>
      <c r="M10" s="1" t="s">
        <v>338</v>
      </c>
      <c r="N10" s="1" t="s">
        <v>338</v>
      </c>
      <c r="O10" s="1" t="s">
        <v>336</v>
      </c>
      <c r="P10" s="1" t="s">
        <v>339</v>
      </c>
      <c r="Q10" s="1" t="s">
        <v>384</v>
      </c>
      <c r="R10" s="1" t="s">
        <v>341</v>
      </c>
      <c r="S10" s="1" t="s">
        <v>342</v>
      </c>
      <c r="T10" s="1" t="s">
        <v>343</v>
      </c>
    </row>
    <row r="11" s="1" customFormat="1" spans="1:20">
      <c r="A11" s="3">
        <v>16638373970</v>
      </c>
      <c r="B11" s="1" t="s">
        <v>334</v>
      </c>
      <c r="C11" s="1" t="s">
        <v>385</v>
      </c>
      <c r="D11" s="1" t="s">
        <v>386</v>
      </c>
      <c r="E11" s="1" t="s">
        <v>387</v>
      </c>
      <c r="F11" s="1" t="s">
        <v>334</v>
      </c>
      <c r="G11" s="1" t="s">
        <v>330</v>
      </c>
      <c r="H11" s="1" t="s">
        <v>335</v>
      </c>
      <c r="I11" s="1" t="s">
        <v>388</v>
      </c>
      <c r="J11" s="1" t="s">
        <v>29</v>
      </c>
      <c r="K11" s="1" t="s">
        <v>389</v>
      </c>
      <c r="L11" s="1" t="s">
        <v>389</v>
      </c>
      <c r="M11" s="1" t="s">
        <v>338</v>
      </c>
      <c r="N11" s="1" t="s">
        <v>338</v>
      </c>
      <c r="O11" s="1" t="s">
        <v>336</v>
      </c>
      <c r="P11" s="1" t="s">
        <v>339</v>
      </c>
      <c r="Q11" s="1" t="s">
        <v>390</v>
      </c>
      <c r="R11" s="1" t="s">
        <v>341</v>
      </c>
      <c r="S11" s="1" t="s">
        <v>342</v>
      </c>
      <c r="T11" s="1" t="s">
        <v>343</v>
      </c>
    </row>
    <row r="12" s="1" customFormat="1" spans="1:20">
      <c r="A12" s="3">
        <v>16638363760</v>
      </c>
      <c r="B12" s="1" t="s">
        <v>334</v>
      </c>
      <c r="C12" s="1" t="s">
        <v>391</v>
      </c>
      <c r="D12" s="1" t="s">
        <v>392</v>
      </c>
      <c r="E12" s="1" t="s">
        <v>393</v>
      </c>
      <c r="F12" s="1" t="s">
        <v>334</v>
      </c>
      <c r="G12" s="1" t="s">
        <v>330</v>
      </c>
      <c r="H12" s="1" t="s">
        <v>335</v>
      </c>
      <c r="I12" s="1" t="s">
        <v>394</v>
      </c>
      <c r="J12" s="1" t="s">
        <v>29</v>
      </c>
      <c r="K12" s="1" t="s">
        <v>395</v>
      </c>
      <c r="L12" s="1" t="s">
        <v>395</v>
      </c>
      <c r="M12" s="1" t="s">
        <v>338</v>
      </c>
      <c r="N12" s="1" t="s">
        <v>338</v>
      </c>
      <c r="O12" s="1" t="s">
        <v>336</v>
      </c>
      <c r="P12" s="1" t="s">
        <v>339</v>
      </c>
      <c r="Q12" s="1" t="s">
        <v>396</v>
      </c>
      <c r="R12" s="1" t="s">
        <v>341</v>
      </c>
      <c r="S12" s="1" t="s">
        <v>342</v>
      </c>
      <c r="T12" s="1" t="s">
        <v>343</v>
      </c>
    </row>
    <row r="13" s="1" customFormat="1" spans="1:20">
      <c r="A13" s="3">
        <v>16638191941</v>
      </c>
      <c r="B13" s="1" t="s">
        <v>334</v>
      </c>
      <c r="C13" s="1" t="s">
        <v>397</v>
      </c>
      <c r="D13" s="1" t="s">
        <v>398</v>
      </c>
      <c r="E13" s="1" t="s">
        <v>399</v>
      </c>
      <c r="F13" s="1" t="s">
        <v>334</v>
      </c>
      <c r="G13" s="1" t="s">
        <v>330</v>
      </c>
      <c r="H13" s="1" t="s">
        <v>335</v>
      </c>
      <c r="I13" s="1" t="s">
        <v>400</v>
      </c>
      <c r="J13" s="1" t="s">
        <v>29</v>
      </c>
      <c r="K13" s="1" t="s">
        <v>401</v>
      </c>
      <c r="L13" s="1" t="s">
        <v>401</v>
      </c>
      <c r="M13" s="1" t="s">
        <v>338</v>
      </c>
      <c r="N13" s="1" t="s">
        <v>338</v>
      </c>
      <c r="O13" s="1" t="s">
        <v>336</v>
      </c>
      <c r="P13" s="1" t="s">
        <v>339</v>
      </c>
      <c r="Q13" s="1" t="s">
        <v>402</v>
      </c>
      <c r="R13" s="1" t="s">
        <v>341</v>
      </c>
      <c r="S13" s="1" t="s">
        <v>342</v>
      </c>
      <c r="T13" s="1" t="s">
        <v>343</v>
      </c>
    </row>
    <row r="14" s="1" customFormat="1" spans="1:20">
      <c r="A14" s="3">
        <v>16638097266</v>
      </c>
      <c r="B14" s="1" t="s">
        <v>334</v>
      </c>
      <c r="C14" s="1" t="s">
        <v>403</v>
      </c>
      <c r="D14" s="1" t="s">
        <v>404</v>
      </c>
      <c r="E14" s="1" t="s">
        <v>405</v>
      </c>
      <c r="F14" s="1" t="s">
        <v>334</v>
      </c>
      <c r="G14" s="1" t="s">
        <v>330</v>
      </c>
      <c r="H14" s="1" t="s">
        <v>335</v>
      </c>
      <c r="I14" s="1" t="s">
        <v>406</v>
      </c>
      <c r="J14" s="1" t="s">
        <v>29</v>
      </c>
      <c r="K14" s="1" t="s">
        <v>407</v>
      </c>
      <c r="L14" s="1" t="s">
        <v>336</v>
      </c>
      <c r="M14" s="1" t="s">
        <v>408</v>
      </c>
      <c r="N14" s="1" t="s">
        <v>409</v>
      </c>
      <c r="O14" s="1" t="s">
        <v>336</v>
      </c>
      <c r="P14" s="1" t="s">
        <v>339</v>
      </c>
      <c r="Q14" s="1" t="s">
        <v>410</v>
      </c>
      <c r="R14" s="1" t="s">
        <v>341</v>
      </c>
      <c r="S14" s="1" t="s">
        <v>342</v>
      </c>
      <c r="T14" s="1" t="s">
        <v>343</v>
      </c>
    </row>
    <row r="15" s="1" customFormat="1" spans="1:20">
      <c r="A15" s="3">
        <v>16637761786</v>
      </c>
      <c r="B15" s="1" t="s">
        <v>334</v>
      </c>
      <c r="C15" s="1" t="s">
        <v>411</v>
      </c>
      <c r="D15" s="1" t="s">
        <v>412</v>
      </c>
      <c r="E15" s="1" t="s">
        <v>413</v>
      </c>
      <c r="F15" s="1" t="s">
        <v>334</v>
      </c>
      <c r="G15" s="1" t="s">
        <v>330</v>
      </c>
      <c r="H15" s="1" t="s">
        <v>335</v>
      </c>
      <c r="I15" s="1" t="s">
        <v>414</v>
      </c>
      <c r="J15" s="1" t="s">
        <v>29</v>
      </c>
      <c r="K15" s="1" t="s">
        <v>415</v>
      </c>
      <c r="L15" s="1" t="s">
        <v>415</v>
      </c>
      <c r="M15" s="1" t="s">
        <v>338</v>
      </c>
      <c r="N15" s="1" t="s">
        <v>338</v>
      </c>
      <c r="O15" s="1" t="s">
        <v>336</v>
      </c>
      <c r="P15" s="1" t="s">
        <v>339</v>
      </c>
      <c r="Q15" s="1" t="s">
        <v>416</v>
      </c>
      <c r="R15" s="1" t="s">
        <v>341</v>
      </c>
      <c r="S15" s="1" t="s">
        <v>342</v>
      </c>
      <c r="T15" s="1" t="s">
        <v>343</v>
      </c>
    </row>
    <row r="16" s="1" customFormat="1" spans="1:20">
      <c r="A16" s="3">
        <v>16637568297</v>
      </c>
      <c r="B16" s="1" t="s">
        <v>334</v>
      </c>
      <c r="C16" s="1" t="s">
        <v>417</v>
      </c>
      <c r="D16" s="1" t="s">
        <v>418</v>
      </c>
      <c r="E16" s="1" t="s">
        <v>419</v>
      </c>
      <c r="F16" s="1" t="s">
        <v>334</v>
      </c>
      <c r="G16" s="1" t="s">
        <v>330</v>
      </c>
      <c r="H16" s="1" t="s">
        <v>335</v>
      </c>
      <c r="I16" s="1" t="s">
        <v>420</v>
      </c>
      <c r="J16" s="1" t="s">
        <v>29</v>
      </c>
      <c r="K16" s="1" t="s">
        <v>421</v>
      </c>
      <c r="L16" s="1" t="s">
        <v>421</v>
      </c>
      <c r="M16" s="1" t="s">
        <v>338</v>
      </c>
      <c r="N16" s="1" t="s">
        <v>338</v>
      </c>
      <c r="O16" s="1" t="s">
        <v>336</v>
      </c>
      <c r="P16" s="1" t="s">
        <v>339</v>
      </c>
      <c r="Q16" s="1" t="s">
        <v>422</v>
      </c>
      <c r="R16" s="1" t="s">
        <v>341</v>
      </c>
      <c r="S16" s="1" t="s">
        <v>342</v>
      </c>
      <c r="T16" s="1" t="s">
        <v>343</v>
      </c>
    </row>
    <row r="17" s="1" customFormat="1" spans="1:20">
      <c r="A17" s="3">
        <v>16637440837</v>
      </c>
      <c r="B17" s="1" t="s">
        <v>334</v>
      </c>
      <c r="C17" s="1" t="s">
        <v>423</v>
      </c>
      <c r="D17" s="1" t="s">
        <v>424</v>
      </c>
      <c r="E17" s="1" t="s">
        <v>425</v>
      </c>
      <c r="F17" s="1" t="s">
        <v>334</v>
      </c>
      <c r="G17" s="1" t="s">
        <v>330</v>
      </c>
      <c r="H17" s="1" t="s">
        <v>335</v>
      </c>
      <c r="I17" s="1" t="s">
        <v>426</v>
      </c>
      <c r="J17" s="1" t="s">
        <v>29</v>
      </c>
      <c r="K17" s="1" t="s">
        <v>427</v>
      </c>
      <c r="L17" s="1" t="s">
        <v>427</v>
      </c>
      <c r="M17" s="1" t="s">
        <v>338</v>
      </c>
      <c r="N17" s="1" t="s">
        <v>338</v>
      </c>
      <c r="O17" s="1" t="s">
        <v>336</v>
      </c>
      <c r="P17" s="1" t="s">
        <v>339</v>
      </c>
      <c r="Q17" s="1" t="s">
        <v>428</v>
      </c>
      <c r="R17" s="1" t="s">
        <v>341</v>
      </c>
      <c r="S17" s="1" t="s">
        <v>342</v>
      </c>
      <c r="T17" s="1" t="s">
        <v>343</v>
      </c>
    </row>
    <row r="18" s="1" customFormat="1" spans="1:20">
      <c r="A18" s="3">
        <v>16637436128</v>
      </c>
      <c r="B18" s="1" t="s">
        <v>334</v>
      </c>
      <c r="C18" s="1" t="s">
        <v>429</v>
      </c>
      <c r="D18" s="1" t="s">
        <v>380</v>
      </c>
      <c r="E18" s="1" t="s">
        <v>430</v>
      </c>
      <c r="F18" s="1" t="s">
        <v>334</v>
      </c>
      <c r="G18" s="1" t="s">
        <v>330</v>
      </c>
      <c r="H18" s="1" t="s">
        <v>335</v>
      </c>
      <c r="I18" s="1" t="s">
        <v>382</v>
      </c>
      <c r="J18" s="1" t="s">
        <v>29</v>
      </c>
      <c r="K18" s="1" t="s">
        <v>383</v>
      </c>
      <c r="L18" s="1" t="s">
        <v>383</v>
      </c>
      <c r="M18" s="1" t="s">
        <v>338</v>
      </c>
      <c r="N18" s="1" t="s">
        <v>338</v>
      </c>
      <c r="O18" s="1" t="s">
        <v>336</v>
      </c>
      <c r="P18" s="1" t="s">
        <v>339</v>
      </c>
      <c r="Q18" s="1" t="s">
        <v>431</v>
      </c>
      <c r="R18" s="1" t="s">
        <v>341</v>
      </c>
      <c r="S18" s="1" t="s">
        <v>342</v>
      </c>
      <c r="T18" s="1" t="s">
        <v>343</v>
      </c>
    </row>
    <row r="19" s="1" customFormat="1" spans="1:20">
      <c r="A19" s="3">
        <v>16637436002</v>
      </c>
      <c r="B19" s="1" t="s">
        <v>334</v>
      </c>
      <c r="C19" s="1" t="s">
        <v>432</v>
      </c>
      <c r="D19" s="1" t="s">
        <v>433</v>
      </c>
      <c r="E19" s="1" t="s">
        <v>434</v>
      </c>
      <c r="F19" s="1" t="s">
        <v>334</v>
      </c>
      <c r="G19" s="1" t="s">
        <v>330</v>
      </c>
      <c r="H19" s="1" t="s">
        <v>335</v>
      </c>
      <c r="I19" s="1" t="s">
        <v>376</v>
      </c>
      <c r="J19" s="1" t="s">
        <v>29</v>
      </c>
      <c r="K19" s="1" t="s">
        <v>377</v>
      </c>
      <c r="L19" s="1" t="s">
        <v>377</v>
      </c>
      <c r="M19" s="1" t="s">
        <v>338</v>
      </c>
      <c r="N19" s="1" t="s">
        <v>338</v>
      </c>
      <c r="O19" s="1" t="s">
        <v>336</v>
      </c>
      <c r="P19" s="1" t="s">
        <v>339</v>
      </c>
      <c r="Q19" s="1" t="s">
        <v>435</v>
      </c>
      <c r="R19" s="1" t="s">
        <v>341</v>
      </c>
      <c r="S19" s="1" t="s">
        <v>342</v>
      </c>
      <c r="T19" s="1" t="s">
        <v>343</v>
      </c>
    </row>
    <row r="20" s="1" customFormat="1" spans="1:20">
      <c r="A20" s="3">
        <v>16637433037</v>
      </c>
      <c r="B20" s="1" t="s">
        <v>334</v>
      </c>
      <c r="C20" s="1" t="s">
        <v>436</v>
      </c>
      <c r="D20" s="1" t="s">
        <v>437</v>
      </c>
      <c r="E20" s="1" t="s">
        <v>438</v>
      </c>
      <c r="F20" s="1" t="s">
        <v>334</v>
      </c>
      <c r="G20" s="1" t="s">
        <v>330</v>
      </c>
      <c r="H20" s="1" t="s">
        <v>335</v>
      </c>
      <c r="I20" s="1" t="s">
        <v>439</v>
      </c>
      <c r="J20" s="1" t="s">
        <v>29</v>
      </c>
      <c r="K20" s="1" t="s">
        <v>440</v>
      </c>
      <c r="L20" s="1" t="s">
        <v>440</v>
      </c>
      <c r="M20" s="1" t="s">
        <v>338</v>
      </c>
      <c r="N20" s="1" t="s">
        <v>338</v>
      </c>
      <c r="O20" s="1" t="s">
        <v>336</v>
      </c>
      <c r="P20" s="1" t="s">
        <v>339</v>
      </c>
      <c r="Q20" s="1" t="s">
        <v>441</v>
      </c>
      <c r="R20" s="1" t="s">
        <v>341</v>
      </c>
      <c r="S20" s="1" t="s">
        <v>342</v>
      </c>
      <c r="T20" s="1" t="s">
        <v>343</v>
      </c>
    </row>
    <row r="21" s="1" customFormat="1" spans="1:20">
      <c r="A21" s="3">
        <v>16637387533</v>
      </c>
      <c r="B21" s="1" t="s">
        <v>334</v>
      </c>
      <c r="C21" s="1" t="s">
        <v>442</v>
      </c>
      <c r="D21" s="1" t="s">
        <v>332</v>
      </c>
      <c r="E21" s="1" t="s">
        <v>333</v>
      </c>
      <c r="F21" s="1" t="s">
        <v>334</v>
      </c>
      <c r="G21" s="1" t="s">
        <v>330</v>
      </c>
      <c r="H21" s="1" t="s">
        <v>335</v>
      </c>
      <c r="I21" s="1" t="s">
        <v>443</v>
      </c>
      <c r="J21" s="1" t="s">
        <v>29</v>
      </c>
      <c r="K21" s="1" t="s">
        <v>444</v>
      </c>
      <c r="L21" s="1" t="s">
        <v>444</v>
      </c>
      <c r="M21" s="1" t="s">
        <v>338</v>
      </c>
      <c r="N21" s="1" t="s">
        <v>338</v>
      </c>
      <c r="O21" s="1" t="s">
        <v>336</v>
      </c>
      <c r="P21" s="1" t="s">
        <v>339</v>
      </c>
      <c r="Q21" s="1" t="s">
        <v>445</v>
      </c>
      <c r="R21" s="1" t="s">
        <v>341</v>
      </c>
      <c r="S21" s="1" t="s">
        <v>342</v>
      </c>
      <c r="T21" s="1" t="s">
        <v>343</v>
      </c>
    </row>
    <row r="22" s="1" customFormat="1" spans="1:20">
      <c r="A22" s="3">
        <v>16637314082</v>
      </c>
      <c r="B22" s="1" t="s">
        <v>334</v>
      </c>
      <c r="C22" s="1" t="s">
        <v>446</v>
      </c>
      <c r="D22" s="1" t="s">
        <v>363</v>
      </c>
      <c r="E22" s="1" t="s">
        <v>364</v>
      </c>
      <c r="F22" s="1" t="s">
        <v>334</v>
      </c>
      <c r="G22" s="1" t="s">
        <v>330</v>
      </c>
      <c r="H22" s="1" t="s">
        <v>335</v>
      </c>
      <c r="I22" s="1" t="s">
        <v>447</v>
      </c>
      <c r="J22" s="1" t="s">
        <v>29</v>
      </c>
      <c r="K22" s="1" t="s">
        <v>448</v>
      </c>
      <c r="L22" s="1" t="s">
        <v>448</v>
      </c>
      <c r="M22" s="1" t="s">
        <v>338</v>
      </c>
      <c r="N22" s="1" t="s">
        <v>338</v>
      </c>
      <c r="O22" s="1" t="s">
        <v>336</v>
      </c>
      <c r="P22" s="1" t="s">
        <v>339</v>
      </c>
      <c r="Q22" s="1" t="s">
        <v>449</v>
      </c>
      <c r="R22" s="1" t="s">
        <v>341</v>
      </c>
      <c r="S22" s="1" t="s">
        <v>342</v>
      </c>
      <c r="T22" s="1" t="s">
        <v>343</v>
      </c>
    </row>
    <row r="23" s="1" customFormat="1" spans="1:20">
      <c r="A23" s="3">
        <v>16637157781</v>
      </c>
      <c r="B23" s="1" t="s">
        <v>334</v>
      </c>
      <c r="C23" s="1" t="s">
        <v>450</v>
      </c>
      <c r="D23" s="1" t="s">
        <v>433</v>
      </c>
      <c r="E23" s="1" t="s">
        <v>451</v>
      </c>
      <c r="F23" s="1" t="s">
        <v>334</v>
      </c>
      <c r="G23" s="1" t="s">
        <v>330</v>
      </c>
      <c r="H23" s="1" t="s">
        <v>335</v>
      </c>
      <c r="I23" s="1" t="s">
        <v>452</v>
      </c>
      <c r="J23" s="1" t="s">
        <v>29</v>
      </c>
      <c r="K23" s="1" t="s">
        <v>453</v>
      </c>
      <c r="L23" s="1" t="s">
        <v>453</v>
      </c>
      <c r="M23" s="1" t="s">
        <v>338</v>
      </c>
      <c r="N23" s="1" t="s">
        <v>338</v>
      </c>
      <c r="O23" s="1" t="s">
        <v>336</v>
      </c>
      <c r="P23" s="1" t="s">
        <v>339</v>
      </c>
      <c r="Q23" s="1" t="s">
        <v>454</v>
      </c>
      <c r="R23" s="1" t="s">
        <v>341</v>
      </c>
      <c r="S23" s="1" t="s">
        <v>342</v>
      </c>
      <c r="T23" s="1" t="s">
        <v>343</v>
      </c>
    </row>
    <row r="24" s="1" customFormat="1" spans="1:20">
      <c r="A24" s="3">
        <v>16637076321</v>
      </c>
      <c r="B24" s="1" t="s">
        <v>334</v>
      </c>
      <c r="C24" s="1" t="s">
        <v>455</v>
      </c>
      <c r="D24" s="1" t="s">
        <v>386</v>
      </c>
      <c r="E24" s="1" t="s">
        <v>456</v>
      </c>
      <c r="F24" s="1" t="s">
        <v>334</v>
      </c>
      <c r="G24" s="1" t="s">
        <v>330</v>
      </c>
      <c r="H24" s="1" t="s">
        <v>335</v>
      </c>
      <c r="I24" s="1" t="s">
        <v>457</v>
      </c>
      <c r="J24" s="1" t="s">
        <v>29</v>
      </c>
      <c r="K24" s="1" t="s">
        <v>389</v>
      </c>
      <c r="L24" s="1" t="s">
        <v>389</v>
      </c>
      <c r="M24" s="1" t="s">
        <v>338</v>
      </c>
      <c r="N24" s="1" t="s">
        <v>338</v>
      </c>
      <c r="O24" s="1" t="s">
        <v>336</v>
      </c>
      <c r="P24" s="1" t="s">
        <v>339</v>
      </c>
      <c r="Q24" s="1" t="s">
        <v>458</v>
      </c>
      <c r="R24" s="1" t="s">
        <v>341</v>
      </c>
      <c r="S24" s="1" t="s">
        <v>342</v>
      </c>
      <c r="T24" s="1" t="s">
        <v>343</v>
      </c>
    </row>
    <row r="25" s="1" customFormat="1" spans="1:20">
      <c r="A25" s="3">
        <v>16636954353</v>
      </c>
      <c r="B25" s="1" t="s">
        <v>459</v>
      </c>
      <c r="C25" s="1" t="s">
        <v>460</v>
      </c>
      <c r="D25" s="1" t="s">
        <v>461</v>
      </c>
      <c r="E25" s="1" t="s">
        <v>462</v>
      </c>
      <c r="F25" s="1" t="s">
        <v>334</v>
      </c>
      <c r="G25" s="1" t="s">
        <v>330</v>
      </c>
      <c r="H25" s="1" t="s">
        <v>335</v>
      </c>
      <c r="I25" s="1" t="s">
        <v>463</v>
      </c>
      <c r="J25" s="1" t="s">
        <v>29</v>
      </c>
      <c r="K25" s="1" t="s">
        <v>464</v>
      </c>
      <c r="L25" s="1" t="s">
        <v>464</v>
      </c>
      <c r="M25" s="1" t="s">
        <v>338</v>
      </c>
      <c r="N25" s="1" t="s">
        <v>338</v>
      </c>
      <c r="O25" s="1" t="s">
        <v>336</v>
      </c>
      <c r="P25" s="1" t="s">
        <v>339</v>
      </c>
      <c r="Q25" s="1" t="s">
        <v>465</v>
      </c>
      <c r="R25" s="1" t="s">
        <v>341</v>
      </c>
      <c r="S25" s="1" t="s">
        <v>342</v>
      </c>
      <c r="T25" s="1" t="s">
        <v>343</v>
      </c>
    </row>
    <row r="26" s="1" customFormat="1" spans="1:20">
      <c r="A26" s="3">
        <v>16636756319</v>
      </c>
      <c r="B26" s="1" t="s">
        <v>459</v>
      </c>
      <c r="C26" s="1" t="s">
        <v>466</v>
      </c>
      <c r="D26" s="1" t="s">
        <v>467</v>
      </c>
      <c r="E26" s="1" t="s">
        <v>468</v>
      </c>
      <c r="F26" s="1" t="s">
        <v>459</v>
      </c>
      <c r="G26" s="1" t="s">
        <v>334</v>
      </c>
      <c r="H26" s="1" t="s">
        <v>335</v>
      </c>
      <c r="I26" s="1" t="s">
        <v>469</v>
      </c>
      <c r="J26" s="1" t="s">
        <v>29</v>
      </c>
      <c r="K26" s="1" t="s">
        <v>470</v>
      </c>
      <c r="L26" s="1" t="s">
        <v>470</v>
      </c>
      <c r="M26" s="1" t="s">
        <v>338</v>
      </c>
      <c r="N26" s="1" t="s">
        <v>338</v>
      </c>
      <c r="O26" s="1" t="s">
        <v>336</v>
      </c>
      <c r="P26" s="1" t="s">
        <v>339</v>
      </c>
      <c r="Q26" s="1" t="s">
        <v>471</v>
      </c>
      <c r="R26" s="1" t="s">
        <v>341</v>
      </c>
      <c r="S26" s="1" t="s">
        <v>342</v>
      </c>
      <c r="T26" s="1" t="s">
        <v>343</v>
      </c>
    </row>
    <row r="27" s="1" customFormat="1" spans="1:20">
      <c r="A27" s="3">
        <v>16636711118</v>
      </c>
      <c r="B27" s="1" t="s">
        <v>459</v>
      </c>
      <c r="C27" s="1" t="s">
        <v>472</v>
      </c>
      <c r="D27" s="1" t="s">
        <v>473</v>
      </c>
      <c r="E27" s="1" t="s">
        <v>474</v>
      </c>
      <c r="F27" s="1" t="s">
        <v>334</v>
      </c>
      <c r="G27" s="1" t="s">
        <v>330</v>
      </c>
      <c r="H27" s="1" t="s">
        <v>335</v>
      </c>
      <c r="I27" s="1" t="s">
        <v>475</v>
      </c>
      <c r="J27" s="1" t="s">
        <v>29</v>
      </c>
      <c r="K27" s="1" t="s">
        <v>476</v>
      </c>
      <c r="L27" s="1" t="s">
        <v>476</v>
      </c>
      <c r="M27" s="1" t="s">
        <v>338</v>
      </c>
      <c r="N27" s="1" t="s">
        <v>338</v>
      </c>
      <c r="O27" s="1" t="s">
        <v>336</v>
      </c>
      <c r="P27" s="1" t="s">
        <v>339</v>
      </c>
      <c r="Q27" s="1" t="s">
        <v>477</v>
      </c>
      <c r="R27" s="1" t="s">
        <v>341</v>
      </c>
      <c r="S27" s="1" t="s">
        <v>342</v>
      </c>
      <c r="T27" s="1" t="s">
        <v>343</v>
      </c>
    </row>
    <row r="28" s="1" customFormat="1" spans="1:20">
      <c r="A28" s="3">
        <v>16636625796</v>
      </c>
      <c r="B28" s="1" t="s">
        <v>459</v>
      </c>
      <c r="C28" s="1" t="s">
        <v>478</v>
      </c>
      <c r="D28" s="1" t="s">
        <v>479</v>
      </c>
      <c r="E28" s="1" t="s">
        <v>480</v>
      </c>
      <c r="F28" s="1" t="s">
        <v>459</v>
      </c>
      <c r="G28" s="1" t="s">
        <v>334</v>
      </c>
      <c r="H28" s="1" t="s">
        <v>335</v>
      </c>
      <c r="I28" s="1" t="s">
        <v>481</v>
      </c>
      <c r="J28" s="1" t="s">
        <v>29</v>
      </c>
      <c r="K28" s="1" t="s">
        <v>354</v>
      </c>
      <c r="L28" s="1" t="s">
        <v>354</v>
      </c>
      <c r="M28" s="1" t="s">
        <v>338</v>
      </c>
      <c r="N28" s="1" t="s">
        <v>338</v>
      </c>
      <c r="O28" s="1" t="s">
        <v>336</v>
      </c>
      <c r="P28" s="1" t="s">
        <v>339</v>
      </c>
      <c r="Q28" s="1" t="s">
        <v>482</v>
      </c>
      <c r="R28" s="1" t="s">
        <v>341</v>
      </c>
      <c r="S28" s="1" t="s">
        <v>342</v>
      </c>
      <c r="T28" s="1" t="s">
        <v>343</v>
      </c>
    </row>
    <row r="29" s="1" customFormat="1" spans="1:20">
      <c r="A29" s="3">
        <v>16636084543</v>
      </c>
      <c r="B29" s="1" t="s">
        <v>459</v>
      </c>
      <c r="C29" s="1" t="s">
        <v>483</v>
      </c>
      <c r="D29" s="1" t="s">
        <v>484</v>
      </c>
      <c r="E29" s="1" t="s">
        <v>485</v>
      </c>
      <c r="F29" s="1" t="s">
        <v>459</v>
      </c>
      <c r="G29" s="1" t="s">
        <v>334</v>
      </c>
      <c r="H29" s="1" t="s">
        <v>335</v>
      </c>
      <c r="I29" s="1" t="s">
        <v>469</v>
      </c>
      <c r="J29" s="1" t="s">
        <v>29</v>
      </c>
      <c r="K29" s="1" t="s">
        <v>470</v>
      </c>
      <c r="L29" s="1" t="s">
        <v>470</v>
      </c>
      <c r="M29" s="1" t="s">
        <v>338</v>
      </c>
      <c r="N29" s="1" t="s">
        <v>338</v>
      </c>
      <c r="O29" s="1" t="s">
        <v>336</v>
      </c>
      <c r="P29" s="1" t="s">
        <v>339</v>
      </c>
      <c r="Q29" s="1" t="s">
        <v>486</v>
      </c>
      <c r="R29" s="1" t="s">
        <v>341</v>
      </c>
      <c r="S29" s="1" t="s">
        <v>342</v>
      </c>
      <c r="T29" s="1" t="s">
        <v>343</v>
      </c>
    </row>
    <row r="30" s="1" customFormat="1" spans="1:20">
      <c r="A30" s="3">
        <v>16635966545</v>
      </c>
      <c r="B30" s="1" t="s">
        <v>459</v>
      </c>
      <c r="C30" s="1" t="s">
        <v>487</v>
      </c>
      <c r="D30" s="1" t="s">
        <v>488</v>
      </c>
      <c r="E30" s="1" t="s">
        <v>489</v>
      </c>
      <c r="F30" s="1" t="s">
        <v>459</v>
      </c>
      <c r="G30" s="1" t="s">
        <v>330</v>
      </c>
      <c r="H30" s="1" t="s">
        <v>335</v>
      </c>
      <c r="I30" s="1" t="s">
        <v>490</v>
      </c>
      <c r="J30" s="1" t="s">
        <v>29</v>
      </c>
      <c r="K30" s="1" t="s">
        <v>491</v>
      </c>
      <c r="L30" s="1" t="s">
        <v>491</v>
      </c>
      <c r="M30" s="1" t="s">
        <v>338</v>
      </c>
      <c r="N30" s="1" t="s">
        <v>338</v>
      </c>
      <c r="O30" s="1" t="s">
        <v>336</v>
      </c>
      <c r="P30" s="1" t="s">
        <v>339</v>
      </c>
      <c r="Q30" s="1" t="s">
        <v>492</v>
      </c>
      <c r="R30" s="1" t="s">
        <v>341</v>
      </c>
      <c r="S30" s="1" t="s">
        <v>342</v>
      </c>
      <c r="T30" s="1" t="s">
        <v>343</v>
      </c>
    </row>
    <row r="31" s="1" customFormat="1" spans="1:20">
      <c r="A31" s="3">
        <v>16635799336</v>
      </c>
      <c r="B31" s="1" t="s">
        <v>459</v>
      </c>
      <c r="C31" s="1" t="s">
        <v>493</v>
      </c>
      <c r="D31" s="1" t="s">
        <v>494</v>
      </c>
      <c r="E31" s="1" t="s">
        <v>495</v>
      </c>
      <c r="F31" s="1" t="s">
        <v>334</v>
      </c>
      <c r="G31" s="1" t="s">
        <v>330</v>
      </c>
      <c r="H31" s="1" t="s">
        <v>335</v>
      </c>
      <c r="I31" s="1" t="s">
        <v>496</v>
      </c>
      <c r="J31" s="1" t="s">
        <v>29</v>
      </c>
      <c r="K31" s="1" t="s">
        <v>497</v>
      </c>
      <c r="L31" s="1" t="s">
        <v>497</v>
      </c>
      <c r="M31" s="1" t="s">
        <v>338</v>
      </c>
      <c r="N31" s="1" t="s">
        <v>338</v>
      </c>
      <c r="O31" s="1" t="s">
        <v>336</v>
      </c>
      <c r="P31" s="1" t="s">
        <v>339</v>
      </c>
      <c r="Q31" s="1" t="s">
        <v>498</v>
      </c>
      <c r="R31" s="1" t="s">
        <v>341</v>
      </c>
      <c r="S31" s="1" t="s">
        <v>342</v>
      </c>
      <c r="T31" s="1" t="s">
        <v>343</v>
      </c>
    </row>
    <row r="32" s="1" customFormat="1" spans="1:20">
      <c r="A32" s="3">
        <v>16635822693</v>
      </c>
      <c r="B32" s="1" t="s">
        <v>459</v>
      </c>
      <c r="C32" s="1" t="s">
        <v>499</v>
      </c>
      <c r="D32" s="1" t="s">
        <v>500</v>
      </c>
      <c r="E32" s="1" t="s">
        <v>501</v>
      </c>
      <c r="F32" s="1" t="s">
        <v>459</v>
      </c>
      <c r="G32" s="1" t="s">
        <v>334</v>
      </c>
      <c r="H32" s="1" t="s">
        <v>335</v>
      </c>
      <c r="I32" s="1" t="s">
        <v>502</v>
      </c>
      <c r="J32" s="1" t="s">
        <v>29</v>
      </c>
      <c r="K32" s="1" t="s">
        <v>503</v>
      </c>
      <c r="L32" s="1" t="s">
        <v>503</v>
      </c>
      <c r="M32" s="1" t="s">
        <v>338</v>
      </c>
      <c r="N32" s="1" t="s">
        <v>338</v>
      </c>
      <c r="O32" s="1" t="s">
        <v>336</v>
      </c>
      <c r="P32" s="1" t="s">
        <v>339</v>
      </c>
      <c r="Q32" s="1" t="s">
        <v>504</v>
      </c>
      <c r="R32" s="1" t="s">
        <v>341</v>
      </c>
      <c r="S32" s="1" t="s">
        <v>342</v>
      </c>
      <c r="T32" s="1" t="s">
        <v>343</v>
      </c>
    </row>
    <row r="33" s="1" customFormat="1" spans="1:20">
      <c r="A33" s="3">
        <v>16635769110</v>
      </c>
      <c r="B33" s="1" t="s">
        <v>459</v>
      </c>
      <c r="C33" s="1" t="s">
        <v>505</v>
      </c>
      <c r="D33" s="1" t="s">
        <v>380</v>
      </c>
      <c r="E33" s="1" t="s">
        <v>506</v>
      </c>
      <c r="F33" s="1" t="s">
        <v>334</v>
      </c>
      <c r="G33" s="1" t="s">
        <v>330</v>
      </c>
      <c r="H33" s="1" t="s">
        <v>335</v>
      </c>
      <c r="I33" s="1" t="s">
        <v>507</v>
      </c>
      <c r="J33" s="1" t="s">
        <v>29</v>
      </c>
      <c r="K33" s="1" t="s">
        <v>383</v>
      </c>
      <c r="L33" s="1" t="s">
        <v>383</v>
      </c>
      <c r="M33" s="1" t="s">
        <v>338</v>
      </c>
      <c r="N33" s="1" t="s">
        <v>338</v>
      </c>
      <c r="O33" s="1" t="s">
        <v>336</v>
      </c>
      <c r="P33" s="1" t="s">
        <v>339</v>
      </c>
      <c r="Q33" s="1" t="s">
        <v>508</v>
      </c>
      <c r="R33" s="1" t="s">
        <v>341</v>
      </c>
      <c r="S33" s="1" t="s">
        <v>342</v>
      </c>
      <c r="T33" s="1" t="s">
        <v>343</v>
      </c>
    </row>
    <row r="34" s="1" customFormat="1" spans="1:20">
      <c r="A34" s="3">
        <v>16635360139</v>
      </c>
      <c r="B34" s="1" t="s">
        <v>459</v>
      </c>
      <c r="C34" s="1" t="s">
        <v>509</v>
      </c>
      <c r="D34" s="1" t="s">
        <v>510</v>
      </c>
      <c r="E34" s="1" t="s">
        <v>511</v>
      </c>
      <c r="F34" s="1" t="s">
        <v>459</v>
      </c>
      <c r="G34" s="1" t="s">
        <v>334</v>
      </c>
      <c r="H34" s="1" t="s">
        <v>335</v>
      </c>
      <c r="I34" s="1" t="s">
        <v>512</v>
      </c>
      <c r="J34" s="1" t="s">
        <v>29</v>
      </c>
      <c r="K34" s="1" t="s">
        <v>513</v>
      </c>
      <c r="L34" s="1" t="s">
        <v>513</v>
      </c>
      <c r="M34" s="1" t="s">
        <v>338</v>
      </c>
      <c r="N34" s="1" t="s">
        <v>338</v>
      </c>
      <c r="O34" s="1" t="s">
        <v>336</v>
      </c>
      <c r="P34" s="1" t="s">
        <v>339</v>
      </c>
      <c r="Q34" s="1" t="s">
        <v>514</v>
      </c>
      <c r="R34" s="1" t="s">
        <v>341</v>
      </c>
      <c r="S34" s="1" t="s">
        <v>342</v>
      </c>
      <c r="T34" s="1" t="s">
        <v>343</v>
      </c>
    </row>
    <row r="35" s="1" customFormat="1" spans="1:20">
      <c r="A35" s="3">
        <v>16635368150</v>
      </c>
      <c r="B35" s="1" t="s">
        <v>459</v>
      </c>
      <c r="C35" s="1" t="s">
        <v>515</v>
      </c>
      <c r="D35" s="1" t="s">
        <v>369</v>
      </c>
      <c r="E35" s="1" t="s">
        <v>516</v>
      </c>
      <c r="F35" s="1" t="s">
        <v>459</v>
      </c>
      <c r="G35" s="1" t="s">
        <v>334</v>
      </c>
      <c r="H35" s="1" t="s">
        <v>335</v>
      </c>
      <c r="I35" s="1" t="s">
        <v>517</v>
      </c>
      <c r="J35" s="1" t="s">
        <v>29</v>
      </c>
      <c r="K35" s="1" t="s">
        <v>377</v>
      </c>
      <c r="L35" s="1" t="s">
        <v>377</v>
      </c>
      <c r="M35" s="1" t="s">
        <v>338</v>
      </c>
      <c r="N35" s="1" t="s">
        <v>338</v>
      </c>
      <c r="O35" s="1" t="s">
        <v>336</v>
      </c>
      <c r="P35" s="1" t="s">
        <v>339</v>
      </c>
      <c r="Q35" s="1" t="s">
        <v>518</v>
      </c>
      <c r="R35" s="1" t="s">
        <v>341</v>
      </c>
      <c r="S35" s="1" t="s">
        <v>342</v>
      </c>
      <c r="T35" s="1" t="s">
        <v>343</v>
      </c>
    </row>
    <row r="36" s="1" customFormat="1" spans="1:20">
      <c r="A36" s="3">
        <v>16635268026</v>
      </c>
      <c r="B36" s="1" t="s">
        <v>459</v>
      </c>
      <c r="C36" s="1" t="s">
        <v>519</v>
      </c>
      <c r="D36" s="1" t="s">
        <v>520</v>
      </c>
      <c r="E36" s="1" t="s">
        <v>521</v>
      </c>
      <c r="F36" s="1" t="s">
        <v>459</v>
      </c>
      <c r="G36" s="1" t="s">
        <v>334</v>
      </c>
      <c r="H36" s="1" t="s">
        <v>335</v>
      </c>
      <c r="I36" s="1" t="s">
        <v>522</v>
      </c>
      <c r="J36" s="1" t="s">
        <v>29</v>
      </c>
      <c r="K36" s="1" t="s">
        <v>523</v>
      </c>
      <c r="L36" s="1" t="s">
        <v>523</v>
      </c>
      <c r="M36" s="1" t="s">
        <v>338</v>
      </c>
      <c r="N36" s="1" t="s">
        <v>338</v>
      </c>
      <c r="O36" s="1" t="s">
        <v>336</v>
      </c>
      <c r="P36" s="1" t="s">
        <v>339</v>
      </c>
      <c r="Q36" s="1" t="s">
        <v>524</v>
      </c>
      <c r="R36" s="1" t="s">
        <v>341</v>
      </c>
      <c r="S36" s="1" t="s">
        <v>342</v>
      </c>
      <c r="T36" s="1" t="s">
        <v>343</v>
      </c>
    </row>
    <row r="37" s="1" customFormat="1" spans="1:20">
      <c r="A37" s="3">
        <v>16635252308</v>
      </c>
      <c r="B37" s="1" t="s">
        <v>459</v>
      </c>
      <c r="C37" s="1" t="s">
        <v>525</v>
      </c>
      <c r="D37" s="1" t="s">
        <v>526</v>
      </c>
      <c r="E37" s="1" t="s">
        <v>527</v>
      </c>
      <c r="F37" s="1" t="s">
        <v>459</v>
      </c>
      <c r="G37" s="1" t="s">
        <v>334</v>
      </c>
      <c r="H37" s="1" t="s">
        <v>335</v>
      </c>
      <c r="I37" s="1" t="s">
        <v>528</v>
      </c>
      <c r="J37" s="1" t="s">
        <v>29</v>
      </c>
      <c r="K37" s="1" t="s">
        <v>529</v>
      </c>
      <c r="L37" s="1" t="s">
        <v>529</v>
      </c>
      <c r="M37" s="1" t="s">
        <v>338</v>
      </c>
      <c r="N37" s="1" t="s">
        <v>338</v>
      </c>
      <c r="O37" s="1" t="s">
        <v>336</v>
      </c>
      <c r="P37" s="1" t="s">
        <v>339</v>
      </c>
      <c r="Q37" s="1" t="s">
        <v>530</v>
      </c>
      <c r="R37" s="1" t="s">
        <v>341</v>
      </c>
      <c r="S37" s="1" t="s">
        <v>342</v>
      </c>
      <c r="T37" s="1" t="s">
        <v>343</v>
      </c>
    </row>
    <row r="38" s="1" customFormat="1" spans="1:20">
      <c r="A38" s="3">
        <v>16634423605</v>
      </c>
      <c r="B38" s="1" t="s">
        <v>459</v>
      </c>
      <c r="C38" s="1" t="s">
        <v>531</v>
      </c>
      <c r="D38" s="1" t="s">
        <v>357</v>
      </c>
      <c r="E38" s="1" t="s">
        <v>532</v>
      </c>
      <c r="F38" s="1" t="s">
        <v>334</v>
      </c>
      <c r="G38" s="1" t="s">
        <v>330</v>
      </c>
      <c r="H38" s="1" t="s">
        <v>335</v>
      </c>
      <c r="I38" s="1" t="s">
        <v>533</v>
      </c>
      <c r="J38" s="1" t="s">
        <v>29</v>
      </c>
      <c r="K38" s="1" t="s">
        <v>534</v>
      </c>
      <c r="L38" s="1" t="s">
        <v>534</v>
      </c>
      <c r="M38" s="1" t="s">
        <v>338</v>
      </c>
      <c r="N38" s="1" t="s">
        <v>338</v>
      </c>
      <c r="O38" s="1" t="s">
        <v>336</v>
      </c>
      <c r="P38" s="1" t="s">
        <v>339</v>
      </c>
      <c r="Q38" s="1" t="s">
        <v>535</v>
      </c>
      <c r="R38" s="1" t="s">
        <v>341</v>
      </c>
      <c r="S38" s="1" t="s">
        <v>342</v>
      </c>
      <c r="T38" s="1" t="s">
        <v>343</v>
      </c>
    </row>
    <row r="39" s="1" customFormat="1" spans="1:20">
      <c r="A39" s="3">
        <v>16634411002</v>
      </c>
      <c r="B39" s="1" t="s">
        <v>459</v>
      </c>
      <c r="C39" s="1" t="s">
        <v>536</v>
      </c>
      <c r="D39" s="1" t="s">
        <v>537</v>
      </c>
      <c r="E39" s="1" t="s">
        <v>538</v>
      </c>
      <c r="F39" s="1" t="s">
        <v>459</v>
      </c>
      <c r="G39" s="1" t="s">
        <v>334</v>
      </c>
      <c r="H39" s="1" t="s">
        <v>335</v>
      </c>
      <c r="I39" s="1" t="s">
        <v>539</v>
      </c>
      <c r="J39" s="1" t="s">
        <v>29</v>
      </c>
      <c r="K39" s="1" t="s">
        <v>540</v>
      </c>
      <c r="L39" s="1" t="s">
        <v>540</v>
      </c>
      <c r="M39" s="1" t="s">
        <v>338</v>
      </c>
      <c r="N39" s="1" t="s">
        <v>338</v>
      </c>
      <c r="O39" s="1" t="s">
        <v>336</v>
      </c>
      <c r="P39" s="1" t="s">
        <v>339</v>
      </c>
      <c r="Q39" s="1" t="s">
        <v>541</v>
      </c>
      <c r="R39" s="1" t="s">
        <v>341</v>
      </c>
      <c r="S39" s="1" t="s">
        <v>342</v>
      </c>
      <c r="T39" s="1" t="s">
        <v>343</v>
      </c>
    </row>
    <row r="40" s="1" customFormat="1" spans="1:20">
      <c r="A40" s="3">
        <v>16634234574</v>
      </c>
      <c r="B40" s="1" t="s">
        <v>459</v>
      </c>
      <c r="C40" s="1" t="s">
        <v>542</v>
      </c>
      <c r="D40" s="1" t="s">
        <v>543</v>
      </c>
      <c r="E40" s="1" t="s">
        <v>544</v>
      </c>
      <c r="F40" s="1" t="s">
        <v>459</v>
      </c>
      <c r="G40" s="1" t="s">
        <v>334</v>
      </c>
      <c r="H40" s="1" t="s">
        <v>335</v>
      </c>
      <c r="I40" s="1" t="s">
        <v>457</v>
      </c>
      <c r="J40" s="1" t="s">
        <v>29</v>
      </c>
      <c r="K40" s="1" t="s">
        <v>389</v>
      </c>
      <c r="L40" s="1" t="s">
        <v>389</v>
      </c>
      <c r="M40" s="1" t="s">
        <v>338</v>
      </c>
      <c r="N40" s="1" t="s">
        <v>338</v>
      </c>
      <c r="O40" s="1" t="s">
        <v>336</v>
      </c>
      <c r="P40" s="1" t="s">
        <v>339</v>
      </c>
      <c r="Q40" s="1" t="s">
        <v>545</v>
      </c>
      <c r="R40" s="1" t="s">
        <v>341</v>
      </c>
      <c r="S40" s="1" t="s">
        <v>342</v>
      </c>
      <c r="T40" s="1" t="s">
        <v>343</v>
      </c>
    </row>
    <row r="41" s="1" customFormat="1" spans="1:20">
      <c r="A41" s="3">
        <v>16633462158</v>
      </c>
      <c r="B41" s="1" t="s">
        <v>459</v>
      </c>
      <c r="C41" s="1" t="s">
        <v>546</v>
      </c>
      <c r="D41" s="1" t="s">
        <v>547</v>
      </c>
      <c r="E41" s="1" t="s">
        <v>548</v>
      </c>
      <c r="F41" s="1" t="s">
        <v>459</v>
      </c>
      <c r="G41" s="1" t="s">
        <v>334</v>
      </c>
      <c r="H41" s="1" t="s">
        <v>335</v>
      </c>
      <c r="I41" s="1" t="s">
        <v>549</v>
      </c>
      <c r="J41" s="1" t="s">
        <v>29</v>
      </c>
      <c r="K41" s="1" t="s">
        <v>550</v>
      </c>
      <c r="L41" s="1" t="s">
        <v>550</v>
      </c>
      <c r="M41" s="1" t="s">
        <v>338</v>
      </c>
      <c r="N41" s="1" t="s">
        <v>338</v>
      </c>
      <c r="O41" s="1" t="s">
        <v>336</v>
      </c>
      <c r="P41" s="1" t="s">
        <v>339</v>
      </c>
      <c r="Q41" s="1" t="s">
        <v>551</v>
      </c>
      <c r="R41" s="1" t="s">
        <v>341</v>
      </c>
      <c r="S41" s="1" t="s">
        <v>342</v>
      </c>
      <c r="T41" s="1" t="s">
        <v>343</v>
      </c>
    </row>
    <row r="42" s="1" customFormat="1" spans="1:20">
      <c r="A42" s="3">
        <v>16625694137</v>
      </c>
      <c r="B42" s="1" t="s">
        <v>459</v>
      </c>
      <c r="C42" s="1" t="s">
        <v>552</v>
      </c>
      <c r="D42" s="1" t="s">
        <v>553</v>
      </c>
      <c r="E42" s="1" t="s">
        <v>554</v>
      </c>
      <c r="F42" s="1" t="s">
        <v>459</v>
      </c>
      <c r="G42" s="1" t="s">
        <v>334</v>
      </c>
      <c r="H42" s="1" t="s">
        <v>335</v>
      </c>
      <c r="I42" s="1" t="s">
        <v>555</v>
      </c>
      <c r="J42" s="1" t="s">
        <v>29</v>
      </c>
      <c r="K42" s="1" t="s">
        <v>556</v>
      </c>
      <c r="L42" s="1" t="s">
        <v>556</v>
      </c>
      <c r="M42" s="1" t="s">
        <v>338</v>
      </c>
      <c r="N42" s="1" t="s">
        <v>338</v>
      </c>
      <c r="O42" s="1" t="s">
        <v>336</v>
      </c>
      <c r="P42" s="1" t="s">
        <v>339</v>
      </c>
      <c r="Q42" s="1" t="s">
        <v>557</v>
      </c>
      <c r="R42" s="1" t="s">
        <v>341</v>
      </c>
      <c r="S42" s="1" t="s">
        <v>342</v>
      </c>
      <c r="T42" s="1" t="s">
        <v>343</v>
      </c>
    </row>
    <row r="43" s="1" customFormat="1" spans="1:20">
      <c r="A43" s="3">
        <v>16625606889</v>
      </c>
      <c r="B43" s="1" t="s">
        <v>459</v>
      </c>
      <c r="C43" s="1" t="s">
        <v>558</v>
      </c>
      <c r="D43" s="1" t="s">
        <v>500</v>
      </c>
      <c r="E43" s="1" t="s">
        <v>559</v>
      </c>
      <c r="F43" s="1" t="s">
        <v>459</v>
      </c>
      <c r="G43" s="1" t="s">
        <v>334</v>
      </c>
      <c r="H43" s="1" t="s">
        <v>335</v>
      </c>
      <c r="I43" s="1" t="s">
        <v>502</v>
      </c>
      <c r="J43" s="1" t="s">
        <v>29</v>
      </c>
      <c r="K43" s="1" t="s">
        <v>503</v>
      </c>
      <c r="L43" s="1" t="s">
        <v>503</v>
      </c>
      <c r="M43" s="1" t="s">
        <v>338</v>
      </c>
      <c r="N43" s="1" t="s">
        <v>338</v>
      </c>
      <c r="O43" s="1" t="s">
        <v>336</v>
      </c>
      <c r="P43" s="1" t="s">
        <v>339</v>
      </c>
      <c r="Q43" s="1" t="s">
        <v>560</v>
      </c>
      <c r="R43" s="1" t="s">
        <v>341</v>
      </c>
      <c r="S43" s="1" t="s">
        <v>342</v>
      </c>
      <c r="T43" s="1" t="s">
        <v>343</v>
      </c>
    </row>
    <row r="44" s="1" customFormat="1" spans="1:20">
      <c r="A44" s="3">
        <v>16625048728</v>
      </c>
      <c r="B44" s="1" t="s">
        <v>459</v>
      </c>
      <c r="C44" s="1" t="s">
        <v>561</v>
      </c>
      <c r="D44" s="1" t="s">
        <v>562</v>
      </c>
      <c r="E44" s="1" t="s">
        <v>563</v>
      </c>
      <c r="F44" s="1" t="s">
        <v>334</v>
      </c>
      <c r="G44" s="1" t="s">
        <v>330</v>
      </c>
      <c r="H44" s="1" t="s">
        <v>335</v>
      </c>
      <c r="I44" s="1" t="s">
        <v>564</v>
      </c>
      <c r="J44" s="1" t="s">
        <v>29</v>
      </c>
      <c r="K44" s="1" t="s">
        <v>565</v>
      </c>
      <c r="L44" s="1" t="s">
        <v>565</v>
      </c>
      <c r="M44" s="1" t="s">
        <v>338</v>
      </c>
      <c r="N44" s="1" t="s">
        <v>338</v>
      </c>
      <c r="O44" s="1" t="s">
        <v>336</v>
      </c>
      <c r="P44" s="1" t="s">
        <v>339</v>
      </c>
      <c r="Q44" s="1" t="s">
        <v>566</v>
      </c>
      <c r="R44" s="1" t="s">
        <v>341</v>
      </c>
      <c r="S44" s="1" t="s">
        <v>342</v>
      </c>
      <c r="T44" s="1" t="s">
        <v>343</v>
      </c>
    </row>
    <row r="45" s="1" customFormat="1" spans="1:20">
      <c r="A45" s="3">
        <v>16624998484</v>
      </c>
      <c r="B45" s="1" t="s">
        <v>459</v>
      </c>
      <c r="C45" s="1" t="s">
        <v>567</v>
      </c>
      <c r="D45" s="1" t="s">
        <v>568</v>
      </c>
      <c r="E45" s="1" t="s">
        <v>569</v>
      </c>
      <c r="F45" s="1" t="s">
        <v>459</v>
      </c>
      <c r="G45" s="1" t="s">
        <v>334</v>
      </c>
      <c r="H45" s="1" t="s">
        <v>335</v>
      </c>
      <c r="I45" s="1" t="s">
        <v>570</v>
      </c>
      <c r="J45" s="1" t="s">
        <v>29</v>
      </c>
      <c r="K45" s="1" t="s">
        <v>571</v>
      </c>
      <c r="L45" s="1" t="s">
        <v>571</v>
      </c>
      <c r="M45" s="1" t="s">
        <v>338</v>
      </c>
      <c r="N45" s="1" t="s">
        <v>338</v>
      </c>
      <c r="O45" s="1" t="s">
        <v>336</v>
      </c>
      <c r="P45" s="1" t="s">
        <v>339</v>
      </c>
      <c r="Q45" s="1" t="s">
        <v>572</v>
      </c>
      <c r="R45" s="1" t="s">
        <v>341</v>
      </c>
      <c r="S45" s="1" t="s">
        <v>342</v>
      </c>
      <c r="T45" s="1" t="s">
        <v>343</v>
      </c>
    </row>
    <row r="46" s="1" customFormat="1" spans="1:20">
      <c r="A46" s="3">
        <v>16624947940</v>
      </c>
      <c r="B46" s="1" t="s">
        <v>459</v>
      </c>
      <c r="C46" s="1" t="s">
        <v>573</v>
      </c>
      <c r="D46" s="1" t="s">
        <v>574</v>
      </c>
      <c r="E46" s="1" t="s">
        <v>575</v>
      </c>
      <c r="F46" s="1" t="s">
        <v>459</v>
      </c>
      <c r="G46" s="1" t="s">
        <v>334</v>
      </c>
      <c r="H46" s="1" t="s">
        <v>335</v>
      </c>
      <c r="I46" s="1" t="s">
        <v>576</v>
      </c>
      <c r="J46" s="1" t="s">
        <v>29</v>
      </c>
      <c r="K46" s="1" t="s">
        <v>577</v>
      </c>
      <c r="L46" s="1" t="s">
        <v>577</v>
      </c>
      <c r="M46" s="1" t="s">
        <v>338</v>
      </c>
      <c r="N46" s="1" t="s">
        <v>338</v>
      </c>
      <c r="O46" s="1" t="s">
        <v>336</v>
      </c>
      <c r="P46" s="1" t="s">
        <v>339</v>
      </c>
      <c r="Q46" s="1" t="s">
        <v>578</v>
      </c>
      <c r="R46" s="1" t="s">
        <v>341</v>
      </c>
      <c r="S46" s="1" t="s">
        <v>342</v>
      </c>
      <c r="T46" s="1" t="s">
        <v>343</v>
      </c>
    </row>
    <row r="47" s="1" customFormat="1" spans="1:20">
      <c r="A47" s="3">
        <v>16624713547</v>
      </c>
      <c r="B47" s="1" t="s">
        <v>459</v>
      </c>
      <c r="C47" s="1" t="s">
        <v>579</v>
      </c>
      <c r="D47" s="1" t="s">
        <v>580</v>
      </c>
      <c r="E47" s="1" t="s">
        <v>581</v>
      </c>
      <c r="F47" s="1" t="s">
        <v>334</v>
      </c>
      <c r="G47" s="1" t="s">
        <v>330</v>
      </c>
      <c r="H47" s="1" t="s">
        <v>335</v>
      </c>
      <c r="I47" s="1" t="s">
        <v>582</v>
      </c>
      <c r="J47" s="1" t="s">
        <v>29</v>
      </c>
      <c r="K47" s="1" t="s">
        <v>583</v>
      </c>
      <c r="L47" s="1" t="s">
        <v>583</v>
      </c>
      <c r="M47" s="1" t="s">
        <v>338</v>
      </c>
      <c r="N47" s="1" t="s">
        <v>338</v>
      </c>
      <c r="O47" s="1" t="s">
        <v>336</v>
      </c>
      <c r="P47" s="1" t="s">
        <v>339</v>
      </c>
      <c r="Q47" s="1" t="s">
        <v>584</v>
      </c>
      <c r="R47" s="1" t="s">
        <v>341</v>
      </c>
      <c r="S47" s="1" t="s">
        <v>342</v>
      </c>
      <c r="T47" s="1" t="s">
        <v>343</v>
      </c>
    </row>
    <row r="48" s="1" customFormat="1" spans="1:20">
      <c r="A48" s="3">
        <v>16624704791</v>
      </c>
      <c r="B48" s="1" t="s">
        <v>459</v>
      </c>
      <c r="C48" s="1" t="s">
        <v>585</v>
      </c>
      <c r="D48" s="1" t="s">
        <v>380</v>
      </c>
      <c r="E48" s="1" t="s">
        <v>586</v>
      </c>
      <c r="F48" s="1" t="s">
        <v>459</v>
      </c>
      <c r="G48" s="1" t="s">
        <v>330</v>
      </c>
      <c r="H48" s="1" t="s">
        <v>335</v>
      </c>
      <c r="I48" s="1" t="s">
        <v>587</v>
      </c>
      <c r="J48" s="1" t="s">
        <v>29</v>
      </c>
      <c r="K48" s="1" t="s">
        <v>588</v>
      </c>
      <c r="L48" s="1" t="s">
        <v>588</v>
      </c>
      <c r="M48" s="1" t="s">
        <v>338</v>
      </c>
      <c r="N48" s="1" t="s">
        <v>338</v>
      </c>
      <c r="O48" s="1" t="s">
        <v>336</v>
      </c>
      <c r="P48" s="1" t="s">
        <v>339</v>
      </c>
      <c r="Q48" s="1" t="s">
        <v>589</v>
      </c>
      <c r="R48" s="1" t="s">
        <v>341</v>
      </c>
      <c r="S48" s="1" t="s">
        <v>342</v>
      </c>
      <c r="T48" s="1" t="s">
        <v>343</v>
      </c>
    </row>
    <row r="49" s="1" customFormat="1" spans="1:20">
      <c r="A49" s="3">
        <v>16624665962</v>
      </c>
      <c r="B49" s="1" t="s">
        <v>459</v>
      </c>
      <c r="C49" s="1" t="s">
        <v>590</v>
      </c>
      <c r="D49" s="1" t="s">
        <v>591</v>
      </c>
      <c r="E49" s="1" t="s">
        <v>592</v>
      </c>
      <c r="F49" s="1" t="s">
        <v>334</v>
      </c>
      <c r="G49" s="1" t="s">
        <v>330</v>
      </c>
      <c r="H49" s="1" t="s">
        <v>335</v>
      </c>
      <c r="I49" s="1" t="s">
        <v>593</v>
      </c>
      <c r="J49" s="1" t="s">
        <v>29</v>
      </c>
      <c r="K49" s="1" t="s">
        <v>594</v>
      </c>
      <c r="L49" s="1" t="s">
        <v>594</v>
      </c>
      <c r="M49" s="1" t="s">
        <v>338</v>
      </c>
      <c r="N49" s="1" t="s">
        <v>338</v>
      </c>
      <c r="O49" s="1" t="s">
        <v>336</v>
      </c>
      <c r="P49" s="1" t="s">
        <v>339</v>
      </c>
      <c r="Q49" s="1" t="s">
        <v>595</v>
      </c>
      <c r="R49" s="1" t="s">
        <v>341</v>
      </c>
      <c r="S49" s="1" t="s">
        <v>342</v>
      </c>
      <c r="T49" s="1" t="s">
        <v>343</v>
      </c>
    </row>
    <row r="50" s="1" customFormat="1" spans="1:20">
      <c r="A50" s="3">
        <v>16624665104</v>
      </c>
      <c r="B50" s="1" t="s">
        <v>459</v>
      </c>
      <c r="C50" s="1" t="s">
        <v>596</v>
      </c>
      <c r="D50" s="1" t="s">
        <v>597</v>
      </c>
      <c r="E50" s="1" t="s">
        <v>598</v>
      </c>
      <c r="F50" s="1" t="s">
        <v>334</v>
      </c>
      <c r="G50" s="1" t="s">
        <v>330</v>
      </c>
      <c r="H50" s="1" t="s">
        <v>335</v>
      </c>
      <c r="I50" s="1" t="s">
        <v>599</v>
      </c>
      <c r="J50" s="1" t="s">
        <v>29</v>
      </c>
      <c r="K50" s="1" t="s">
        <v>600</v>
      </c>
      <c r="L50" s="1" t="s">
        <v>600</v>
      </c>
      <c r="M50" s="1" t="s">
        <v>338</v>
      </c>
      <c r="N50" s="1" t="s">
        <v>338</v>
      </c>
      <c r="O50" s="1" t="s">
        <v>336</v>
      </c>
      <c r="P50" s="1" t="s">
        <v>339</v>
      </c>
      <c r="Q50" s="1" t="s">
        <v>601</v>
      </c>
      <c r="R50" s="1" t="s">
        <v>341</v>
      </c>
      <c r="S50" s="1" t="s">
        <v>342</v>
      </c>
      <c r="T50" s="1" t="s">
        <v>343</v>
      </c>
    </row>
    <row r="51" s="1" customFormat="1" spans="1:20">
      <c r="A51" s="3">
        <v>16624649044</v>
      </c>
      <c r="B51" s="1" t="s">
        <v>459</v>
      </c>
      <c r="C51" s="1" t="s">
        <v>602</v>
      </c>
      <c r="D51" s="1" t="s">
        <v>494</v>
      </c>
      <c r="E51" s="1" t="s">
        <v>603</v>
      </c>
      <c r="F51" s="1" t="s">
        <v>334</v>
      </c>
      <c r="G51" s="1" t="s">
        <v>330</v>
      </c>
      <c r="H51" s="1" t="s">
        <v>335</v>
      </c>
      <c r="I51" s="1" t="s">
        <v>496</v>
      </c>
      <c r="J51" s="1" t="s">
        <v>29</v>
      </c>
      <c r="K51" s="1" t="s">
        <v>497</v>
      </c>
      <c r="L51" s="1" t="s">
        <v>497</v>
      </c>
      <c r="M51" s="1" t="s">
        <v>338</v>
      </c>
      <c r="N51" s="1" t="s">
        <v>338</v>
      </c>
      <c r="O51" s="1" t="s">
        <v>336</v>
      </c>
      <c r="P51" s="1" t="s">
        <v>339</v>
      </c>
      <c r="Q51" s="1" t="s">
        <v>604</v>
      </c>
      <c r="R51" s="1" t="s">
        <v>341</v>
      </c>
      <c r="S51" s="1" t="s">
        <v>342</v>
      </c>
      <c r="T51" s="1" t="s">
        <v>343</v>
      </c>
    </row>
    <row r="52" s="1" customFormat="1" spans="1:20">
      <c r="A52" s="3">
        <v>16624649171</v>
      </c>
      <c r="B52" s="1" t="s">
        <v>459</v>
      </c>
      <c r="C52" s="1" t="s">
        <v>605</v>
      </c>
      <c r="D52" s="1" t="s">
        <v>606</v>
      </c>
      <c r="E52" s="1" t="s">
        <v>607</v>
      </c>
      <c r="F52" s="1" t="s">
        <v>334</v>
      </c>
      <c r="G52" s="1" t="s">
        <v>330</v>
      </c>
      <c r="H52" s="1" t="s">
        <v>335</v>
      </c>
      <c r="I52" s="1" t="s">
        <v>608</v>
      </c>
      <c r="J52" s="1" t="s">
        <v>29</v>
      </c>
      <c r="K52" s="1" t="s">
        <v>609</v>
      </c>
      <c r="L52" s="1" t="s">
        <v>609</v>
      </c>
      <c r="M52" s="1" t="s">
        <v>338</v>
      </c>
      <c r="N52" s="1" t="s">
        <v>338</v>
      </c>
      <c r="O52" s="1" t="s">
        <v>336</v>
      </c>
      <c r="P52" s="1" t="s">
        <v>339</v>
      </c>
      <c r="Q52" s="1" t="s">
        <v>610</v>
      </c>
      <c r="R52" s="1" t="s">
        <v>341</v>
      </c>
      <c r="S52" s="1" t="s">
        <v>342</v>
      </c>
      <c r="T52" s="1" t="s">
        <v>343</v>
      </c>
    </row>
    <row r="53" s="1" customFormat="1" spans="1:20">
      <c r="A53" s="3">
        <v>16624552494</v>
      </c>
      <c r="B53" s="1" t="s">
        <v>459</v>
      </c>
      <c r="C53" s="1" t="s">
        <v>611</v>
      </c>
      <c r="D53" s="1" t="s">
        <v>612</v>
      </c>
      <c r="E53" s="1" t="s">
        <v>613</v>
      </c>
      <c r="F53" s="1" t="s">
        <v>334</v>
      </c>
      <c r="G53" s="1" t="s">
        <v>330</v>
      </c>
      <c r="H53" s="1" t="s">
        <v>335</v>
      </c>
      <c r="I53" s="1" t="s">
        <v>614</v>
      </c>
      <c r="J53" s="1" t="s">
        <v>29</v>
      </c>
      <c r="K53" s="1" t="s">
        <v>615</v>
      </c>
      <c r="L53" s="1" t="s">
        <v>615</v>
      </c>
      <c r="M53" s="1" t="s">
        <v>338</v>
      </c>
      <c r="N53" s="1" t="s">
        <v>338</v>
      </c>
      <c r="O53" s="1" t="s">
        <v>336</v>
      </c>
      <c r="P53" s="1" t="s">
        <v>339</v>
      </c>
      <c r="Q53" s="1" t="s">
        <v>616</v>
      </c>
      <c r="R53" s="1" t="s">
        <v>341</v>
      </c>
      <c r="S53" s="1" t="s">
        <v>342</v>
      </c>
      <c r="T53" s="1" t="s">
        <v>343</v>
      </c>
    </row>
    <row r="54" s="1" customFormat="1" spans="1:20">
      <c r="A54" s="3">
        <v>16624381175</v>
      </c>
      <c r="B54" s="1" t="s">
        <v>617</v>
      </c>
      <c r="C54" s="1" t="s">
        <v>618</v>
      </c>
      <c r="D54" s="1" t="s">
        <v>619</v>
      </c>
      <c r="E54" s="1" t="s">
        <v>620</v>
      </c>
      <c r="F54" s="1" t="s">
        <v>459</v>
      </c>
      <c r="G54" s="1" t="s">
        <v>334</v>
      </c>
      <c r="H54" s="1" t="s">
        <v>335</v>
      </c>
      <c r="I54" s="1" t="s">
        <v>621</v>
      </c>
      <c r="J54" s="1" t="s">
        <v>29</v>
      </c>
      <c r="K54" s="1" t="s">
        <v>372</v>
      </c>
      <c r="L54" s="1" t="s">
        <v>372</v>
      </c>
      <c r="M54" s="1" t="s">
        <v>338</v>
      </c>
      <c r="N54" s="1" t="s">
        <v>338</v>
      </c>
      <c r="O54" s="1" t="s">
        <v>336</v>
      </c>
      <c r="P54" s="1" t="s">
        <v>339</v>
      </c>
      <c r="Q54" s="1" t="s">
        <v>622</v>
      </c>
      <c r="R54" s="1" t="s">
        <v>341</v>
      </c>
      <c r="S54" s="1" t="s">
        <v>342</v>
      </c>
      <c r="T54" s="1" t="s">
        <v>343</v>
      </c>
    </row>
    <row r="55" s="1" customFormat="1" spans="1:20">
      <c r="A55" s="3">
        <v>16623974712</v>
      </c>
      <c r="B55" s="1" t="s">
        <v>617</v>
      </c>
      <c r="C55" s="1" t="s">
        <v>623</v>
      </c>
      <c r="D55" s="1" t="s">
        <v>624</v>
      </c>
      <c r="E55" s="1" t="s">
        <v>625</v>
      </c>
      <c r="F55" s="1" t="s">
        <v>459</v>
      </c>
      <c r="G55" s="1" t="s">
        <v>334</v>
      </c>
      <c r="H55" s="1" t="s">
        <v>335</v>
      </c>
      <c r="I55" s="1" t="s">
        <v>626</v>
      </c>
      <c r="J55" s="1" t="s">
        <v>29</v>
      </c>
      <c r="K55" s="1" t="s">
        <v>627</v>
      </c>
      <c r="L55" s="1" t="s">
        <v>627</v>
      </c>
      <c r="M55" s="1" t="s">
        <v>338</v>
      </c>
      <c r="N55" s="1" t="s">
        <v>338</v>
      </c>
      <c r="O55" s="1" t="s">
        <v>336</v>
      </c>
      <c r="P55" s="1" t="s">
        <v>339</v>
      </c>
      <c r="Q55" s="1" t="s">
        <v>628</v>
      </c>
      <c r="R55" s="1" t="s">
        <v>341</v>
      </c>
      <c r="S55" s="1" t="s">
        <v>342</v>
      </c>
      <c r="T55" s="1" t="s">
        <v>343</v>
      </c>
    </row>
    <row r="56" s="1" customFormat="1" spans="1:20">
      <c r="A56" s="3">
        <v>16623695218</v>
      </c>
      <c r="B56" s="1" t="s">
        <v>617</v>
      </c>
      <c r="C56" s="1" t="s">
        <v>629</v>
      </c>
      <c r="D56" s="1" t="s">
        <v>630</v>
      </c>
      <c r="E56" s="1" t="s">
        <v>631</v>
      </c>
      <c r="F56" s="1" t="s">
        <v>459</v>
      </c>
      <c r="G56" s="1" t="s">
        <v>330</v>
      </c>
      <c r="H56" s="1" t="s">
        <v>335</v>
      </c>
      <c r="I56" s="1" t="s">
        <v>632</v>
      </c>
      <c r="J56" s="1" t="s">
        <v>29</v>
      </c>
      <c r="K56" s="1" t="s">
        <v>633</v>
      </c>
      <c r="L56" s="1" t="s">
        <v>633</v>
      </c>
      <c r="M56" s="1" t="s">
        <v>338</v>
      </c>
      <c r="N56" s="1" t="s">
        <v>338</v>
      </c>
      <c r="O56" s="1" t="s">
        <v>336</v>
      </c>
      <c r="P56" s="1" t="s">
        <v>339</v>
      </c>
      <c r="Q56" s="1" t="s">
        <v>634</v>
      </c>
      <c r="R56" s="1" t="s">
        <v>341</v>
      </c>
      <c r="S56" s="1" t="s">
        <v>342</v>
      </c>
      <c r="T56" s="1" t="s">
        <v>343</v>
      </c>
    </row>
    <row r="57" s="1" customFormat="1" spans="1:20">
      <c r="A57" s="3">
        <v>16623410209</v>
      </c>
      <c r="B57" s="1" t="s">
        <v>617</v>
      </c>
      <c r="C57" s="1" t="s">
        <v>635</v>
      </c>
      <c r="D57" s="1" t="s">
        <v>636</v>
      </c>
      <c r="E57" s="1" t="s">
        <v>637</v>
      </c>
      <c r="F57" s="1" t="s">
        <v>334</v>
      </c>
      <c r="G57" s="1" t="s">
        <v>330</v>
      </c>
      <c r="H57" s="1" t="s">
        <v>335</v>
      </c>
      <c r="I57" s="1" t="s">
        <v>638</v>
      </c>
      <c r="J57" s="1" t="s">
        <v>29</v>
      </c>
      <c r="K57" s="1" t="s">
        <v>639</v>
      </c>
      <c r="L57" s="1" t="s">
        <v>639</v>
      </c>
      <c r="M57" s="1" t="s">
        <v>338</v>
      </c>
      <c r="N57" s="1" t="s">
        <v>338</v>
      </c>
      <c r="O57" s="1" t="s">
        <v>336</v>
      </c>
      <c r="P57" s="1" t="s">
        <v>339</v>
      </c>
      <c r="Q57" s="1" t="s">
        <v>640</v>
      </c>
      <c r="R57" s="1" t="s">
        <v>341</v>
      </c>
      <c r="S57" s="1" t="s">
        <v>342</v>
      </c>
      <c r="T57" s="1" t="s">
        <v>343</v>
      </c>
    </row>
    <row r="58" s="1" customFormat="1" spans="1:20">
      <c r="A58" s="3">
        <v>16622885376</v>
      </c>
      <c r="B58" s="1" t="s">
        <v>617</v>
      </c>
      <c r="C58" s="1" t="s">
        <v>641</v>
      </c>
      <c r="D58" s="1" t="s">
        <v>642</v>
      </c>
      <c r="E58" s="1" t="s">
        <v>643</v>
      </c>
      <c r="F58" s="1" t="s">
        <v>617</v>
      </c>
      <c r="G58" s="1" t="s">
        <v>459</v>
      </c>
      <c r="H58" s="1" t="s">
        <v>335</v>
      </c>
      <c r="I58" s="1" t="s">
        <v>644</v>
      </c>
      <c r="J58" s="1" t="s">
        <v>29</v>
      </c>
      <c r="K58" s="1" t="s">
        <v>571</v>
      </c>
      <c r="L58" s="1" t="s">
        <v>571</v>
      </c>
      <c r="M58" s="1" t="s">
        <v>338</v>
      </c>
      <c r="N58" s="1" t="s">
        <v>338</v>
      </c>
      <c r="O58" s="1" t="s">
        <v>336</v>
      </c>
      <c r="P58" s="1" t="s">
        <v>339</v>
      </c>
      <c r="Q58" s="1" t="s">
        <v>645</v>
      </c>
      <c r="R58" s="1" t="s">
        <v>341</v>
      </c>
      <c r="S58" s="1" t="s">
        <v>342</v>
      </c>
      <c r="T58" s="1" t="s">
        <v>343</v>
      </c>
    </row>
    <row r="59" s="1" customFormat="1" spans="1:20">
      <c r="A59" s="3">
        <v>16622619493</v>
      </c>
      <c r="B59" s="1" t="s">
        <v>617</v>
      </c>
      <c r="C59" s="1" t="s">
        <v>646</v>
      </c>
      <c r="D59" s="1" t="s">
        <v>647</v>
      </c>
      <c r="E59" s="1" t="s">
        <v>648</v>
      </c>
      <c r="F59" s="1" t="s">
        <v>334</v>
      </c>
      <c r="G59" s="1" t="s">
        <v>330</v>
      </c>
      <c r="H59" s="1" t="s">
        <v>335</v>
      </c>
      <c r="I59" s="1" t="s">
        <v>649</v>
      </c>
      <c r="J59" s="1" t="s">
        <v>29</v>
      </c>
      <c r="K59" s="1" t="s">
        <v>594</v>
      </c>
      <c r="L59" s="1" t="s">
        <v>594</v>
      </c>
      <c r="M59" s="1" t="s">
        <v>338</v>
      </c>
      <c r="N59" s="1" t="s">
        <v>338</v>
      </c>
      <c r="O59" s="1" t="s">
        <v>336</v>
      </c>
      <c r="P59" s="1" t="s">
        <v>339</v>
      </c>
      <c r="Q59" s="1" t="s">
        <v>650</v>
      </c>
      <c r="R59" s="1" t="s">
        <v>341</v>
      </c>
      <c r="S59" s="1" t="s">
        <v>342</v>
      </c>
      <c r="T59" s="1" t="s">
        <v>343</v>
      </c>
    </row>
    <row r="60" s="1" customFormat="1" spans="1:20">
      <c r="A60" s="3">
        <v>16622296323</v>
      </c>
      <c r="B60" s="1" t="s">
        <v>617</v>
      </c>
      <c r="C60" s="1" t="s">
        <v>651</v>
      </c>
      <c r="D60" s="1" t="s">
        <v>652</v>
      </c>
      <c r="E60" s="1" t="s">
        <v>653</v>
      </c>
      <c r="F60" s="1" t="s">
        <v>617</v>
      </c>
      <c r="G60" s="1" t="s">
        <v>459</v>
      </c>
      <c r="H60" s="1" t="s">
        <v>335</v>
      </c>
      <c r="I60" s="1" t="s">
        <v>654</v>
      </c>
      <c r="J60" s="1" t="s">
        <v>29</v>
      </c>
      <c r="K60" s="1" t="s">
        <v>655</v>
      </c>
      <c r="L60" s="1" t="s">
        <v>655</v>
      </c>
      <c r="M60" s="1" t="s">
        <v>338</v>
      </c>
      <c r="N60" s="1" t="s">
        <v>338</v>
      </c>
      <c r="O60" s="1" t="s">
        <v>336</v>
      </c>
      <c r="P60" s="1" t="s">
        <v>339</v>
      </c>
      <c r="Q60" s="1" t="s">
        <v>656</v>
      </c>
      <c r="R60" s="1" t="s">
        <v>341</v>
      </c>
      <c r="S60" s="1" t="s">
        <v>342</v>
      </c>
      <c r="T60" s="1" t="s">
        <v>343</v>
      </c>
    </row>
    <row r="61" s="1" customFormat="1" spans="1:20">
      <c r="A61" s="3">
        <v>16622191864</v>
      </c>
      <c r="B61" s="1" t="s">
        <v>617</v>
      </c>
      <c r="C61" s="1" t="s">
        <v>657</v>
      </c>
      <c r="D61" s="1" t="s">
        <v>624</v>
      </c>
      <c r="E61" s="1" t="s">
        <v>658</v>
      </c>
      <c r="F61" s="1" t="s">
        <v>617</v>
      </c>
      <c r="G61" s="1" t="s">
        <v>459</v>
      </c>
      <c r="H61" s="1" t="s">
        <v>335</v>
      </c>
      <c r="I61" s="1" t="s">
        <v>659</v>
      </c>
      <c r="J61" s="1" t="s">
        <v>29</v>
      </c>
      <c r="K61" s="1" t="s">
        <v>556</v>
      </c>
      <c r="L61" s="1" t="s">
        <v>556</v>
      </c>
      <c r="M61" s="1" t="s">
        <v>338</v>
      </c>
      <c r="N61" s="1" t="s">
        <v>338</v>
      </c>
      <c r="O61" s="1" t="s">
        <v>336</v>
      </c>
      <c r="P61" s="1" t="s">
        <v>339</v>
      </c>
      <c r="Q61" s="1" t="s">
        <v>660</v>
      </c>
      <c r="R61" s="1" t="s">
        <v>341</v>
      </c>
      <c r="S61" s="1" t="s">
        <v>342</v>
      </c>
      <c r="T61" s="1" t="s">
        <v>343</v>
      </c>
    </row>
    <row r="62" s="1" customFormat="1" spans="1:20">
      <c r="A62" s="3">
        <v>16621998782</v>
      </c>
      <c r="B62" s="1" t="s">
        <v>617</v>
      </c>
      <c r="C62" s="1" t="s">
        <v>661</v>
      </c>
      <c r="D62" s="1" t="s">
        <v>662</v>
      </c>
      <c r="E62" s="1" t="s">
        <v>663</v>
      </c>
      <c r="F62" s="1" t="s">
        <v>617</v>
      </c>
      <c r="G62" s="1" t="s">
        <v>334</v>
      </c>
      <c r="H62" s="1" t="s">
        <v>335</v>
      </c>
      <c r="I62" s="1" t="s">
        <v>664</v>
      </c>
      <c r="J62" s="1" t="s">
        <v>29</v>
      </c>
      <c r="K62" s="1" t="s">
        <v>665</v>
      </c>
      <c r="L62" s="1" t="s">
        <v>665</v>
      </c>
      <c r="M62" s="1" t="s">
        <v>338</v>
      </c>
      <c r="N62" s="1" t="s">
        <v>338</v>
      </c>
      <c r="O62" s="1" t="s">
        <v>336</v>
      </c>
      <c r="P62" s="1" t="s">
        <v>339</v>
      </c>
      <c r="Q62" s="1" t="s">
        <v>666</v>
      </c>
      <c r="R62" s="1" t="s">
        <v>341</v>
      </c>
      <c r="S62" s="1" t="s">
        <v>342</v>
      </c>
      <c r="T62" s="1" t="s">
        <v>343</v>
      </c>
    </row>
    <row r="63" s="1" customFormat="1" spans="1:20">
      <c r="A63" s="3">
        <v>16621881066</v>
      </c>
      <c r="B63" s="1" t="s">
        <v>617</v>
      </c>
      <c r="C63" s="1" t="s">
        <v>667</v>
      </c>
      <c r="D63" s="1" t="s">
        <v>668</v>
      </c>
      <c r="E63" s="1" t="s">
        <v>669</v>
      </c>
      <c r="F63" s="1" t="s">
        <v>334</v>
      </c>
      <c r="G63" s="1" t="s">
        <v>330</v>
      </c>
      <c r="H63" s="1" t="s">
        <v>335</v>
      </c>
      <c r="I63" s="1" t="s">
        <v>670</v>
      </c>
      <c r="J63" s="1" t="s">
        <v>29</v>
      </c>
      <c r="K63" s="1" t="s">
        <v>427</v>
      </c>
      <c r="L63" s="1" t="s">
        <v>427</v>
      </c>
      <c r="M63" s="1" t="s">
        <v>338</v>
      </c>
      <c r="N63" s="1" t="s">
        <v>338</v>
      </c>
      <c r="O63" s="1" t="s">
        <v>336</v>
      </c>
      <c r="P63" s="1" t="s">
        <v>339</v>
      </c>
      <c r="Q63" s="1" t="s">
        <v>671</v>
      </c>
      <c r="R63" s="1" t="s">
        <v>341</v>
      </c>
      <c r="S63" s="1" t="s">
        <v>342</v>
      </c>
      <c r="T63" s="1" t="s">
        <v>343</v>
      </c>
    </row>
    <row r="64" s="1" customFormat="1" spans="1:20">
      <c r="A64" s="3">
        <v>16621855433</v>
      </c>
      <c r="B64" s="1" t="s">
        <v>617</v>
      </c>
      <c r="C64" s="1" t="s">
        <v>672</v>
      </c>
      <c r="D64" s="1" t="s">
        <v>673</v>
      </c>
      <c r="E64" s="1" t="s">
        <v>674</v>
      </c>
      <c r="F64" s="1" t="s">
        <v>459</v>
      </c>
      <c r="G64" s="1" t="s">
        <v>334</v>
      </c>
      <c r="H64" s="1" t="s">
        <v>335</v>
      </c>
      <c r="I64" s="1" t="s">
        <v>670</v>
      </c>
      <c r="J64" s="1" t="s">
        <v>29</v>
      </c>
      <c r="K64" s="1" t="s">
        <v>427</v>
      </c>
      <c r="L64" s="1" t="s">
        <v>427</v>
      </c>
      <c r="M64" s="1" t="s">
        <v>338</v>
      </c>
      <c r="N64" s="1" t="s">
        <v>338</v>
      </c>
      <c r="O64" s="1" t="s">
        <v>336</v>
      </c>
      <c r="P64" s="1" t="s">
        <v>339</v>
      </c>
      <c r="Q64" s="1" t="s">
        <v>675</v>
      </c>
      <c r="R64" s="1" t="s">
        <v>341</v>
      </c>
      <c r="S64" s="1" t="s">
        <v>342</v>
      </c>
      <c r="T64" s="1" t="s">
        <v>343</v>
      </c>
    </row>
    <row r="65" s="1" customFormat="1" spans="1:20">
      <c r="A65" s="3">
        <v>16621683399</v>
      </c>
      <c r="B65" s="1" t="s">
        <v>617</v>
      </c>
      <c r="C65" s="1" t="s">
        <v>676</v>
      </c>
      <c r="D65" s="1" t="s">
        <v>591</v>
      </c>
      <c r="E65" s="1" t="s">
        <v>677</v>
      </c>
      <c r="F65" s="1" t="s">
        <v>334</v>
      </c>
      <c r="G65" s="1" t="s">
        <v>330</v>
      </c>
      <c r="H65" s="1" t="s">
        <v>335</v>
      </c>
      <c r="I65" s="1" t="s">
        <v>649</v>
      </c>
      <c r="J65" s="1" t="s">
        <v>29</v>
      </c>
      <c r="K65" s="1" t="s">
        <v>594</v>
      </c>
      <c r="L65" s="1" t="s">
        <v>594</v>
      </c>
      <c r="M65" s="1" t="s">
        <v>338</v>
      </c>
      <c r="N65" s="1" t="s">
        <v>338</v>
      </c>
      <c r="O65" s="1" t="s">
        <v>336</v>
      </c>
      <c r="P65" s="1" t="s">
        <v>339</v>
      </c>
      <c r="Q65" s="1" t="s">
        <v>678</v>
      </c>
      <c r="R65" s="1" t="s">
        <v>341</v>
      </c>
      <c r="S65" s="1" t="s">
        <v>342</v>
      </c>
      <c r="T65" s="1" t="s">
        <v>343</v>
      </c>
    </row>
    <row r="66" s="1" customFormat="1" spans="1:20">
      <c r="A66" s="3">
        <v>16621534729</v>
      </c>
      <c r="B66" s="1" t="s">
        <v>617</v>
      </c>
      <c r="C66" s="1" t="s">
        <v>679</v>
      </c>
      <c r="D66" s="1" t="s">
        <v>357</v>
      </c>
      <c r="E66" s="1" t="s">
        <v>680</v>
      </c>
      <c r="F66" s="1" t="s">
        <v>617</v>
      </c>
      <c r="G66" s="1" t="s">
        <v>459</v>
      </c>
      <c r="H66" s="1" t="s">
        <v>335</v>
      </c>
      <c r="I66" s="1" t="s">
        <v>681</v>
      </c>
      <c r="J66" s="1" t="s">
        <v>29</v>
      </c>
      <c r="K66" s="1" t="s">
        <v>577</v>
      </c>
      <c r="L66" s="1" t="s">
        <v>577</v>
      </c>
      <c r="M66" s="1" t="s">
        <v>338</v>
      </c>
      <c r="N66" s="1" t="s">
        <v>338</v>
      </c>
      <c r="O66" s="1" t="s">
        <v>336</v>
      </c>
      <c r="P66" s="1" t="s">
        <v>339</v>
      </c>
      <c r="Q66" s="1" t="s">
        <v>682</v>
      </c>
      <c r="R66" s="1" t="s">
        <v>341</v>
      </c>
      <c r="S66" s="1" t="s">
        <v>342</v>
      </c>
      <c r="T66" s="1" t="s">
        <v>343</v>
      </c>
    </row>
    <row r="67" s="1" customFormat="1" spans="1:20">
      <c r="A67" s="3">
        <v>16621461638</v>
      </c>
      <c r="B67" s="1" t="s">
        <v>617</v>
      </c>
      <c r="C67" s="1" t="s">
        <v>683</v>
      </c>
      <c r="D67" s="1" t="s">
        <v>684</v>
      </c>
      <c r="E67" s="1" t="s">
        <v>685</v>
      </c>
      <c r="F67" s="1" t="s">
        <v>617</v>
      </c>
      <c r="G67" s="1" t="s">
        <v>334</v>
      </c>
      <c r="H67" s="1" t="s">
        <v>335</v>
      </c>
      <c r="I67" s="1" t="s">
        <v>681</v>
      </c>
      <c r="J67" s="1" t="s">
        <v>29</v>
      </c>
      <c r="K67" s="1" t="s">
        <v>577</v>
      </c>
      <c r="L67" s="1" t="s">
        <v>577</v>
      </c>
      <c r="M67" s="1" t="s">
        <v>338</v>
      </c>
      <c r="N67" s="1" t="s">
        <v>338</v>
      </c>
      <c r="O67" s="1" t="s">
        <v>336</v>
      </c>
      <c r="P67" s="1" t="s">
        <v>339</v>
      </c>
      <c r="Q67" s="1" t="s">
        <v>686</v>
      </c>
      <c r="R67" s="1" t="s">
        <v>341</v>
      </c>
      <c r="S67" s="1" t="s">
        <v>342</v>
      </c>
      <c r="T67" s="1" t="s">
        <v>343</v>
      </c>
    </row>
    <row r="68" s="1" customFormat="1" spans="1:20">
      <c r="A68" s="3">
        <v>16621215004</v>
      </c>
      <c r="B68" s="1" t="s">
        <v>617</v>
      </c>
      <c r="C68" s="1" t="s">
        <v>687</v>
      </c>
      <c r="D68" s="1" t="s">
        <v>484</v>
      </c>
      <c r="E68" s="1" t="s">
        <v>688</v>
      </c>
      <c r="F68" s="1" t="s">
        <v>617</v>
      </c>
      <c r="G68" s="1" t="s">
        <v>459</v>
      </c>
      <c r="H68" s="1" t="s">
        <v>335</v>
      </c>
      <c r="I68" s="1" t="s">
        <v>689</v>
      </c>
      <c r="J68" s="1" t="s">
        <v>29</v>
      </c>
      <c r="K68" s="1" t="s">
        <v>690</v>
      </c>
      <c r="L68" s="1" t="s">
        <v>690</v>
      </c>
      <c r="M68" s="1" t="s">
        <v>338</v>
      </c>
      <c r="N68" s="1" t="s">
        <v>338</v>
      </c>
      <c r="O68" s="1" t="s">
        <v>336</v>
      </c>
      <c r="P68" s="1" t="s">
        <v>339</v>
      </c>
      <c r="Q68" s="1" t="s">
        <v>691</v>
      </c>
      <c r="R68" s="1" t="s">
        <v>341</v>
      </c>
      <c r="S68" s="1" t="s">
        <v>342</v>
      </c>
      <c r="T68" s="1" t="s">
        <v>343</v>
      </c>
    </row>
    <row r="69" s="1" customFormat="1" spans="1:20">
      <c r="A69" s="3">
        <v>16613108275</v>
      </c>
      <c r="B69" s="1" t="s">
        <v>617</v>
      </c>
      <c r="C69" s="1" t="s">
        <v>692</v>
      </c>
      <c r="D69" s="1" t="s">
        <v>693</v>
      </c>
      <c r="E69" s="1" t="s">
        <v>694</v>
      </c>
      <c r="F69" s="1" t="s">
        <v>617</v>
      </c>
      <c r="G69" s="1" t="s">
        <v>459</v>
      </c>
      <c r="H69" s="1" t="s">
        <v>335</v>
      </c>
      <c r="I69" s="1" t="s">
        <v>695</v>
      </c>
      <c r="J69" s="1" t="s">
        <v>29</v>
      </c>
      <c r="K69" s="1" t="s">
        <v>696</v>
      </c>
      <c r="L69" s="1" t="s">
        <v>696</v>
      </c>
      <c r="M69" s="1" t="s">
        <v>338</v>
      </c>
      <c r="N69" s="1" t="s">
        <v>338</v>
      </c>
      <c r="O69" s="1" t="s">
        <v>336</v>
      </c>
      <c r="P69" s="1" t="s">
        <v>339</v>
      </c>
      <c r="Q69" s="1" t="s">
        <v>697</v>
      </c>
      <c r="R69" s="1" t="s">
        <v>341</v>
      </c>
      <c r="S69" s="1" t="s">
        <v>342</v>
      </c>
      <c r="T69" s="1" t="s">
        <v>343</v>
      </c>
    </row>
    <row r="70" s="1" customFormat="1" spans="1:20">
      <c r="A70" s="3">
        <v>16612738962</v>
      </c>
      <c r="B70" s="1" t="s">
        <v>617</v>
      </c>
      <c r="C70" s="1" t="s">
        <v>698</v>
      </c>
      <c r="D70" s="1" t="s">
        <v>699</v>
      </c>
      <c r="E70" s="1" t="s">
        <v>700</v>
      </c>
      <c r="F70" s="1" t="s">
        <v>617</v>
      </c>
      <c r="G70" s="1" t="s">
        <v>459</v>
      </c>
      <c r="H70" s="1" t="s">
        <v>335</v>
      </c>
      <c r="I70" s="1" t="s">
        <v>701</v>
      </c>
      <c r="J70" s="1" t="s">
        <v>29</v>
      </c>
      <c r="K70" s="1" t="s">
        <v>702</v>
      </c>
      <c r="L70" s="1" t="s">
        <v>702</v>
      </c>
      <c r="M70" s="1" t="s">
        <v>338</v>
      </c>
      <c r="N70" s="1" t="s">
        <v>338</v>
      </c>
      <c r="O70" s="1" t="s">
        <v>336</v>
      </c>
      <c r="P70" s="1" t="s">
        <v>339</v>
      </c>
      <c r="Q70" s="1" t="s">
        <v>703</v>
      </c>
      <c r="R70" s="1" t="s">
        <v>341</v>
      </c>
      <c r="S70" s="1" t="s">
        <v>342</v>
      </c>
      <c r="T70" s="1" t="s">
        <v>343</v>
      </c>
    </row>
    <row r="71" s="1" customFormat="1" spans="1:20">
      <c r="A71" s="3">
        <v>16612725292</v>
      </c>
      <c r="B71" s="1" t="s">
        <v>617</v>
      </c>
      <c r="C71" s="1" t="s">
        <v>704</v>
      </c>
      <c r="D71" s="1" t="s">
        <v>705</v>
      </c>
      <c r="E71" s="1" t="s">
        <v>706</v>
      </c>
      <c r="F71" s="1" t="s">
        <v>617</v>
      </c>
      <c r="G71" s="1" t="s">
        <v>459</v>
      </c>
      <c r="H71" s="1" t="s">
        <v>335</v>
      </c>
      <c r="I71" s="1" t="s">
        <v>707</v>
      </c>
      <c r="J71" s="1" t="s">
        <v>29</v>
      </c>
      <c r="K71" s="1" t="s">
        <v>708</v>
      </c>
      <c r="L71" s="1" t="s">
        <v>708</v>
      </c>
      <c r="M71" s="1" t="s">
        <v>338</v>
      </c>
      <c r="N71" s="1" t="s">
        <v>338</v>
      </c>
      <c r="O71" s="1" t="s">
        <v>336</v>
      </c>
      <c r="P71" s="1" t="s">
        <v>339</v>
      </c>
      <c r="Q71" s="1" t="s">
        <v>709</v>
      </c>
      <c r="R71" s="1" t="s">
        <v>341</v>
      </c>
      <c r="S71" s="1" t="s">
        <v>342</v>
      </c>
      <c r="T71" s="1" t="s">
        <v>343</v>
      </c>
    </row>
    <row r="72" s="1" customFormat="1" spans="1:20">
      <c r="A72" s="3">
        <v>16612705310</v>
      </c>
      <c r="B72" s="1" t="s">
        <v>617</v>
      </c>
      <c r="C72" s="1" t="s">
        <v>710</v>
      </c>
      <c r="D72" s="1" t="s">
        <v>711</v>
      </c>
      <c r="E72" s="1" t="s">
        <v>712</v>
      </c>
      <c r="F72" s="1" t="s">
        <v>334</v>
      </c>
      <c r="G72" s="1" t="s">
        <v>330</v>
      </c>
      <c r="H72" s="1" t="s">
        <v>335</v>
      </c>
      <c r="I72" s="1" t="s">
        <v>713</v>
      </c>
      <c r="J72" s="1" t="s">
        <v>29</v>
      </c>
      <c r="K72" s="1" t="s">
        <v>534</v>
      </c>
      <c r="L72" s="1" t="s">
        <v>534</v>
      </c>
      <c r="M72" s="1" t="s">
        <v>338</v>
      </c>
      <c r="N72" s="1" t="s">
        <v>338</v>
      </c>
      <c r="O72" s="1" t="s">
        <v>336</v>
      </c>
      <c r="P72" s="1" t="s">
        <v>339</v>
      </c>
      <c r="Q72" s="1" t="s">
        <v>714</v>
      </c>
      <c r="R72" s="1" t="s">
        <v>341</v>
      </c>
      <c r="S72" s="1" t="s">
        <v>342</v>
      </c>
      <c r="T72" s="1" t="s">
        <v>343</v>
      </c>
    </row>
    <row r="73" s="1" customFormat="1" spans="1:20">
      <c r="A73" s="3">
        <v>16612694336</v>
      </c>
      <c r="B73" s="1" t="s">
        <v>617</v>
      </c>
      <c r="C73" s="1" t="s">
        <v>715</v>
      </c>
      <c r="D73" s="1" t="s">
        <v>716</v>
      </c>
      <c r="E73" s="1" t="s">
        <v>717</v>
      </c>
      <c r="F73" s="1" t="s">
        <v>617</v>
      </c>
      <c r="G73" s="1" t="s">
        <v>459</v>
      </c>
      <c r="H73" s="1" t="s">
        <v>335</v>
      </c>
      <c r="I73" s="1" t="s">
        <v>718</v>
      </c>
      <c r="J73" s="1" t="s">
        <v>29</v>
      </c>
      <c r="K73" s="1" t="s">
        <v>719</v>
      </c>
      <c r="L73" s="1" t="s">
        <v>719</v>
      </c>
      <c r="M73" s="1" t="s">
        <v>338</v>
      </c>
      <c r="N73" s="1" t="s">
        <v>338</v>
      </c>
      <c r="O73" s="1" t="s">
        <v>336</v>
      </c>
      <c r="P73" s="1" t="s">
        <v>339</v>
      </c>
      <c r="Q73" s="1" t="s">
        <v>720</v>
      </c>
      <c r="R73" s="1" t="s">
        <v>341</v>
      </c>
      <c r="S73" s="1" t="s">
        <v>342</v>
      </c>
      <c r="T73" s="1" t="s">
        <v>343</v>
      </c>
    </row>
    <row r="74" s="1" customFormat="1" spans="1:20">
      <c r="A74" s="3">
        <v>16611934828</v>
      </c>
      <c r="B74" s="1" t="s">
        <v>721</v>
      </c>
      <c r="C74" s="1" t="s">
        <v>722</v>
      </c>
      <c r="D74" s="1" t="s">
        <v>723</v>
      </c>
      <c r="E74" s="1" t="s">
        <v>724</v>
      </c>
      <c r="F74" s="1" t="s">
        <v>334</v>
      </c>
      <c r="G74" s="1" t="s">
        <v>330</v>
      </c>
      <c r="H74" s="1" t="s">
        <v>335</v>
      </c>
      <c r="I74" s="1" t="s">
        <v>725</v>
      </c>
      <c r="J74" s="1" t="s">
        <v>29</v>
      </c>
      <c r="K74" s="1" t="s">
        <v>726</v>
      </c>
      <c r="L74" s="1" t="s">
        <v>726</v>
      </c>
      <c r="M74" s="1" t="s">
        <v>338</v>
      </c>
      <c r="N74" s="1" t="s">
        <v>338</v>
      </c>
      <c r="O74" s="1" t="s">
        <v>336</v>
      </c>
      <c r="P74" s="1" t="s">
        <v>339</v>
      </c>
      <c r="Q74" s="1" t="s">
        <v>727</v>
      </c>
      <c r="R74" s="1" t="s">
        <v>341</v>
      </c>
      <c r="S74" s="1" t="s">
        <v>342</v>
      </c>
      <c r="T74" s="1" t="s">
        <v>343</v>
      </c>
    </row>
    <row r="75" s="1" customFormat="1" spans="1:20">
      <c r="A75" s="3">
        <v>16610515976</v>
      </c>
      <c r="B75" s="1" t="s">
        <v>721</v>
      </c>
      <c r="C75" s="1" t="s">
        <v>728</v>
      </c>
      <c r="D75" s="1" t="s">
        <v>729</v>
      </c>
      <c r="E75" s="1" t="s">
        <v>730</v>
      </c>
      <c r="F75" s="1" t="s">
        <v>721</v>
      </c>
      <c r="G75" s="1" t="s">
        <v>330</v>
      </c>
      <c r="H75" s="1" t="s">
        <v>335</v>
      </c>
      <c r="I75" s="1" t="s">
        <v>731</v>
      </c>
      <c r="J75" s="1" t="s">
        <v>29</v>
      </c>
      <c r="K75" s="1" t="s">
        <v>732</v>
      </c>
      <c r="L75" s="1" t="s">
        <v>732</v>
      </c>
      <c r="M75" s="1" t="s">
        <v>338</v>
      </c>
      <c r="N75" s="1" t="s">
        <v>338</v>
      </c>
      <c r="O75" s="1" t="s">
        <v>336</v>
      </c>
      <c r="P75" s="1" t="s">
        <v>339</v>
      </c>
      <c r="Q75" s="1" t="s">
        <v>733</v>
      </c>
      <c r="R75" s="1" t="s">
        <v>341</v>
      </c>
      <c r="S75" s="1" t="s">
        <v>342</v>
      </c>
      <c r="T75" s="1" t="s">
        <v>343</v>
      </c>
    </row>
    <row r="76" s="1" customFormat="1" spans="1:20">
      <c r="A76" s="3">
        <v>16610364673</v>
      </c>
      <c r="B76" s="1" t="s">
        <v>721</v>
      </c>
      <c r="C76" s="1" t="s">
        <v>734</v>
      </c>
      <c r="D76" s="1" t="s">
        <v>624</v>
      </c>
      <c r="E76" s="1" t="s">
        <v>735</v>
      </c>
      <c r="F76" s="1" t="s">
        <v>721</v>
      </c>
      <c r="G76" s="1" t="s">
        <v>617</v>
      </c>
      <c r="H76" s="1" t="s">
        <v>335</v>
      </c>
      <c r="I76" s="1" t="s">
        <v>736</v>
      </c>
      <c r="J76" s="1" t="s">
        <v>29</v>
      </c>
      <c r="K76" s="1" t="s">
        <v>556</v>
      </c>
      <c r="L76" s="1" t="s">
        <v>556</v>
      </c>
      <c r="M76" s="1" t="s">
        <v>338</v>
      </c>
      <c r="N76" s="1" t="s">
        <v>338</v>
      </c>
      <c r="O76" s="1" t="s">
        <v>336</v>
      </c>
      <c r="P76" s="1" t="s">
        <v>339</v>
      </c>
      <c r="Q76" s="1" t="s">
        <v>737</v>
      </c>
      <c r="R76" s="1" t="s">
        <v>341</v>
      </c>
      <c r="S76" s="1" t="s">
        <v>342</v>
      </c>
      <c r="T76" s="1" t="s">
        <v>343</v>
      </c>
    </row>
    <row r="77" s="1" customFormat="1" spans="1:20">
      <c r="A77" s="3">
        <v>16609926962</v>
      </c>
      <c r="B77" s="1" t="s">
        <v>721</v>
      </c>
      <c r="C77" s="1" t="s">
        <v>738</v>
      </c>
      <c r="D77" s="1" t="s">
        <v>739</v>
      </c>
      <c r="E77" s="1" t="s">
        <v>740</v>
      </c>
      <c r="F77" s="1" t="s">
        <v>721</v>
      </c>
      <c r="G77" s="1" t="s">
        <v>617</v>
      </c>
      <c r="H77" s="1" t="s">
        <v>335</v>
      </c>
      <c r="I77" s="1" t="s">
        <v>741</v>
      </c>
      <c r="J77" s="1" t="s">
        <v>29</v>
      </c>
      <c r="K77" s="1" t="s">
        <v>742</v>
      </c>
      <c r="L77" s="1" t="s">
        <v>742</v>
      </c>
      <c r="M77" s="1" t="s">
        <v>338</v>
      </c>
      <c r="N77" s="1" t="s">
        <v>338</v>
      </c>
      <c r="O77" s="1" t="s">
        <v>336</v>
      </c>
      <c r="P77" s="1" t="s">
        <v>339</v>
      </c>
      <c r="Q77" s="1" t="s">
        <v>743</v>
      </c>
      <c r="R77" s="1" t="s">
        <v>341</v>
      </c>
      <c r="S77" s="1" t="s">
        <v>342</v>
      </c>
      <c r="T77" s="1" t="s">
        <v>343</v>
      </c>
    </row>
    <row r="78" s="1" customFormat="1" spans="1:20">
      <c r="A78" s="3">
        <v>16609203654</v>
      </c>
      <c r="B78" s="1" t="s">
        <v>721</v>
      </c>
      <c r="C78" s="1" t="s">
        <v>744</v>
      </c>
      <c r="D78" s="1" t="s">
        <v>745</v>
      </c>
      <c r="E78" s="1" t="s">
        <v>746</v>
      </c>
      <c r="F78" s="1" t="s">
        <v>721</v>
      </c>
      <c r="G78" s="1" t="s">
        <v>617</v>
      </c>
      <c r="H78" s="1" t="s">
        <v>335</v>
      </c>
      <c r="I78" s="1" t="s">
        <v>747</v>
      </c>
      <c r="J78" s="1" t="s">
        <v>29</v>
      </c>
      <c r="K78" s="1" t="s">
        <v>748</v>
      </c>
      <c r="L78" s="1" t="s">
        <v>748</v>
      </c>
      <c r="M78" s="1" t="s">
        <v>338</v>
      </c>
      <c r="N78" s="1" t="s">
        <v>338</v>
      </c>
      <c r="O78" s="1" t="s">
        <v>336</v>
      </c>
      <c r="P78" s="1" t="s">
        <v>339</v>
      </c>
      <c r="Q78" s="1" t="s">
        <v>749</v>
      </c>
      <c r="R78" s="1" t="s">
        <v>341</v>
      </c>
      <c r="S78" s="1" t="s">
        <v>342</v>
      </c>
      <c r="T78" s="1" t="s">
        <v>343</v>
      </c>
    </row>
    <row r="79" s="1" customFormat="1" spans="1:20">
      <c r="A79" s="3">
        <v>16608926795</v>
      </c>
      <c r="B79" s="1" t="s">
        <v>721</v>
      </c>
      <c r="C79" s="1" t="s">
        <v>750</v>
      </c>
      <c r="D79" s="1" t="s">
        <v>751</v>
      </c>
      <c r="E79" s="1" t="s">
        <v>752</v>
      </c>
      <c r="F79" s="1" t="s">
        <v>721</v>
      </c>
      <c r="G79" s="1" t="s">
        <v>617</v>
      </c>
      <c r="H79" s="1" t="s">
        <v>335</v>
      </c>
      <c r="I79" s="1" t="s">
        <v>753</v>
      </c>
      <c r="J79" s="1" t="s">
        <v>29</v>
      </c>
      <c r="K79" s="1" t="s">
        <v>401</v>
      </c>
      <c r="L79" s="1" t="s">
        <v>401</v>
      </c>
      <c r="M79" s="1" t="s">
        <v>338</v>
      </c>
      <c r="N79" s="1" t="s">
        <v>338</v>
      </c>
      <c r="O79" s="1" t="s">
        <v>336</v>
      </c>
      <c r="P79" s="1" t="s">
        <v>339</v>
      </c>
      <c r="Q79" s="1" t="s">
        <v>754</v>
      </c>
      <c r="R79" s="1" t="s">
        <v>341</v>
      </c>
      <c r="S79" s="1" t="s">
        <v>342</v>
      </c>
      <c r="T79" s="1" t="s">
        <v>343</v>
      </c>
    </row>
    <row r="80" s="1" customFormat="1" spans="1:20">
      <c r="A80" s="3">
        <v>16608222563</v>
      </c>
      <c r="B80" s="1" t="s">
        <v>721</v>
      </c>
      <c r="C80" s="1" t="s">
        <v>755</v>
      </c>
      <c r="D80" s="1" t="s">
        <v>756</v>
      </c>
      <c r="E80" s="1" t="s">
        <v>757</v>
      </c>
      <c r="F80" s="1" t="s">
        <v>334</v>
      </c>
      <c r="G80" s="1" t="s">
        <v>330</v>
      </c>
      <c r="H80" s="1" t="s">
        <v>335</v>
      </c>
      <c r="I80" s="1" t="s">
        <v>758</v>
      </c>
      <c r="J80" s="1" t="s">
        <v>29</v>
      </c>
      <c r="K80" s="1" t="s">
        <v>759</v>
      </c>
      <c r="L80" s="1" t="s">
        <v>759</v>
      </c>
      <c r="M80" s="1" t="s">
        <v>338</v>
      </c>
      <c r="N80" s="1" t="s">
        <v>338</v>
      </c>
      <c r="O80" s="1" t="s">
        <v>336</v>
      </c>
      <c r="P80" s="1" t="s">
        <v>339</v>
      </c>
      <c r="Q80" s="1" t="s">
        <v>760</v>
      </c>
      <c r="R80" s="1" t="s">
        <v>341</v>
      </c>
      <c r="S80" s="1" t="s">
        <v>342</v>
      </c>
      <c r="T80" s="1" t="s">
        <v>343</v>
      </c>
    </row>
    <row r="81" s="1" customFormat="1" spans="1:20">
      <c r="A81" s="3">
        <v>16602809898</v>
      </c>
      <c r="B81" s="1" t="s">
        <v>721</v>
      </c>
      <c r="C81" s="1" t="s">
        <v>761</v>
      </c>
      <c r="D81" s="1" t="s">
        <v>762</v>
      </c>
      <c r="E81" s="1" t="s">
        <v>763</v>
      </c>
      <c r="F81" s="1" t="s">
        <v>459</v>
      </c>
      <c r="G81" s="1" t="s">
        <v>334</v>
      </c>
      <c r="H81" s="1" t="s">
        <v>335</v>
      </c>
      <c r="I81" s="1" t="s">
        <v>764</v>
      </c>
      <c r="J81" s="1" t="s">
        <v>29</v>
      </c>
      <c r="K81" s="1" t="s">
        <v>765</v>
      </c>
      <c r="L81" s="1" t="s">
        <v>765</v>
      </c>
      <c r="M81" s="1" t="s">
        <v>338</v>
      </c>
      <c r="N81" s="1" t="s">
        <v>338</v>
      </c>
      <c r="O81" s="1" t="s">
        <v>336</v>
      </c>
      <c r="P81" s="1" t="s">
        <v>339</v>
      </c>
      <c r="Q81" s="1" t="s">
        <v>766</v>
      </c>
      <c r="R81" s="1" t="s">
        <v>341</v>
      </c>
      <c r="S81" s="1" t="s">
        <v>342</v>
      </c>
      <c r="T81" s="1" t="s">
        <v>343</v>
      </c>
    </row>
    <row r="82" s="1" customFormat="1" spans="1:20">
      <c r="A82" s="3">
        <v>16602353400</v>
      </c>
      <c r="B82" s="1" t="s">
        <v>721</v>
      </c>
      <c r="C82" s="1" t="s">
        <v>767</v>
      </c>
      <c r="D82" s="1" t="s">
        <v>768</v>
      </c>
      <c r="E82" s="1" t="s">
        <v>769</v>
      </c>
      <c r="F82" s="1" t="s">
        <v>721</v>
      </c>
      <c r="G82" s="1" t="s">
        <v>617</v>
      </c>
      <c r="H82" s="1" t="s">
        <v>335</v>
      </c>
      <c r="I82" s="1" t="s">
        <v>770</v>
      </c>
      <c r="J82" s="1" t="s">
        <v>29</v>
      </c>
      <c r="K82" s="1" t="s">
        <v>708</v>
      </c>
      <c r="L82" s="1" t="s">
        <v>708</v>
      </c>
      <c r="M82" s="1" t="s">
        <v>338</v>
      </c>
      <c r="N82" s="1" t="s">
        <v>338</v>
      </c>
      <c r="O82" s="1" t="s">
        <v>336</v>
      </c>
      <c r="P82" s="1" t="s">
        <v>339</v>
      </c>
      <c r="Q82" s="1" t="s">
        <v>771</v>
      </c>
      <c r="R82" s="1" t="s">
        <v>341</v>
      </c>
      <c r="S82" s="1" t="s">
        <v>342</v>
      </c>
      <c r="T82" s="1" t="s">
        <v>343</v>
      </c>
    </row>
    <row r="83" s="1" customFormat="1" spans="1:20">
      <c r="A83" s="3">
        <v>16602316168</v>
      </c>
      <c r="B83" s="1" t="s">
        <v>721</v>
      </c>
      <c r="C83" s="1" t="s">
        <v>772</v>
      </c>
      <c r="D83" s="1" t="s">
        <v>773</v>
      </c>
      <c r="E83" s="1" t="s">
        <v>774</v>
      </c>
      <c r="F83" s="1" t="s">
        <v>721</v>
      </c>
      <c r="G83" s="1" t="s">
        <v>617</v>
      </c>
      <c r="H83" s="1" t="s">
        <v>335</v>
      </c>
      <c r="I83" s="1" t="s">
        <v>775</v>
      </c>
      <c r="J83" s="1" t="s">
        <v>29</v>
      </c>
      <c r="K83" s="1" t="s">
        <v>776</v>
      </c>
      <c r="L83" s="1" t="s">
        <v>776</v>
      </c>
      <c r="M83" s="1" t="s">
        <v>338</v>
      </c>
      <c r="N83" s="1" t="s">
        <v>338</v>
      </c>
      <c r="O83" s="1" t="s">
        <v>336</v>
      </c>
      <c r="P83" s="1" t="s">
        <v>339</v>
      </c>
      <c r="Q83" s="1" t="s">
        <v>777</v>
      </c>
      <c r="R83" s="1" t="s">
        <v>341</v>
      </c>
      <c r="S83" s="1" t="s">
        <v>342</v>
      </c>
      <c r="T83" s="1" t="s">
        <v>343</v>
      </c>
    </row>
    <row r="84" s="1" customFormat="1" spans="1:20">
      <c r="A84" s="3">
        <v>16602286266</v>
      </c>
      <c r="B84" s="1" t="s">
        <v>721</v>
      </c>
      <c r="C84" s="1" t="s">
        <v>778</v>
      </c>
      <c r="D84" s="1" t="s">
        <v>380</v>
      </c>
      <c r="E84" s="1" t="s">
        <v>779</v>
      </c>
      <c r="F84" s="1" t="s">
        <v>459</v>
      </c>
      <c r="G84" s="1" t="s">
        <v>334</v>
      </c>
      <c r="H84" s="1" t="s">
        <v>335</v>
      </c>
      <c r="I84" s="1" t="s">
        <v>780</v>
      </c>
      <c r="J84" s="1" t="s">
        <v>29</v>
      </c>
      <c r="K84" s="1" t="s">
        <v>781</v>
      </c>
      <c r="L84" s="1" t="s">
        <v>781</v>
      </c>
      <c r="M84" s="1" t="s">
        <v>338</v>
      </c>
      <c r="N84" s="1" t="s">
        <v>338</v>
      </c>
      <c r="O84" s="1" t="s">
        <v>336</v>
      </c>
      <c r="P84" s="1" t="s">
        <v>339</v>
      </c>
      <c r="Q84" s="1" t="s">
        <v>782</v>
      </c>
      <c r="R84" s="1" t="s">
        <v>341</v>
      </c>
      <c r="S84" s="1" t="s">
        <v>342</v>
      </c>
      <c r="T84" s="1" t="s">
        <v>343</v>
      </c>
    </row>
    <row r="85" s="1" customFormat="1" spans="1:20">
      <c r="A85" s="3">
        <v>16602278933</v>
      </c>
      <c r="B85" s="1" t="s">
        <v>721</v>
      </c>
      <c r="C85" s="1" t="s">
        <v>783</v>
      </c>
      <c r="D85" s="1" t="s">
        <v>380</v>
      </c>
      <c r="E85" s="1" t="s">
        <v>784</v>
      </c>
      <c r="F85" s="1" t="s">
        <v>721</v>
      </c>
      <c r="G85" s="1" t="s">
        <v>459</v>
      </c>
      <c r="H85" s="1" t="s">
        <v>335</v>
      </c>
      <c r="I85" s="1" t="s">
        <v>785</v>
      </c>
      <c r="J85" s="1" t="s">
        <v>29</v>
      </c>
      <c r="K85" s="1" t="s">
        <v>491</v>
      </c>
      <c r="L85" s="1" t="s">
        <v>491</v>
      </c>
      <c r="M85" s="1" t="s">
        <v>338</v>
      </c>
      <c r="N85" s="1" t="s">
        <v>338</v>
      </c>
      <c r="O85" s="1" t="s">
        <v>336</v>
      </c>
      <c r="P85" s="1" t="s">
        <v>339</v>
      </c>
      <c r="Q85" s="1" t="s">
        <v>786</v>
      </c>
      <c r="R85" s="1" t="s">
        <v>341</v>
      </c>
      <c r="S85" s="1" t="s">
        <v>342</v>
      </c>
      <c r="T85" s="1" t="s">
        <v>343</v>
      </c>
    </row>
    <row r="86" s="1" customFormat="1" spans="1:20">
      <c r="A86" s="3">
        <v>16602250414</v>
      </c>
      <c r="B86" s="1" t="s">
        <v>721</v>
      </c>
      <c r="C86" s="1" t="s">
        <v>787</v>
      </c>
      <c r="D86" s="1" t="s">
        <v>711</v>
      </c>
      <c r="E86" s="1" t="s">
        <v>788</v>
      </c>
      <c r="F86" s="1" t="s">
        <v>617</v>
      </c>
      <c r="G86" s="1" t="s">
        <v>459</v>
      </c>
      <c r="H86" s="1" t="s">
        <v>335</v>
      </c>
      <c r="I86" s="1" t="s">
        <v>789</v>
      </c>
      <c r="J86" s="1" t="s">
        <v>29</v>
      </c>
      <c r="K86" s="1" t="s">
        <v>790</v>
      </c>
      <c r="L86" s="1" t="s">
        <v>790</v>
      </c>
      <c r="M86" s="1" t="s">
        <v>338</v>
      </c>
      <c r="N86" s="1" t="s">
        <v>338</v>
      </c>
      <c r="O86" s="1" t="s">
        <v>336</v>
      </c>
      <c r="P86" s="1" t="s">
        <v>339</v>
      </c>
      <c r="Q86" s="1" t="s">
        <v>791</v>
      </c>
      <c r="R86" s="1" t="s">
        <v>341</v>
      </c>
      <c r="S86" s="1" t="s">
        <v>342</v>
      </c>
      <c r="T86" s="1" t="s">
        <v>343</v>
      </c>
    </row>
    <row r="87" s="1" customFormat="1" spans="1:20">
      <c r="A87" s="3">
        <v>16602218578</v>
      </c>
      <c r="B87" s="1" t="s">
        <v>721</v>
      </c>
      <c r="C87" s="1" t="s">
        <v>792</v>
      </c>
      <c r="D87" s="1" t="s">
        <v>793</v>
      </c>
      <c r="E87" s="1" t="s">
        <v>794</v>
      </c>
      <c r="F87" s="1" t="s">
        <v>617</v>
      </c>
      <c r="G87" s="1" t="s">
        <v>459</v>
      </c>
      <c r="H87" s="1" t="s">
        <v>335</v>
      </c>
      <c r="I87" s="1" t="s">
        <v>795</v>
      </c>
      <c r="J87" s="1" t="s">
        <v>29</v>
      </c>
      <c r="K87" s="1" t="s">
        <v>796</v>
      </c>
      <c r="L87" s="1" t="s">
        <v>796</v>
      </c>
      <c r="M87" s="1" t="s">
        <v>338</v>
      </c>
      <c r="N87" s="1" t="s">
        <v>338</v>
      </c>
      <c r="O87" s="1" t="s">
        <v>336</v>
      </c>
      <c r="P87" s="1" t="s">
        <v>339</v>
      </c>
      <c r="Q87" s="1" t="s">
        <v>797</v>
      </c>
      <c r="R87" s="1" t="s">
        <v>341</v>
      </c>
      <c r="S87" s="1" t="s">
        <v>342</v>
      </c>
      <c r="T87" s="1" t="s">
        <v>343</v>
      </c>
    </row>
    <row r="88" s="1" customFormat="1" spans="1:20">
      <c r="A88" s="3">
        <v>16602157385</v>
      </c>
      <c r="B88" s="1" t="s">
        <v>721</v>
      </c>
      <c r="C88" s="1" t="s">
        <v>798</v>
      </c>
      <c r="D88" s="1" t="s">
        <v>799</v>
      </c>
      <c r="E88" s="1" t="s">
        <v>800</v>
      </c>
      <c r="F88" s="1" t="s">
        <v>334</v>
      </c>
      <c r="G88" s="1" t="s">
        <v>330</v>
      </c>
      <c r="H88" s="1" t="s">
        <v>335</v>
      </c>
      <c r="I88" s="1" t="s">
        <v>801</v>
      </c>
      <c r="J88" s="1" t="s">
        <v>29</v>
      </c>
      <c r="K88" s="1" t="s">
        <v>565</v>
      </c>
      <c r="L88" s="1" t="s">
        <v>565</v>
      </c>
      <c r="M88" s="1" t="s">
        <v>338</v>
      </c>
      <c r="N88" s="1" t="s">
        <v>338</v>
      </c>
      <c r="O88" s="1" t="s">
        <v>336</v>
      </c>
      <c r="P88" s="1" t="s">
        <v>339</v>
      </c>
      <c r="Q88" s="1" t="s">
        <v>802</v>
      </c>
      <c r="R88" s="1" t="s">
        <v>341</v>
      </c>
      <c r="S88" s="1" t="s">
        <v>342</v>
      </c>
      <c r="T88" s="1" t="s">
        <v>343</v>
      </c>
    </row>
    <row r="89" s="1" customFormat="1" spans="1:20">
      <c r="A89" s="3">
        <v>16602153058</v>
      </c>
      <c r="B89" s="1" t="s">
        <v>721</v>
      </c>
      <c r="C89" s="1" t="s">
        <v>803</v>
      </c>
      <c r="D89" s="1" t="s">
        <v>461</v>
      </c>
      <c r="E89" s="1" t="s">
        <v>804</v>
      </c>
      <c r="F89" s="1" t="s">
        <v>721</v>
      </c>
      <c r="G89" s="1" t="s">
        <v>617</v>
      </c>
      <c r="H89" s="1" t="s">
        <v>335</v>
      </c>
      <c r="I89" s="1" t="s">
        <v>805</v>
      </c>
      <c r="J89" s="1" t="s">
        <v>29</v>
      </c>
      <c r="K89" s="1" t="s">
        <v>806</v>
      </c>
      <c r="L89" s="1" t="s">
        <v>806</v>
      </c>
      <c r="M89" s="1" t="s">
        <v>338</v>
      </c>
      <c r="N89" s="1" t="s">
        <v>338</v>
      </c>
      <c r="O89" s="1" t="s">
        <v>336</v>
      </c>
      <c r="P89" s="1" t="s">
        <v>339</v>
      </c>
      <c r="Q89" s="1" t="s">
        <v>807</v>
      </c>
      <c r="R89" s="1" t="s">
        <v>341</v>
      </c>
      <c r="S89" s="1" t="s">
        <v>342</v>
      </c>
      <c r="T89" s="1" t="s">
        <v>343</v>
      </c>
    </row>
    <row r="90" s="1" customFormat="1" spans="1:20">
      <c r="A90" s="3">
        <v>16602086337</v>
      </c>
      <c r="B90" s="1" t="s">
        <v>721</v>
      </c>
      <c r="C90" s="1" t="s">
        <v>808</v>
      </c>
      <c r="D90" s="1" t="s">
        <v>809</v>
      </c>
      <c r="E90" s="1" t="s">
        <v>810</v>
      </c>
      <c r="F90" s="1" t="s">
        <v>721</v>
      </c>
      <c r="G90" s="1" t="s">
        <v>617</v>
      </c>
      <c r="H90" s="1" t="s">
        <v>335</v>
      </c>
      <c r="I90" s="1" t="s">
        <v>811</v>
      </c>
      <c r="J90" s="1" t="s">
        <v>29</v>
      </c>
      <c r="K90" s="1" t="s">
        <v>812</v>
      </c>
      <c r="L90" s="1" t="s">
        <v>812</v>
      </c>
      <c r="M90" s="1" t="s">
        <v>338</v>
      </c>
      <c r="N90" s="1" t="s">
        <v>338</v>
      </c>
      <c r="O90" s="1" t="s">
        <v>336</v>
      </c>
      <c r="P90" s="1" t="s">
        <v>339</v>
      </c>
      <c r="Q90" s="1" t="s">
        <v>813</v>
      </c>
      <c r="R90" s="1" t="s">
        <v>341</v>
      </c>
      <c r="S90" s="1" t="s">
        <v>342</v>
      </c>
      <c r="T90" s="1" t="s">
        <v>343</v>
      </c>
    </row>
    <row r="91" s="1" customFormat="1" spans="1:20">
      <c r="A91" s="3">
        <v>16602043851</v>
      </c>
      <c r="B91" s="1" t="s">
        <v>721</v>
      </c>
      <c r="C91" s="1" t="s">
        <v>814</v>
      </c>
      <c r="D91" s="1" t="s">
        <v>624</v>
      </c>
      <c r="E91" s="1" t="s">
        <v>815</v>
      </c>
      <c r="F91" s="1" t="s">
        <v>617</v>
      </c>
      <c r="G91" s="1" t="s">
        <v>459</v>
      </c>
      <c r="H91" s="1" t="s">
        <v>335</v>
      </c>
      <c r="I91" s="1" t="s">
        <v>816</v>
      </c>
      <c r="J91" s="1" t="s">
        <v>29</v>
      </c>
      <c r="K91" s="1" t="s">
        <v>556</v>
      </c>
      <c r="L91" s="1" t="s">
        <v>556</v>
      </c>
      <c r="M91" s="1" t="s">
        <v>338</v>
      </c>
      <c r="N91" s="1" t="s">
        <v>338</v>
      </c>
      <c r="O91" s="1" t="s">
        <v>336</v>
      </c>
      <c r="P91" s="1" t="s">
        <v>339</v>
      </c>
      <c r="Q91" s="1" t="s">
        <v>817</v>
      </c>
      <c r="R91" s="1" t="s">
        <v>341</v>
      </c>
      <c r="S91" s="1" t="s">
        <v>342</v>
      </c>
      <c r="T91" s="1" t="s">
        <v>343</v>
      </c>
    </row>
    <row r="92" s="1" customFormat="1" spans="1:20">
      <c r="A92" s="3">
        <v>16601858836</v>
      </c>
      <c r="B92" s="1" t="s">
        <v>818</v>
      </c>
      <c r="C92" s="1" t="s">
        <v>819</v>
      </c>
      <c r="D92" s="1" t="s">
        <v>820</v>
      </c>
      <c r="E92" s="1" t="s">
        <v>821</v>
      </c>
      <c r="F92" s="1" t="s">
        <v>334</v>
      </c>
      <c r="G92" s="1" t="s">
        <v>330</v>
      </c>
      <c r="H92" s="1" t="s">
        <v>335</v>
      </c>
      <c r="I92" s="1" t="s">
        <v>822</v>
      </c>
      <c r="J92" s="1" t="s">
        <v>29</v>
      </c>
      <c r="K92" s="1" t="s">
        <v>823</v>
      </c>
      <c r="L92" s="1" t="s">
        <v>823</v>
      </c>
      <c r="M92" s="1" t="s">
        <v>338</v>
      </c>
      <c r="N92" s="1" t="s">
        <v>338</v>
      </c>
      <c r="O92" s="1" t="s">
        <v>336</v>
      </c>
      <c r="P92" s="1" t="s">
        <v>339</v>
      </c>
      <c r="Q92" s="1" t="s">
        <v>824</v>
      </c>
      <c r="R92" s="1" t="s">
        <v>341</v>
      </c>
      <c r="S92" s="1" t="s">
        <v>342</v>
      </c>
      <c r="T92" s="1" t="s">
        <v>343</v>
      </c>
    </row>
    <row r="93" s="1" customFormat="1" spans="1:20">
      <c r="A93" s="3">
        <v>16601859840</v>
      </c>
      <c r="B93" s="1" t="s">
        <v>818</v>
      </c>
      <c r="C93" s="1" t="s">
        <v>825</v>
      </c>
      <c r="D93" s="1" t="s">
        <v>826</v>
      </c>
      <c r="E93" s="1" t="s">
        <v>827</v>
      </c>
      <c r="F93" s="1" t="s">
        <v>334</v>
      </c>
      <c r="G93" s="1" t="s">
        <v>330</v>
      </c>
      <c r="H93" s="1" t="s">
        <v>335</v>
      </c>
      <c r="I93" s="1" t="s">
        <v>828</v>
      </c>
      <c r="J93" s="1" t="s">
        <v>29</v>
      </c>
      <c r="K93" s="1" t="s">
        <v>829</v>
      </c>
      <c r="L93" s="1" t="s">
        <v>829</v>
      </c>
      <c r="M93" s="1" t="s">
        <v>338</v>
      </c>
      <c r="N93" s="1" t="s">
        <v>338</v>
      </c>
      <c r="O93" s="1" t="s">
        <v>336</v>
      </c>
      <c r="P93" s="1" t="s">
        <v>339</v>
      </c>
      <c r="Q93" s="1" t="s">
        <v>830</v>
      </c>
      <c r="R93" s="1" t="s">
        <v>341</v>
      </c>
      <c r="S93" s="1" t="s">
        <v>342</v>
      </c>
      <c r="T93" s="1" t="s">
        <v>343</v>
      </c>
    </row>
    <row r="94" s="1" customFormat="1" spans="1:20">
      <c r="A94" s="3">
        <v>16601368858</v>
      </c>
      <c r="B94" s="1" t="s">
        <v>818</v>
      </c>
      <c r="C94" s="1" t="s">
        <v>831</v>
      </c>
      <c r="D94" s="1" t="s">
        <v>832</v>
      </c>
      <c r="E94" s="1" t="s">
        <v>833</v>
      </c>
      <c r="F94" s="1" t="s">
        <v>818</v>
      </c>
      <c r="G94" s="1" t="s">
        <v>330</v>
      </c>
      <c r="H94" s="1" t="s">
        <v>335</v>
      </c>
      <c r="I94" s="1" t="s">
        <v>834</v>
      </c>
      <c r="J94" s="1" t="s">
        <v>29</v>
      </c>
      <c r="K94" s="1" t="s">
        <v>835</v>
      </c>
      <c r="L94" s="1" t="s">
        <v>835</v>
      </c>
      <c r="M94" s="1" t="s">
        <v>338</v>
      </c>
      <c r="N94" s="1" t="s">
        <v>338</v>
      </c>
      <c r="O94" s="1" t="s">
        <v>336</v>
      </c>
      <c r="P94" s="1" t="s">
        <v>339</v>
      </c>
      <c r="Q94" s="1" t="s">
        <v>836</v>
      </c>
      <c r="R94" s="1" t="s">
        <v>341</v>
      </c>
      <c r="S94" s="1" t="s">
        <v>342</v>
      </c>
      <c r="T94" s="1" t="s">
        <v>343</v>
      </c>
    </row>
    <row r="95" s="1" customFormat="1" spans="1:20">
      <c r="A95" s="3">
        <v>16601341263</v>
      </c>
      <c r="B95" s="1" t="s">
        <v>818</v>
      </c>
      <c r="C95" s="1" t="s">
        <v>837</v>
      </c>
      <c r="D95" s="1" t="s">
        <v>484</v>
      </c>
      <c r="E95" s="1" t="s">
        <v>838</v>
      </c>
      <c r="F95" s="1" t="s">
        <v>818</v>
      </c>
      <c r="G95" s="1" t="s">
        <v>721</v>
      </c>
      <c r="H95" s="1" t="s">
        <v>335</v>
      </c>
      <c r="I95" s="1" t="s">
        <v>839</v>
      </c>
      <c r="J95" s="1" t="s">
        <v>29</v>
      </c>
      <c r="K95" s="1" t="s">
        <v>470</v>
      </c>
      <c r="L95" s="1" t="s">
        <v>470</v>
      </c>
      <c r="M95" s="1" t="s">
        <v>338</v>
      </c>
      <c r="N95" s="1" t="s">
        <v>338</v>
      </c>
      <c r="O95" s="1" t="s">
        <v>336</v>
      </c>
      <c r="P95" s="1" t="s">
        <v>339</v>
      </c>
      <c r="Q95" s="1" t="s">
        <v>840</v>
      </c>
      <c r="R95" s="1" t="s">
        <v>341</v>
      </c>
      <c r="S95" s="1" t="s">
        <v>342</v>
      </c>
      <c r="T95" s="1" t="s">
        <v>343</v>
      </c>
    </row>
    <row r="96" s="1" customFormat="1" spans="1:20">
      <c r="A96" s="3">
        <v>16601035867</v>
      </c>
      <c r="B96" s="1" t="s">
        <v>818</v>
      </c>
      <c r="C96" s="1" t="s">
        <v>841</v>
      </c>
      <c r="D96" s="1" t="s">
        <v>842</v>
      </c>
      <c r="E96" s="1" t="s">
        <v>843</v>
      </c>
      <c r="F96" s="1" t="s">
        <v>459</v>
      </c>
      <c r="G96" s="1" t="s">
        <v>334</v>
      </c>
      <c r="H96" s="1" t="s">
        <v>335</v>
      </c>
      <c r="I96" s="1" t="s">
        <v>844</v>
      </c>
      <c r="J96" s="1" t="s">
        <v>29</v>
      </c>
      <c r="K96" s="1" t="s">
        <v>354</v>
      </c>
      <c r="L96" s="1" t="s">
        <v>354</v>
      </c>
      <c r="M96" s="1" t="s">
        <v>338</v>
      </c>
      <c r="N96" s="1" t="s">
        <v>338</v>
      </c>
      <c r="O96" s="1" t="s">
        <v>336</v>
      </c>
      <c r="P96" s="1" t="s">
        <v>339</v>
      </c>
      <c r="Q96" s="1" t="s">
        <v>845</v>
      </c>
      <c r="R96" s="1" t="s">
        <v>341</v>
      </c>
      <c r="S96" s="1" t="s">
        <v>342</v>
      </c>
      <c r="T96" s="1" t="s">
        <v>343</v>
      </c>
    </row>
    <row r="97" s="1" customFormat="1" spans="1:20">
      <c r="A97" s="3">
        <v>16599979887</v>
      </c>
      <c r="B97" s="1" t="s">
        <v>818</v>
      </c>
      <c r="C97" s="1" t="s">
        <v>846</v>
      </c>
      <c r="D97" s="1" t="s">
        <v>847</v>
      </c>
      <c r="E97" s="1" t="s">
        <v>848</v>
      </c>
      <c r="F97" s="1" t="s">
        <v>818</v>
      </c>
      <c r="G97" s="1" t="s">
        <v>459</v>
      </c>
      <c r="H97" s="1" t="s">
        <v>335</v>
      </c>
      <c r="I97" s="1" t="s">
        <v>849</v>
      </c>
      <c r="J97" s="1" t="s">
        <v>29</v>
      </c>
      <c r="K97" s="1" t="s">
        <v>639</v>
      </c>
      <c r="L97" s="1" t="s">
        <v>639</v>
      </c>
      <c r="M97" s="1" t="s">
        <v>338</v>
      </c>
      <c r="N97" s="1" t="s">
        <v>338</v>
      </c>
      <c r="O97" s="1" t="s">
        <v>336</v>
      </c>
      <c r="P97" s="1" t="s">
        <v>339</v>
      </c>
      <c r="Q97" s="1" t="s">
        <v>850</v>
      </c>
      <c r="R97" s="1" t="s">
        <v>341</v>
      </c>
      <c r="S97" s="1" t="s">
        <v>342</v>
      </c>
      <c r="T97" s="1" t="s">
        <v>343</v>
      </c>
    </row>
    <row r="98" s="1" customFormat="1" spans="1:20">
      <c r="A98" s="3">
        <v>16599235691</v>
      </c>
      <c r="B98" s="1" t="s">
        <v>818</v>
      </c>
      <c r="C98" s="1" t="s">
        <v>851</v>
      </c>
      <c r="D98" s="1" t="s">
        <v>751</v>
      </c>
      <c r="E98" s="1" t="s">
        <v>852</v>
      </c>
      <c r="F98" s="1" t="s">
        <v>818</v>
      </c>
      <c r="G98" s="1" t="s">
        <v>721</v>
      </c>
      <c r="H98" s="1" t="s">
        <v>335</v>
      </c>
      <c r="I98" s="1" t="s">
        <v>853</v>
      </c>
      <c r="J98" s="1" t="s">
        <v>29</v>
      </c>
      <c r="K98" s="1" t="s">
        <v>854</v>
      </c>
      <c r="L98" s="1" t="s">
        <v>854</v>
      </c>
      <c r="M98" s="1" t="s">
        <v>338</v>
      </c>
      <c r="N98" s="1" t="s">
        <v>338</v>
      </c>
      <c r="O98" s="1" t="s">
        <v>336</v>
      </c>
      <c r="P98" s="1" t="s">
        <v>339</v>
      </c>
      <c r="Q98" s="1" t="s">
        <v>855</v>
      </c>
      <c r="R98" s="1" t="s">
        <v>341</v>
      </c>
      <c r="S98" s="1" t="s">
        <v>342</v>
      </c>
      <c r="T98" s="1" t="s">
        <v>343</v>
      </c>
    </row>
    <row r="99" s="1" customFormat="1" spans="1:20">
      <c r="A99" s="3">
        <v>16599105475</v>
      </c>
      <c r="B99" s="1" t="s">
        <v>818</v>
      </c>
      <c r="C99" s="1" t="s">
        <v>856</v>
      </c>
      <c r="D99" s="1" t="s">
        <v>857</v>
      </c>
      <c r="E99" s="1" t="s">
        <v>858</v>
      </c>
      <c r="F99" s="1" t="s">
        <v>334</v>
      </c>
      <c r="G99" s="1" t="s">
        <v>330</v>
      </c>
      <c r="H99" s="1" t="s">
        <v>335</v>
      </c>
      <c r="I99" s="1" t="s">
        <v>859</v>
      </c>
      <c r="J99" s="1" t="s">
        <v>29</v>
      </c>
      <c r="K99" s="1" t="s">
        <v>609</v>
      </c>
      <c r="L99" s="1" t="s">
        <v>609</v>
      </c>
      <c r="M99" s="1" t="s">
        <v>338</v>
      </c>
      <c r="N99" s="1" t="s">
        <v>338</v>
      </c>
      <c r="O99" s="1" t="s">
        <v>336</v>
      </c>
      <c r="P99" s="1" t="s">
        <v>339</v>
      </c>
      <c r="Q99" s="1" t="s">
        <v>860</v>
      </c>
      <c r="R99" s="1" t="s">
        <v>341</v>
      </c>
      <c r="S99" s="1" t="s">
        <v>342</v>
      </c>
      <c r="T99" s="1" t="s">
        <v>343</v>
      </c>
    </row>
    <row r="100" s="1" customFormat="1" spans="1:20">
      <c r="A100" s="3">
        <v>16598917324</v>
      </c>
      <c r="B100" s="1" t="s">
        <v>818</v>
      </c>
      <c r="C100" s="1" t="s">
        <v>861</v>
      </c>
      <c r="D100" s="1" t="s">
        <v>862</v>
      </c>
      <c r="E100" s="1" t="s">
        <v>863</v>
      </c>
      <c r="F100" s="1" t="s">
        <v>459</v>
      </c>
      <c r="G100" s="1" t="s">
        <v>334</v>
      </c>
      <c r="H100" s="1" t="s">
        <v>335</v>
      </c>
      <c r="I100" s="1" t="s">
        <v>864</v>
      </c>
      <c r="J100" s="1" t="s">
        <v>29</v>
      </c>
      <c r="K100" s="1" t="s">
        <v>865</v>
      </c>
      <c r="L100" s="1" t="s">
        <v>865</v>
      </c>
      <c r="M100" s="1" t="s">
        <v>338</v>
      </c>
      <c r="N100" s="1" t="s">
        <v>338</v>
      </c>
      <c r="O100" s="1" t="s">
        <v>336</v>
      </c>
      <c r="P100" s="1" t="s">
        <v>339</v>
      </c>
      <c r="Q100" s="1" t="s">
        <v>866</v>
      </c>
      <c r="R100" s="1" t="s">
        <v>341</v>
      </c>
      <c r="S100" s="1" t="s">
        <v>342</v>
      </c>
      <c r="T100" s="1" t="s">
        <v>343</v>
      </c>
    </row>
    <row r="101" s="1" customFormat="1" spans="1:20">
      <c r="A101" s="3">
        <v>16598360916</v>
      </c>
      <c r="B101" s="1" t="s">
        <v>818</v>
      </c>
      <c r="C101" s="1" t="s">
        <v>867</v>
      </c>
      <c r="D101" s="1" t="s">
        <v>868</v>
      </c>
      <c r="E101" s="1" t="s">
        <v>869</v>
      </c>
      <c r="F101" s="1" t="s">
        <v>818</v>
      </c>
      <c r="G101" s="1" t="s">
        <v>721</v>
      </c>
      <c r="H101" s="1" t="s">
        <v>335</v>
      </c>
      <c r="I101" s="1" t="s">
        <v>870</v>
      </c>
      <c r="J101" s="1" t="s">
        <v>29</v>
      </c>
      <c r="K101" s="1" t="s">
        <v>871</v>
      </c>
      <c r="L101" s="1" t="s">
        <v>871</v>
      </c>
      <c r="M101" s="1" t="s">
        <v>338</v>
      </c>
      <c r="N101" s="1" t="s">
        <v>338</v>
      </c>
      <c r="O101" s="1" t="s">
        <v>336</v>
      </c>
      <c r="P101" s="1" t="s">
        <v>339</v>
      </c>
      <c r="Q101" s="1" t="s">
        <v>872</v>
      </c>
      <c r="R101" s="1" t="s">
        <v>341</v>
      </c>
      <c r="S101" s="1" t="s">
        <v>342</v>
      </c>
      <c r="T101" s="1" t="s">
        <v>343</v>
      </c>
    </row>
    <row r="102" s="1" customFormat="1" spans="1:20">
      <c r="A102" s="3">
        <v>16595246061</v>
      </c>
      <c r="B102" s="1" t="s">
        <v>818</v>
      </c>
      <c r="C102" s="1" t="s">
        <v>873</v>
      </c>
      <c r="D102" s="1" t="s">
        <v>745</v>
      </c>
      <c r="E102" s="1" t="s">
        <v>874</v>
      </c>
      <c r="F102" s="1" t="s">
        <v>818</v>
      </c>
      <c r="G102" s="1" t="s">
        <v>721</v>
      </c>
      <c r="H102" s="1" t="s">
        <v>335</v>
      </c>
      <c r="I102" s="1" t="s">
        <v>875</v>
      </c>
      <c r="J102" s="1" t="s">
        <v>29</v>
      </c>
      <c r="K102" s="1" t="s">
        <v>748</v>
      </c>
      <c r="L102" s="1" t="s">
        <v>748</v>
      </c>
      <c r="M102" s="1" t="s">
        <v>338</v>
      </c>
      <c r="N102" s="1" t="s">
        <v>338</v>
      </c>
      <c r="O102" s="1" t="s">
        <v>336</v>
      </c>
      <c r="P102" s="1" t="s">
        <v>339</v>
      </c>
      <c r="Q102" s="1" t="s">
        <v>876</v>
      </c>
      <c r="R102" s="1" t="s">
        <v>341</v>
      </c>
      <c r="S102" s="1" t="s">
        <v>342</v>
      </c>
      <c r="T102" s="1" t="s">
        <v>343</v>
      </c>
    </row>
    <row r="103" s="1" customFormat="1" spans="1:20">
      <c r="A103" s="3">
        <v>16595030325</v>
      </c>
      <c r="B103" s="1" t="s">
        <v>818</v>
      </c>
      <c r="C103" s="1" t="s">
        <v>877</v>
      </c>
      <c r="D103" s="1" t="s">
        <v>878</v>
      </c>
      <c r="E103" s="1" t="s">
        <v>879</v>
      </c>
      <c r="F103" s="1" t="s">
        <v>818</v>
      </c>
      <c r="G103" s="1" t="s">
        <v>721</v>
      </c>
      <c r="H103" s="1" t="s">
        <v>335</v>
      </c>
      <c r="I103" s="1" t="s">
        <v>880</v>
      </c>
      <c r="J103" s="1" t="s">
        <v>29</v>
      </c>
      <c r="K103" s="1" t="s">
        <v>696</v>
      </c>
      <c r="L103" s="1" t="s">
        <v>696</v>
      </c>
      <c r="M103" s="1" t="s">
        <v>338</v>
      </c>
      <c r="N103" s="1" t="s">
        <v>338</v>
      </c>
      <c r="O103" s="1" t="s">
        <v>336</v>
      </c>
      <c r="P103" s="1" t="s">
        <v>339</v>
      </c>
      <c r="Q103" s="1" t="s">
        <v>881</v>
      </c>
      <c r="R103" s="1" t="s">
        <v>341</v>
      </c>
      <c r="S103" s="1" t="s">
        <v>342</v>
      </c>
      <c r="T103" s="1" t="s">
        <v>343</v>
      </c>
    </row>
    <row r="104" s="1" customFormat="1" spans="1:20">
      <c r="A104" s="3">
        <v>16594859205</v>
      </c>
      <c r="B104" s="1" t="s">
        <v>818</v>
      </c>
      <c r="C104" s="1" t="s">
        <v>882</v>
      </c>
      <c r="D104" s="1" t="s">
        <v>883</v>
      </c>
      <c r="E104" s="1" t="s">
        <v>884</v>
      </c>
      <c r="F104" s="1" t="s">
        <v>818</v>
      </c>
      <c r="G104" s="1" t="s">
        <v>459</v>
      </c>
      <c r="H104" s="1" t="s">
        <v>335</v>
      </c>
      <c r="I104" s="1" t="s">
        <v>885</v>
      </c>
      <c r="J104" s="1" t="s">
        <v>29</v>
      </c>
      <c r="K104" s="1" t="s">
        <v>886</v>
      </c>
      <c r="L104" s="1" t="s">
        <v>886</v>
      </c>
      <c r="M104" s="1" t="s">
        <v>338</v>
      </c>
      <c r="N104" s="1" t="s">
        <v>338</v>
      </c>
      <c r="O104" s="1" t="s">
        <v>336</v>
      </c>
      <c r="P104" s="1" t="s">
        <v>339</v>
      </c>
      <c r="Q104" s="1" t="s">
        <v>887</v>
      </c>
      <c r="R104" s="1" t="s">
        <v>341</v>
      </c>
      <c r="S104" s="1" t="s">
        <v>342</v>
      </c>
      <c r="T104" s="1" t="s">
        <v>343</v>
      </c>
    </row>
    <row r="105" s="1" customFormat="1" spans="1:20">
      <c r="A105" s="3">
        <v>16594443342</v>
      </c>
      <c r="B105" s="1" t="s">
        <v>818</v>
      </c>
      <c r="C105" s="1" t="s">
        <v>888</v>
      </c>
      <c r="D105" s="1" t="s">
        <v>751</v>
      </c>
      <c r="E105" s="1" t="s">
        <v>889</v>
      </c>
      <c r="F105" s="1" t="s">
        <v>818</v>
      </c>
      <c r="G105" s="1" t="s">
        <v>721</v>
      </c>
      <c r="H105" s="1" t="s">
        <v>335</v>
      </c>
      <c r="I105" s="1" t="s">
        <v>853</v>
      </c>
      <c r="J105" s="1" t="s">
        <v>29</v>
      </c>
      <c r="K105" s="1" t="s">
        <v>854</v>
      </c>
      <c r="L105" s="1" t="s">
        <v>854</v>
      </c>
      <c r="M105" s="1" t="s">
        <v>338</v>
      </c>
      <c r="N105" s="1" t="s">
        <v>338</v>
      </c>
      <c r="O105" s="1" t="s">
        <v>336</v>
      </c>
      <c r="P105" s="1" t="s">
        <v>339</v>
      </c>
      <c r="Q105" s="1" t="s">
        <v>890</v>
      </c>
      <c r="R105" s="1" t="s">
        <v>341</v>
      </c>
      <c r="S105" s="1" t="s">
        <v>342</v>
      </c>
      <c r="T105" s="1" t="s">
        <v>343</v>
      </c>
    </row>
    <row r="106" s="1" customFormat="1" spans="1:20">
      <c r="A106" s="3">
        <v>16594316073</v>
      </c>
      <c r="B106" s="1" t="s">
        <v>818</v>
      </c>
      <c r="C106" s="1" t="s">
        <v>891</v>
      </c>
      <c r="D106" s="1" t="s">
        <v>892</v>
      </c>
      <c r="E106" s="1" t="s">
        <v>893</v>
      </c>
      <c r="F106" s="1" t="s">
        <v>818</v>
      </c>
      <c r="G106" s="1" t="s">
        <v>617</v>
      </c>
      <c r="H106" s="1" t="s">
        <v>335</v>
      </c>
      <c r="I106" s="1" t="s">
        <v>894</v>
      </c>
      <c r="J106" s="1" t="s">
        <v>29</v>
      </c>
      <c r="K106" s="1" t="s">
        <v>895</v>
      </c>
      <c r="L106" s="1" t="s">
        <v>895</v>
      </c>
      <c r="M106" s="1" t="s">
        <v>338</v>
      </c>
      <c r="N106" s="1" t="s">
        <v>338</v>
      </c>
      <c r="O106" s="1" t="s">
        <v>336</v>
      </c>
      <c r="P106" s="1" t="s">
        <v>339</v>
      </c>
      <c r="Q106" s="1" t="s">
        <v>896</v>
      </c>
      <c r="R106" s="1" t="s">
        <v>341</v>
      </c>
      <c r="S106" s="1" t="s">
        <v>342</v>
      </c>
      <c r="T106" s="1" t="s">
        <v>343</v>
      </c>
    </row>
    <row r="107" s="1" customFormat="1" spans="1:20">
      <c r="A107" s="3">
        <v>16594010567</v>
      </c>
      <c r="B107" s="1" t="s">
        <v>818</v>
      </c>
      <c r="C107" s="1" t="s">
        <v>897</v>
      </c>
      <c r="D107" s="1" t="s">
        <v>898</v>
      </c>
      <c r="E107" s="1" t="s">
        <v>899</v>
      </c>
      <c r="F107" s="1" t="s">
        <v>721</v>
      </c>
      <c r="G107" s="1" t="s">
        <v>617</v>
      </c>
      <c r="H107" s="1" t="s">
        <v>335</v>
      </c>
      <c r="I107" s="1" t="s">
        <v>336</v>
      </c>
      <c r="J107" s="1" t="s">
        <v>29</v>
      </c>
      <c r="K107" s="1" t="s">
        <v>336</v>
      </c>
      <c r="L107" s="1" t="s">
        <v>336</v>
      </c>
      <c r="M107" s="1" t="s">
        <v>338</v>
      </c>
      <c r="N107" s="1" t="s">
        <v>338</v>
      </c>
      <c r="O107" s="1" t="s">
        <v>336</v>
      </c>
      <c r="P107" s="1" t="s">
        <v>339</v>
      </c>
      <c r="Q107" s="1" t="s">
        <v>900</v>
      </c>
      <c r="R107" s="1" t="s">
        <v>341</v>
      </c>
      <c r="S107" s="1" t="s">
        <v>342</v>
      </c>
      <c r="T107" s="1" t="s">
        <v>343</v>
      </c>
    </row>
    <row r="108" s="1" customFormat="1" spans="1:20">
      <c r="A108" s="3">
        <v>16593772997</v>
      </c>
      <c r="B108" s="1" t="s">
        <v>818</v>
      </c>
      <c r="C108" s="1" t="s">
        <v>901</v>
      </c>
      <c r="D108" s="1" t="s">
        <v>380</v>
      </c>
      <c r="E108" s="1" t="s">
        <v>902</v>
      </c>
      <c r="F108" s="1" t="s">
        <v>818</v>
      </c>
      <c r="G108" s="1" t="s">
        <v>721</v>
      </c>
      <c r="H108" s="1" t="s">
        <v>335</v>
      </c>
      <c r="I108" s="1" t="s">
        <v>903</v>
      </c>
      <c r="J108" s="1" t="s">
        <v>29</v>
      </c>
      <c r="K108" s="1" t="s">
        <v>904</v>
      </c>
      <c r="L108" s="1" t="s">
        <v>904</v>
      </c>
      <c r="M108" s="1" t="s">
        <v>338</v>
      </c>
      <c r="N108" s="1" t="s">
        <v>338</v>
      </c>
      <c r="O108" s="1" t="s">
        <v>336</v>
      </c>
      <c r="P108" s="1" t="s">
        <v>339</v>
      </c>
      <c r="Q108" s="1" t="s">
        <v>905</v>
      </c>
      <c r="R108" s="1" t="s">
        <v>341</v>
      </c>
      <c r="S108" s="1" t="s">
        <v>342</v>
      </c>
      <c r="T108" s="1" t="s">
        <v>343</v>
      </c>
    </row>
    <row r="109" s="1" customFormat="1" spans="1:20">
      <c r="A109" s="3">
        <v>16593404323</v>
      </c>
      <c r="B109" s="1" t="s">
        <v>818</v>
      </c>
      <c r="C109" s="1" t="s">
        <v>906</v>
      </c>
      <c r="D109" s="1" t="s">
        <v>907</v>
      </c>
      <c r="E109" s="1" t="s">
        <v>908</v>
      </c>
      <c r="F109" s="1" t="s">
        <v>334</v>
      </c>
      <c r="G109" s="1" t="s">
        <v>330</v>
      </c>
      <c r="H109" s="1" t="s">
        <v>335</v>
      </c>
      <c r="I109" s="1" t="s">
        <v>909</v>
      </c>
      <c r="J109" s="1" t="s">
        <v>29</v>
      </c>
      <c r="K109" s="1" t="s">
        <v>372</v>
      </c>
      <c r="L109" s="1" t="s">
        <v>372</v>
      </c>
      <c r="M109" s="1" t="s">
        <v>338</v>
      </c>
      <c r="N109" s="1" t="s">
        <v>338</v>
      </c>
      <c r="O109" s="1" t="s">
        <v>336</v>
      </c>
      <c r="P109" s="1" t="s">
        <v>339</v>
      </c>
      <c r="Q109" s="1" t="s">
        <v>910</v>
      </c>
      <c r="R109" s="1" t="s">
        <v>341</v>
      </c>
      <c r="S109" s="1" t="s">
        <v>342</v>
      </c>
      <c r="T109" s="1" t="s">
        <v>343</v>
      </c>
    </row>
    <row r="110" s="1" customFormat="1" spans="1:20">
      <c r="A110" s="3">
        <v>16593361409</v>
      </c>
      <c r="B110" s="1" t="s">
        <v>818</v>
      </c>
      <c r="C110" s="1" t="s">
        <v>911</v>
      </c>
      <c r="D110" s="1" t="s">
        <v>437</v>
      </c>
      <c r="E110" s="1" t="s">
        <v>912</v>
      </c>
      <c r="F110" s="1" t="s">
        <v>818</v>
      </c>
      <c r="G110" s="1" t="s">
        <v>721</v>
      </c>
      <c r="H110" s="1" t="s">
        <v>335</v>
      </c>
      <c r="I110" s="1" t="s">
        <v>913</v>
      </c>
      <c r="J110" s="1" t="s">
        <v>29</v>
      </c>
      <c r="K110" s="1" t="s">
        <v>914</v>
      </c>
      <c r="L110" s="1" t="s">
        <v>914</v>
      </c>
      <c r="M110" s="1" t="s">
        <v>338</v>
      </c>
      <c r="N110" s="1" t="s">
        <v>338</v>
      </c>
      <c r="O110" s="1" t="s">
        <v>336</v>
      </c>
      <c r="P110" s="1" t="s">
        <v>339</v>
      </c>
      <c r="Q110" s="1" t="s">
        <v>915</v>
      </c>
      <c r="R110" s="1" t="s">
        <v>341</v>
      </c>
      <c r="S110" s="1" t="s">
        <v>342</v>
      </c>
      <c r="T110" s="1" t="s">
        <v>343</v>
      </c>
    </row>
    <row r="111" s="1" customFormat="1" spans="1:20">
      <c r="A111" s="3">
        <v>16593296099</v>
      </c>
      <c r="B111" s="1" t="s">
        <v>818</v>
      </c>
      <c r="C111" s="1" t="s">
        <v>916</v>
      </c>
      <c r="D111" s="1" t="s">
        <v>917</v>
      </c>
      <c r="E111" s="1" t="s">
        <v>918</v>
      </c>
      <c r="F111" s="1" t="s">
        <v>818</v>
      </c>
      <c r="G111" s="1" t="s">
        <v>721</v>
      </c>
      <c r="H111" s="1" t="s">
        <v>335</v>
      </c>
      <c r="I111" s="1" t="s">
        <v>919</v>
      </c>
      <c r="J111" s="1" t="s">
        <v>29</v>
      </c>
      <c r="K111" s="1" t="s">
        <v>920</v>
      </c>
      <c r="L111" s="1" t="s">
        <v>920</v>
      </c>
      <c r="M111" s="1" t="s">
        <v>338</v>
      </c>
      <c r="N111" s="1" t="s">
        <v>338</v>
      </c>
      <c r="O111" s="1" t="s">
        <v>336</v>
      </c>
      <c r="P111" s="1" t="s">
        <v>339</v>
      </c>
      <c r="Q111" s="1" t="s">
        <v>921</v>
      </c>
      <c r="R111" s="1" t="s">
        <v>341</v>
      </c>
      <c r="S111" s="1" t="s">
        <v>342</v>
      </c>
      <c r="T111" s="1" t="s">
        <v>343</v>
      </c>
    </row>
    <row r="112" s="1" customFormat="1" spans="1:20">
      <c r="A112" s="3">
        <v>16593282101</v>
      </c>
      <c r="B112" s="1" t="s">
        <v>818</v>
      </c>
      <c r="C112" s="1" t="s">
        <v>922</v>
      </c>
      <c r="D112" s="1" t="s">
        <v>923</v>
      </c>
      <c r="E112" s="1" t="s">
        <v>924</v>
      </c>
      <c r="F112" s="1" t="s">
        <v>721</v>
      </c>
      <c r="G112" s="1" t="s">
        <v>617</v>
      </c>
      <c r="H112" s="1" t="s">
        <v>335</v>
      </c>
      <c r="I112" s="1" t="s">
        <v>925</v>
      </c>
      <c r="J112" s="1" t="s">
        <v>29</v>
      </c>
      <c r="K112" s="1" t="s">
        <v>926</v>
      </c>
      <c r="L112" s="1" t="s">
        <v>926</v>
      </c>
      <c r="M112" s="1" t="s">
        <v>338</v>
      </c>
      <c r="N112" s="1" t="s">
        <v>338</v>
      </c>
      <c r="O112" s="1" t="s">
        <v>336</v>
      </c>
      <c r="P112" s="1" t="s">
        <v>339</v>
      </c>
      <c r="Q112" s="1" t="s">
        <v>927</v>
      </c>
      <c r="R112" s="1" t="s">
        <v>341</v>
      </c>
      <c r="S112" s="1" t="s">
        <v>342</v>
      </c>
      <c r="T112" s="1" t="s">
        <v>343</v>
      </c>
    </row>
    <row r="113" s="1" customFormat="1" spans="1:20">
      <c r="A113" s="3">
        <v>16593265610</v>
      </c>
      <c r="B113" s="1" t="s">
        <v>818</v>
      </c>
      <c r="C113" s="1" t="s">
        <v>928</v>
      </c>
      <c r="D113" s="1" t="s">
        <v>437</v>
      </c>
      <c r="E113" s="1" t="s">
        <v>929</v>
      </c>
      <c r="F113" s="1" t="s">
        <v>459</v>
      </c>
      <c r="G113" s="1" t="s">
        <v>334</v>
      </c>
      <c r="H113" s="1" t="s">
        <v>335</v>
      </c>
      <c r="I113" s="1" t="s">
        <v>930</v>
      </c>
      <c r="J113" s="1" t="s">
        <v>29</v>
      </c>
      <c r="K113" s="1" t="s">
        <v>931</v>
      </c>
      <c r="L113" s="1" t="s">
        <v>931</v>
      </c>
      <c r="M113" s="1" t="s">
        <v>338</v>
      </c>
      <c r="N113" s="1" t="s">
        <v>338</v>
      </c>
      <c r="O113" s="1" t="s">
        <v>336</v>
      </c>
      <c r="P113" s="1" t="s">
        <v>339</v>
      </c>
      <c r="Q113" s="1" t="s">
        <v>932</v>
      </c>
      <c r="R113" s="1" t="s">
        <v>341</v>
      </c>
      <c r="S113" s="1" t="s">
        <v>342</v>
      </c>
      <c r="T113" s="1" t="s">
        <v>343</v>
      </c>
    </row>
    <row r="114" s="1" customFormat="1" spans="1:20">
      <c r="A114" s="3">
        <v>16593242333</v>
      </c>
      <c r="B114" s="1" t="s">
        <v>818</v>
      </c>
      <c r="C114" s="1" t="s">
        <v>933</v>
      </c>
      <c r="D114" s="1" t="s">
        <v>934</v>
      </c>
      <c r="E114" s="1" t="s">
        <v>935</v>
      </c>
      <c r="F114" s="1" t="s">
        <v>459</v>
      </c>
      <c r="G114" s="1" t="s">
        <v>330</v>
      </c>
      <c r="H114" s="1" t="s">
        <v>335</v>
      </c>
      <c r="I114" s="1" t="s">
        <v>936</v>
      </c>
      <c r="J114" s="1" t="s">
        <v>29</v>
      </c>
      <c r="K114" s="1" t="s">
        <v>937</v>
      </c>
      <c r="L114" s="1" t="s">
        <v>937</v>
      </c>
      <c r="M114" s="1" t="s">
        <v>338</v>
      </c>
      <c r="N114" s="1" t="s">
        <v>338</v>
      </c>
      <c r="O114" s="1" t="s">
        <v>336</v>
      </c>
      <c r="P114" s="1" t="s">
        <v>339</v>
      </c>
      <c r="Q114" s="1" t="s">
        <v>938</v>
      </c>
      <c r="R114" s="1" t="s">
        <v>341</v>
      </c>
      <c r="S114" s="1" t="s">
        <v>342</v>
      </c>
      <c r="T114" s="1" t="s">
        <v>343</v>
      </c>
    </row>
    <row r="115" s="1" customFormat="1" spans="1:20">
      <c r="A115" s="3">
        <v>16593148369</v>
      </c>
      <c r="B115" s="1" t="s">
        <v>818</v>
      </c>
      <c r="C115" s="1" t="s">
        <v>939</v>
      </c>
      <c r="D115" s="1" t="s">
        <v>940</v>
      </c>
      <c r="E115" s="1" t="s">
        <v>941</v>
      </c>
      <c r="F115" s="1" t="s">
        <v>617</v>
      </c>
      <c r="G115" s="1" t="s">
        <v>459</v>
      </c>
      <c r="H115" s="1" t="s">
        <v>335</v>
      </c>
      <c r="I115" s="1" t="s">
        <v>942</v>
      </c>
      <c r="J115" s="1" t="s">
        <v>29</v>
      </c>
      <c r="K115" s="1" t="s">
        <v>943</v>
      </c>
      <c r="L115" s="1" t="s">
        <v>943</v>
      </c>
      <c r="M115" s="1" t="s">
        <v>338</v>
      </c>
      <c r="N115" s="1" t="s">
        <v>338</v>
      </c>
      <c r="O115" s="1" t="s">
        <v>336</v>
      </c>
      <c r="P115" s="1" t="s">
        <v>339</v>
      </c>
      <c r="Q115" s="1" t="s">
        <v>944</v>
      </c>
      <c r="R115" s="1" t="s">
        <v>341</v>
      </c>
      <c r="S115" s="1" t="s">
        <v>342</v>
      </c>
      <c r="T115" s="1" t="s">
        <v>343</v>
      </c>
    </row>
    <row r="116" s="1" customFormat="1" spans="1:20">
      <c r="A116" s="3">
        <v>16593106242</v>
      </c>
      <c r="B116" s="1" t="s">
        <v>818</v>
      </c>
      <c r="C116" s="1" t="s">
        <v>945</v>
      </c>
      <c r="D116" s="1" t="s">
        <v>946</v>
      </c>
      <c r="E116" s="1" t="s">
        <v>947</v>
      </c>
      <c r="F116" s="1" t="s">
        <v>818</v>
      </c>
      <c r="G116" s="1" t="s">
        <v>721</v>
      </c>
      <c r="H116" s="1" t="s">
        <v>335</v>
      </c>
      <c r="I116" s="1" t="s">
        <v>948</v>
      </c>
      <c r="J116" s="1" t="s">
        <v>29</v>
      </c>
      <c r="K116" s="1" t="s">
        <v>949</v>
      </c>
      <c r="L116" s="1" t="s">
        <v>949</v>
      </c>
      <c r="M116" s="1" t="s">
        <v>338</v>
      </c>
      <c r="N116" s="1" t="s">
        <v>338</v>
      </c>
      <c r="O116" s="1" t="s">
        <v>336</v>
      </c>
      <c r="P116" s="1" t="s">
        <v>339</v>
      </c>
      <c r="Q116" s="1" t="s">
        <v>950</v>
      </c>
      <c r="R116" s="1" t="s">
        <v>341</v>
      </c>
      <c r="S116" s="1" t="s">
        <v>342</v>
      </c>
      <c r="T116" s="1" t="s">
        <v>343</v>
      </c>
    </row>
    <row r="117" s="1" customFormat="1" spans="1:20">
      <c r="A117" s="3">
        <v>16592934007</v>
      </c>
      <c r="B117" s="1" t="s">
        <v>951</v>
      </c>
      <c r="C117" s="1" t="s">
        <v>952</v>
      </c>
      <c r="D117" s="1" t="s">
        <v>494</v>
      </c>
      <c r="E117" s="1" t="s">
        <v>953</v>
      </c>
      <c r="F117" s="1" t="s">
        <v>334</v>
      </c>
      <c r="G117" s="1" t="s">
        <v>330</v>
      </c>
      <c r="H117" s="1" t="s">
        <v>335</v>
      </c>
      <c r="I117" s="1" t="s">
        <v>954</v>
      </c>
      <c r="J117" s="1" t="s">
        <v>29</v>
      </c>
      <c r="K117" s="1" t="s">
        <v>955</v>
      </c>
      <c r="L117" s="1" t="s">
        <v>955</v>
      </c>
      <c r="M117" s="1" t="s">
        <v>338</v>
      </c>
      <c r="N117" s="1" t="s">
        <v>338</v>
      </c>
      <c r="O117" s="1" t="s">
        <v>336</v>
      </c>
      <c r="P117" s="1" t="s">
        <v>339</v>
      </c>
      <c r="Q117" s="1" t="s">
        <v>956</v>
      </c>
      <c r="R117" s="1" t="s">
        <v>341</v>
      </c>
      <c r="S117" s="1" t="s">
        <v>342</v>
      </c>
      <c r="T117" s="1" t="s">
        <v>343</v>
      </c>
    </row>
    <row r="118" s="1" customFormat="1" spans="1:20">
      <c r="A118" s="3">
        <v>16592718045</v>
      </c>
      <c r="B118" s="1" t="s">
        <v>951</v>
      </c>
      <c r="C118" s="1" t="s">
        <v>957</v>
      </c>
      <c r="D118" s="1" t="s">
        <v>940</v>
      </c>
      <c r="E118" s="1" t="s">
        <v>958</v>
      </c>
      <c r="F118" s="1" t="s">
        <v>459</v>
      </c>
      <c r="G118" s="1" t="s">
        <v>334</v>
      </c>
      <c r="H118" s="1" t="s">
        <v>335</v>
      </c>
      <c r="I118" s="1" t="s">
        <v>959</v>
      </c>
      <c r="J118" s="1" t="s">
        <v>29</v>
      </c>
      <c r="K118" s="1" t="s">
        <v>960</v>
      </c>
      <c r="L118" s="1" t="s">
        <v>960</v>
      </c>
      <c r="M118" s="1" t="s">
        <v>338</v>
      </c>
      <c r="N118" s="1" t="s">
        <v>338</v>
      </c>
      <c r="O118" s="1" t="s">
        <v>336</v>
      </c>
      <c r="P118" s="1" t="s">
        <v>339</v>
      </c>
      <c r="Q118" s="1" t="s">
        <v>961</v>
      </c>
      <c r="R118" s="1" t="s">
        <v>341</v>
      </c>
      <c r="S118" s="1" t="s">
        <v>342</v>
      </c>
      <c r="T118" s="1" t="s">
        <v>343</v>
      </c>
    </row>
    <row r="119" s="1" customFormat="1" spans="1:20">
      <c r="A119" s="3">
        <v>16592655533</v>
      </c>
      <c r="B119" s="1" t="s">
        <v>951</v>
      </c>
      <c r="C119" s="1" t="s">
        <v>962</v>
      </c>
      <c r="D119" s="1" t="s">
        <v>751</v>
      </c>
      <c r="E119" s="1" t="s">
        <v>963</v>
      </c>
      <c r="F119" s="1" t="s">
        <v>818</v>
      </c>
      <c r="G119" s="1" t="s">
        <v>721</v>
      </c>
      <c r="H119" s="1" t="s">
        <v>335</v>
      </c>
      <c r="I119" s="1" t="s">
        <v>964</v>
      </c>
      <c r="J119" s="1" t="s">
        <v>29</v>
      </c>
      <c r="K119" s="1" t="s">
        <v>401</v>
      </c>
      <c r="L119" s="1" t="s">
        <v>401</v>
      </c>
      <c r="M119" s="1" t="s">
        <v>338</v>
      </c>
      <c r="N119" s="1" t="s">
        <v>338</v>
      </c>
      <c r="O119" s="1" t="s">
        <v>336</v>
      </c>
      <c r="P119" s="1" t="s">
        <v>339</v>
      </c>
      <c r="Q119" s="1" t="s">
        <v>965</v>
      </c>
      <c r="R119" s="1" t="s">
        <v>341</v>
      </c>
      <c r="S119" s="1" t="s">
        <v>342</v>
      </c>
      <c r="T119" s="1" t="s">
        <v>343</v>
      </c>
    </row>
    <row r="120" s="1" customFormat="1" spans="1:20">
      <c r="A120" s="3">
        <v>16591823841</v>
      </c>
      <c r="B120" s="1" t="s">
        <v>951</v>
      </c>
      <c r="C120" s="1" t="s">
        <v>966</v>
      </c>
      <c r="D120" s="1" t="s">
        <v>967</v>
      </c>
      <c r="E120" s="1" t="s">
        <v>968</v>
      </c>
      <c r="F120" s="1" t="s">
        <v>951</v>
      </c>
      <c r="G120" s="1" t="s">
        <v>818</v>
      </c>
      <c r="H120" s="1" t="s">
        <v>335</v>
      </c>
      <c r="I120" s="1" t="s">
        <v>969</v>
      </c>
      <c r="J120" s="1" t="s">
        <v>29</v>
      </c>
      <c r="K120" s="1" t="s">
        <v>970</v>
      </c>
      <c r="L120" s="1" t="s">
        <v>970</v>
      </c>
      <c r="M120" s="1" t="s">
        <v>338</v>
      </c>
      <c r="N120" s="1" t="s">
        <v>338</v>
      </c>
      <c r="O120" s="1" t="s">
        <v>336</v>
      </c>
      <c r="P120" s="1" t="s">
        <v>339</v>
      </c>
      <c r="Q120" s="1" t="s">
        <v>971</v>
      </c>
      <c r="R120" s="1" t="s">
        <v>341</v>
      </c>
      <c r="S120" s="1" t="s">
        <v>342</v>
      </c>
      <c r="T120" s="1" t="s">
        <v>343</v>
      </c>
    </row>
    <row r="121" s="1" customFormat="1" spans="1:20">
      <c r="A121" s="3">
        <v>16591789306</v>
      </c>
      <c r="B121" s="1" t="s">
        <v>951</v>
      </c>
      <c r="C121" s="1" t="s">
        <v>972</v>
      </c>
      <c r="D121" s="1" t="s">
        <v>973</v>
      </c>
      <c r="E121" s="1" t="s">
        <v>974</v>
      </c>
      <c r="F121" s="1" t="s">
        <v>818</v>
      </c>
      <c r="G121" s="1" t="s">
        <v>721</v>
      </c>
      <c r="H121" s="1" t="s">
        <v>335</v>
      </c>
      <c r="I121" s="1" t="s">
        <v>975</v>
      </c>
      <c r="J121" s="1" t="s">
        <v>29</v>
      </c>
      <c r="K121" s="1" t="s">
        <v>976</v>
      </c>
      <c r="L121" s="1" t="s">
        <v>976</v>
      </c>
      <c r="M121" s="1" t="s">
        <v>338</v>
      </c>
      <c r="N121" s="1" t="s">
        <v>338</v>
      </c>
      <c r="O121" s="1" t="s">
        <v>336</v>
      </c>
      <c r="P121" s="1" t="s">
        <v>339</v>
      </c>
      <c r="Q121" s="1" t="s">
        <v>977</v>
      </c>
      <c r="R121" s="1" t="s">
        <v>341</v>
      </c>
      <c r="S121" s="1" t="s">
        <v>342</v>
      </c>
      <c r="T121" s="1" t="s">
        <v>343</v>
      </c>
    </row>
    <row r="122" s="1" customFormat="1" spans="1:20">
      <c r="A122" s="3">
        <v>16591501205</v>
      </c>
      <c r="B122" s="1" t="s">
        <v>951</v>
      </c>
      <c r="C122" s="1" t="s">
        <v>978</v>
      </c>
      <c r="D122" s="1" t="s">
        <v>705</v>
      </c>
      <c r="E122" s="1" t="s">
        <v>706</v>
      </c>
      <c r="F122" s="1" t="s">
        <v>818</v>
      </c>
      <c r="G122" s="1" t="s">
        <v>617</v>
      </c>
      <c r="H122" s="1" t="s">
        <v>335</v>
      </c>
      <c r="I122" s="1" t="s">
        <v>979</v>
      </c>
      <c r="J122" s="1" t="s">
        <v>29</v>
      </c>
      <c r="K122" s="1" t="s">
        <v>980</v>
      </c>
      <c r="L122" s="1" t="s">
        <v>980</v>
      </c>
      <c r="M122" s="1" t="s">
        <v>338</v>
      </c>
      <c r="N122" s="1" t="s">
        <v>338</v>
      </c>
      <c r="O122" s="1" t="s">
        <v>336</v>
      </c>
      <c r="P122" s="1" t="s">
        <v>339</v>
      </c>
      <c r="Q122" s="1" t="s">
        <v>981</v>
      </c>
      <c r="R122" s="1" t="s">
        <v>341</v>
      </c>
      <c r="S122" s="1" t="s">
        <v>342</v>
      </c>
      <c r="T122" s="1" t="s">
        <v>343</v>
      </c>
    </row>
    <row r="123" s="1" customFormat="1" spans="1:20">
      <c r="A123" s="3">
        <v>16591196744</v>
      </c>
      <c r="B123" s="1" t="s">
        <v>951</v>
      </c>
      <c r="C123" s="1" t="s">
        <v>982</v>
      </c>
      <c r="D123" s="1" t="s">
        <v>983</v>
      </c>
      <c r="E123" s="1" t="s">
        <v>984</v>
      </c>
      <c r="F123" s="1" t="s">
        <v>951</v>
      </c>
      <c r="G123" s="1" t="s">
        <v>818</v>
      </c>
      <c r="H123" s="1" t="s">
        <v>335</v>
      </c>
      <c r="I123" s="1" t="s">
        <v>985</v>
      </c>
      <c r="J123" s="1" t="s">
        <v>29</v>
      </c>
      <c r="K123" s="1" t="s">
        <v>986</v>
      </c>
      <c r="L123" s="1" t="s">
        <v>986</v>
      </c>
      <c r="M123" s="1" t="s">
        <v>338</v>
      </c>
      <c r="N123" s="1" t="s">
        <v>338</v>
      </c>
      <c r="O123" s="1" t="s">
        <v>336</v>
      </c>
      <c r="P123" s="1" t="s">
        <v>339</v>
      </c>
      <c r="Q123" s="1" t="s">
        <v>987</v>
      </c>
      <c r="R123" s="1" t="s">
        <v>341</v>
      </c>
      <c r="S123" s="1" t="s">
        <v>342</v>
      </c>
      <c r="T123" s="1" t="s">
        <v>343</v>
      </c>
    </row>
    <row r="124" s="1" customFormat="1" spans="1:20">
      <c r="A124" s="3">
        <v>16591105173</v>
      </c>
      <c r="B124" s="1" t="s">
        <v>951</v>
      </c>
      <c r="C124" s="1" t="s">
        <v>988</v>
      </c>
      <c r="D124" s="1" t="s">
        <v>989</v>
      </c>
      <c r="E124" s="1" t="s">
        <v>990</v>
      </c>
      <c r="F124" s="1" t="s">
        <v>951</v>
      </c>
      <c r="G124" s="1" t="s">
        <v>818</v>
      </c>
      <c r="H124" s="1" t="s">
        <v>335</v>
      </c>
      <c r="I124" s="1" t="s">
        <v>991</v>
      </c>
      <c r="J124" s="1" t="s">
        <v>29</v>
      </c>
      <c r="K124" s="1" t="s">
        <v>696</v>
      </c>
      <c r="L124" s="1" t="s">
        <v>696</v>
      </c>
      <c r="M124" s="1" t="s">
        <v>338</v>
      </c>
      <c r="N124" s="1" t="s">
        <v>338</v>
      </c>
      <c r="O124" s="1" t="s">
        <v>336</v>
      </c>
      <c r="P124" s="1" t="s">
        <v>339</v>
      </c>
      <c r="Q124" s="1" t="s">
        <v>992</v>
      </c>
      <c r="R124" s="1" t="s">
        <v>341</v>
      </c>
      <c r="S124" s="1" t="s">
        <v>342</v>
      </c>
      <c r="T124" s="1" t="s">
        <v>343</v>
      </c>
    </row>
    <row r="125" s="1" customFormat="1" spans="1:20">
      <c r="A125" s="3">
        <v>16590317402</v>
      </c>
      <c r="B125" s="1" t="s">
        <v>951</v>
      </c>
      <c r="C125" s="1" t="s">
        <v>993</v>
      </c>
      <c r="D125" s="1" t="s">
        <v>994</v>
      </c>
      <c r="E125" s="1" t="s">
        <v>995</v>
      </c>
      <c r="F125" s="1" t="s">
        <v>818</v>
      </c>
      <c r="G125" s="1" t="s">
        <v>721</v>
      </c>
      <c r="H125" s="1" t="s">
        <v>335</v>
      </c>
      <c r="I125" s="1" t="s">
        <v>996</v>
      </c>
      <c r="J125" s="1" t="s">
        <v>29</v>
      </c>
      <c r="K125" s="1" t="s">
        <v>407</v>
      </c>
      <c r="L125" s="1" t="s">
        <v>407</v>
      </c>
      <c r="M125" s="1" t="s">
        <v>338</v>
      </c>
      <c r="N125" s="1" t="s">
        <v>338</v>
      </c>
      <c r="O125" s="1" t="s">
        <v>336</v>
      </c>
      <c r="P125" s="1" t="s">
        <v>339</v>
      </c>
      <c r="Q125" s="1" t="s">
        <v>997</v>
      </c>
      <c r="R125" s="1" t="s">
        <v>341</v>
      </c>
      <c r="S125" s="1" t="s">
        <v>342</v>
      </c>
      <c r="T125" s="1" t="s">
        <v>343</v>
      </c>
    </row>
    <row r="126" s="1" customFormat="1" spans="1:20">
      <c r="A126" s="3">
        <v>16586842286</v>
      </c>
      <c r="B126" s="1" t="s">
        <v>951</v>
      </c>
      <c r="C126" s="1" t="s">
        <v>998</v>
      </c>
      <c r="D126" s="1" t="s">
        <v>999</v>
      </c>
      <c r="E126" s="1" t="s">
        <v>1000</v>
      </c>
      <c r="F126" s="1" t="s">
        <v>951</v>
      </c>
      <c r="G126" s="1" t="s">
        <v>617</v>
      </c>
      <c r="H126" s="1" t="s">
        <v>335</v>
      </c>
      <c r="I126" s="1" t="s">
        <v>1001</v>
      </c>
      <c r="J126" s="1" t="s">
        <v>29</v>
      </c>
      <c r="K126" s="1" t="s">
        <v>1002</v>
      </c>
      <c r="L126" s="1" t="s">
        <v>1002</v>
      </c>
      <c r="M126" s="1" t="s">
        <v>338</v>
      </c>
      <c r="N126" s="1" t="s">
        <v>338</v>
      </c>
      <c r="O126" s="1" t="s">
        <v>336</v>
      </c>
      <c r="P126" s="1" t="s">
        <v>339</v>
      </c>
      <c r="Q126" s="1" t="s">
        <v>1003</v>
      </c>
      <c r="R126" s="1" t="s">
        <v>341</v>
      </c>
      <c r="S126" s="1" t="s">
        <v>342</v>
      </c>
      <c r="T126" s="1" t="s">
        <v>343</v>
      </c>
    </row>
    <row r="127" s="1" customFormat="1" spans="1:20">
      <c r="A127" s="3">
        <v>16586617062</v>
      </c>
      <c r="B127" s="1" t="s">
        <v>951</v>
      </c>
      <c r="C127" s="1" t="s">
        <v>1004</v>
      </c>
      <c r="D127" s="1" t="s">
        <v>1005</v>
      </c>
      <c r="E127" s="1" t="s">
        <v>1006</v>
      </c>
      <c r="F127" s="1" t="s">
        <v>951</v>
      </c>
      <c r="G127" s="1" t="s">
        <v>818</v>
      </c>
      <c r="H127" s="1" t="s">
        <v>335</v>
      </c>
      <c r="I127" s="1" t="s">
        <v>1007</v>
      </c>
      <c r="J127" s="1" t="s">
        <v>29</v>
      </c>
      <c r="K127" s="1" t="s">
        <v>1008</v>
      </c>
      <c r="L127" s="1" t="s">
        <v>1008</v>
      </c>
      <c r="M127" s="1" t="s">
        <v>338</v>
      </c>
      <c r="N127" s="1" t="s">
        <v>338</v>
      </c>
      <c r="O127" s="1" t="s">
        <v>336</v>
      </c>
      <c r="P127" s="1" t="s">
        <v>339</v>
      </c>
      <c r="Q127" s="1" t="s">
        <v>1009</v>
      </c>
      <c r="R127" s="1" t="s">
        <v>341</v>
      </c>
      <c r="S127" s="1" t="s">
        <v>342</v>
      </c>
      <c r="T127" s="1" t="s">
        <v>343</v>
      </c>
    </row>
    <row r="128" s="1" customFormat="1" spans="1:20">
      <c r="A128" s="3">
        <v>16586464674</v>
      </c>
      <c r="B128" s="1" t="s">
        <v>951</v>
      </c>
      <c r="C128" s="1" t="s">
        <v>1010</v>
      </c>
      <c r="D128" s="1" t="s">
        <v>1011</v>
      </c>
      <c r="E128" s="1" t="s">
        <v>1012</v>
      </c>
      <c r="F128" s="1" t="s">
        <v>818</v>
      </c>
      <c r="G128" s="1" t="s">
        <v>721</v>
      </c>
      <c r="H128" s="1" t="s">
        <v>335</v>
      </c>
      <c r="I128" s="1" t="s">
        <v>1013</v>
      </c>
      <c r="J128" s="1" t="s">
        <v>29</v>
      </c>
      <c r="K128" s="1" t="s">
        <v>1014</v>
      </c>
      <c r="L128" s="1" t="s">
        <v>1014</v>
      </c>
      <c r="M128" s="1" t="s">
        <v>338</v>
      </c>
      <c r="N128" s="1" t="s">
        <v>338</v>
      </c>
      <c r="O128" s="1" t="s">
        <v>336</v>
      </c>
      <c r="P128" s="1" t="s">
        <v>339</v>
      </c>
      <c r="Q128" s="1" t="s">
        <v>1015</v>
      </c>
      <c r="R128" s="1" t="s">
        <v>341</v>
      </c>
      <c r="S128" s="1" t="s">
        <v>342</v>
      </c>
      <c r="T128" s="1" t="s">
        <v>343</v>
      </c>
    </row>
    <row r="129" s="1" customFormat="1" spans="1:20">
      <c r="A129" s="3">
        <v>16586226897</v>
      </c>
      <c r="B129" s="1" t="s">
        <v>951</v>
      </c>
      <c r="C129" s="1" t="s">
        <v>1016</v>
      </c>
      <c r="D129" s="1" t="s">
        <v>1017</v>
      </c>
      <c r="E129" s="1" t="s">
        <v>1018</v>
      </c>
      <c r="F129" s="1" t="s">
        <v>818</v>
      </c>
      <c r="G129" s="1" t="s">
        <v>721</v>
      </c>
      <c r="H129" s="1" t="s">
        <v>335</v>
      </c>
      <c r="I129" s="1" t="s">
        <v>1019</v>
      </c>
      <c r="J129" s="1" t="s">
        <v>29</v>
      </c>
      <c r="K129" s="1" t="s">
        <v>904</v>
      </c>
      <c r="L129" s="1" t="s">
        <v>904</v>
      </c>
      <c r="M129" s="1" t="s">
        <v>338</v>
      </c>
      <c r="N129" s="1" t="s">
        <v>338</v>
      </c>
      <c r="O129" s="1" t="s">
        <v>336</v>
      </c>
      <c r="P129" s="1" t="s">
        <v>339</v>
      </c>
      <c r="Q129" s="1" t="s">
        <v>1020</v>
      </c>
      <c r="R129" s="1" t="s">
        <v>341</v>
      </c>
      <c r="S129" s="1" t="s">
        <v>342</v>
      </c>
      <c r="T129" s="1" t="s">
        <v>343</v>
      </c>
    </row>
    <row r="130" s="1" customFormat="1" spans="1:20">
      <c r="A130" s="3">
        <v>16586238804</v>
      </c>
      <c r="B130" s="1" t="s">
        <v>951</v>
      </c>
      <c r="C130" s="1" t="s">
        <v>1021</v>
      </c>
      <c r="D130" s="1" t="s">
        <v>1022</v>
      </c>
      <c r="E130" s="1" t="s">
        <v>1023</v>
      </c>
      <c r="F130" s="1" t="s">
        <v>951</v>
      </c>
      <c r="G130" s="1" t="s">
        <v>818</v>
      </c>
      <c r="H130" s="1" t="s">
        <v>335</v>
      </c>
      <c r="I130" s="1" t="s">
        <v>996</v>
      </c>
      <c r="J130" s="1" t="s">
        <v>29</v>
      </c>
      <c r="K130" s="1" t="s">
        <v>407</v>
      </c>
      <c r="L130" s="1" t="s">
        <v>407</v>
      </c>
      <c r="M130" s="1" t="s">
        <v>338</v>
      </c>
      <c r="N130" s="1" t="s">
        <v>338</v>
      </c>
      <c r="O130" s="1" t="s">
        <v>336</v>
      </c>
      <c r="P130" s="1" t="s">
        <v>339</v>
      </c>
      <c r="Q130" s="1" t="s">
        <v>1024</v>
      </c>
      <c r="R130" s="1" t="s">
        <v>341</v>
      </c>
      <c r="S130" s="1" t="s">
        <v>342</v>
      </c>
      <c r="T130" s="1" t="s">
        <v>343</v>
      </c>
    </row>
    <row r="131" s="1" customFormat="1" spans="1:20">
      <c r="A131" s="3">
        <v>16586212399</v>
      </c>
      <c r="B131" s="1" t="s">
        <v>951</v>
      </c>
      <c r="C131" s="1" t="s">
        <v>1025</v>
      </c>
      <c r="D131" s="1" t="s">
        <v>1026</v>
      </c>
      <c r="E131" s="1" t="s">
        <v>1027</v>
      </c>
      <c r="F131" s="1" t="s">
        <v>951</v>
      </c>
      <c r="G131" s="1" t="s">
        <v>818</v>
      </c>
      <c r="H131" s="1" t="s">
        <v>335</v>
      </c>
      <c r="I131" s="1" t="s">
        <v>1028</v>
      </c>
      <c r="J131" s="1" t="s">
        <v>29</v>
      </c>
      <c r="K131" s="1" t="s">
        <v>1029</v>
      </c>
      <c r="L131" s="1" t="s">
        <v>1029</v>
      </c>
      <c r="M131" s="1" t="s">
        <v>338</v>
      </c>
      <c r="N131" s="1" t="s">
        <v>338</v>
      </c>
      <c r="O131" s="1" t="s">
        <v>336</v>
      </c>
      <c r="P131" s="1" t="s">
        <v>339</v>
      </c>
      <c r="Q131" s="1" t="s">
        <v>1030</v>
      </c>
      <c r="R131" s="1" t="s">
        <v>341</v>
      </c>
      <c r="S131" s="1" t="s">
        <v>342</v>
      </c>
      <c r="T131" s="1" t="s">
        <v>343</v>
      </c>
    </row>
    <row r="132" s="1" customFormat="1" spans="1:20">
      <c r="A132" s="3">
        <v>16586155024</v>
      </c>
      <c r="B132" s="1" t="s">
        <v>951</v>
      </c>
      <c r="C132" s="1" t="s">
        <v>1031</v>
      </c>
      <c r="D132" s="1" t="s">
        <v>868</v>
      </c>
      <c r="E132" s="1" t="s">
        <v>1032</v>
      </c>
      <c r="F132" s="1" t="s">
        <v>951</v>
      </c>
      <c r="G132" s="1" t="s">
        <v>818</v>
      </c>
      <c r="H132" s="1" t="s">
        <v>335</v>
      </c>
      <c r="I132" s="1" t="s">
        <v>1033</v>
      </c>
      <c r="J132" s="1" t="s">
        <v>29</v>
      </c>
      <c r="K132" s="1" t="s">
        <v>871</v>
      </c>
      <c r="L132" s="1" t="s">
        <v>871</v>
      </c>
      <c r="M132" s="1" t="s">
        <v>338</v>
      </c>
      <c r="N132" s="1" t="s">
        <v>338</v>
      </c>
      <c r="O132" s="1" t="s">
        <v>336</v>
      </c>
      <c r="P132" s="1" t="s">
        <v>339</v>
      </c>
      <c r="Q132" s="1" t="s">
        <v>1034</v>
      </c>
      <c r="R132" s="1" t="s">
        <v>341</v>
      </c>
      <c r="S132" s="1" t="s">
        <v>342</v>
      </c>
      <c r="T132" s="1" t="s">
        <v>343</v>
      </c>
    </row>
    <row r="133" s="1" customFormat="1" spans="1:20">
      <c r="A133" s="3">
        <v>16586153176</v>
      </c>
      <c r="B133" s="1" t="s">
        <v>951</v>
      </c>
      <c r="C133" s="1" t="s">
        <v>1035</v>
      </c>
      <c r="D133" s="1" t="s">
        <v>1036</v>
      </c>
      <c r="E133" s="1" t="s">
        <v>1037</v>
      </c>
      <c r="F133" s="1" t="s">
        <v>951</v>
      </c>
      <c r="G133" s="1" t="s">
        <v>818</v>
      </c>
      <c r="H133" s="1" t="s">
        <v>335</v>
      </c>
      <c r="I133" s="1" t="s">
        <v>1038</v>
      </c>
      <c r="J133" s="1" t="s">
        <v>29</v>
      </c>
      <c r="K133" s="1" t="s">
        <v>372</v>
      </c>
      <c r="L133" s="1" t="s">
        <v>372</v>
      </c>
      <c r="M133" s="1" t="s">
        <v>338</v>
      </c>
      <c r="N133" s="1" t="s">
        <v>338</v>
      </c>
      <c r="O133" s="1" t="s">
        <v>336</v>
      </c>
      <c r="P133" s="1" t="s">
        <v>339</v>
      </c>
      <c r="Q133" s="1" t="s">
        <v>1039</v>
      </c>
      <c r="R133" s="1" t="s">
        <v>341</v>
      </c>
      <c r="S133" s="1" t="s">
        <v>342</v>
      </c>
      <c r="T133" s="1" t="s">
        <v>343</v>
      </c>
    </row>
    <row r="134" s="1" customFormat="1" spans="1:20">
      <c r="A134" s="3">
        <v>16585719651</v>
      </c>
      <c r="B134" s="1" t="s">
        <v>951</v>
      </c>
      <c r="C134" s="1" t="s">
        <v>1040</v>
      </c>
      <c r="D134" s="1" t="s">
        <v>1026</v>
      </c>
      <c r="E134" s="1" t="s">
        <v>1041</v>
      </c>
      <c r="F134" s="1" t="s">
        <v>951</v>
      </c>
      <c r="G134" s="1" t="s">
        <v>818</v>
      </c>
      <c r="H134" s="1" t="s">
        <v>335</v>
      </c>
      <c r="I134" s="1" t="s">
        <v>1042</v>
      </c>
      <c r="J134" s="1" t="s">
        <v>29</v>
      </c>
      <c r="K134" s="1" t="s">
        <v>776</v>
      </c>
      <c r="L134" s="1" t="s">
        <v>776</v>
      </c>
      <c r="M134" s="1" t="s">
        <v>338</v>
      </c>
      <c r="N134" s="1" t="s">
        <v>338</v>
      </c>
      <c r="O134" s="1" t="s">
        <v>336</v>
      </c>
      <c r="P134" s="1" t="s">
        <v>339</v>
      </c>
      <c r="Q134" s="1" t="s">
        <v>1043</v>
      </c>
      <c r="R134" s="1" t="s">
        <v>341</v>
      </c>
      <c r="S134" s="1" t="s">
        <v>342</v>
      </c>
      <c r="T134" s="1" t="s">
        <v>343</v>
      </c>
    </row>
    <row r="135" s="1" customFormat="1" spans="1:20">
      <c r="A135" s="3">
        <v>16585484156</v>
      </c>
      <c r="B135" s="1" t="s">
        <v>951</v>
      </c>
      <c r="C135" s="1" t="s">
        <v>1044</v>
      </c>
      <c r="D135" s="1" t="s">
        <v>994</v>
      </c>
      <c r="E135" s="1" t="s">
        <v>1045</v>
      </c>
      <c r="F135" s="1" t="s">
        <v>951</v>
      </c>
      <c r="G135" s="1" t="s">
        <v>818</v>
      </c>
      <c r="H135" s="1" t="s">
        <v>335</v>
      </c>
      <c r="I135" s="1" t="s">
        <v>996</v>
      </c>
      <c r="J135" s="1" t="s">
        <v>29</v>
      </c>
      <c r="K135" s="1" t="s">
        <v>407</v>
      </c>
      <c r="L135" s="1" t="s">
        <v>407</v>
      </c>
      <c r="M135" s="1" t="s">
        <v>338</v>
      </c>
      <c r="N135" s="1" t="s">
        <v>338</v>
      </c>
      <c r="O135" s="1" t="s">
        <v>336</v>
      </c>
      <c r="P135" s="1" t="s">
        <v>339</v>
      </c>
      <c r="Q135" s="1" t="s">
        <v>1046</v>
      </c>
      <c r="R135" s="1" t="s">
        <v>341</v>
      </c>
      <c r="S135" s="1" t="s">
        <v>342</v>
      </c>
      <c r="T135" s="1" t="s">
        <v>343</v>
      </c>
    </row>
    <row r="136" s="1" customFormat="1" spans="1:20">
      <c r="A136" s="3">
        <v>16585445811</v>
      </c>
      <c r="B136" s="1" t="s">
        <v>951</v>
      </c>
      <c r="C136" s="1" t="s">
        <v>1047</v>
      </c>
      <c r="D136" s="1" t="s">
        <v>751</v>
      </c>
      <c r="E136" s="1" t="s">
        <v>1048</v>
      </c>
      <c r="F136" s="1" t="s">
        <v>951</v>
      </c>
      <c r="G136" s="1" t="s">
        <v>818</v>
      </c>
      <c r="H136" s="1" t="s">
        <v>335</v>
      </c>
      <c r="I136" s="1" t="s">
        <v>1049</v>
      </c>
      <c r="J136" s="1" t="s">
        <v>29</v>
      </c>
      <c r="K136" s="1" t="s">
        <v>1050</v>
      </c>
      <c r="L136" s="1" t="s">
        <v>1050</v>
      </c>
      <c r="M136" s="1" t="s">
        <v>338</v>
      </c>
      <c r="N136" s="1" t="s">
        <v>338</v>
      </c>
      <c r="O136" s="1" t="s">
        <v>336</v>
      </c>
      <c r="P136" s="1" t="s">
        <v>339</v>
      </c>
      <c r="Q136" s="1" t="s">
        <v>1051</v>
      </c>
      <c r="R136" s="1" t="s">
        <v>341</v>
      </c>
      <c r="S136" s="1" t="s">
        <v>342</v>
      </c>
      <c r="T136" s="1" t="s">
        <v>343</v>
      </c>
    </row>
    <row r="137" s="1" customFormat="1" spans="1:20">
      <c r="A137" s="3">
        <v>16585371877</v>
      </c>
      <c r="B137" s="1" t="s">
        <v>951</v>
      </c>
      <c r="C137" s="1" t="s">
        <v>1052</v>
      </c>
      <c r="D137" s="1" t="s">
        <v>1053</v>
      </c>
      <c r="E137" s="1" t="s">
        <v>1054</v>
      </c>
      <c r="F137" s="1" t="s">
        <v>951</v>
      </c>
      <c r="G137" s="1" t="s">
        <v>818</v>
      </c>
      <c r="H137" s="1" t="s">
        <v>335</v>
      </c>
      <c r="I137" s="1" t="s">
        <v>1055</v>
      </c>
      <c r="J137" s="1" t="s">
        <v>29</v>
      </c>
      <c r="K137" s="1" t="s">
        <v>415</v>
      </c>
      <c r="L137" s="1" t="s">
        <v>415</v>
      </c>
      <c r="M137" s="1" t="s">
        <v>338</v>
      </c>
      <c r="N137" s="1" t="s">
        <v>338</v>
      </c>
      <c r="O137" s="1" t="s">
        <v>336</v>
      </c>
      <c r="P137" s="1" t="s">
        <v>339</v>
      </c>
      <c r="Q137" s="1" t="s">
        <v>1056</v>
      </c>
      <c r="R137" s="1" t="s">
        <v>341</v>
      </c>
      <c r="S137" s="1" t="s">
        <v>342</v>
      </c>
      <c r="T137" s="1" t="s">
        <v>343</v>
      </c>
    </row>
    <row r="138" s="1" customFormat="1" spans="1:20">
      <c r="A138" s="3">
        <v>16585323847</v>
      </c>
      <c r="B138" s="1" t="s">
        <v>951</v>
      </c>
      <c r="C138" s="1" t="s">
        <v>1057</v>
      </c>
      <c r="D138" s="1" t="s">
        <v>1058</v>
      </c>
      <c r="E138" s="1" t="s">
        <v>1059</v>
      </c>
      <c r="F138" s="1" t="s">
        <v>951</v>
      </c>
      <c r="G138" s="1" t="s">
        <v>818</v>
      </c>
      <c r="H138" s="1" t="s">
        <v>335</v>
      </c>
      <c r="I138" s="1" t="s">
        <v>1060</v>
      </c>
      <c r="J138" s="1" t="s">
        <v>29</v>
      </c>
      <c r="K138" s="1" t="s">
        <v>1061</v>
      </c>
      <c r="L138" s="1" t="s">
        <v>1061</v>
      </c>
      <c r="M138" s="1" t="s">
        <v>338</v>
      </c>
      <c r="N138" s="1" t="s">
        <v>338</v>
      </c>
      <c r="O138" s="1" t="s">
        <v>336</v>
      </c>
      <c r="P138" s="1" t="s">
        <v>339</v>
      </c>
      <c r="Q138" s="1" t="s">
        <v>1062</v>
      </c>
      <c r="R138" s="1" t="s">
        <v>341</v>
      </c>
      <c r="S138" s="1" t="s">
        <v>342</v>
      </c>
      <c r="T138" s="1" t="s">
        <v>343</v>
      </c>
    </row>
    <row r="139" s="1" customFormat="1" spans="1:20">
      <c r="A139" s="3">
        <v>16585245362</v>
      </c>
      <c r="B139" s="1" t="s">
        <v>951</v>
      </c>
      <c r="C139" s="1" t="s">
        <v>1063</v>
      </c>
      <c r="D139" s="1" t="s">
        <v>1064</v>
      </c>
      <c r="E139" s="1" t="s">
        <v>1065</v>
      </c>
      <c r="F139" s="1" t="s">
        <v>951</v>
      </c>
      <c r="G139" s="1" t="s">
        <v>818</v>
      </c>
      <c r="H139" s="1" t="s">
        <v>335</v>
      </c>
      <c r="I139" s="1" t="s">
        <v>1066</v>
      </c>
      <c r="J139" s="1" t="s">
        <v>29</v>
      </c>
      <c r="K139" s="1" t="s">
        <v>1067</v>
      </c>
      <c r="L139" s="1" t="s">
        <v>1067</v>
      </c>
      <c r="M139" s="1" t="s">
        <v>338</v>
      </c>
      <c r="N139" s="1" t="s">
        <v>338</v>
      </c>
      <c r="O139" s="1" t="s">
        <v>336</v>
      </c>
      <c r="P139" s="1" t="s">
        <v>339</v>
      </c>
      <c r="Q139" s="1" t="s">
        <v>1068</v>
      </c>
      <c r="R139" s="1" t="s">
        <v>341</v>
      </c>
      <c r="S139" s="1" t="s">
        <v>342</v>
      </c>
      <c r="T139" s="1" t="s">
        <v>343</v>
      </c>
    </row>
    <row r="140" s="1" customFormat="1" spans="1:20">
      <c r="A140" s="3">
        <v>16585043558</v>
      </c>
      <c r="B140" s="1" t="s">
        <v>951</v>
      </c>
      <c r="C140" s="1" t="s">
        <v>1069</v>
      </c>
      <c r="D140" s="1" t="s">
        <v>1070</v>
      </c>
      <c r="E140" s="1" t="s">
        <v>1071</v>
      </c>
      <c r="F140" s="1" t="s">
        <v>951</v>
      </c>
      <c r="G140" s="1" t="s">
        <v>818</v>
      </c>
      <c r="H140" s="1" t="s">
        <v>335</v>
      </c>
      <c r="I140" s="1" t="s">
        <v>1072</v>
      </c>
      <c r="J140" s="1" t="s">
        <v>29</v>
      </c>
      <c r="K140" s="1" t="s">
        <v>491</v>
      </c>
      <c r="L140" s="1" t="s">
        <v>491</v>
      </c>
      <c r="M140" s="1" t="s">
        <v>338</v>
      </c>
      <c r="N140" s="1" t="s">
        <v>338</v>
      </c>
      <c r="O140" s="1" t="s">
        <v>336</v>
      </c>
      <c r="P140" s="1" t="s">
        <v>339</v>
      </c>
      <c r="Q140" s="1" t="s">
        <v>1073</v>
      </c>
      <c r="R140" s="1" t="s">
        <v>341</v>
      </c>
      <c r="S140" s="1" t="s">
        <v>342</v>
      </c>
      <c r="T140" s="1" t="s">
        <v>343</v>
      </c>
    </row>
    <row r="141" s="1" customFormat="1" spans="1:20">
      <c r="A141" s="3">
        <v>16584679727</v>
      </c>
      <c r="B141" s="1" t="s">
        <v>951</v>
      </c>
      <c r="C141" s="1" t="s">
        <v>1074</v>
      </c>
      <c r="D141" s="1" t="s">
        <v>1075</v>
      </c>
      <c r="E141" s="1" t="s">
        <v>1076</v>
      </c>
      <c r="F141" s="1" t="s">
        <v>334</v>
      </c>
      <c r="G141" s="1" t="s">
        <v>330</v>
      </c>
      <c r="H141" s="1" t="s">
        <v>335</v>
      </c>
      <c r="I141" s="1" t="s">
        <v>1077</v>
      </c>
      <c r="J141" s="1" t="s">
        <v>29</v>
      </c>
      <c r="K141" s="1" t="s">
        <v>943</v>
      </c>
      <c r="L141" s="1" t="s">
        <v>943</v>
      </c>
      <c r="M141" s="1" t="s">
        <v>338</v>
      </c>
      <c r="N141" s="1" t="s">
        <v>338</v>
      </c>
      <c r="O141" s="1" t="s">
        <v>336</v>
      </c>
      <c r="P141" s="1" t="s">
        <v>339</v>
      </c>
      <c r="Q141" s="1" t="s">
        <v>1078</v>
      </c>
      <c r="R141" s="1" t="s">
        <v>341</v>
      </c>
      <c r="S141" s="1" t="s">
        <v>342</v>
      </c>
      <c r="T141" s="1" t="s">
        <v>343</v>
      </c>
    </row>
    <row r="142" s="1" customFormat="1" spans="1:20">
      <c r="A142" s="3">
        <v>16584508700</v>
      </c>
      <c r="B142" s="1" t="s">
        <v>951</v>
      </c>
      <c r="C142" s="1" t="s">
        <v>1079</v>
      </c>
      <c r="D142" s="1" t="s">
        <v>1036</v>
      </c>
      <c r="E142" s="1" t="s">
        <v>1080</v>
      </c>
      <c r="F142" s="1" t="s">
        <v>951</v>
      </c>
      <c r="G142" s="1" t="s">
        <v>818</v>
      </c>
      <c r="H142" s="1" t="s">
        <v>335</v>
      </c>
      <c r="I142" s="1" t="s">
        <v>1038</v>
      </c>
      <c r="J142" s="1" t="s">
        <v>29</v>
      </c>
      <c r="K142" s="1" t="s">
        <v>372</v>
      </c>
      <c r="L142" s="1" t="s">
        <v>372</v>
      </c>
      <c r="M142" s="1" t="s">
        <v>338</v>
      </c>
      <c r="N142" s="1" t="s">
        <v>338</v>
      </c>
      <c r="O142" s="1" t="s">
        <v>336</v>
      </c>
      <c r="P142" s="1" t="s">
        <v>339</v>
      </c>
      <c r="Q142" s="1" t="s">
        <v>1081</v>
      </c>
      <c r="R142" s="1" t="s">
        <v>341</v>
      </c>
      <c r="S142" s="1" t="s">
        <v>342</v>
      </c>
      <c r="T142" s="1" t="s">
        <v>343</v>
      </c>
    </row>
    <row r="143" s="1" customFormat="1" spans="1:20">
      <c r="A143" s="3">
        <v>16584391876</v>
      </c>
      <c r="B143" s="1" t="s">
        <v>951</v>
      </c>
      <c r="C143" s="1" t="s">
        <v>1082</v>
      </c>
      <c r="D143" s="1" t="s">
        <v>1022</v>
      </c>
      <c r="E143" s="1" t="s">
        <v>1083</v>
      </c>
      <c r="F143" s="1" t="s">
        <v>951</v>
      </c>
      <c r="G143" s="1" t="s">
        <v>818</v>
      </c>
      <c r="H143" s="1" t="s">
        <v>335</v>
      </c>
      <c r="I143" s="1" t="s">
        <v>996</v>
      </c>
      <c r="J143" s="1" t="s">
        <v>29</v>
      </c>
      <c r="K143" s="1" t="s">
        <v>407</v>
      </c>
      <c r="L143" s="1" t="s">
        <v>407</v>
      </c>
      <c r="M143" s="1" t="s">
        <v>338</v>
      </c>
      <c r="N143" s="1" t="s">
        <v>338</v>
      </c>
      <c r="O143" s="1" t="s">
        <v>336</v>
      </c>
      <c r="P143" s="1" t="s">
        <v>339</v>
      </c>
      <c r="Q143" s="1" t="s">
        <v>1084</v>
      </c>
      <c r="R143" s="1" t="s">
        <v>341</v>
      </c>
      <c r="S143" s="1" t="s">
        <v>342</v>
      </c>
      <c r="T143" s="1" t="s">
        <v>343</v>
      </c>
    </row>
    <row r="144" s="1" customFormat="1" spans="1:20">
      <c r="A144" s="3">
        <v>16584327879</v>
      </c>
      <c r="B144" s="1" t="s">
        <v>951</v>
      </c>
      <c r="C144" s="1" t="s">
        <v>1085</v>
      </c>
      <c r="D144" s="1" t="s">
        <v>1086</v>
      </c>
      <c r="E144" s="1" t="s">
        <v>1087</v>
      </c>
      <c r="F144" s="1" t="s">
        <v>617</v>
      </c>
      <c r="G144" s="1" t="s">
        <v>459</v>
      </c>
      <c r="H144" s="1" t="s">
        <v>335</v>
      </c>
      <c r="I144" s="1" t="s">
        <v>1088</v>
      </c>
      <c r="J144" s="1" t="s">
        <v>29</v>
      </c>
      <c r="K144" s="1" t="s">
        <v>1089</v>
      </c>
      <c r="L144" s="1" t="s">
        <v>1089</v>
      </c>
      <c r="M144" s="1" t="s">
        <v>338</v>
      </c>
      <c r="N144" s="1" t="s">
        <v>338</v>
      </c>
      <c r="O144" s="1" t="s">
        <v>336</v>
      </c>
      <c r="P144" s="1" t="s">
        <v>339</v>
      </c>
      <c r="Q144" s="1" t="s">
        <v>1090</v>
      </c>
      <c r="R144" s="1" t="s">
        <v>341</v>
      </c>
      <c r="S144" s="1" t="s">
        <v>342</v>
      </c>
      <c r="T144" s="1" t="s">
        <v>343</v>
      </c>
    </row>
    <row r="145" s="1" customFormat="1" spans="1:20">
      <c r="A145" s="3">
        <v>16584288753</v>
      </c>
      <c r="B145" s="1" t="s">
        <v>951</v>
      </c>
      <c r="C145" s="1" t="s">
        <v>1091</v>
      </c>
      <c r="D145" s="1" t="s">
        <v>1092</v>
      </c>
      <c r="E145" s="1" t="s">
        <v>1093</v>
      </c>
      <c r="F145" s="1" t="s">
        <v>951</v>
      </c>
      <c r="G145" s="1" t="s">
        <v>334</v>
      </c>
      <c r="H145" s="1" t="s">
        <v>335</v>
      </c>
      <c r="I145" s="1" t="s">
        <v>1094</v>
      </c>
      <c r="J145" s="1" t="s">
        <v>29</v>
      </c>
      <c r="K145" s="1" t="s">
        <v>1095</v>
      </c>
      <c r="L145" s="1" t="s">
        <v>1095</v>
      </c>
      <c r="M145" s="1" t="s">
        <v>338</v>
      </c>
      <c r="N145" s="1" t="s">
        <v>338</v>
      </c>
      <c r="O145" s="1" t="s">
        <v>336</v>
      </c>
      <c r="P145" s="1" t="s">
        <v>339</v>
      </c>
      <c r="Q145" s="1" t="s">
        <v>1096</v>
      </c>
      <c r="R145" s="1" t="s">
        <v>341</v>
      </c>
      <c r="S145" s="1" t="s">
        <v>342</v>
      </c>
      <c r="T145" s="1" t="s">
        <v>343</v>
      </c>
    </row>
    <row r="146" s="1" customFormat="1" spans="1:20">
      <c r="A146" s="3">
        <v>16584272514</v>
      </c>
      <c r="B146" s="1" t="s">
        <v>951</v>
      </c>
      <c r="C146" s="1" t="s">
        <v>1097</v>
      </c>
      <c r="D146" s="1" t="s">
        <v>994</v>
      </c>
      <c r="E146" s="1" t="s">
        <v>1098</v>
      </c>
      <c r="F146" s="1" t="s">
        <v>951</v>
      </c>
      <c r="G146" s="1" t="s">
        <v>818</v>
      </c>
      <c r="H146" s="1" t="s">
        <v>335</v>
      </c>
      <c r="I146" s="1" t="s">
        <v>996</v>
      </c>
      <c r="J146" s="1" t="s">
        <v>29</v>
      </c>
      <c r="K146" s="1" t="s">
        <v>407</v>
      </c>
      <c r="L146" s="1" t="s">
        <v>407</v>
      </c>
      <c r="M146" s="1" t="s">
        <v>338</v>
      </c>
      <c r="N146" s="1" t="s">
        <v>338</v>
      </c>
      <c r="O146" s="1" t="s">
        <v>336</v>
      </c>
      <c r="P146" s="1" t="s">
        <v>339</v>
      </c>
      <c r="Q146" s="1" t="s">
        <v>1099</v>
      </c>
      <c r="R146" s="1" t="s">
        <v>341</v>
      </c>
      <c r="S146" s="1" t="s">
        <v>342</v>
      </c>
      <c r="T146" s="1" t="s">
        <v>343</v>
      </c>
    </row>
    <row r="147" s="1" customFormat="1" spans="1:20">
      <c r="A147" s="3">
        <v>16584254852</v>
      </c>
      <c r="B147" s="1" t="s">
        <v>951</v>
      </c>
      <c r="C147" s="1" t="s">
        <v>1100</v>
      </c>
      <c r="D147" s="1" t="s">
        <v>1101</v>
      </c>
      <c r="E147" s="1" t="s">
        <v>1102</v>
      </c>
      <c r="F147" s="1" t="s">
        <v>951</v>
      </c>
      <c r="G147" s="1" t="s">
        <v>818</v>
      </c>
      <c r="H147" s="1" t="s">
        <v>335</v>
      </c>
      <c r="I147" s="1" t="s">
        <v>1103</v>
      </c>
      <c r="J147" s="1" t="s">
        <v>29</v>
      </c>
      <c r="K147" s="1" t="s">
        <v>354</v>
      </c>
      <c r="L147" s="1" t="s">
        <v>354</v>
      </c>
      <c r="M147" s="1" t="s">
        <v>338</v>
      </c>
      <c r="N147" s="1" t="s">
        <v>338</v>
      </c>
      <c r="O147" s="1" t="s">
        <v>336</v>
      </c>
      <c r="P147" s="1" t="s">
        <v>339</v>
      </c>
      <c r="Q147" s="1" t="s">
        <v>1104</v>
      </c>
      <c r="R147" s="1" t="s">
        <v>341</v>
      </c>
      <c r="S147" s="1" t="s">
        <v>342</v>
      </c>
      <c r="T147" s="1" t="s">
        <v>343</v>
      </c>
    </row>
    <row r="148" s="1" customFormat="1" spans="1:20">
      <c r="A148" s="3">
        <v>16584217624</v>
      </c>
      <c r="B148" s="1" t="s">
        <v>951</v>
      </c>
      <c r="C148" s="1" t="s">
        <v>1105</v>
      </c>
      <c r="D148" s="1" t="s">
        <v>693</v>
      </c>
      <c r="E148" s="1" t="s">
        <v>694</v>
      </c>
      <c r="F148" s="1" t="s">
        <v>459</v>
      </c>
      <c r="G148" s="1" t="s">
        <v>330</v>
      </c>
      <c r="H148" s="1" t="s">
        <v>335</v>
      </c>
      <c r="I148" s="1" t="s">
        <v>1106</v>
      </c>
      <c r="J148" s="1" t="s">
        <v>29</v>
      </c>
      <c r="K148" s="1" t="s">
        <v>1107</v>
      </c>
      <c r="L148" s="1" t="s">
        <v>1107</v>
      </c>
      <c r="M148" s="1" t="s">
        <v>338</v>
      </c>
      <c r="N148" s="1" t="s">
        <v>338</v>
      </c>
      <c r="O148" s="1" t="s">
        <v>336</v>
      </c>
      <c r="P148" s="1" t="s">
        <v>339</v>
      </c>
      <c r="Q148" s="1" t="s">
        <v>1108</v>
      </c>
      <c r="R148" s="1" t="s">
        <v>341</v>
      </c>
      <c r="S148" s="1" t="s">
        <v>342</v>
      </c>
      <c r="T148" s="1" t="s">
        <v>343</v>
      </c>
    </row>
    <row r="149" s="1" customFormat="1" spans="1:20">
      <c r="A149" s="3">
        <v>16584212844</v>
      </c>
      <c r="B149" s="1" t="s">
        <v>951</v>
      </c>
      <c r="C149" s="1" t="s">
        <v>1109</v>
      </c>
      <c r="D149" s="1" t="s">
        <v>494</v>
      </c>
      <c r="E149" s="1" t="s">
        <v>1110</v>
      </c>
      <c r="F149" s="1" t="s">
        <v>334</v>
      </c>
      <c r="G149" s="1" t="s">
        <v>330</v>
      </c>
      <c r="H149" s="1" t="s">
        <v>335</v>
      </c>
      <c r="I149" s="1" t="s">
        <v>1111</v>
      </c>
      <c r="J149" s="1" t="s">
        <v>29</v>
      </c>
      <c r="K149" s="1" t="s">
        <v>1112</v>
      </c>
      <c r="L149" s="1" t="s">
        <v>1112</v>
      </c>
      <c r="M149" s="1" t="s">
        <v>338</v>
      </c>
      <c r="N149" s="1" t="s">
        <v>338</v>
      </c>
      <c r="O149" s="1" t="s">
        <v>336</v>
      </c>
      <c r="P149" s="1" t="s">
        <v>339</v>
      </c>
      <c r="Q149" s="1" t="s">
        <v>1113</v>
      </c>
      <c r="R149" s="1" t="s">
        <v>341</v>
      </c>
      <c r="S149" s="1" t="s">
        <v>342</v>
      </c>
      <c r="T149" s="1" t="s">
        <v>343</v>
      </c>
    </row>
    <row r="150" s="1" customFormat="1" spans="1:20">
      <c r="A150" s="3">
        <v>16584212849</v>
      </c>
      <c r="B150" s="1" t="s">
        <v>951</v>
      </c>
      <c r="C150" s="1" t="s">
        <v>1114</v>
      </c>
      <c r="D150" s="1" t="s">
        <v>1115</v>
      </c>
      <c r="E150" s="1" t="s">
        <v>1116</v>
      </c>
      <c r="F150" s="1" t="s">
        <v>818</v>
      </c>
      <c r="G150" s="1" t="s">
        <v>721</v>
      </c>
      <c r="H150" s="1" t="s">
        <v>335</v>
      </c>
      <c r="I150" s="1" t="s">
        <v>1117</v>
      </c>
      <c r="J150" s="1" t="s">
        <v>29</v>
      </c>
      <c r="K150" s="1" t="s">
        <v>920</v>
      </c>
      <c r="L150" s="1" t="s">
        <v>920</v>
      </c>
      <c r="M150" s="1" t="s">
        <v>338</v>
      </c>
      <c r="N150" s="1" t="s">
        <v>338</v>
      </c>
      <c r="O150" s="1" t="s">
        <v>336</v>
      </c>
      <c r="P150" s="1" t="s">
        <v>339</v>
      </c>
      <c r="Q150" s="1" t="s">
        <v>1118</v>
      </c>
      <c r="R150" s="1" t="s">
        <v>341</v>
      </c>
      <c r="S150" s="1" t="s">
        <v>342</v>
      </c>
      <c r="T150" s="1" t="s">
        <v>343</v>
      </c>
    </row>
    <row r="151" s="1" customFormat="1" spans="1:20">
      <c r="A151" s="3">
        <v>16584145790</v>
      </c>
      <c r="B151" s="1" t="s">
        <v>951</v>
      </c>
      <c r="C151" s="1" t="s">
        <v>1119</v>
      </c>
      <c r="D151" s="1" t="s">
        <v>1120</v>
      </c>
      <c r="E151" s="1" t="s">
        <v>1121</v>
      </c>
      <c r="F151" s="1" t="s">
        <v>951</v>
      </c>
      <c r="G151" s="1" t="s">
        <v>818</v>
      </c>
      <c r="H151" s="1" t="s">
        <v>335</v>
      </c>
      <c r="I151" s="1" t="s">
        <v>985</v>
      </c>
      <c r="J151" s="1" t="s">
        <v>29</v>
      </c>
      <c r="K151" s="1" t="s">
        <v>986</v>
      </c>
      <c r="L151" s="1" t="s">
        <v>986</v>
      </c>
      <c r="M151" s="1" t="s">
        <v>338</v>
      </c>
      <c r="N151" s="1" t="s">
        <v>338</v>
      </c>
      <c r="O151" s="1" t="s">
        <v>336</v>
      </c>
      <c r="P151" s="1" t="s">
        <v>339</v>
      </c>
      <c r="Q151" s="1" t="s">
        <v>1122</v>
      </c>
      <c r="R151" s="1" t="s">
        <v>341</v>
      </c>
      <c r="S151" s="1" t="s">
        <v>342</v>
      </c>
      <c r="T151" s="1" t="s">
        <v>343</v>
      </c>
    </row>
    <row r="152" s="1" customFormat="1" spans="1:20">
      <c r="A152" s="3">
        <v>16584085346</v>
      </c>
      <c r="B152" s="1" t="s">
        <v>951</v>
      </c>
      <c r="C152" s="1" t="s">
        <v>1123</v>
      </c>
      <c r="D152" s="1" t="s">
        <v>1124</v>
      </c>
      <c r="E152" s="1" t="s">
        <v>1125</v>
      </c>
      <c r="F152" s="1" t="s">
        <v>818</v>
      </c>
      <c r="G152" s="1" t="s">
        <v>721</v>
      </c>
      <c r="H152" s="1" t="s">
        <v>335</v>
      </c>
      <c r="I152" s="1" t="s">
        <v>1126</v>
      </c>
      <c r="J152" s="1" t="s">
        <v>29</v>
      </c>
      <c r="K152" s="1" t="s">
        <v>453</v>
      </c>
      <c r="L152" s="1" t="s">
        <v>453</v>
      </c>
      <c r="M152" s="1" t="s">
        <v>338</v>
      </c>
      <c r="N152" s="1" t="s">
        <v>338</v>
      </c>
      <c r="O152" s="1" t="s">
        <v>336</v>
      </c>
      <c r="P152" s="1" t="s">
        <v>339</v>
      </c>
      <c r="Q152" s="1" t="s">
        <v>1127</v>
      </c>
      <c r="R152" s="1" t="s">
        <v>341</v>
      </c>
      <c r="S152" s="1" t="s">
        <v>342</v>
      </c>
      <c r="T152" s="1" t="s">
        <v>343</v>
      </c>
    </row>
    <row r="153" s="1" customFormat="1" spans="1:20">
      <c r="A153" s="3">
        <v>16584036033</v>
      </c>
      <c r="B153" s="1" t="s">
        <v>951</v>
      </c>
      <c r="C153" s="1" t="s">
        <v>1128</v>
      </c>
      <c r="D153" s="1" t="s">
        <v>1086</v>
      </c>
      <c r="E153" s="1" t="s">
        <v>1129</v>
      </c>
      <c r="F153" s="1" t="s">
        <v>951</v>
      </c>
      <c r="G153" s="1" t="s">
        <v>721</v>
      </c>
      <c r="H153" s="1" t="s">
        <v>335</v>
      </c>
      <c r="I153" s="1" t="s">
        <v>1130</v>
      </c>
      <c r="J153" s="1" t="s">
        <v>29</v>
      </c>
      <c r="K153" s="1" t="s">
        <v>1131</v>
      </c>
      <c r="L153" s="1" t="s">
        <v>1131</v>
      </c>
      <c r="M153" s="1" t="s">
        <v>338</v>
      </c>
      <c r="N153" s="1" t="s">
        <v>338</v>
      </c>
      <c r="O153" s="1" t="s">
        <v>336</v>
      </c>
      <c r="P153" s="1" t="s">
        <v>339</v>
      </c>
      <c r="Q153" s="1" t="s">
        <v>1132</v>
      </c>
      <c r="R153" s="1" t="s">
        <v>341</v>
      </c>
      <c r="S153" s="1" t="s">
        <v>342</v>
      </c>
      <c r="T153" s="1" t="s">
        <v>343</v>
      </c>
    </row>
    <row r="154" s="1" customFormat="1" spans="1:20">
      <c r="A154" s="3">
        <v>16584025021</v>
      </c>
      <c r="B154" s="1" t="s">
        <v>951</v>
      </c>
      <c r="C154" s="1" t="s">
        <v>1133</v>
      </c>
      <c r="D154" s="1" t="s">
        <v>1134</v>
      </c>
      <c r="E154" s="1" t="s">
        <v>1135</v>
      </c>
      <c r="F154" s="1" t="s">
        <v>617</v>
      </c>
      <c r="G154" s="1" t="s">
        <v>459</v>
      </c>
      <c r="H154" s="1" t="s">
        <v>335</v>
      </c>
      <c r="I154" s="1" t="s">
        <v>996</v>
      </c>
      <c r="J154" s="1" t="s">
        <v>29</v>
      </c>
      <c r="K154" s="1" t="s">
        <v>407</v>
      </c>
      <c r="L154" s="1" t="s">
        <v>407</v>
      </c>
      <c r="M154" s="1" t="s">
        <v>338</v>
      </c>
      <c r="N154" s="1" t="s">
        <v>338</v>
      </c>
      <c r="O154" s="1" t="s">
        <v>336</v>
      </c>
      <c r="P154" s="1" t="s">
        <v>339</v>
      </c>
      <c r="Q154" s="1" t="s">
        <v>1136</v>
      </c>
      <c r="R154" s="1" t="s">
        <v>341</v>
      </c>
      <c r="S154" s="1" t="s">
        <v>342</v>
      </c>
      <c r="T154" s="1" t="s">
        <v>343</v>
      </c>
    </row>
    <row r="155" s="1" customFormat="1" spans="1:20">
      <c r="A155" s="3">
        <v>16583820632</v>
      </c>
      <c r="B155" s="1" t="s">
        <v>1137</v>
      </c>
      <c r="C155" s="1" t="s">
        <v>1138</v>
      </c>
      <c r="D155" s="1" t="s">
        <v>1139</v>
      </c>
      <c r="E155" s="1" t="s">
        <v>1140</v>
      </c>
      <c r="F155" s="1" t="s">
        <v>951</v>
      </c>
      <c r="G155" s="1" t="s">
        <v>818</v>
      </c>
      <c r="H155" s="1" t="s">
        <v>335</v>
      </c>
      <c r="I155" s="1" t="s">
        <v>1141</v>
      </c>
      <c r="J155" s="1" t="s">
        <v>29</v>
      </c>
      <c r="K155" s="1" t="s">
        <v>1142</v>
      </c>
      <c r="L155" s="1" t="s">
        <v>1142</v>
      </c>
      <c r="M155" s="1" t="s">
        <v>338</v>
      </c>
      <c r="N155" s="1" t="s">
        <v>338</v>
      </c>
      <c r="O155" s="1" t="s">
        <v>336</v>
      </c>
      <c r="P155" s="1" t="s">
        <v>339</v>
      </c>
      <c r="Q155" s="1" t="s">
        <v>1143</v>
      </c>
      <c r="R155" s="1" t="s">
        <v>341</v>
      </c>
      <c r="S155" s="1" t="s">
        <v>342</v>
      </c>
      <c r="T155" s="1" t="s">
        <v>343</v>
      </c>
    </row>
    <row r="156" s="1" customFormat="1" spans="1:20">
      <c r="A156" s="3">
        <v>16583820042</v>
      </c>
      <c r="B156" s="1" t="s">
        <v>1137</v>
      </c>
      <c r="C156" s="1" t="s">
        <v>1144</v>
      </c>
      <c r="D156" s="1" t="s">
        <v>1145</v>
      </c>
      <c r="E156" s="1" t="s">
        <v>1146</v>
      </c>
      <c r="F156" s="1" t="s">
        <v>951</v>
      </c>
      <c r="G156" s="1" t="s">
        <v>818</v>
      </c>
      <c r="H156" s="1" t="s">
        <v>335</v>
      </c>
      <c r="I156" s="1" t="s">
        <v>1147</v>
      </c>
      <c r="J156" s="1" t="s">
        <v>29</v>
      </c>
      <c r="K156" s="1" t="s">
        <v>1148</v>
      </c>
      <c r="L156" s="1" t="s">
        <v>1148</v>
      </c>
      <c r="M156" s="1" t="s">
        <v>338</v>
      </c>
      <c r="N156" s="1" t="s">
        <v>338</v>
      </c>
      <c r="O156" s="1" t="s">
        <v>336</v>
      </c>
      <c r="P156" s="1" t="s">
        <v>339</v>
      </c>
      <c r="Q156" s="1" t="s">
        <v>1149</v>
      </c>
      <c r="R156" s="1" t="s">
        <v>341</v>
      </c>
      <c r="S156" s="1" t="s">
        <v>342</v>
      </c>
      <c r="T156" s="1" t="s">
        <v>343</v>
      </c>
    </row>
    <row r="157" s="1" customFormat="1" spans="1:20">
      <c r="A157" s="3">
        <v>16583669440</v>
      </c>
      <c r="B157" s="1" t="s">
        <v>1137</v>
      </c>
      <c r="C157" s="1" t="s">
        <v>1150</v>
      </c>
      <c r="D157" s="1" t="s">
        <v>1151</v>
      </c>
      <c r="E157" s="1" t="s">
        <v>1152</v>
      </c>
      <c r="F157" s="1" t="s">
        <v>818</v>
      </c>
      <c r="G157" s="1" t="s">
        <v>721</v>
      </c>
      <c r="H157" s="1" t="s">
        <v>335</v>
      </c>
      <c r="I157" s="1" t="s">
        <v>1153</v>
      </c>
      <c r="J157" s="1" t="s">
        <v>29</v>
      </c>
      <c r="K157" s="1" t="s">
        <v>1154</v>
      </c>
      <c r="L157" s="1" t="s">
        <v>1154</v>
      </c>
      <c r="M157" s="1" t="s">
        <v>338</v>
      </c>
      <c r="N157" s="1" t="s">
        <v>338</v>
      </c>
      <c r="O157" s="1" t="s">
        <v>336</v>
      </c>
      <c r="P157" s="1" t="s">
        <v>339</v>
      </c>
      <c r="Q157" s="1" t="s">
        <v>1155</v>
      </c>
      <c r="R157" s="1" t="s">
        <v>341</v>
      </c>
      <c r="S157" s="1" t="s">
        <v>342</v>
      </c>
      <c r="T157" s="1" t="s">
        <v>343</v>
      </c>
    </row>
    <row r="158" s="1" customFormat="1" spans="1:20">
      <c r="A158" s="3">
        <v>16583633165</v>
      </c>
      <c r="B158" s="1" t="s">
        <v>1137</v>
      </c>
      <c r="C158" s="1" t="s">
        <v>1156</v>
      </c>
      <c r="D158" s="1" t="s">
        <v>1157</v>
      </c>
      <c r="E158" s="1" t="s">
        <v>1158</v>
      </c>
      <c r="F158" s="1" t="s">
        <v>1137</v>
      </c>
      <c r="G158" s="1" t="s">
        <v>721</v>
      </c>
      <c r="H158" s="1" t="s">
        <v>335</v>
      </c>
      <c r="I158" s="1" t="s">
        <v>1159</v>
      </c>
      <c r="J158" s="1" t="s">
        <v>29</v>
      </c>
      <c r="K158" s="1" t="s">
        <v>1160</v>
      </c>
      <c r="L158" s="1" t="s">
        <v>1160</v>
      </c>
      <c r="M158" s="1" t="s">
        <v>338</v>
      </c>
      <c r="N158" s="1" t="s">
        <v>338</v>
      </c>
      <c r="O158" s="1" t="s">
        <v>336</v>
      </c>
      <c r="P158" s="1" t="s">
        <v>339</v>
      </c>
      <c r="Q158" s="1" t="s">
        <v>1161</v>
      </c>
      <c r="R158" s="1" t="s">
        <v>341</v>
      </c>
      <c r="S158" s="1" t="s">
        <v>342</v>
      </c>
      <c r="T158" s="1" t="s">
        <v>343</v>
      </c>
    </row>
    <row r="159" s="1" customFormat="1" spans="1:20">
      <c r="A159" s="3">
        <v>16583497044</v>
      </c>
      <c r="B159" s="1" t="s">
        <v>1137</v>
      </c>
      <c r="C159" s="1" t="s">
        <v>1162</v>
      </c>
      <c r="D159" s="1" t="s">
        <v>473</v>
      </c>
      <c r="E159" s="1" t="s">
        <v>1163</v>
      </c>
      <c r="F159" s="1" t="s">
        <v>334</v>
      </c>
      <c r="G159" s="1" t="s">
        <v>330</v>
      </c>
      <c r="H159" s="1" t="s">
        <v>335</v>
      </c>
      <c r="I159" s="1" t="s">
        <v>1164</v>
      </c>
      <c r="J159" s="1" t="s">
        <v>29</v>
      </c>
      <c r="K159" s="1" t="s">
        <v>1165</v>
      </c>
      <c r="L159" s="1" t="s">
        <v>1165</v>
      </c>
      <c r="M159" s="1" t="s">
        <v>338</v>
      </c>
      <c r="N159" s="1" t="s">
        <v>338</v>
      </c>
      <c r="O159" s="1" t="s">
        <v>336</v>
      </c>
      <c r="P159" s="1" t="s">
        <v>339</v>
      </c>
      <c r="Q159" s="1" t="s">
        <v>1166</v>
      </c>
      <c r="R159" s="1" t="s">
        <v>341</v>
      </c>
      <c r="S159" s="1" t="s">
        <v>342</v>
      </c>
      <c r="T159" s="1" t="s">
        <v>343</v>
      </c>
    </row>
    <row r="160" s="1" customFormat="1" spans="1:20">
      <c r="A160" s="3">
        <v>16583298542</v>
      </c>
      <c r="B160" s="1" t="s">
        <v>1137</v>
      </c>
      <c r="C160" s="1" t="s">
        <v>1167</v>
      </c>
      <c r="D160" s="1" t="s">
        <v>1168</v>
      </c>
      <c r="E160" s="1" t="s">
        <v>1169</v>
      </c>
      <c r="F160" s="1" t="s">
        <v>951</v>
      </c>
      <c r="G160" s="1" t="s">
        <v>818</v>
      </c>
      <c r="H160" s="1" t="s">
        <v>335</v>
      </c>
      <c r="I160" s="1" t="s">
        <v>1170</v>
      </c>
      <c r="J160" s="1" t="s">
        <v>29</v>
      </c>
      <c r="K160" s="1" t="s">
        <v>571</v>
      </c>
      <c r="L160" s="1" t="s">
        <v>571</v>
      </c>
      <c r="M160" s="1" t="s">
        <v>338</v>
      </c>
      <c r="N160" s="1" t="s">
        <v>338</v>
      </c>
      <c r="O160" s="1" t="s">
        <v>336</v>
      </c>
      <c r="P160" s="1" t="s">
        <v>339</v>
      </c>
      <c r="Q160" s="1" t="s">
        <v>1171</v>
      </c>
      <c r="R160" s="1" t="s">
        <v>341</v>
      </c>
      <c r="S160" s="1" t="s">
        <v>342</v>
      </c>
      <c r="T160" s="1" t="s">
        <v>343</v>
      </c>
    </row>
    <row r="161" s="1" customFormat="1" spans="1:20">
      <c r="A161" s="3">
        <v>16583022627</v>
      </c>
      <c r="B161" s="1" t="s">
        <v>1137</v>
      </c>
      <c r="C161" s="1" t="s">
        <v>1172</v>
      </c>
      <c r="D161" s="1" t="s">
        <v>380</v>
      </c>
      <c r="E161" s="1" t="s">
        <v>1173</v>
      </c>
      <c r="F161" s="1" t="s">
        <v>617</v>
      </c>
      <c r="G161" s="1" t="s">
        <v>459</v>
      </c>
      <c r="H161" s="1" t="s">
        <v>335</v>
      </c>
      <c r="I161" s="1" t="s">
        <v>1019</v>
      </c>
      <c r="J161" s="1" t="s">
        <v>29</v>
      </c>
      <c r="K161" s="1" t="s">
        <v>904</v>
      </c>
      <c r="L161" s="1" t="s">
        <v>904</v>
      </c>
      <c r="M161" s="1" t="s">
        <v>338</v>
      </c>
      <c r="N161" s="1" t="s">
        <v>338</v>
      </c>
      <c r="O161" s="1" t="s">
        <v>336</v>
      </c>
      <c r="P161" s="1" t="s">
        <v>339</v>
      </c>
      <c r="Q161" s="1" t="s">
        <v>1174</v>
      </c>
      <c r="R161" s="1" t="s">
        <v>341</v>
      </c>
      <c r="S161" s="1" t="s">
        <v>342</v>
      </c>
      <c r="T161" s="1" t="s">
        <v>343</v>
      </c>
    </row>
    <row r="162" s="1" customFormat="1" spans="1:20">
      <c r="A162" s="3">
        <v>16575728663</v>
      </c>
      <c r="B162" s="1" t="s">
        <v>1137</v>
      </c>
      <c r="C162" s="1" t="s">
        <v>1175</v>
      </c>
      <c r="D162" s="1" t="s">
        <v>1176</v>
      </c>
      <c r="E162" s="1" t="s">
        <v>1177</v>
      </c>
      <c r="F162" s="1" t="s">
        <v>951</v>
      </c>
      <c r="G162" s="1" t="s">
        <v>818</v>
      </c>
      <c r="H162" s="1" t="s">
        <v>335</v>
      </c>
      <c r="I162" s="1" t="s">
        <v>1178</v>
      </c>
      <c r="J162" s="1" t="s">
        <v>29</v>
      </c>
      <c r="K162" s="1" t="s">
        <v>523</v>
      </c>
      <c r="L162" s="1" t="s">
        <v>523</v>
      </c>
      <c r="M162" s="1" t="s">
        <v>338</v>
      </c>
      <c r="N162" s="1" t="s">
        <v>338</v>
      </c>
      <c r="O162" s="1" t="s">
        <v>336</v>
      </c>
      <c r="P162" s="1" t="s">
        <v>339</v>
      </c>
      <c r="Q162" s="1" t="s">
        <v>1179</v>
      </c>
      <c r="R162" s="1" t="s">
        <v>341</v>
      </c>
      <c r="S162" s="1" t="s">
        <v>342</v>
      </c>
      <c r="T162" s="1" t="s">
        <v>343</v>
      </c>
    </row>
    <row r="163" s="1" customFormat="1" spans="1:20">
      <c r="A163" s="3">
        <v>16575640957</v>
      </c>
      <c r="B163" s="1" t="s">
        <v>1137</v>
      </c>
      <c r="C163" s="1" t="s">
        <v>1180</v>
      </c>
      <c r="D163" s="1" t="s">
        <v>1181</v>
      </c>
      <c r="E163" s="1" t="s">
        <v>1182</v>
      </c>
      <c r="F163" s="1" t="s">
        <v>459</v>
      </c>
      <c r="G163" s="1" t="s">
        <v>330</v>
      </c>
      <c r="H163" s="1" t="s">
        <v>335</v>
      </c>
      <c r="I163" s="1" t="s">
        <v>1183</v>
      </c>
      <c r="J163" s="1" t="s">
        <v>29</v>
      </c>
      <c r="K163" s="1" t="s">
        <v>1184</v>
      </c>
      <c r="L163" s="1" t="s">
        <v>1184</v>
      </c>
      <c r="M163" s="1" t="s">
        <v>338</v>
      </c>
      <c r="N163" s="1" t="s">
        <v>338</v>
      </c>
      <c r="O163" s="1" t="s">
        <v>336</v>
      </c>
      <c r="P163" s="1" t="s">
        <v>339</v>
      </c>
      <c r="Q163" s="1" t="s">
        <v>1185</v>
      </c>
      <c r="R163" s="1" t="s">
        <v>341</v>
      </c>
      <c r="S163" s="1" t="s">
        <v>342</v>
      </c>
      <c r="T163" s="1" t="s">
        <v>343</v>
      </c>
    </row>
    <row r="164" s="1" customFormat="1" spans="1:20">
      <c r="A164" s="3">
        <v>16574412610</v>
      </c>
      <c r="B164" s="1" t="s">
        <v>1137</v>
      </c>
      <c r="C164" s="1" t="s">
        <v>1186</v>
      </c>
      <c r="D164" s="1" t="s">
        <v>923</v>
      </c>
      <c r="E164" s="1" t="s">
        <v>1187</v>
      </c>
      <c r="F164" s="1" t="s">
        <v>334</v>
      </c>
      <c r="G164" s="1" t="s">
        <v>330</v>
      </c>
      <c r="H164" s="1" t="s">
        <v>335</v>
      </c>
      <c r="I164" s="1" t="s">
        <v>1188</v>
      </c>
      <c r="J164" s="1" t="s">
        <v>29</v>
      </c>
      <c r="K164" s="1" t="s">
        <v>1189</v>
      </c>
      <c r="L164" s="1" t="s">
        <v>1189</v>
      </c>
      <c r="M164" s="1" t="s">
        <v>338</v>
      </c>
      <c r="N164" s="1" t="s">
        <v>338</v>
      </c>
      <c r="O164" s="1" t="s">
        <v>336</v>
      </c>
      <c r="P164" s="1" t="s">
        <v>339</v>
      </c>
      <c r="Q164" s="1" t="s">
        <v>1190</v>
      </c>
      <c r="R164" s="1" t="s">
        <v>341</v>
      </c>
      <c r="S164" s="1" t="s">
        <v>342</v>
      </c>
      <c r="T164" s="1" t="s">
        <v>343</v>
      </c>
    </row>
    <row r="165" s="1" customFormat="1" spans="1:20">
      <c r="A165" s="3">
        <v>16574239001</v>
      </c>
      <c r="B165" s="1" t="s">
        <v>1137</v>
      </c>
      <c r="C165" s="1" t="s">
        <v>1191</v>
      </c>
      <c r="D165" s="1" t="s">
        <v>1192</v>
      </c>
      <c r="E165" s="1" t="s">
        <v>1193</v>
      </c>
      <c r="F165" s="1" t="s">
        <v>334</v>
      </c>
      <c r="G165" s="1" t="s">
        <v>330</v>
      </c>
      <c r="H165" s="1" t="s">
        <v>335</v>
      </c>
      <c r="I165" s="1" t="s">
        <v>1194</v>
      </c>
      <c r="J165" s="1" t="s">
        <v>29</v>
      </c>
      <c r="K165" s="1" t="s">
        <v>1195</v>
      </c>
      <c r="L165" s="1" t="s">
        <v>1195</v>
      </c>
      <c r="M165" s="1" t="s">
        <v>338</v>
      </c>
      <c r="N165" s="1" t="s">
        <v>338</v>
      </c>
      <c r="O165" s="1" t="s">
        <v>336</v>
      </c>
      <c r="P165" s="1" t="s">
        <v>339</v>
      </c>
      <c r="Q165" s="1" t="s">
        <v>1196</v>
      </c>
      <c r="R165" s="1" t="s">
        <v>341</v>
      </c>
      <c r="S165" s="1" t="s">
        <v>342</v>
      </c>
      <c r="T165" s="1" t="s">
        <v>343</v>
      </c>
    </row>
    <row r="166" s="1" customFormat="1" spans="1:20">
      <c r="A166" s="3">
        <v>16574223752</v>
      </c>
      <c r="B166" s="1" t="s">
        <v>1137</v>
      </c>
      <c r="C166" s="1" t="s">
        <v>1197</v>
      </c>
      <c r="D166" s="1" t="s">
        <v>1198</v>
      </c>
      <c r="E166" s="1" t="s">
        <v>1199</v>
      </c>
      <c r="F166" s="1" t="s">
        <v>459</v>
      </c>
      <c r="G166" s="1" t="s">
        <v>334</v>
      </c>
      <c r="H166" s="1" t="s">
        <v>335</v>
      </c>
      <c r="I166" s="1" t="s">
        <v>1200</v>
      </c>
      <c r="J166" s="1" t="s">
        <v>29</v>
      </c>
      <c r="K166" s="1" t="s">
        <v>1201</v>
      </c>
      <c r="L166" s="1" t="s">
        <v>1201</v>
      </c>
      <c r="M166" s="1" t="s">
        <v>338</v>
      </c>
      <c r="N166" s="1" t="s">
        <v>338</v>
      </c>
      <c r="O166" s="1" t="s">
        <v>336</v>
      </c>
      <c r="P166" s="1" t="s">
        <v>339</v>
      </c>
      <c r="Q166" s="1" t="s">
        <v>1202</v>
      </c>
      <c r="R166" s="1" t="s">
        <v>341</v>
      </c>
      <c r="S166" s="1" t="s">
        <v>342</v>
      </c>
      <c r="T166" s="1" t="s">
        <v>343</v>
      </c>
    </row>
    <row r="167" s="1" customFormat="1" spans="1:20">
      <c r="A167" s="3">
        <v>16574212735</v>
      </c>
      <c r="B167" s="1" t="s">
        <v>1137</v>
      </c>
      <c r="C167" s="1" t="s">
        <v>1203</v>
      </c>
      <c r="D167" s="1" t="s">
        <v>380</v>
      </c>
      <c r="E167" s="1" t="s">
        <v>1204</v>
      </c>
      <c r="F167" s="1" t="s">
        <v>617</v>
      </c>
      <c r="G167" s="1" t="s">
        <v>334</v>
      </c>
      <c r="H167" s="1" t="s">
        <v>335</v>
      </c>
      <c r="I167" s="1" t="s">
        <v>1205</v>
      </c>
      <c r="J167" s="1" t="s">
        <v>29</v>
      </c>
      <c r="K167" s="1" t="s">
        <v>1206</v>
      </c>
      <c r="L167" s="1" t="s">
        <v>1206</v>
      </c>
      <c r="M167" s="1" t="s">
        <v>338</v>
      </c>
      <c r="N167" s="1" t="s">
        <v>338</v>
      </c>
      <c r="O167" s="1" t="s">
        <v>336</v>
      </c>
      <c r="P167" s="1" t="s">
        <v>339</v>
      </c>
      <c r="Q167" s="1" t="s">
        <v>1207</v>
      </c>
      <c r="R167" s="1" t="s">
        <v>341</v>
      </c>
      <c r="S167" s="1" t="s">
        <v>342</v>
      </c>
      <c r="T167" s="1" t="s">
        <v>343</v>
      </c>
    </row>
    <row r="168" s="1" customFormat="1" spans="1:20">
      <c r="A168" s="3">
        <v>16574021600</v>
      </c>
      <c r="B168" s="1" t="s">
        <v>1137</v>
      </c>
      <c r="C168" s="1" t="s">
        <v>1208</v>
      </c>
      <c r="D168" s="1" t="s">
        <v>494</v>
      </c>
      <c r="E168" s="1" t="s">
        <v>1209</v>
      </c>
      <c r="F168" s="1" t="s">
        <v>459</v>
      </c>
      <c r="G168" s="1" t="s">
        <v>330</v>
      </c>
      <c r="H168" s="1" t="s">
        <v>335</v>
      </c>
      <c r="I168" s="1" t="s">
        <v>1210</v>
      </c>
      <c r="J168" s="1" t="s">
        <v>29</v>
      </c>
      <c r="K168" s="1" t="s">
        <v>1211</v>
      </c>
      <c r="L168" s="1" t="s">
        <v>1211</v>
      </c>
      <c r="M168" s="1" t="s">
        <v>338</v>
      </c>
      <c r="N168" s="1" t="s">
        <v>338</v>
      </c>
      <c r="O168" s="1" t="s">
        <v>336</v>
      </c>
      <c r="P168" s="1" t="s">
        <v>339</v>
      </c>
      <c r="Q168" s="1" t="s">
        <v>1212</v>
      </c>
      <c r="R168" s="1" t="s">
        <v>341</v>
      </c>
      <c r="S168" s="1" t="s">
        <v>342</v>
      </c>
      <c r="T168" s="1" t="s">
        <v>343</v>
      </c>
    </row>
    <row r="169" s="1" customFormat="1" spans="1:20">
      <c r="A169" s="3">
        <v>16573024007</v>
      </c>
      <c r="B169" s="1" t="s">
        <v>1213</v>
      </c>
      <c r="C169" s="1" t="s">
        <v>1214</v>
      </c>
      <c r="D169" s="1" t="s">
        <v>1215</v>
      </c>
      <c r="E169" s="1" t="s">
        <v>1216</v>
      </c>
      <c r="F169" s="1" t="s">
        <v>721</v>
      </c>
      <c r="G169" s="1" t="s">
        <v>334</v>
      </c>
      <c r="H169" s="1" t="s">
        <v>335</v>
      </c>
      <c r="I169" s="1" t="s">
        <v>1217</v>
      </c>
      <c r="J169" s="1" t="s">
        <v>29</v>
      </c>
      <c r="K169" s="1" t="s">
        <v>1218</v>
      </c>
      <c r="L169" s="1" t="s">
        <v>1218</v>
      </c>
      <c r="M169" s="1" t="s">
        <v>338</v>
      </c>
      <c r="N169" s="1" t="s">
        <v>338</v>
      </c>
      <c r="O169" s="1" t="s">
        <v>336</v>
      </c>
      <c r="P169" s="1" t="s">
        <v>339</v>
      </c>
      <c r="Q169" s="1" t="s">
        <v>1219</v>
      </c>
      <c r="R169" s="1" t="s">
        <v>341</v>
      </c>
      <c r="S169" s="1" t="s">
        <v>342</v>
      </c>
      <c r="T169" s="1" t="s">
        <v>343</v>
      </c>
    </row>
    <row r="170" s="1" customFormat="1" spans="1:20">
      <c r="A170" s="3">
        <v>16573035569</v>
      </c>
      <c r="B170" s="1" t="s">
        <v>1213</v>
      </c>
      <c r="C170" s="1" t="s">
        <v>1220</v>
      </c>
      <c r="D170" s="1" t="s">
        <v>1221</v>
      </c>
      <c r="E170" s="1" t="s">
        <v>1222</v>
      </c>
      <c r="F170" s="1" t="s">
        <v>617</v>
      </c>
      <c r="G170" s="1" t="s">
        <v>459</v>
      </c>
      <c r="H170" s="1" t="s">
        <v>335</v>
      </c>
      <c r="I170" s="1" t="s">
        <v>1223</v>
      </c>
      <c r="J170" s="1" t="s">
        <v>29</v>
      </c>
      <c r="K170" s="1" t="s">
        <v>534</v>
      </c>
      <c r="L170" s="1" t="s">
        <v>534</v>
      </c>
      <c r="M170" s="1" t="s">
        <v>338</v>
      </c>
      <c r="N170" s="1" t="s">
        <v>338</v>
      </c>
      <c r="O170" s="1" t="s">
        <v>336</v>
      </c>
      <c r="P170" s="1" t="s">
        <v>339</v>
      </c>
      <c r="Q170" s="1" t="s">
        <v>1224</v>
      </c>
      <c r="R170" s="1" t="s">
        <v>341</v>
      </c>
      <c r="S170" s="1" t="s">
        <v>342</v>
      </c>
      <c r="T170" s="1" t="s">
        <v>343</v>
      </c>
    </row>
    <row r="171" s="1" customFormat="1" spans="1:20">
      <c r="A171" s="3">
        <v>16571439395</v>
      </c>
      <c r="B171" s="1" t="s">
        <v>1213</v>
      </c>
      <c r="C171" s="1" t="s">
        <v>1225</v>
      </c>
      <c r="D171" s="1" t="s">
        <v>1226</v>
      </c>
      <c r="E171" s="1" t="s">
        <v>1227</v>
      </c>
      <c r="F171" s="1" t="s">
        <v>818</v>
      </c>
      <c r="G171" s="1" t="s">
        <v>721</v>
      </c>
      <c r="H171" s="1" t="s">
        <v>335</v>
      </c>
      <c r="I171" s="1" t="s">
        <v>1228</v>
      </c>
      <c r="J171" s="1" t="s">
        <v>29</v>
      </c>
      <c r="K171" s="1" t="s">
        <v>1229</v>
      </c>
      <c r="L171" s="1" t="s">
        <v>1229</v>
      </c>
      <c r="M171" s="1" t="s">
        <v>338</v>
      </c>
      <c r="N171" s="1" t="s">
        <v>338</v>
      </c>
      <c r="O171" s="1" t="s">
        <v>336</v>
      </c>
      <c r="P171" s="1" t="s">
        <v>339</v>
      </c>
      <c r="Q171" s="1" t="s">
        <v>1230</v>
      </c>
      <c r="R171" s="1" t="s">
        <v>341</v>
      </c>
      <c r="S171" s="1" t="s">
        <v>342</v>
      </c>
      <c r="T171" s="1" t="s">
        <v>343</v>
      </c>
    </row>
    <row r="172" s="1" customFormat="1" spans="1:20">
      <c r="A172" s="3">
        <v>16562088849</v>
      </c>
      <c r="B172" s="1" t="s">
        <v>1213</v>
      </c>
      <c r="C172" s="1" t="s">
        <v>1231</v>
      </c>
      <c r="D172" s="1" t="s">
        <v>1232</v>
      </c>
      <c r="E172" s="1" t="s">
        <v>1233</v>
      </c>
      <c r="F172" s="1" t="s">
        <v>951</v>
      </c>
      <c r="G172" s="1" t="s">
        <v>818</v>
      </c>
      <c r="H172" s="1" t="s">
        <v>335</v>
      </c>
      <c r="I172" s="1" t="s">
        <v>1234</v>
      </c>
      <c r="J172" s="1" t="s">
        <v>29</v>
      </c>
      <c r="K172" s="1" t="s">
        <v>1235</v>
      </c>
      <c r="L172" s="1" t="s">
        <v>1235</v>
      </c>
      <c r="M172" s="1" t="s">
        <v>338</v>
      </c>
      <c r="N172" s="1" t="s">
        <v>338</v>
      </c>
      <c r="O172" s="1" t="s">
        <v>336</v>
      </c>
      <c r="P172" s="1" t="s">
        <v>339</v>
      </c>
      <c r="Q172" s="1" t="s">
        <v>1236</v>
      </c>
      <c r="R172" s="1" t="s">
        <v>341</v>
      </c>
      <c r="S172" s="1" t="s">
        <v>342</v>
      </c>
      <c r="T172" s="1" t="s">
        <v>343</v>
      </c>
    </row>
    <row r="173" s="1" customFormat="1" spans="1:20">
      <c r="A173" s="3">
        <v>16562056956</v>
      </c>
      <c r="B173" s="1" t="s">
        <v>1213</v>
      </c>
      <c r="C173" s="1" t="s">
        <v>1237</v>
      </c>
      <c r="D173" s="1" t="s">
        <v>1238</v>
      </c>
      <c r="E173" s="1" t="s">
        <v>1239</v>
      </c>
      <c r="F173" s="1" t="s">
        <v>951</v>
      </c>
      <c r="G173" s="1" t="s">
        <v>818</v>
      </c>
      <c r="H173" s="1" t="s">
        <v>335</v>
      </c>
      <c r="I173" s="1" t="s">
        <v>1240</v>
      </c>
      <c r="J173" s="1" t="s">
        <v>29</v>
      </c>
      <c r="K173" s="1" t="s">
        <v>1241</v>
      </c>
      <c r="L173" s="1" t="s">
        <v>1241</v>
      </c>
      <c r="M173" s="1" t="s">
        <v>338</v>
      </c>
      <c r="N173" s="1" t="s">
        <v>338</v>
      </c>
      <c r="O173" s="1" t="s">
        <v>336</v>
      </c>
      <c r="P173" s="1" t="s">
        <v>339</v>
      </c>
      <c r="Q173" s="1" t="s">
        <v>1242</v>
      </c>
      <c r="R173" s="1" t="s">
        <v>341</v>
      </c>
      <c r="S173" s="1" t="s">
        <v>342</v>
      </c>
      <c r="T173" s="1" t="s">
        <v>343</v>
      </c>
    </row>
    <row r="174" s="1" customFormat="1" spans="1:20">
      <c r="A174" s="3">
        <v>16562030888</v>
      </c>
      <c r="B174" s="1" t="s">
        <v>1213</v>
      </c>
      <c r="C174" s="1" t="s">
        <v>1243</v>
      </c>
      <c r="D174" s="1" t="s">
        <v>1244</v>
      </c>
      <c r="E174" s="1" t="s">
        <v>1245</v>
      </c>
      <c r="F174" s="1" t="s">
        <v>951</v>
      </c>
      <c r="G174" s="1" t="s">
        <v>818</v>
      </c>
      <c r="H174" s="1" t="s">
        <v>335</v>
      </c>
      <c r="I174" s="1" t="s">
        <v>1246</v>
      </c>
      <c r="J174" s="1" t="s">
        <v>29</v>
      </c>
      <c r="K174" s="1" t="s">
        <v>1247</v>
      </c>
      <c r="L174" s="1" t="s">
        <v>1247</v>
      </c>
      <c r="M174" s="1" t="s">
        <v>338</v>
      </c>
      <c r="N174" s="1" t="s">
        <v>338</v>
      </c>
      <c r="O174" s="1" t="s">
        <v>336</v>
      </c>
      <c r="P174" s="1" t="s">
        <v>339</v>
      </c>
      <c r="Q174" s="1" t="s">
        <v>1248</v>
      </c>
      <c r="R174" s="1" t="s">
        <v>341</v>
      </c>
      <c r="S174" s="1" t="s">
        <v>342</v>
      </c>
      <c r="T174" s="1" t="s">
        <v>343</v>
      </c>
    </row>
    <row r="175" s="1" customFormat="1" spans="1:20">
      <c r="A175" s="3">
        <v>16561635329</v>
      </c>
      <c r="B175" s="1" t="s">
        <v>1213</v>
      </c>
      <c r="C175" s="1" t="s">
        <v>1249</v>
      </c>
      <c r="D175" s="1" t="s">
        <v>1250</v>
      </c>
      <c r="E175" s="1" t="s">
        <v>1251</v>
      </c>
      <c r="F175" s="1" t="s">
        <v>1137</v>
      </c>
      <c r="G175" s="1" t="s">
        <v>459</v>
      </c>
      <c r="H175" s="1" t="s">
        <v>335</v>
      </c>
      <c r="I175" s="1" t="s">
        <v>1252</v>
      </c>
      <c r="J175" s="1" t="s">
        <v>29</v>
      </c>
      <c r="K175" s="1" t="s">
        <v>1253</v>
      </c>
      <c r="L175" s="1" t="s">
        <v>1253</v>
      </c>
      <c r="M175" s="1" t="s">
        <v>338</v>
      </c>
      <c r="N175" s="1" t="s">
        <v>338</v>
      </c>
      <c r="O175" s="1" t="s">
        <v>336</v>
      </c>
      <c r="P175" s="1" t="s">
        <v>339</v>
      </c>
      <c r="Q175" s="1" t="s">
        <v>1254</v>
      </c>
      <c r="R175" s="1" t="s">
        <v>341</v>
      </c>
      <c r="S175" s="1" t="s">
        <v>342</v>
      </c>
      <c r="T175" s="1" t="s">
        <v>343</v>
      </c>
    </row>
    <row r="176" s="1" customFormat="1" spans="1:20">
      <c r="A176" s="3">
        <v>16561538392</v>
      </c>
      <c r="B176" s="1" t="s">
        <v>1213</v>
      </c>
      <c r="C176" s="1" t="s">
        <v>1255</v>
      </c>
      <c r="D176" s="1" t="s">
        <v>898</v>
      </c>
      <c r="E176" s="1" t="s">
        <v>1256</v>
      </c>
      <c r="F176" s="1" t="s">
        <v>1137</v>
      </c>
      <c r="G176" s="1" t="s">
        <v>721</v>
      </c>
      <c r="H176" s="1" t="s">
        <v>335</v>
      </c>
      <c r="I176" s="1" t="s">
        <v>1257</v>
      </c>
      <c r="J176" s="1" t="s">
        <v>29</v>
      </c>
      <c r="K176" s="1" t="s">
        <v>1258</v>
      </c>
      <c r="L176" s="1" t="s">
        <v>1258</v>
      </c>
      <c r="M176" s="1" t="s">
        <v>338</v>
      </c>
      <c r="N176" s="1" t="s">
        <v>338</v>
      </c>
      <c r="O176" s="1" t="s">
        <v>336</v>
      </c>
      <c r="P176" s="1" t="s">
        <v>339</v>
      </c>
      <c r="Q176" s="1" t="s">
        <v>1259</v>
      </c>
      <c r="R176" s="1" t="s">
        <v>341</v>
      </c>
      <c r="S176" s="1" t="s">
        <v>342</v>
      </c>
      <c r="T176" s="1" t="s">
        <v>343</v>
      </c>
    </row>
    <row r="177" s="1" customFormat="1" spans="1:20">
      <c r="A177" s="3">
        <v>16561515999</v>
      </c>
      <c r="B177" s="1" t="s">
        <v>1213</v>
      </c>
      <c r="C177" s="1" t="s">
        <v>1260</v>
      </c>
      <c r="D177" s="1" t="s">
        <v>1261</v>
      </c>
      <c r="E177" s="1" t="s">
        <v>1262</v>
      </c>
      <c r="F177" s="1" t="s">
        <v>617</v>
      </c>
      <c r="G177" s="1" t="s">
        <v>330</v>
      </c>
      <c r="H177" s="1" t="s">
        <v>335</v>
      </c>
      <c r="I177" s="1" t="s">
        <v>1263</v>
      </c>
      <c r="J177" s="1" t="s">
        <v>29</v>
      </c>
      <c r="K177" s="1" t="s">
        <v>1264</v>
      </c>
      <c r="L177" s="1" t="s">
        <v>1264</v>
      </c>
      <c r="M177" s="1" t="s">
        <v>338</v>
      </c>
      <c r="N177" s="1" t="s">
        <v>338</v>
      </c>
      <c r="O177" s="1" t="s">
        <v>336</v>
      </c>
      <c r="P177" s="1" t="s">
        <v>339</v>
      </c>
      <c r="Q177" s="1" t="s">
        <v>1265</v>
      </c>
      <c r="R177" s="1" t="s">
        <v>341</v>
      </c>
      <c r="S177" s="1" t="s">
        <v>342</v>
      </c>
      <c r="T177" s="1" t="s">
        <v>343</v>
      </c>
    </row>
    <row r="178" s="1" customFormat="1" spans="1:20">
      <c r="A178" s="3">
        <v>16560577477</v>
      </c>
      <c r="B178" s="1" t="s">
        <v>1266</v>
      </c>
      <c r="C178" s="1" t="s">
        <v>1267</v>
      </c>
      <c r="D178" s="1" t="s">
        <v>642</v>
      </c>
      <c r="E178" s="1" t="s">
        <v>1268</v>
      </c>
      <c r="F178" s="1" t="s">
        <v>617</v>
      </c>
      <c r="G178" s="1" t="s">
        <v>459</v>
      </c>
      <c r="H178" s="1" t="s">
        <v>335</v>
      </c>
      <c r="I178" s="1" t="s">
        <v>1269</v>
      </c>
      <c r="J178" s="1" t="s">
        <v>29</v>
      </c>
      <c r="K178" s="1" t="s">
        <v>615</v>
      </c>
      <c r="L178" s="1" t="s">
        <v>615</v>
      </c>
      <c r="M178" s="1" t="s">
        <v>338</v>
      </c>
      <c r="N178" s="1" t="s">
        <v>338</v>
      </c>
      <c r="O178" s="1" t="s">
        <v>336</v>
      </c>
      <c r="P178" s="1" t="s">
        <v>339</v>
      </c>
      <c r="Q178" s="1" t="s">
        <v>1270</v>
      </c>
      <c r="R178" s="1" t="s">
        <v>341</v>
      </c>
      <c r="S178" s="1" t="s">
        <v>342</v>
      </c>
      <c r="T178" s="1" t="s">
        <v>343</v>
      </c>
    </row>
    <row r="179" s="1" customFormat="1" spans="1:20">
      <c r="A179" s="3">
        <v>16560565337</v>
      </c>
      <c r="B179" s="1" t="s">
        <v>1266</v>
      </c>
      <c r="C179" s="1" t="s">
        <v>1271</v>
      </c>
      <c r="D179" s="1" t="s">
        <v>1272</v>
      </c>
      <c r="E179" s="1" t="s">
        <v>1273</v>
      </c>
      <c r="F179" s="1" t="s">
        <v>818</v>
      </c>
      <c r="G179" s="1" t="s">
        <v>721</v>
      </c>
      <c r="H179" s="1" t="s">
        <v>335</v>
      </c>
      <c r="I179" s="1" t="s">
        <v>1274</v>
      </c>
      <c r="J179" s="1" t="s">
        <v>29</v>
      </c>
      <c r="K179" s="1" t="s">
        <v>1275</v>
      </c>
      <c r="L179" s="1" t="s">
        <v>1275</v>
      </c>
      <c r="M179" s="1" t="s">
        <v>338</v>
      </c>
      <c r="N179" s="1" t="s">
        <v>338</v>
      </c>
      <c r="O179" s="1" t="s">
        <v>336</v>
      </c>
      <c r="P179" s="1" t="s">
        <v>339</v>
      </c>
      <c r="Q179" s="1" t="s">
        <v>1276</v>
      </c>
      <c r="R179" s="1" t="s">
        <v>341</v>
      </c>
      <c r="S179" s="1" t="s">
        <v>342</v>
      </c>
      <c r="T179" s="1" t="s">
        <v>343</v>
      </c>
    </row>
    <row r="180" s="1" customFormat="1" spans="1:20">
      <c r="A180" s="3">
        <v>16551028416</v>
      </c>
      <c r="B180" s="1" t="s">
        <v>1266</v>
      </c>
      <c r="C180" s="1" t="s">
        <v>1277</v>
      </c>
      <c r="D180" s="1" t="s">
        <v>1139</v>
      </c>
      <c r="E180" s="1" t="s">
        <v>1278</v>
      </c>
      <c r="F180" s="1" t="s">
        <v>617</v>
      </c>
      <c r="G180" s="1" t="s">
        <v>459</v>
      </c>
      <c r="H180" s="1" t="s">
        <v>335</v>
      </c>
      <c r="I180" s="1" t="s">
        <v>1279</v>
      </c>
      <c r="J180" s="1" t="s">
        <v>29</v>
      </c>
      <c r="K180" s="1" t="s">
        <v>1142</v>
      </c>
      <c r="L180" s="1" t="s">
        <v>1142</v>
      </c>
      <c r="M180" s="1" t="s">
        <v>338</v>
      </c>
      <c r="N180" s="1" t="s">
        <v>338</v>
      </c>
      <c r="O180" s="1" t="s">
        <v>336</v>
      </c>
      <c r="P180" s="1" t="s">
        <v>339</v>
      </c>
      <c r="Q180" s="1" t="s">
        <v>1280</v>
      </c>
      <c r="R180" s="1" t="s">
        <v>341</v>
      </c>
      <c r="S180" s="1" t="s">
        <v>342</v>
      </c>
      <c r="T180" s="1" t="s">
        <v>343</v>
      </c>
    </row>
    <row r="181" s="1" customFormat="1" spans="1:20">
      <c r="A181" s="3">
        <v>16550728273</v>
      </c>
      <c r="B181" s="1" t="s">
        <v>1266</v>
      </c>
      <c r="C181" s="1" t="s">
        <v>1281</v>
      </c>
      <c r="D181" s="1" t="s">
        <v>1120</v>
      </c>
      <c r="E181" s="1" t="s">
        <v>1282</v>
      </c>
      <c r="F181" s="1" t="s">
        <v>334</v>
      </c>
      <c r="G181" s="1" t="s">
        <v>330</v>
      </c>
      <c r="H181" s="1" t="s">
        <v>335</v>
      </c>
      <c r="I181" s="1" t="s">
        <v>1283</v>
      </c>
      <c r="J181" s="1" t="s">
        <v>29</v>
      </c>
      <c r="K181" s="1" t="s">
        <v>986</v>
      </c>
      <c r="L181" s="1" t="s">
        <v>986</v>
      </c>
      <c r="M181" s="1" t="s">
        <v>338</v>
      </c>
      <c r="N181" s="1" t="s">
        <v>338</v>
      </c>
      <c r="O181" s="1" t="s">
        <v>336</v>
      </c>
      <c r="P181" s="1" t="s">
        <v>339</v>
      </c>
      <c r="Q181" s="1" t="s">
        <v>1284</v>
      </c>
      <c r="R181" s="1" t="s">
        <v>341</v>
      </c>
      <c r="S181" s="1" t="s">
        <v>342</v>
      </c>
      <c r="T181" s="1" t="s">
        <v>343</v>
      </c>
    </row>
    <row r="182" s="1" customFormat="1" spans="1:20">
      <c r="A182" s="3">
        <v>16550246138</v>
      </c>
      <c r="B182" s="1" t="s">
        <v>1266</v>
      </c>
      <c r="C182" s="1" t="s">
        <v>1285</v>
      </c>
      <c r="D182" s="1" t="s">
        <v>1286</v>
      </c>
      <c r="E182" s="1" t="s">
        <v>1287</v>
      </c>
      <c r="F182" s="1" t="s">
        <v>334</v>
      </c>
      <c r="G182" s="1" t="s">
        <v>330</v>
      </c>
      <c r="H182" s="1" t="s">
        <v>335</v>
      </c>
      <c r="I182" s="1" t="s">
        <v>1288</v>
      </c>
      <c r="J182" s="1" t="s">
        <v>29</v>
      </c>
      <c r="K182" s="1" t="s">
        <v>372</v>
      </c>
      <c r="L182" s="1" t="s">
        <v>372</v>
      </c>
      <c r="M182" s="1" t="s">
        <v>338</v>
      </c>
      <c r="N182" s="1" t="s">
        <v>338</v>
      </c>
      <c r="O182" s="1" t="s">
        <v>336</v>
      </c>
      <c r="P182" s="1" t="s">
        <v>339</v>
      </c>
      <c r="Q182" s="1" t="s">
        <v>1289</v>
      </c>
      <c r="R182" s="1" t="s">
        <v>341</v>
      </c>
      <c r="S182" s="1" t="s">
        <v>342</v>
      </c>
      <c r="T182" s="1" t="s">
        <v>343</v>
      </c>
    </row>
    <row r="183" s="1" customFormat="1" spans="1:20">
      <c r="A183" s="3">
        <v>16549427255</v>
      </c>
      <c r="B183" s="1" t="s">
        <v>1266</v>
      </c>
      <c r="C183" s="1" t="s">
        <v>1290</v>
      </c>
      <c r="D183" s="1" t="s">
        <v>1291</v>
      </c>
      <c r="E183" s="1" t="s">
        <v>1292</v>
      </c>
      <c r="F183" s="1" t="s">
        <v>818</v>
      </c>
      <c r="G183" s="1" t="s">
        <v>721</v>
      </c>
      <c r="H183" s="1" t="s">
        <v>335</v>
      </c>
      <c r="I183" s="1" t="s">
        <v>1293</v>
      </c>
      <c r="J183" s="1" t="s">
        <v>29</v>
      </c>
      <c r="K183" s="1" t="s">
        <v>1107</v>
      </c>
      <c r="L183" s="1" t="s">
        <v>1107</v>
      </c>
      <c r="M183" s="1" t="s">
        <v>338</v>
      </c>
      <c r="N183" s="1" t="s">
        <v>338</v>
      </c>
      <c r="O183" s="1" t="s">
        <v>336</v>
      </c>
      <c r="P183" s="1" t="s">
        <v>339</v>
      </c>
      <c r="Q183" s="1" t="s">
        <v>1294</v>
      </c>
      <c r="R183" s="1" t="s">
        <v>341</v>
      </c>
      <c r="S183" s="1" t="s">
        <v>342</v>
      </c>
      <c r="T183" s="1" t="s">
        <v>343</v>
      </c>
    </row>
    <row r="184" s="1" customFormat="1" spans="1:20">
      <c r="A184" s="3">
        <v>16549383821</v>
      </c>
      <c r="B184" s="1" t="s">
        <v>1266</v>
      </c>
      <c r="C184" s="1" t="s">
        <v>1295</v>
      </c>
      <c r="D184" s="1" t="s">
        <v>1296</v>
      </c>
      <c r="E184" s="1" t="s">
        <v>1297</v>
      </c>
      <c r="F184" s="1" t="s">
        <v>617</v>
      </c>
      <c r="G184" s="1" t="s">
        <v>334</v>
      </c>
      <c r="H184" s="1" t="s">
        <v>335</v>
      </c>
      <c r="I184" s="1" t="s">
        <v>336</v>
      </c>
      <c r="J184" s="1" t="s">
        <v>29</v>
      </c>
      <c r="K184" s="1" t="s">
        <v>336</v>
      </c>
      <c r="L184" s="1" t="s">
        <v>336</v>
      </c>
      <c r="M184" s="1" t="s">
        <v>338</v>
      </c>
      <c r="N184" s="1" t="s">
        <v>338</v>
      </c>
      <c r="O184" s="1" t="s">
        <v>336</v>
      </c>
      <c r="P184" s="1" t="s">
        <v>339</v>
      </c>
      <c r="Q184" s="1" t="s">
        <v>1298</v>
      </c>
      <c r="R184" s="1" t="s">
        <v>341</v>
      </c>
      <c r="S184" s="1" t="s">
        <v>342</v>
      </c>
      <c r="T184" s="1" t="s">
        <v>343</v>
      </c>
    </row>
    <row r="185" s="1" customFormat="1" spans="1:20">
      <c r="A185" s="3">
        <v>16549292954</v>
      </c>
      <c r="B185" s="1" t="s">
        <v>1266</v>
      </c>
      <c r="C185" s="1" t="s">
        <v>1299</v>
      </c>
      <c r="D185" s="1" t="s">
        <v>1300</v>
      </c>
      <c r="E185" s="1" t="s">
        <v>1301</v>
      </c>
      <c r="F185" s="1" t="s">
        <v>334</v>
      </c>
      <c r="G185" s="1" t="s">
        <v>330</v>
      </c>
      <c r="H185" s="1" t="s">
        <v>335</v>
      </c>
      <c r="I185" s="1" t="s">
        <v>1302</v>
      </c>
      <c r="J185" s="1" t="s">
        <v>29</v>
      </c>
      <c r="K185" s="1" t="s">
        <v>1303</v>
      </c>
      <c r="L185" s="1" t="s">
        <v>1303</v>
      </c>
      <c r="M185" s="1" t="s">
        <v>338</v>
      </c>
      <c r="N185" s="1" t="s">
        <v>338</v>
      </c>
      <c r="O185" s="1" t="s">
        <v>336</v>
      </c>
      <c r="P185" s="1" t="s">
        <v>339</v>
      </c>
      <c r="Q185" s="1" t="s">
        <v>1304</v>
      </c>
      <c r="R185" s="1" t="s">
        <v>341</v>
      </c>
      <c r="S185" s="1" t="s">
        <v>342</v>
      </c>
      <c r="T185" s="1" t="s">
        <v>343</v>
      </c>
    </row>
    <row r="186" s="1" customFormat="1" spans="1:20">
      <c r="A186" s="3">
        <v>16541235344</v>
      </c>
      <c r="B186" s="1" t="s">
        <v>1305</v>
      </c>
      <c r="C186" s="1" t="s">
        <v>1306</v>
      </c>
      <c r="D186" s="1" t="s">
        <v>1307</v>
      </c>
      <c r="E186" s="1" t="s">
        <v>1308</v>
      </c>
      <c r="F186" s="1" t="s">
        <v>951</v>
      </c>
      <c r="G186" s="1" t="s">
        <v>818</v>
      </c>
      <c r="H186" s="1" t="s">
        <v>335</v>
      </c>
      <c r="I186" s="1" t="s">
        <v>1309</v>
      </c>
      <c r="J186" s="1" t="s">
        <v>29</v>
      </c>
      <c r="K186" s="1" t="s">
        <v>1310</v>
      </c>
      <c r="L186" s="1" t="s">
        <v>1310</v>
      </c>
      <c r="M186" s="1" t="s">
        <v>338</v>
      </c>
      <c r="N186" s="1" t="s">
        <v>338</v>
      </c>
      <c r="O186" s="1" t="s">
        <v>336</v>
      </c>
      <c r="P186" s="1" t="s">
        <v>339</v>
      </c>
      <c r="Q186" s="1" t="s">
        <v>1311</v>
      </c>
      <c r="R186" s="1" t="s">
        <v>341</v>
      </c>
      <c r="S186" s="1" t="s">
        <v>342</v>
      </c>
      <c r="T186" s="1" t="s">
        <v>343</v>
      </c>
    </row>
    <row r="187" s="1" customFormat="1" spans="1:20">
      <c r="A187" s="3">
        <v>16541122039</v>
      </c>
      <c r="B187" s="1" t="s">
        <v>1305</v>
      </c>
      <c r="C187" s="1" t="s">
        <v>1312</v>
      </c>
      <c r="D187" s="1" t="s">
        <v>1286</v>
      </c>
      <c r="E187" s="1" t="s">
        <v>1313</v>
      </c>
      <c r="F187" s="1" t="s">
        <v>334</v>
      </c>
      <c r="G187" s="1" t="s">
        <v>330</v>
      </c>
      <c r="H187" s="1" t="s">
        <v>335</v>
      </c>
      <c r="I187" s="1" t="s">
        <v>1314</v>
      </c>
      <c r="J187" s="1" t="s">
        <v>29</v>
      </c>
      <c r="K187" s="1" t="s">
        <v>871</v>
      </c>
      <c r="L187" s="1" t="s">
        <v>871</v>
      </c>
      <c r="M187" s="1" t="s">
        <v>338</v>
      </c>
      <c r="N187" s="1" t="s">
        <v>338</v>
      </c>
      <c r="O187" s="1" t="s">
        <v>336</v>
      </c>
      <c r="P187" s="1" t="s">
        <v>339</v>
      </c>
      <c r="Q187" s="1" t="s">
        <v>1315</v>
      </c>
      <c r="R187" s="1" t="s">
        <v>341</v>
      </c>
      <c r="S187" s="1" t="s">
        <v>342</v>
      </c>
      <c r="T187" s="1" t="s">
        <v>343</v>
      </c>
    </row>
    <row r="188" s="1" customFormat="1" spans="1:20">
      <c r="A188" s="3">
        <v>16540246215</v>
      </c>
      <c r="B188" s="1" t="s">
        <v>1305</v>
      </c>
      <c r="C188" s="1" t="s">
        <v>1316</v>
      </c>
      <c r="D188" s="1" t="s">
        <v>1317</v>
      </c>
      <c r="E188" s="1" t="s">
        <v>1318</v>
      </c>
      <c r="F188" s="1" t="s">
        <v>1266</v>
      </c>
      <c r="G188" s="1" t="s">
        <v>721</v>
      </c>
      <c r="H188" s="1" t="s">
        <v>335</v>
      </c>
      <c r="I188" s="1" t="s">
        <v>1319</v>
      </c>
      <c r="J188" s="1" t="s">
        <v>29</v>
      </c>
      <c r="K188" s="1" t="s">
        <v>1320</v>
      </c>
      <c r="L188" s="1" t="s">
        <v>1320</v>
      </c>
      <c r="M188" s="1" t="s">
        <v>338</v>
      </c>
      <c r="N188" s="1" t="s">
        <v>338</v>
      </c>
      <c r="O188" s="1" t="s">
        <v>336</v>
      </c>
      <c r="P188" s="1" t="s">
        <v>339</v>
      </c>
      <c r="Q188" s="1" t="s">
        <v>1321</v>
      </c>
      <c r="R188" s="1" t="s">
        <v>341</v>
      </c>
      <c r="S188" s="1" t="s">
        <v>342</v>
      </c>
      <c r="T188" s="1" t="s">
        <v>343</v>
      </c>
    </row>
    <row r="189" s="1" customFormat="1" spans="1:20">
      <c r="A189" s="3">
        <v>16540217549</v>
      </c>
      <c r="B189" s="1" t="s">
        <v>1305</v>
      </c>
      <c r="C189" s="1" t="s">
        <v>1322</v>
      </c>
      <c r="D189" s="1" t="s">
        <v>1323</v>
      </c>
      <c r="E189" s="1" t="s">
        <v>1324</v>
      </c>
      <c r="F189" s="1" t="s">
        <v>459</v>
      </c>
      <c r="G189" s="1" t="s">
        <v>334</v>
      </c>
      <c r="H189" s="1" t="s">
        <v>335</v>
      </c>
      <c r="I189" s="1" t="s">
        <v>1325</v>
      </c>
      <c r="J189" s="1" t="s">
        <v>29</v>
      </c>
      <c r="K189" s="1" t="s">
        <v>1326</v>
      </c>
      <c r="L189" s="1" t="s">
        <v>1326</v>
      </c>
      <c r="M189" s="1" t="s">
        <v>338</v>
      </c>
      <c r="N189" s="1" t="s">
        <v>338</v>
      </c>
      <c r="O189" s="1" t="s">
        <v>336</v>
      </c>
      <c r="P189" s="1" t="s">
        <v>339</v>
      </c>
      <c r="Q189" s="1" t="s">
        <v>1327</v>
      </c>
      <c r="R189" s="1" t="s">
        <v>341</v>
      </c>
      <c r="S189" s="1" t="s">
        <v>342</v>
      </c>
      <c r="T189" s="1" t="s">
        <v>343</v>
      </c>
    </row>
    <row r="190" s="1" customFormat="1" spans="1:20">
      <c r="A190" s="3">
        <v>16540194588</v>
      </c>
      <c r="B190" s="1" t="s">
        <v>1305</v>
      </c>
      <c r="C190" s="1" t="s">
        <v>1328</v>
      </c>
      <c r="D190" s="1" t="s">
        <v>1329</v>
      </c>
      <c r="E190" s="1" t="s">
        <v>1330</v>
      </c>
      <c r="F190" s="1" t="s">
        <v>951</v>
      </c>
      <c r="G190" s="1" t="s">
        <v>818</v>
      </c>
      <c r="H190" s="1" t="s">
        <v>335</v>
      </c>
      <c r="I190" s="1" t="s">
        <v>1331</v>
      </c>
      <c r="J190" s="1" t="s">
        <v>29</v>
      </c>
      <c r="K190" s="1" t="s">
        <v>360</v>
      </c>
      <c r="L190" s="1" t="s">
        <v>360</v>
      </c>
      <c r="M190" s="1" t="s">
        <v>338</v>
      </c>
      <c r="N190" s="1" t="s">
        <v>338</v>
      </c>
      <c r="O190" s="1" t="s">
        <v>336</v>
      </c>
      <c r="P190" s="1" t="s">
        <v>339</v>
      </c>
      <c r="Q190" s="1" t="s">
        <v>1332</v>
      </c>
      <c r="R190" s="1" t="s">
        <v>341</v>
      </c>
      <c r="S190" s="1" t="s">
        <v>342</v>
      </c>
      <c r="T190" s="1" t="s">
        <v>343</v>
      </c>
    </row>
    <row r="191" s="1" customFormat="1" spans="1:20">
      <c r="A191" s="3">
        <v>16540006673</v>
      </c>
      <c r="B191" s="1" t="s">
        <v>1305</v>
      </c>
      <c r="C191" s="1" t="s">
        <v>1333</v>
      </c>
      <c r="D191" s="1" t="s">
        <v>1334</v>
      </c>
      <c r="E191" s="1" t="s">
        <v>1335</v>
      </c>
      <c r="F191" s="1" t="s">
        <v>459</v>
      </c>
      <c r="G191" s="1" t="s">
        <v>334</v>
      </c>
      <c r="H191" s="1" t="s">
        <v>335</v>
      </c>
      <c r="I191" s="1" t="s">
        <v>1336</v>
      </c>
      <c r="J191" s="1" t="s">
        <v>29</v>
      </c>
      <c r="K191" s="1" t="s">
        <v>427</v>
      </c>
      <c r="L191" s="1" t="s">
        <v>427</v>
      </c>
      <c r="M191" s="1" t="s">
        <v>338</v>
      </c>
      <c r="N191" s="1" t="s">
        <v>338</v>
      </c>
      <c r="O191" s="1" t="s">
        <v>336</v>
      </c>
      <c r="P191" s="1" t="s">
        <v>339</v>
      </c>
      <c r="Q191" s="1" t="s">
        <v>1337</v>
      </c>
      <c r="R191" s="1" t="s">
        <v>341</v>
      </c>
      <c r="S191" s="1" t="s">
        <v>342</v>
      </c>
      <c r="T191" s="1" t="s">
        <v>343</v>
      </c>
    </row>
    <row r="192" s="1" customFormat="1" spans="1:20">
      <c r="A192" s="3">
        <v>16532024377</v>
      </c>
      <c r="B192" s="1" t="s">
        <v>1338</v>
      </c>
      <c r="C192" s="1" t="s">
        <v>1339</v>
      </c>
      <c r="D192" s="1" t="s">
        <v>1340</v>
      </c>
      <c r="E192" s="1" t="s">
        <v>1341</v>
      </c>
      <c r="F192" s="1" t="s">
        <v>334</v>
      </c>
      <c r="G192" s="1" t="s">
        <v>330</v>
      </c>
      <c r="H192" s="1" t="s">
        <v>335</v>
      </c>
      <c r="I192" s="1" t="s">
        <v>1342</v>
      </c>
      <c r="J192" s="1" t="s">
        <v>29</v>
      </c>
      <c r="K192" s="1" t="s">
        <v>1310</v>
      </c>
      <c r="L192" s="1" t="s">
        <v>1310</v>
      </c>
      <c r="M192" s="1" t="s">
        <v>338</v>
      </c>
      <c r="N192" s="1" t="s">
        <v>338</v>
      </c>
      <c r="O192" s="1" t="s">
        <v>336</v>
      </c>
      <c r="P192" s="1" t="s">
        <v>339</v>
      </c>
      <c r="Q192" s="1" t="s">
        <v>1343</v>
      </c>
      <c r="R192" s="1" t="s">
        <v>341</v>
      </c>
      <c r="S192" s="1" t="s">
        <v>342</v>
      </c>
      <c r="T192" s="1" t="s">
        <v>343</v>
      </c>
    </row>
    <row r="193" s="1" customFormat="1" spans="1:20">
      <c r="A193" s="3">
        <v>16531499348</v>
      </c>
      <c r="B193" s="1" t="s">
        <v>1338</v>
      </c>
      <c r="C193" s="1" t="s">
        <v>1344</v>
      </c>
      <c r="D193" s="1" t="s">
        <v>1345</v>
      </c>
      <c r="E193" s="1" t="s">
        <v>1346</v>
      </c>
      <c r="F193" s="1" t="s">
        <v>1266</v>
      </c>
      <c r="G193" s="1" t="s">
        <v>818</v>
      </c>
      <c r="H193" s="1" t="s">
        <v>335</v>
      </c>
      <c r="I193" s="1" t="s">
        <v>1347</v>
      </c>
      <c r="J193" s="1" t="s">
        <v>29</v>
      </c>
      <c r="K193" s="1" t="s">
        <v>1348</v>
      </c>
      <c r="L193" s="1" t="s">
        <v>1348</v>
      </c>
      <c r="M193" s="1" t="s">
        <v>338</v>
      </c>
      <c r="N193" s="1" t="s">
        <v>338</v>
      </c>
      <c r="O193" s="1" t="s">
        <v>336</v>
      </c>
      <c r="P193" s="1" t="s">
        <v>339</v>
      </c>
      <c r="Q193" s="1" t="s">
        <v>1349</v>
      </c>
      <c r="R193" s="1" t="s">
        <v>341</v>
      </c>
      <c r="S193" s="1" t="s">
        <v>342</v>
      </c>
      <c r="T193" s="1" t="s">
        <v>343</v>
      </c>
    </row>
    <row r="194" s="1" customFormat="1" spans="1:20">
      <c r="A194" s="3">
        <v>16531466825</v>
      </c>
      <c r="B194" s="1" t="s">
        <v>1338</v>
      </c>
      <c r="C194" s="1" t="s">
        <v>1350</v>
      </c>
      <c r="D194" s="1" t="s">
        <v>1351</v>
      </c>
      <c r="E194" s="1" t="s">
        <v>1352</v>
      </c>
      <c r="F194" s="1" t="s">
        <v>951</v>
      </c>
      <c r="G194" s="1" t="s">
        <v>818</v>
      </c>
      <c r="H194" s="1" t="s">
        <v>335</v>
      </c>
      <c r="I194" s="1" t="s">
        <v>1353</v>
      </c>
      <c r="J194" s="1" t="s">
        <v>29</v>
      </c>
      <c r="K194" s="1" t="s">
        <v>742</v>
      </c>
      <c r="L194" s="1" t="s">
        <v>742</v>
      </c>
      <c r="M194" s="1" t="s">
        <v>338</v>
      </c>
      <c r="N194" s="1" t="s">
        <v>338</v>
      </c>
      <c r="O194" s="1" t="s">
        <v>336</v>
      </c>
      <c r="P194" s="1" t="s">
        <v>339</v>
      </c>
      <c r="Q194" s="1" t="s">
        <v>1354</v>
      </c>
      <c r="R194" s="1" t="s">
        <v>341</v>
      </c>
      <c r="S194" s="1" t="s">
        <v>342</v>
      </c>
      <c r="T194" s="1" t="s">
        <v>343</v>
      </c>
    </row>
    <row r="195" s="1" customFormat="1" spans="1:20">
      <c r="A195" s="3">
        <v>16530432072</v>
      </c>
      <c r="B195" s="1" t="s">
        <v>1355</v>
      </c>
      <c r="C195" s="1" t="s">
        <v>1356</v>
      </c>
      <c r="D195" s="1" t="s">
        <v>1357</v>
      </c>
      <c r="E195" s="1" t="s">
        <v>1358</v>
      </c>
      <c r="F195" s="1" t="s">
        <v>334</v>
      </c>
      <c r="G195" s="1" t="s">
        <v>330</v>
      </c>
      <c r="H195" s="1" t="s">
        <v>335</v>
      </c>
      <c r="I195" s="1" t="s">
        <v>1359</v>
      </c>
      <c r="J195" s="1" t="s">
        <v>29</v>
      </c>
      <c r="K195" s="1" t="s">
        <v>1360</v>
      </c>
      <c r="L195" s="1" t="s">
        <v>1360</v>
      </c>
      <c r="M195" s="1" t="s">
        <v>338</v>
      </c>
      <c r="N195" s="1" t="s">
        <v>338</v>
      </c>
      <c r="O195" s="1" t="s">
        <v>336</v>
      </c>
      <c r="P195" s="1" t="s">
        <v>339</v>
      </c>
      <c r="Q195" s="1" t="s">
        <v>1361</v>
      </c>
      <c r="R195" s="1" t="s">
        <v>341</v>
      </c>
      <c r="S195" s="1" t="s">
        <v>342</v>
      </c>
      <c r="T195" s="1" t="s">
        <v>343</v>
      </c>
    </row>
    <row r="196" s="1" customFormat="1" spans="1:20">
      <c r="A196" s="3">
        <v>16529761012</v>
      </c>
      <c r="B196" s="1" t="s">
        <v>1355</v>
      </c>
      <c r="C196" s="1" t="s">
        <v>1362</v>
      </c>
      <c r="D196" s="1" t="s">
        <v>1363</v>
      </c>
      <c r="E196" s="1" t="s">
        <v>1364</v>
      </c>
      <c r="F196" s="1" t="s">
        <v>818</v>
      </c>
      <c r="G196" s="1" t="s">
        <v>721</v>
      </c>
      <c r="H196" s="1" t="s">
        <v>335</v>
      </c>
      <c r="I196" s="1" t="s">
        <v>1365</v>
      </c>
      <c r="J196" s="1" t="s">
        <v>29</v>
      </c>
      <c r="K196" s="1" t="s">
        <v>1366</v>
      </c>
      <c r="L196" s="1" t="s">
        <v>1366</v>
      </c>
      <c r="M196" s="1" t="s">
        <v>338</v>
      </c>
      <c r="N196" s="1" t="s">
        <v>338</v>
      </c>
      <c r="O196" s="1" t="s">
        <v>336</v>
      </c>
      <c r="P196" s="1" t="s">
        <v>339</v>
      </c>
      <c r="Q196" s="1" t="s">
        <v>1367</v>
      </c>
      <c r="R196" s="1" t="s">
        <v>341</v>
      </c>
      <c r="S196" s="1" t="s">
        <v>342</v>
      </c>
      <c r="T196" s="1" t="s">
        <v>343</v>
      </c>
    </row>
    <row r="197" s="1" customFormat="1" spans="1:20">
      <c r="A197" s="3">
        <v>16529543172</v>
      </c>
      <c r="B197" s="1" t="s">
        <v>1355</v>
      </c>
      <c r="C197" s="1" t="s">
        <v>1368</v>
      </c>
      <c r="D197" s="1" t="s">
        <v>1369</v>
      </c>
      <c r="E197" s="1" t="s">
        <v>1370</v>
      </c>
      <c r="F197" s="1" t="s">
        <v>951</v>
      </c>
      <c r="G197" s="1" t="s">
        <v>818</v>
      </c>
      <c r="H197" s="1" t="s">
        <v>335</v>
      </c>
      <c r="I197" s="1" t="s">
        <v>1371</v>
      </c>
      <c r="J197" s="1" t="s">
        <v>29</v>
      </c>
      <c r="K197" s="1" t="s">
        <v>1372</v>
      </c>
      <c r="L197" s="1" t="s">
        <v>1372</v>
      </c>
      <c r="M197" s="1" t="s">
        <v>338</v>
      </c>
      <c r="N197" s="1" t="s">
        <v>338</v>
      </c>
      <c r="O197" s="1" t="s">
        <v>336</v>
      </c>
      <c r="P197" s="1" t="s">
        <v>339</v>
      </c>
      <c r="Q197" s="1" t="s">
        <v>1373</v>
      </c>
      <c r="R197" s="1" t="s">
        <v>341</v>
      </c>
      <c r="S197" s="1" t="s">
        <v>342</v>
      </c>
      <c r="T197" s="1" t="s">
        <v>343</v>
      </c>
    </row>
    <row r="198" s="1" customFormat="1" spans="1:20">
      <c r="A198" s="3">
        <v>16528965000</v>
      </c>
      <c r="B198" s="1" t="s">
        <v>1355</v>
      </c>
      <c r="C198" s="1" t="s">
        <v>1374</v>
      </c>
      <c r="D198" s="1" t="s">
        <v>1375</v>
      </c>
      <c r="E198" s="1" t="s">
        <v>1376</v>
      </c>
      <c r="F198" s="1" t="s">
        <v>721</v>
      </c>
      <c r="G198" s="1" t="s">
        <v>617</v>
      </c>
      <c r="H198" s="1" t="s">
        <v>335</v>
      </c>
      <c r="I198" s="1" t="s">
        <v>1377</v>
      </c>
      <c r="J198" s="1" t="s">
        <v>29</v>
      </c>
      <c r="K198" s="1" t="s">
        <v>1378</v>
      </c>
      <c r="L198" s="1" t="s">
        <v>1378</v>
      </c>
      <c r="M198" s="1" t="s">
        <v>338</v>
      </c>
      <c r="N198" s="1" t="s">
        <v>338</v>
      </c>
      <c r="O198" s="1" t="s">
        <v>336</v>
      </c>
      <c r="P198" s="1" t="s">
        <v>339</v>
      </c>
      <c r="Q198" s="1" t="s">
        <v>1379</v>
      </c>
      <c r="R198" s="1" t="s">
        <v>341</v>
      </c>
      <c r="S198" s="1" t="s">
        <v>342</v>
      </c>
      <c r="T198" s="1" t="s">
        <v>343</v>
      </c>
    </row>
    <row r="199" s="1" customFormat="1" spans="1:20">
      <c r="A199" s="3">
        <v>16522930733</v>
      </c>
      <c r="B199" s="1" t="s">
        <v>1355</v>
      </c>
      <c r="C199" s="1" t="s">
        <v>1380</v>
      </c>
      <c r="D199" s="1" t="s">
        <v>1381</v>
      </c>
      <c r="E199" s="1" t="s">
        <v>1382</v>
      </c>
      <c r="F199" s="1" t="s">
        <v>617</v>
      </c>
      <c r="G199" s="1" t="s">
        <v>459</v>
      </c>
      <c r="H199" s="1" t="s">
        <v>335</v>
      </c>
      <c r="I199" s="1" t="s">
        <v>1383</v>
      </c>
      <c r="J199" s="1" t="s">
        <v>29</v>
      </c>
      <c r="K199" s="1" t="s">
        <v>427</v>
      </c>
      <c r="L199" s="1" t="s">
        <v>427</v>
      </c>
      <c r="M199" s="1" t="s">
        <v>338</v>
      </c>
      <c r="N199" s="1" t="s">
        <v>338</v>
      </c>
      <c r="O199" s="1" t="s">
        <v>336</v>
      </c>
      <c r="P199" s="1" t="s">
        <v>339</v>
      </c>
      <c r="Q199" s="1" t="s">
        <v>1384</v>
      </c>
      <c r="R199" s="1" t="s">
        <v>341</v>
      </c>
      <c r="S199" s="1" t="s">
        <v>342</v>
      </c>
      <c r="T199" s="1" t="s">
        <v>343</v>
      </c>
    </row>
    <row r="200" s="1" customFormat="1" spans="1:20">
      <c r="A200" s="3">
        <v>16521958857</v>
      </c>
      <c r="B200" s="1" t="s">
        <v>1355</v>
      </c>
      <c r="C200" s="1" t="s">
        <v>1385</v>
      </c>
      <c r="D200" s="1" t="s">
        <v>1386</v>
      </c>
      <c r="E200" s="1" t="s">
        <v>1387</v>
      </c>
      <c r="F200" s="1" t="s">
        <v>951</v>
      </c>
      <c r="G200" s="1" t="s">
        <v>617</v>
      </c>
      <c r="H200" s="1" t="s">
        <v>335</v>
      </c>
      <c r="I200" s="1" t="s">
        <v>1388</v>
      </c>
      <c r="J200" s="1" t="s">
        <v>29</v>
      </c>
      <c r="K200" s="1" t="s">
        <v>1389</v>
      </c>
      <c r="L200" s="1" t="s">
        <v>1389</v>
      </c>
      <c r="M200" s="1" t="s">
        <v>338</v>
      </c>
      <c r="N200" s="1" t="s">
        <v>338</v>
      </c>
      <c r="O200" s="1" t="s">
        <v>336</v>
      </c>
      <c r="P200" s="1" t="s">
        <v>339</v>
      </c>
      <c r="Q200" s="1" t="s">
        <v>1390</v>
      </c>
      <c r="R200" s="1" t="s">
        <v>341</v>
      </c>
      <c r="S200" s="1" t="s">
        <v>342</v>
      </c>
      <c r="T200" s="1" t="s">
        <v>343</v>
      </c>
    </row>
    <row r="201" s="1" customFormat="1" spans="1:20">
      <c r="A201" s="3">
        <v>16521837254</v>
      </c>
      <c r="B201" s="1" t="s">
        <v>1355</v>
      </c>
      <c r="C201" s="1" t="s">
        <v>1391</v>
      </c>
      <c r="D201" s="1" t="s">
        <v>1392</v>
      </c>
      <c r="E201" s="1" t="s">
        <v>1393</v>
      </c>
      <c r="F201" s="1" t="s">
        <v>1305</v>
      </c>
      <c r="G201" s="1" t="s">
        <v>818</v>
      </c>
      <c r="H201" s="1" t="s">
        <v>335</v>
      </c>
      <c r="I201" s="1" t="s">
        <v>1394</v>
      </c>
      <c r="J201" s="1" t="s">
        <v>29</v>
      </c>
      <c r="K201" s="1" t="s">
        <v>1395</v>
      </c>
      <c r="L201" s="1" t="s">
        <v>1395</v>
      </c>
      <c r="M201" s="1" t="s">
        <v>338</v>
      </c>
      <c r="N201" s="1" t="s">
        <v>338</v>
      </c>
      <c r="O201" s="1" t="s">
        <v>336</v>
      </c>
      <c r="P201" s="1" t="s">
        <v>339</v>
      </c>
      <c r="Q201" s="1" t="s">
        <v>1396</v>
      </c>
      <c r="R201" s="1" t="s">
        <v>341</v>
      </c>
      <c r="S201" s="1" t="s">
        <v>342</v>
      </c>
      <c r="T201" s="1" t="s">
        <v>343</v>
      </c>
    </row>
    <row r="202" s="1" customFormat="1" spans="1:20">
      <c r="A202" s="3">
        <v>16521790122</v>
      </c>
      <c r="B202" s="1" t="s">
        <v>1355</v>
      </c>
      <c r="C202" s="1" t="s">
        <v>1397</v>
      </c>
      <c r="D202" s="1" t="s">
        <v>1398</v>
      </c>
      <c r="E202" s="1" t="s">
        <v>1399</v>
      </c>
      <c r="F202" s="1" t="s">
        <v>721</v>
      </c>
      <c r="G202" s="1" t="s">
        <v>334</v>
      </c>
      <c r="H202" s="1" t="s">
        <v>335</v>
      </c>
      <c r="I202" s="1" t="s">
        <v>1400</v>
      </c>
      <c r="J202" s="1" t="s">
        <v>29</v>
      </c>
      <c r="K202" s="1" t="s">
        <v>1401</v>
      </c>
      <c r="L202" s="1" t="s">
        <v>1401</v>
      </c>
      <c r="M202" s="1" t="s">
        <v>338</v>
      </c>
      <c r="N202" s="1" t="s">
        <v>338</v>
      </c>
      <c r="O202" s="1" t="s">
        <v>336</v>
      </c>
      <c r="P202" s="1" t="s">
        <v>339</v>
      </c>
      <c r="Q202" s="1" t="s">
        <v>1402</v>
      </c>
      <c r="R202" s="1" t="s">
        <v>341</v>
      </c>
      <c r="S202" s="1" t="s">
        <v>342</v>
      </c>
      <c r="T202" s="1" t="s">
        <v>343</v>
      </c>
    </row>
    <row r="203" s="1" customFormat="1" spans="1:20">
      <c r="A203" s="3">
        <v>16521493923</v>
      </c>
      <c r="B203" s="1" t="s">
        <v>1403</v>
      </c>
      <c r="C203" s="1" t="s">
        <v>1404</v>
      </c>
      <c r="D203" s="1" t="s">
        <v>1405</v>
      </c>
      <c r="E203" s="1" t="s">
        <v>1406</v>
      </c>
      <c r="F203" s="1" t="s">
        <v>617</v>
      </c>
      <c r="G203" s="1" t="s">
        <v>330</v>
      </c>
      <c r="H203" s="1" t="s">
        <v>335</v>
      </c>
      <c r="I203" s="1" t="s">
        <v>1407</v>
      </c>
      <c r="J203" s="1" t="s">
        <v>29</v>
      </c>
      <c r="K203" s="1" t="s">
        <v>1408</v>
      </c>
      <c r="L203" s="1" t="s">
        <v>1408</v>
      </c>
      <c r="M203" s="1" t="s">
        <v>338</v>
      </c>
      <c r="N203" s="1" t="s">
        <v>338</v>
      </c>
      <c r="O203" s="1" t="s">
        <v>336</v>
      </c>
      <c r="P203" s="1" t="s">
        <v>339</v>
      </c>
      <c r="Q203" s="1" t="s">
        <v>1409</v>
      </c>
      <c r="R203" s="1" t="s">
        <v>341</v>
      </c>
      <c r="S203" s="1" t="s">
        <v>342</v>
      </c>
      <c r="T203" s="1" t="s">
        <v>343</v>
      </c>
    </row>
    <row r="204" s="1" customFormat="1" spans="1:20">
      <c r="A204" s="3">
        <v>16521291442</v>
      </c>
      <c r="B204" s="1" t="s">
        <v>1403</v>
      </c>
      <c r="C204" s="1" t="s">
        <v>1410</v>
      </c>
      <c r="D204" s="1" t="s">
        <v>1411</v>
      </c>
      <c r="E204" s="1" t="s">
        <v>1412</v>
      </c>
      <c r="F204" s="1" t="s">
        <v>1137</v>
      </c>
      <c r="G204" s="1" t="s">
        <v>459</v>
      </c>
      <c r="H204" s="1" t="s">
        <v>335</v>
      </c>
      <c r="I204" s="1" t="s">
        <v>1413</v>
      </c>
      <c r="J204" s="1" t="s">
        <v>29</v>
      </c>
      <c r="K204" s="1" t="s">
        <v>1414</v>
      </c>
      <c r="L204" s="1" t="s">
        <v>1414</v>
      </c>
      <c r="M204" s="1" t="s">
        <v>338</v>
      </c>
      <c r="N204" s="1" t="s">
        <v>338</v>
      </c>
      <c r="O204" s="1" t="s">
        <v>336</v>
      </c>
      <c r="P204" s="1" t="s">
        <v>339</v>
      </c>
      <c r="Q204" s="1" t="s">
        <v>1415</v>
      </c>
      <c r="R204" s="1" t="s">
        <v>341</v>
      </c>
      <c r="S204" s="1" t="s">
        <v>342</v>
      </c>
      <c r="T204" s="1" t="s">
        <v>343</v>
      </c>
    </row>
    <row r="205" s="1" customFormat="1" spans="1:20">
      <c r="A205" s="3">
        <v>16520975917</v>
      </c>
      <c r="B205" s="1" t="s">
        <v>1403</v>
      </c>
      <c r="C205" s="1" t="s">
        <v>1416</v>
      </c>
      <c r="D205" s="1" t="s">
        <v>1417</v>
      </c>
      <c r="E205" s="1" t="s">
        <v>1418</v>
      </c>
      <c r="F205" s="1" t="s">
        <v>951</v>
      </c>
      <c r="G205" s="1" t="s">
        <v>721</v>
      </c>
      <c r="H205" s="1" t="s">
        <v>335</v>
      </c>
      <c r="I205" s="1" t="s">
        <v>1419</v>
      </c>
      <c r="J205" s="1" t="s">
        <v>29</v>
      </c>
      <c r="K205" s="1" t="s">
        <v>1420</v>
      </c>
      <c r="L205" s="1" t="s">
        <v>1420</v>
      </c>
      <c r="M205" s="1" t="s">
        <v>338</v>
      </c>
      <c r="N205" s="1" t="s">
        <v>338</v>
      </c>
      <c r="O205" s="1" t="s">
        <v>336</v>
      </c>
      <c r="P205" s="1" t="s">
        <v>339</v>
      </c>
      <c r="Q205" s="1" t="s">
        <v>1421</v>
      </c>
      <c r="R205" s="1" t="s">
        <v>341</v>
      </c>
      <c r="S205" s="1" t="s">
        <v>342</v>
      </c>
      <c r="T205" s="1" t="s">
        <v>343</v>
      </c>
    </row>
    <row r="206" s="1" customFormat="1" spans="1:20">
      <c r="A206" s="3">
        <v>16520428237</v>
      </c>
      <c r="B206" s="1" t="s">
        <v>1403</v>
      </c>
      <c r="C206" s="1" t="s">
        <v>1422</v>
      </c>
      <c r="D206" s="1" t="s">
        <v>1417</v>
      </c>
      <c r="E206" s="1" t="s">
        <v>1423</v>
      </c>
      <c r="F206" s="1" t="s">
        <v>951</v>
      </c>
      <c r="G206" s="1" t="s">
        <v>617</v>
      </c>
      <c r="H206" s="1" t="s">
        <v>335</v>
      </c>
      <c r="I206" s="1" t="s">
        <v>1424</v>
      </c>
      <c r="J206" s="1" t="s">
        <v>29</v>
      </c>
      <c r="K206" s="1" t="s">
        <v>1425</v>
      </c>
      <c r="L206" s="1" t="s">
        <v>1425</v>
      </c>
      <c r="M206" s="1" t="s">
        <v>338</v>
      </c>
      <c r="N206" s="1" t="s">
        <v>338</v>
      </c>
      <c r="O206" s="1" t="s">
        <v>336</v>
      </c>
      <c r="P206" s="1" t="s">
        <v>339</v>
      </c>
      <c r="Q206" s="1" t="s">
        <v>1426</v>
      </c>
      <c r="R206" s="1" t="s">
        <v>341</v>
      </c>
      <c r="S206" s="1" t="s">
        <v>342</v>
      </c>
      <c r="T206" s="1" t="s">
        <v>343</v>
      </c>
    </row>
    <row r="207" s="1" customFormat="1" spans="1:20">
      <c r="A207" s="3">
        <v>16513646715</v>
      </c>
      <c r="B207" s="1" t="s">
        <v>1403</v>
      </c>
      <c r="C207" s="1" t="s">
        <v>1427</v>
      </c>
      <c r="D207" s="1" t="s">
        <v>1428</v>
      </c>
      <c r="E207" s="1" t="s">
        <v>1429</v>
      </c>
      <c r="F207" s="1" t="s">
        <v>334</v>
      </c>
      <c r="G207" s="1" t="s">
        <v>330</v>
      </c>
      <c r="H207" s="1" t="s">
        <v>335</v>
      </c>
      <c r="I207" s="1" t="s">
        <v>1430</v>
      </c>
      <c r="J207" s="1" t="s">
        <v>29</v>
      </c>
      <c r="K207" s="1" t="s">
        <v>1431</v>
      </c>
      <c r="L207" s="1" t="s">
        <v>1431</v>
      </c>
      <c r="M207" s="1" t="s">
        <v>338</v>
      </c>
      <c r="N207" s="1" t="s">
        <v>338</v>
      </c>
      <c r="O207" s="1" t="s">
        <v>336</v>
      </c>
      <c r="P207" s="1" t="s">
        <v>339</v>
      </c>
      <c r="Q207" s="1" t="s">
        <v>1432</v>
      </c>
      <c r="R207" s="1" t="s">
        <v>341</v>
      </c>
      <c r="S207" s="1" t="s">
        <v>342</v>
      </c>
      <c r="T207" s="1" t="s">
        <v>343</v>
      </c>
    </row>
    <row r="208" s="1" customFormat="1" spans="1:20">
      <c r="A208" s="3">
        <v>16513635289</v>
      </c>
      <c r="B208" s="1" t="s">
        <v>1403</v>
      </c>
      <c r="C208" s="1" t="s">
        <v>1433</v>
      </c>
      <c r="D208" s="1" t="s">
        <v>1434</v>
      </c>
      <c r="E208" s="1" t="s">
        <v>1435</v>
      </c>
      <c r="F208" s="1" t="s">
        <v>334</v>
      </c>
      <c r="G208" s="1" t="s">
        <v>330</v>
      </c>
      <c r="H208" s="1" t="s">
        <v>335</v>
      </c>
      <c r="I208" s="1" t="s">
        <v>1436</v>
      </c>
      <c r="J208" s="1" t="s">
        <v>29</v>
      </c>
      <c r="K208" s="1" t="s">
        <v>904</v>
      </c>
      <c r="L208" s="1" t="s">
        <v>904</v>
      </c>
      <c r="M208" s="1" t="s">
        <v>338</v>
      </c>
      <c r="N208" s="1" t="s">
        <v>338</v>
      </c>
      <c r="O208" s="1" t="s">
        <v>336</v>
      </c>
      <c r="P208" s="1" t="s">
        <v>339</v>
      </c>
      <c r="Q208" s="1" t="s">
        <v>1437</v>
      </c>
      <c r="R208" s="1" t="s">
        <v>341</v>
      </c>
      <c r="S208" s="1" t="s">
        <v>342</v>
      </c>
      <c r="T208" s="1" t="s">
        <v>343</v>
      </c>
    </row>
    <row r="209" s="1" customFormat="1" spans="1:20">
      <c r="A209" s="3">
        <v>16507339011</v>
      </c>
      <c r="B209" s="1" t="s">
        <v>1438</v>
      </c>
      <c r="C209" s="1" t="s">
        <v>1439</v>
      </c>
      <c r="D209" s="1" t="s">
        <v>1440</v>
      </c>
      <c r="E209" s="1" t="s">
        <v>1441</v>
      </c>
      <c r="F209" s="1" t="s">
        <v>1137</v>
      </c>
      <c r="G209" s="1" t="s">
        <v>818</v>
      </c>
      <c r="H209" s="1" t="s">
        <v>335</v>
      </c>
      <c r="I209" s="1" t="s">
        <v>1424</v>
      </c>
      <c r="J209" s="1" t="s">
        <v>29</v>
      </c>
      <c r="K209" s="1" t="s">
        <v>1425</v>
      </c>
      <c r="L209" s="1" t="s">
        <v>1425</v>
      </c>
      <c r="M209" s="1" t="s">
        <v>338</v>
      </c>
      <c r="N209" s="1" t="s">
        <v>338</v>
      </c>
      <c r="O209" s="1" t="s">
        <v>336</v>
      </c>
      <c r="P209" s="1" t="s">
        <v>339</v>
      </c>
      <c r="Q209" s="1" t="s">
        <v>1442</v>
      </c>
      <c r="R209" s="1" t="s">
        <v>341</v>
      </c>
      <c r="S209" s="1" t="s">
        <v>342</v>
      </c>
      <c r="T209" s="1" t="s">
        <v>343</v>
      </c>
    </row>
    <row r="210" s="1" customFormat="1" spans="1:20">
      <c r="A210" s="3">
        <v>16507318010</v>
      </c>
      <c r="B210" s="1" t="s">
        <v>1438</v>
      </c>
      <c r="C210" s="1" t="s">
        <v>1443</v>
      </c>
      <c r="D210" s="1" t="s">
        <v>898</v>
      </c>
      <c r="E210" s="1" t="s">
        <v>1444</v>
      </c>
      <c r="F210" s="1" t="s">
        <v>951</v>
      </c>
      <c r="G210" s="1" t="s">
        <v>818</v>
      </c>
      <c r="H210" s="1" t="s">
        <v>335</v>
      </c>
      <c r="I210" s="1" t="s">
        <v>1445</v>
      </c>
      <c r="J210" s="1" t="s">
        <v>29</v>
      </c>
      <c r="K210" s="1" t="s">
        <v>565</v>
      </c>
      <c r="L210" s="1" t="s">
        <v>565</v>
      </c>
      <c r="M210" s="1" t="s">
        <v>338</v>
      </c>
      <c r="N210" s="1" t="s">
        <v>338</v>
      </c>
      <c r="O210" s="1" t="s">
        <v>336</v>
      </c>
      <c r="P210" s="1" t="s">
        <v>339</v>
      </c>
      <c r="Q210" s="1" t="s">
        <v>1446</v>
      </c>
      <c r="R210" s="1" t="s">
        <v>341</v>
      </c>
      <c r="S210" s="1" t="s">
        <v>342</v>
      </c>
      <c r="T210" s="1" t="s">
        <v>343</v>
      </c>
    </row>
    <row r="211" s="1" customFormat="1" spans="1:20">
      <c r="A211" s="3">
        <v>16506812902</v>
      </c>
      <c r="B211" s="1" t="s">
        <v>1438</v>
      </c>
      <c r="C211" s="1" t="s">
        <v>1447</v>
      </c>
      <c r="D211" s="1" t="s">
        <v>1448</v>
      </c>
      <c r="E211" s="1" t="s">
        <v>1449</v>
      </c>
      <c r="F211" s="1" t="s">
        <v>334</v>
      </c>
      <c r="G211" s="1" t="s">
        <v>330</v>
      </c>
      <c r="H211" s="1" t="s">
        <v>335</v>
      </c>
      <c r="I211" s="1" t="s">
        <v>1450</v>
      </c>
      <c r="J211" s="1" t="s">
        <v>29</v>
      </c>
      <c r="K211" s="1" t="s">
        <v>1451</v>
      </c>
      <c r="L211" s="1" t="s">
        <v>1451</v>
      </c>
      <c r="M211" s="1" t="s">
        <v>338</v>
      </c>
      <c r="N211" s="1" t="s">
        <v>338</v>
      </c>
      <c r="O211" s="1" t="s">
        <v>336</v>
      </c>
      <c r="P211" s="1" t="s">
        <v>339</v>
      </c>
      <c r="Q211" s="1" t="s">
        <v>1452</v>
      </c>
      <c r="R211" s="1" t="s">
        <v>341</v>
      </c>
      <c r="S211" s="1" t="s">
        <v>342</v>
      </c>
      <c r="T211" s="1" t="s">
        <v>343</v>
      </c>
    </row>
    <row r="212" s="1" customFormat="1" spans="1:20">
      <c r="A212" s="3">
        <v>16506727679</v>
      </c>
      <c r="B212" s="1" t="s">
        <v>1438</v>
      </c>
      <c r="C212" s="1" t="s">
        <v>1453</v>
      </c>
      <c r="D212" s="1" t="s">
        <v>1454</v>
      </c>
      <c r="E212" s="1" t="s">
        <v>1455</v>
      </c>
      <c r="F212" s="1" t="s">
        <v>617</v>
      </c>
      <c r="G212" s="1" t="s">
        <v>330</v>
      </c>
      <c r="H212" s="1" t="s">
        <v>335</v>
      </c>
      <c r="I212" s="1" t="s">
        <v>1456</v>
      </c>
      <c r="J212" s="1" t="s">
        <v>29</v>
      </c>
      <c r="K212" s="1" t="s">
        <v>1457</v>
      </c>
      <c r="L212" s="1" t="s">
        <v>1457</v>
      </c>
      <c r="M212" s="1" t="s">
        <v>338</v>
      </c>
      <c r="N212" s="1" t="s">
        <v>338</v>
      </c>
      <c r="O212" s="1" t="s">
        <v>336</v>
      </c>
      <c r="P212" s="1" t="s">
        <v>339</v>
      </c>
      <c r="Q212" s="1" t="s">
        <v>1458</v>
      </c>
      <c r="R212" s="1" t="s">
        <v>341</v>
      </c>
      <c r="S212" s="1" t="s">
        <v>342</v>
      </c>
      <c r="T212" s="1" t="s">
        <v>343</v>
      </c>
    </row>
    <row r="213" s="1" customFormat="1" spans="1:20">
      <c r="A213" s="3">
        <v>16504377460</v>
      </c>
      <c r="B213" s="1" t="s">
        <v>1459</v>
      </c>
      <c r="C213" s="1" t="s">
        <v>1460</v>
      </c>
      <c r="D213" s="1" t="s">
        <v>1461</v>
      </c>
      <c r="E213" s="1" t="s">
        <v>1462</v>
      </c>
      <c r="F213" s="1" t="s">
        <v>334</v>
      </c>
      <c r="G213" s="1" t="s">
        <v>330</v>
      </c>
      <c r="H213" s="1" t="s">
        <v>335</v>
      </c>
      <c r="I213" s="1" t="s">
        <v>1463</v>
      </c>
      <c r="J213" s="1" t="s">
        <v>29</v>
      </c>
      <c r="K213" s="1" t="s">
        <v>534</v>
      </c>
      <c r="L213" s="1" t="s">
        <v>534</v>
      </c>
      <c r="M213" s="1" t="s">
        <v>338</v>
      </c>
      <c r="N213" s="1" t="s">
        <v>338</v>
      </c>
      <c r="O213" s="1" t="s">
        <v>336</v>
      </c>
      <c r="P213" s="1" t="s">
        <v>339</v>
      </c>
      <c r="Q213" s="1" t="s">
        <v>1464</v>
      </c>
      <c r="R213" s="1" t="s">
        <v>341</v>
      </c>
      <c r="S213" s="1" t="s">
        <v>342</v>
      </c>
      <c r="T213" s="1" t="s">
        <v>343</v>
      </c>
    </row>
    <row r="214" s="1" customFormat="1" spans="1:20">
      <c r="A214" s="3">
        <v>16498680534</v>
      </c>
      <c r="B214" s="1" t="s">
        <v>1459</v>
      </c>
      <c r="C214" s="1" t="s">
        <v>1465</v>
      </c>
      <c r="D214" s="1" t="s">
        <v>1466</v>
      </c>
      <c r="E214" s="1" t="s">
        <v>1467</v>
      </c>
      <c r="F214" s="1" t="s">
        <v>1137</v>
      </c>
      <c r="G214" s="1" t="s">
        <v>330</v>
      </c>
      <c r="H214" s="1" t="s">
        <v>335</v>
      </c>
      <c r="I214" s="1" t="s">
        <v>1468</v>
      </c>
      <c r="J214" s="1" t="s">
        <v>29</v>
      </c>
      <c r="K214" s="1" t="s">
        <v>1469</v>
      </c>
      <c r="L214" s="1" t="s">
        <v>1469</v>
      </c>
      <c r="M214" s="1" t="s">
        <v>338</v>
      </c>
      <c r="N214" s="1" t="s">
        <v>338</v>
      </c>
      <c r="O214" s="1" t="s">
        <v>336</v>
      </c>
      <c r="P214" s="1" t="s">
        <v>339</v>
      </c>
      <c r="Q214" s="1" t="s">
        <v>1470</v>
      </c>
      <c r="R214" s="1" t="s">
        <v>341</v>
      </c>
      <c r="S214" s="1" t="s">
        <v>342</v>
      </c>
      <c r="T214" s="1" t="s">
        <v>343</v>
      </c>
    </row>
    <row r="215" s="1" customFormat="1" spans="1:20">
      <c r="A215" s="3">
        <v>16498594055</v>
      </c>
      <c r="B215" s="1" t="s">
        <v>1459</v>
      </c>
      <c r="C215" s="1" t="s">
        <v>1471</v>
      </c>
      <c r="D215" s="1" t="s">
        <v>1472</v>
      </c>
      <c r="E215" s="1" t="s">
        <v>1473</v>
      </c>
      <c r="F215" s="1" t="s">
        <v>818</v>
      </c>
      <c r="G215" s="1" t="s">
        <v>721</v>
      </c>
      <c r="H215" s="1" t="s">
        <v>335</v>
      </c>
      <c r="I215" s="1" t="s">
        <v>1474</v>
      </c>
      <c r="J215" s="1" t="s">
        <v>29</v>
      </c>
      <c r="K215" s="1" t="s">
        <v>1475</v>
      </c>
      <c r="L215" s="1" t="s">
        <v>1475</v>
      </c>
      <c r="M215" s="1" t="s">
        <v>338</v>
      </c>
      <c r="N215" s="1" t="s">
        <v>338</v>
      </c>
      <c r="O215" s="1" t="s">
        <v>336</v>
      </c>
      <c r="P215" s="1" t="s">
        <v>339</v>
      </c>
      <c r="Q215" s="1" t="s">
        <v>1476</v>
      </c>
      <c r="R215" s="1" t="s">
        <v>341</v>
      </c>
      <c r="S215" s="1" t="s">
        <v>342</v>
      </c>
      <c r="T215" s="1" t="s">
        <v>343</v>
      </c>
    </row>
    <row r="216" s="1" customFormat="1" spans="1:20">
      <c r="A216" s="3">
        <v>16498470393</v>
      </c>
      <c r="B216" s="1" t="s">
        <v>1459</v>
      </c>
      <c r="C216" s="1" t="s">
        <v>1477</v>
      </c>
      <c r="D216" s="1" t="s">
        <v>1478</v>
      </c>
      <c r="E216" s="1" t="s">
        <v>1479</v>
      </c>
      <c r="F216" s="1" t="s">
        <v>334</v>
      </c>
      <c r="G216" s="1" t="s">
        <v>330</v>
      </c>
      <c r="H216" s="1" t="s">
        <v>335</v>
      </c>
      <c r="I216" s="1" t="s">
        <v>1480</v>
      </c>
      <c r="J216" s="1" t="s">
        <v>29</v>
      </c>
      <c r="K216" s="1" t="s">
        <v>812</v>
      </c>
      <c r="L216" s="1" t="s">
        <v>812</v>
      </c>
      <c r="M216" s="1" t="s">
        <v>338</v>
      </c>
      <c r="N216" s="1" t="s">
        <v>338</v>
      </c>
      <c r="O216" s="1" t="s">
        <v>336</v>
      </c>
      <c r="P216" s="1" t="s">
        <v>339</v>
      </c>
      <c r="Q216" s="1" t="s">
        <v>1481</v>
      </c>
      <c r="R216" s="1" t="s">
        <v>341</v>
      </c>
      <c r="S216" s="1" t="s">
        <v>342</v>
      </c>
      <c r="T216" s="1" t="s">
        <v>343</v>
      </c>
    </row>
    <row r="217" s="1" customFormat="1" spans="1:20">
      <c r="A217" s="3">
        <v>16498148494</v>
      </c>
      <c r="B217" s="1" t="s">
        <v>1482</v>
      </c>
      <c r="C217" s="1" t="s">
        <v>1483</v>
      </c>
      <c r="D217" s="1" t="s">
        <v>1484</v>
      </c>
      <c r="E217" s="1" t="s">
        <v>1485</v>
      </c>
      <c r="F217" s="1" t="s">
        <v>617</v>
      </c>
      <c r="G217" s="1" t="s">
        <v>459</v>
      </c>
      <c r="H217" s="1" t="s">
        <v>335</v>
      </c>
      <c r="I217" s="1" t="s">
        <v>1486</v>
      </c>
      <c r="J217" s="1" t="s">
        <v>29</v>
      </c>
      <c r="K217" s="1" t="s">
        <v>1487</v>
      </c>
      <c r="L217" s="1" t="s">
        <v>1487</v>
      </c>
      <c r="M217" s="1" t="s">
        <v>338</v>
      </c>
      <c r="N217" s="1" t="s">
        <v>338</v>
      </c>
      <c r="O217" s="1" t="s">
        <v>336</v>
      </c>
      <c r="P217" s="1" t="s">
        <v>339</v>
      </c>
      <c r="Q217" s="1" t="s">
        <v>1488</v>
      </c>
      <c r="R217" s="1" t="s">
        <v>341</v>
      </c>
      <c r="S217" s="1" t="s">
        <v>342</v>
      </c>
      <c r="T217" s="1" t="s">
        <v>343</v>
      </c>
    </row>
    <row r="218" s="1" customFormat="1" spans="1:20">
      <c r="A218" s="3">
        <v>16494357721</v>
      </c>
      <c r="B218" s="1" t="s">
        <v>1482</v>
      </c>
      <c r="C218" s="1" t="s">
        <v>1489</v>
      </c>
      <c r="D218" s="1" t="s">
        <v>820</v>
      </c>
      <c r="E218" s="1" t="s">
        <v>1490</v>
      </c>
      <c r="F218" s="1" t="s">
        <v>334</v>
      </c>
      <c r="G218" s="1" t="s">
        <v>330</v>
      </c>
      <c r="H218" s="1" t="s">
        <v>335</v>
      </c>
      <c r="I218" s="1" t="s">
        <v>1491</v>
      </c>
      <c r="J218" s="1" t="s">
        <v>29</v>
      </c>
      <c r="K218" s="1" t="s">
        <v>1492</v>
      </c>
      <c r="L218" s="1" t="s">
        <v>1492</v>
      </c>
      <c r="M218" s="1" t="s">
        <v>338</v>
      </c>
      <c r="N218" s="1" t="s">
        <v>338</v>
      </c>
      <c r="O218" s="1" t="s">
        <v>336</v>
      </c>
      <c r="P218" s="1" t="s">
        <v>339</v>
      </c>
      <c r="Q218" s="1" t="s">
        <v>1493</v>
      </c>
      <c r="R218" s="1" t="s">
        <v>341</v>
      </c>
      <c r="S218" s="1" t="s">
        <v>342</v>
      </c>
      <c r="T218" s="1" t="s">
        <v>343</v>
      </c>
    </row>
    <row r="219" s="1" customFormat="1" spans="1:20">
      <c r="A219" s="3">
        <v>16494116798</v>
      </c>
      <c r="B219" s="1" t="s">
        <v>1482</v>
      </c>
      <c r="C219" s="1" t="s">
        <v>1494</v>
      </c>
      <c r="D219" s="1" t="s">
        <v>820</v>
      </c>
      <c r="E219" s="1" t="s">
        <v>1495</v>
      </c>
      <c r="F219" s="1" t="s">
        <v>459</v>
      </c>
      <c r="G219" s="1" t="s">
        <v>334</v>
      </c>
      <c r="H219" s="1" t="s">
        <v>335</v>
      </c>
      <c r="I219" s="1" t="s">
        <v>1491</v>
      </c>
      <c r="J219" s="1" t="s">
        <v>29</v>
      </c>
      <c r="K219" s="1" t="s">
        <v>1492</v>
      </c>
      <c r="L219" s="1" t="s">
        <v>1492</v>
      </c>
      <c r="M219" s="1" t="s">
        <v>338</v>
      </c>
      <c r="N219" s="1" t="s">
        <v>338</v>
      </c>
      <c r="O219" s="1" t="s">
        <v>336</v>
      </c>
      <c r="P219" s="1" t="s">
        <v>339</v>
      </c>
      <c r="Q219" s="1" t="s">
        <v>1496</v>
      </c>
      <c r="R219" s="1" t="s">
        <v>341</v>
      </c>
      <c r="S219" s="1" t="s">
        <v>342</v>
      </c>
      <c r="T219" s="1" t="s">
        <v>343</v>
      </c>
    </row>
    <row r="220" s="1" customFormat="1" spans="1:20">
      <c r="A220" s="3">
        <v>16494057028</v>
      </c>
      <c r="B220" s="1" t="s">
        <v>1482</v>
      </c>
      <c r="C220" s="1" t="s">
        <v>1497</v>
      </c>
      <c r="D220" s="1" t="s">
        <v>1498</v>
      </c>
      <c r="E220" s="1" t="s">
        <v>1499</v>
      </c>
      <c r="F220" s="1" t="s">
        <v>818</v>
      </c>
      <c r="G220" s="1" t="s">
        <v>721</v>
      </c>
      <c r="H220" s="1" t="s">
        <v>335</v>
      </c>
      <c r="I220" s="1" t="s">
        <v>1500</v>
      </c>
      <c r="J220" s="1" t="s">
        <v>29</v>
      </c>
      <c r="K220" s="1" t="s">
        <v>702</v>
      </c>
      <c r="L220" s="1" t="s">
        <v>702</v>
      </c>
      <c r="M220" s="1" t="s">
        <v>338</v>
      </c>
      <c r="N220" s="1" t="s">
        <v>338</v>
      </c>
      <c r="O220" s="1" t="s">
        <v>336</v>
      </c>
      <c r="P220" s="1" t="s">
        <v>339</v>
      </c>
      <c r="Q220" s="1" t="s">
        <v>1501</v>
      </c>
      <c r="R220" s="1" t="s">
        <v>341</v>
      </c>
      <c r="S220" s="1" t="s">
        <v>342</v>
      </c>
      <c r="T220" s="1" t="s">
        <v>343</v>
      </c>
    </row>
    <row r="221" s="1" customFormat="1" spans="1:20">
      <c r="A221" s="3">
        <v>16487365771</v>
      </c>
      <c r="B221" s="1" t="s">
        <v>1502</v>
      </c>
      <c r="C221" s="1" t="s">
        <v>1503</v>
      </c>
      <c r="D221" s="1" t="s">
        <v>1504</v>
      </c>
      <c r="E221" s="1" t="s">
        <v>1505</v>
      </c>
      <c r="F221" s="1" t="s">
        <v>459</v>
      </c>
      <c r="G221" s="1" t="s">
        <v>330</v>
      </c>
      <c r="H221" s="1" t="s">
        <v>335</v>
      </c>
      <c r="I221" s="1" t="s">
        <v>1506</v>
      </c>
      <c r="J221" s="1" t="s">
        <v>29</v>
      </c>
      <c r="K221" s="1" t="s">
        <v>1507</v>
      </c>
      <c r="L221" s="1" t="s">
        <v>1507</v>
      </c>
      <c r="M221" s="1" t="s">
        <v>338</v>
      </c>
      <c r="N221" s="1" t="s">
        <v>338</v>
      </c>
      <c r="O221" s="1" t="s">
        <v>336</v>
      </c>
      <c r="P221" s="1" t="s">
        <v>339</v>
      </c>
      <c r="Q221" s="1" t="s">
        <v>1508</v>
      </c>
      <c r="R221" s="1" t="s">
        <v>341</v>
      </c>
      <c r="S221" s="1" t="s">
        <v>342</v>
      </c>
      <c r="T221" s="1" t="s">
        <v>343</v>
      </c>
    </row>
    <row r="222" s="1" customFormat="1" spans="1:20">
      <c r="A222" s="3">
        <v>16486864505</v>
      </c>
      <c r="B222" s="1" t="s">
        <v>1502</v>
      </c>
      <c r="C222" s="1" t="s">
        <v>1509</v>
      </c>
      <c r="D222" s="1" t="s">
        <v>1345</v>
      </c>
      <c r="E222" s="1" t="s">
        <v>1510</v>
      </c>
      <c r="F222" s="1" t="s">
        <v>459</v>
      </c>
      <c r="G222" s="1" t="s">
        <v>330</v>
      </c>
      <c r="H222" s="1" t="s">
        <v>335</v>
      </c>
      <c r="I222" s="1" t="s">
        <v>1511</v>
      </c>
      <c r="J222" s="1" t="s">
        <v>29</v>
      </c>
      <c r="K222" s="1" t="s">
        <v>1512</v>
      </c>
      <c r="L222" s="1" t="s">
        <v>1512</v>
      </c>
      <c r="M222" s="1" t="s">
        <v>338</v>
      </c>
      <c r="N222" s="1" t="s">
        <v>338</v>
      </c>
      <c r="O222" s="1" t="s">
        <v>336</v>
      </c>
      <c r="P222" s="1" t="s">
        <v>339</v>
      </c>
      <c r="Q222" s="1" t="s">
        <v>1513</v>
      </c>
      <c r="R222" s="1" t="s">
        <v>341</v>
      </c>
      <c r="S222" s="1" t="s">
        <v>342</v>
      </c>
      <c r="T222" s="1" t="s">
        <v>343</v>
      </c>
    </row>
    <row r="223" s="1" customFormat="1" spans="1:20">
      <c r="A223" s="3">
        <v>16486727362</v>
      </c>
      <c r="B223" s="1" t="s">
        <v>1502</v>
      </c>
      <c r="C223" s="1" t="s">
        <v>1514</v>
      </c>
      <c r="D223" s="1" t="s">
        <v>1515</v>
      </c>
      <c r="E223" s="1" t="s">
        <v>1516</v>
      </c>
      <c r="F223" s="1" t="s">
        <v>459</v>
      </c>
      <c r="G223" s="1" t="s">
        <v>334</v>
      </c>
      <c r="H223" s="1" t="s">
        <v>335</v>
      </c>
      <c r="I223" s="1" t="s">
        <v>1517</v>
      </c>
      <c r="J223" s="1" t="s">
        <v>29</v>
      </c>
      <c r="K223" s="1" t="s">
        <v>470</v>
      </c>
      <c r="L223" s="1" t="s">
        <v>470</v>
      </c>
      <c r="M223" s="1" t="s">
        <v>338</v>
      </c>
      <c r="N223" s="1" t="s">
        <v>338</v>
      </c>
      <c r="O223" s="1" t="s">
        <v>336</v>
      </c>
      <c r="P223" s="1" t="s">
        <v>339</v>
      </c>
      <c r="Q223" s="1" t="s">
        <v>1518</v>
      </c>
      <c r="R223" s="1" t="s">
        <v>341</v>
      </c>
      <c r="S223" s="1" t="s">
        <v>342</v>
      </c>
      <c r="T223" s="1" t="s">
        <v>343</v>
      </c>
    </row>
    <row r="224" s="1" customFormat="1" spans="1:20">
      <c r="A224" s="3">
        <v>16486485687</v>
      </c>
      <c r="B224" s="1" t="s">
        <v>1502</v>
      </c>
      <c r="C224" s="1" t="s">
        <v>1519</v>
      </c>
      <c r="D224" s="1" t="s">
        <v>1411</v>
      </c>
      <c r="E224" s="1" t="s">
        <v>1520</v>
      </c>
      <c r="F224" s="1" t="s">
        <v>1213</v>
      </c>
      <c r="G224" s="1" t="s">
        <v>818</v>
      </c>
      <c r="H224" s="1" t="s">
        <v>335</v>
      </c>
      <c r="I224" s="1" t="s">
        <v>1521</v>
      </c>
      <c r="J224" s="1" t="s">
        <v>29</v>
      </c>
      <c r="K224" s="1" t="s">
        <v>1522</v>
      </c>
      <c r="L224" s="1" t="s">
        <v>1522</v>
      </c>
      <c r="M224" s="1" t="s">
        <v>338</v>
      </c>
      <c r="N224" s="1" t="s">
        <v>338</v>
      </c>
      <c r="O224" s="1" t="s">
        <v>336</v>
      </c>
      <c r="P224" s="1" t="s">
        <v>339</v>
      </c>
      <c r="Q224" s="1" t="s">
        <v>1523</v>
      </c>
      <c r="R224" s="1" t="s">
        <v>341</v>
      </c>
      <c r="S224" s="1" t="s">
        <v>342</v>
      </c>
      <c r="T224" s="1" t="s">
        <v>343</v>
      </c>
    </row>
    <row r="225" s="1" customFormat="1" spans="1:20">
      <c r="A225" s="3">
        <v>16486108274</v>
      </c>
      <c r="B225" s="1" t="s">
        <v>1524</v>
      </c>
      <c r="C225" s="1" t="s">
        <v>1525</v>
      </c>
      <c r="D225" s="1" t="s">
        <v>1526</v>
      </c>
      <c r="E225" s="1" t="s">
        <v>1527</v>
      </c>
      <c r="F225" s="1" t="s">
        <v>459</v>
      </c>
      <c r="G225" s="1" t="s">
        <v>334</v>
      </c>
      <c r="H225" s="1" t="s">
        <v>335</v>
      </c>
      <c r="I225" s="1" t="s">
        <v>1528</v>
      </c>
      <c r="J225" s="1" t="s">
        <v>29</v>
      </c>
      <c r="K225" s="1" t="s">
        <v>1142</v>
      </c>
      <c r="L225" s="1" t="s">
        <v>1142</v>
      </c>
      <c r="M225" s="1" t="s">
        <v>338</v>
      </c>
      <c r="N225" s="1" t="s">
        <v>338</v>
      </c>
      <c r="O225" s="1" t="s">
        <v>336</v>
      </c>
      <c r="P225" s="1" t="s">
        <v>339</v>
      </c>
      <c r="Q225" s="1" t="s">
        <v>1529</v>
      </c>
      <c r="R225" s="1" t="s">
        <v>341</v>
      </c>
      <c r="S225" s="1" t="s">
        <v>342</v>
      </c>
      <c r="T225" s="1" t="s">
        <v>343</v>
      </c>
    </row>
    <row r="226" s="1" customFormat="1" spans="1:20">
      <c r="A226" s="3">
        <v>16481108577</v>
      </c>
      <c r="B226" s="1" t="s">
        <v>1524</v>
      </c>
      <c r="C226" s="1" t="s">
        <v>1530</v>
      </c>
      <c r="D226" s="1" t="s">
        <v>494</v>
      </c>
      <c r="E226" s="1" t="s">
        <v>1531</v>
      </c>
      <c r="F226" s="1" t="s">
        <v>334</v>
      </c>
      <c r="G226" s="1" t="s">
        <v>330</v>
      </c>
      <c r="H226" s="1" t="s">
        <v>335</v>
      </c>
      <c r="I226" s="1" t="s">
        <v>1532</v>
      </c>
      <c r="J226" s="1" t="s">
        <v>29</v>
      </c>
      <c r="K226" s="1" t="s">
        <v>1533</v>
      </c>
      <c r="L226" s="1" t="s">
        <v>1533</v>
      </c>
      <c r="M226" s="1" t="s">
        <v>338</v>
      </c>
      <c r="N226" s="1" t="s">
        <v>338</v>
      </c>
      <c r="O226" s="1" t="s">
        <v>336</v>
      </c>
      <c r="P226" s="1" t="s">
        <v>339</v>
      </c>
      <c r="Q226" s="1" t="s">
        <v>1534</v>
      </c>
      <c r="R226" s="1" t="s">
        <v>341</v>
      </c>
      <c r="S226" s="1" t="s">
        <v>342</v>
      </c>
      <c r="T226" s="1" t="s">
        <v>343</v>
      </c>
    </row>
    <row r="227" s="1" customFormat="1" spans="1:20">
      <c r="A227" s="3">
        <v>16478601507</v>
      </c>
      <c r="B227" s="1" t="s">
        <v>1524</v>
      </c>
      <c r="C227" s="1" t="s">
        <v>1535</v>
      </c>
      <c r="D227" s="1" t="s">
        <v>1536</v>
      </c>
      <c r="E227" s="1" t="s">
        <v>1537</v>
      </c>
      <c r="F227" s="1" t="s">
        <v>334</v>
      </c>
      <c r="G227" s="1" t="s">
        <v>330</v>
      </c>
      <c r="H227" s="1" t="s">
        <v>335</v>
      </c>
      <c r="I227" s="1" t="s">
        <v>1538</v>
      </c>
      <c r="J227" s="1" t="s">
        <v>29</v>
      </c>
      <c r="K227" s="1" t="s">
        <v>1539</v>
      </c>
      <c r="L227" s="1" t="s">
        <v>1539</v>
      </c>
      <c r="M227" s="1" t="s">
        <v>338</v>
      </c>
      <c r="N227" s="1" t="s">
        <v>338</v>
      </c>
      <c r="O227" s="1" t="s">
        <v>336</v>
      </c>
      <c r="P227" s="1" t="s">
        <v>339</v>
      </c>
      <c r="Q227" s="1" t="s">
        <v>1540</v>
      </c>
      <c r="R227" s="1" t="s">
        <v>341</v>
      </c>
      <c r="S227" s="1" t="s">
        <v>342</v>
      </c>
      <c r="T227" s="1" t="s">
        <v>343</v>
      </c>
    </row>
    <row r="228" s="1" customFormat="1" spans="1:20">
      <c r="A228" s="3">
        <v>16478553669</v>
      </c>
      <c r="B228" s="1" t="s">
        <v>1524</v>
      </c>
      <c r="C228" s="1" t="s">
        <v>1541</v>
      </c>
      <c r="D228" s="1" t="s">
        <v>1542</v>
      </c>
      <c r="E228" s="1" t="s">
        <v>1543</v>
      </c>
      <c r="F228" s="1" t="s">
        <v>617</v>
      </c>
      <c r="G228" s="1" t="s">
        <v>459</v>
      </c>
      <c r="H228" s="1" t="s">
        <v>335</v>
      </c>
      <c r="I228" s="1" t="s">
        <v>1544</v>
      </c>
      <c r="J228" s="1" t="s">
        <v>29</v>
      </c>
      <c r="K228" s="1" t="s">
        <v>1545</v>
      </c>
      <c r="L228" s="1" t="s">
        <v>1545</v>
      </c>
      <c r="M228" s="1" t="s">
        <v>338</v>
      </c>
      <c r="N228" s="1" t="s">
        <v>338</v>
      </c>
      <c r="O228" s="1" t="s">
        <v>336</v>
      </c>
      <c r="P228" s="1" t="s">
        <v>339</v>
      </c>
      <c r="Q228" s="1" t="s">
        <v>1546</v>
      </c>
      <c r="R228" s="1" t="s">
        <v>341</v>
      </c>
      <c r="S228" s="1" t="s">
        <v>342</v>
      </c>
      <c r="T228" s="1" t="s">
        <v>343</v>
      </c>
    </row>
    <row r="229" s="1" customFormat="1" spans="1:20">
      <c r="A229" s="3">
        <v>16478393739</v>
      </c>
      <c r="B229" s="1" t="s">
        <v>1524</v>
      </c>
      <c r="C229" s="1" t="s">
        <v>1547</v>
      </c>
      <c r="D229" s="1" t="s">
        <v>1548</v>
      </c>
      <c r="E229" s="1" t="s">
        <v>1549</v>
      </c>
      <c r="F229" s="1" t="s">
        <v>617</v>
      </c>
      <c r="G229" s="1" t="s">
        <v>459</v>
      </c>
      <c r="H229" s="1" t="s">
        <v>335</v>
      </c>
      <c r="I229" s="1" t="s">
        <v>1550</v>
      </c>
      <c r="J229" s="1" t="s">
        <v>29</v>
      </c>
      <c r="K229" s="1" t="s">
        <v>1551</v>
      </c>
      <c r="L229" s="1" t="s">
        <v>1551</v>
      </c>
      <c r="M229" s="1" t="s">
        <v>338</v>
      </c>
      <c r="N229" s="1" t="s">
        <v>338</v>
      </c>
      <c r="O229" s="1" t="s">
        <v>336</v>
      </c>
      <c r="P229" s="1" t="s">
        <v>339</v>
      </c>
      <c r="Q229" s="1" t="s">
        <v>1552</v>
      </c>
      <c r="R229" s="1" t="s">
        <v>341</v>
      </c>
      <c r="S229" s="1" t="s">
        <v>342</v>
      </c>
      <c r="T229" s="1" t="s">
        <v>343</v>
      </c>
    </row>
    <row r="230" s="1" customFormat="1" spans="1:20">
      <c r="A230" s="3">
        <v>16478285470</v>
      </c>
      <c r="B230" s="1" t="s">
        <v>1553</v>
      </c>
      <c r="C230" s="1" t="s">
        <v>1554</v>
      </c>
      <c r="D230" s="1" t="s">
        <v>1555</v>
      </c>
      <c r="E230" s="1" t="s">
        <v>1556</v>
      </c>
      <c r="F230" s="1" t="s">
        <v>459</v>
      </c>
      <c r="G230" s="1" t="s">
        <v>330</v>
      </c>
      <c r="H230" s="1" t="s">
        <v>335</v>
      </c>
      <c r="I230" s="1" t="s">
        <v>1557</v>
      </c>
      <c r="J230" s="1" t="s">
        <v>29</v>
      </c>
      <c r="K230" s="1" t="s">
        <v>1558</v>
      </c>
      <c r="L230" s="1" t="s">
        <v>1558</v>
      </c>
      <c r="M230" s="1" t="s">
        <v>338</v>
      </c>
      <c r="N230" s="1" t="s">
        <v>338</v>
      </c>
      <c r="O230" s="1" t="s">
        <v>336</v>
      </c>
      <c r="P230" s="1" t="s">
        <v>339</v>
      </c>
      <c r="Q230" s="1" t="s">
        <v>1559</v>
      </c>
      <c r="R230" s="1" t="s">
        <v>341</v>
      </c>
      <c r="S230" s="1" t="s">
        <v>342</v>
      </c>
      <c r="T230" s="1" t="s">
        <v>343</v>
      </c>
    </row>
    <row r="231" s="1" customFormat="1" spans="1:20">
      <c r="A231" s="3">
        <v>16476551311</v>
      </c>
      <c r="B231" s="1" t="s">
        <v>1553</v>
      </c>
      <c r="C231" s="1" t="s">
        <v>1560</v>
      </c>
      <c r="D231" s="1" t="s">
        <v>1561</v>
      </c>
      <c r="E231" s="1" t="s">
        <v>1562</v>
      </c>
      <c r="F231" s="1" t="s">
        <v>617</v>
      </c>
      <c r="G231" s="1" t="s">
        <v>459</v>
      </c>
      <c r="H231" s="1" t="s">
        <v>335</v>
      </c>
      <c r="I231" s="1" t="s">
        <v>1563</v>
      </c>
      <c r="J231" s="1" t="s">
        <v>29</v>
      </c>
      <c r="K231" s="1" t="s">
        <v>1275</v>
      </c>
      <c r="L231" s="1" t="s">
        <v>1275</v>
      </c>
      <c r="M231" s="1" t="s">
        <v>338</v>
      </c>
      <c r="N231" s="1" t="s">
        <v>338</v>
      </c>
      <c r="O231" s="1" t="s">
        <v>336</v>
      </c>
      <c r="P231" s="1" t="s">
        <v>339</v>
      </c>
      <c r="Q231" s="1" t="s">
        <v>1564</v>
      </c>
      <c r="R231" s="1" t="s">
        <v>341</v>
      </c>
      <c r="S231" s="1" t="s">
        <v>342</v>
      </c>
      <c r="T231" s="1" t="s">
        <v>343</v>
      </c>
    </row>
    <row r="232" s="1" customFormat="1" spans="1:20">
      <c r="A232" s="3">
        <v>16471496435</v>
      </c>
      <c r="B232" s="1" t="s">
        <v>1553</v>
      </c>
      <c r="C232" s="1" t="s">
        <v>1565</v>
      </c>
      <c r="D232" s="1" t="s">
        <v>1566</v>
      </c>
      <c r="E232" s="1" t="s">
        <v>1567</v>
      </c>
      <c r="F232" s="1" t="s">
        <v>617</v>
      </c>
      <c r="G232" s="1" t="s">
        <v>330</v>
      </c>
      <c r="H232" s="1" t="s">
        <v>335</v>
      </c>
      <c r="I232" s="1" t="s">
        <v>336</v>
      </c>
      <c r="J232" s="1" t="s">
        <v>29</v>
      </c>
      <c r="K232" s="1" t="s">
        <v>336</v>
      </c>
      <c r="L232" s="1" t="s">
        <v>336</v>
      </c>
      <c r="M232" s="1" t="s">
        <v>338</v>
      </c>
      <c r="N232" s="1" t="s">
        <v>338</v>
      </c>
      <c r="O232" s="1" t="s">
        <v>336</v>
      </c>
      <c r="P232" s="1" t="s">
        <v>339</v>
      </c>
      <c r="Q232" s="1" t="s">
        <v>1568</v>
      </c>
      <c r="R232" s="1" t="s">
        <v>341</v>
      </c>
      <c r="S232" s="1" t="s">
        <v>342</v>
      </c>
      <c r="T232" s="1" t="s">
        <v>343</v>
      </c>
    </row>
    <row r="233" s="1" customFormat="1" spans="1:20">
      <c r="A233" s="3">
        <v>16471061569</v>
      </c>
      <c r="B233" s="1" t="s">
        <v>1553</v>
      </c>
      <c r="C233" s="1" t="s">
        <v>1569</v>
      </c>
      <c r="D233" s="1" t="s">
        <v>1570</v>
      </c>
      <c r="E233" s="1" t="s">
        <v>1571</v>
      </c>
      <c r="F233" s="1" t="s">
        <v>459</v>
      </c>
      <c r="G233" s="1" t="s">
        <v>334</v>
      </c>
      <c r="H233" s="1" t="s">
        <v>335</v>
      </c>
      <c r="I233" s="1" t="s">
        <v>1572</v>
      </c>
      <c r="J233" s="1" t="s">
        <v>29</v>
      </c>
      <c r="K233" s="1" t="s">
        <v>1573</v>
      </c>
      <c r="L233" s="1" t="s">
        <v>1573</v>
      </c>
      <c r="M233" s="1" t="s">
        <v>338</v>
      </c>
      <c r="N233" s="1" t="s">
        <v>338</v>
      </c>
      <c r="O233" s="1" t="s">
        <v>336</v>
      </c>
      <c r="P233" s="1" t="s">
        <v>339</v>
      </c>
      <c r="Q233" s="1" t="s">
        <v>1574</v>
      </c>
      <c r="R233" s="1" t="s">
        <v>341</v>
      </c>
      <c r="S233" s="1" t="s">
        <v>342</v>
      </c>
      <c r="T233" s="1" t="s">
        <v>343</v>
      </c>
    </row>
    <row r="234" s="1" customFormat="1" spans="1:20">
      <c r="A234" s="3">
        <v>16470753154</v>
      </c>
      <c r="B234" s="1" t="s">
        <v>1553</v>
      </c>
      <c r="C234" s="1" t="s">
        <v>1575</v>
      </c>
      <c r="D234" s="1" t="s">
        <v>398</v>
      </c>
      <c r="E234" s="1" t="s">
        <v>1576</v>
      </c>
      <c r="F234" s="1" t="s">
        <v>1213</v>
      </c>
      <c r="G234" s="1" t="s">
        <v>334</v>
      </c>
      <c r="H234" s="1" t="s">
        <v>335</v>
      </c>
      <c r="I234" s="1" t="s">
        <v>1577</v>
      </c>
      <c r="J234" s="1" t="s">
        <v>29</v>
      </c>
      <c r="K234" s="1" t="s">
        <v>1578</v>
      </c>
      <c r="L234" s="1" t="s">
        <v>1578</v>
      </c>
      <c r="M234" s="1" t="s">
        <v>338</v>
      </c>
      <c r="N234" s="1" t="s">
        <v>338</v>
      </c>
      <c r="O234" s="1" t="s">
        <v>336</v>
      </c>
      <c r="P234" s="1" t="s">
        <v>339</v>
      </c>
      <c r="Q234" s="1" t="s">
        <v>1579</v>
      </c>
      <c r="R234" s="1" t="s">
        <v>341</v>
      </c>
      <c r="S234" s="1" t="s">
        <v>342</v>
      </c>
      <c r="T234" s="1" t="s">
        <v>343</v>
      </c>
    </row>
    <row r="235" s="1" customFormat="1" spans="1:20">
      <c r="A235" s="3">
        <v>16470741106</v>
      </c>
      <c r="B235" s="1" t="s">
        <v>1553</v>
      </c>
      <c r="C235" s="1" t="s">
        <v>1580</v>
      </c>
      <c r="D235" s="1" t="s">
        <v>1250</v>
      </c>
      <c r="E235" s="1" t="s">
        <v>1581</v>
      </c>
      <c r="F235" s="1" t="s">
        <v>459</v>
      </c>
      <c r="G235" s="1" t="s">
        <v>330</v>
      </c>
      <c r="H235" s="1" t="s">
        <v>335</v>
      </c>
      <c r="I235" s="1" t="s">
        <v>1582</v>
      </c>
      <c r="J235" s="1" t="s">
        <v>29</v>
      </c>
      <c r="K235" s="1" t="s">
        <v>1583</v>
      </c>
      <c r="L235" s="1" t="s">
        <v>1583</v>
      </c>
      <c r="M235" s="1" t="s">
        <v>338</v>
      </c>
      <c r="N235" s="1" t="s">
        <v>338</v>
      </c>
      <c r="O235" s="1" t="s">
        <v>336</v>
      </c>
      <c r="P235" s="1" t="s">
        <v>339</v>
      </c>
      <c r="Q235" s="1" t="s">
        <v>1584</v>
      </c>
      <c r="R235" s="1" t="s">
        <v>341</v>
      </c>
      <c r="S235" s="1" t="s">
        <v>342</v>
      </c>
      <c r="T235" s="1" t="s">
        <v>343</v>
      </c>
    </row>
    <row r="236" s="1" customFormat="1" spans="1:20">
      <c r="A236" s="3">
        <v>16470079666</v>
      </c>
      <c r="B236" s="1" t="s">
        <v>1553</v>
      </c>
      <c r="C236" s="1" t="s">
        <v>1585</v>
      </c>
      <c r="D236" s="1" t="s">
        <v>1586</v>
      </c>
      <c r="E236" s="1" t="s">
        <v>1587</v>
      </c>
      <c r="F236" s="1" t="s">
        <v>721</v>
      </c>
      <c r="G236" s="1" t="s">
        <v>617</v>
      </c>
      <c r="H236" s="1" t="s">
        <v>335</v>
      </c>
      <c r="I236" s="1" t="s">
        <v>1588</v>
      </c>
      <c r="J236" s="1" t="s">
        <v>29</v>
      </c>
      <c r="K236" s="1" t="s">
        <v>1589</v>
      </c>
      <c r="L236" s="1" t="s">
        <v>1589</v>
      </c>
      <c r="M236" s="1" t="s">
        <v>338</v>
      </c>
      <c r="N236" s="1" t="s">
        <v>338</v>
      </c>
      <c r="O236" s="1" t="s">
        <v>336</v>
      </c>
      <c r="P236" s="1" t="s">
        <v>339</v>
      </c>
      <c r="Q236" s="1" t="s">
        <v>1590</v>
      </c>
      <c r="R236" s="1" t="s">
        <v>341</v>
      </c>
      <c r="S236" s="1" t="s">
        <v>342</v>
      </c>
      <c r="T236" s="1" t="s">
        <v>343</v>
      </c>
    </row>
    <row r="237" s="1" customFormat="1" spans="1:20">
      <c r="A237" s="3">
        <v>16469727112</v>
      </c>
      <c r="B237" s="1" t="s">
        <v>1553</v>
      </c>
      <c r="C237" s="1" t="s">
        <v>1591</v>
      </c>
      <c r="D237" s="1" t="s">
        <v>494</v>
      </c>
      <c r="E237" s="1" t="s">
        <v>1592</v>
      </c>
      <c r="F237" s="1" t="s">
        <v>459</v>
      </c>
      <c r="G237" s="1" t="s">
        <v>334</v>
      </c>
      <c r="H237" s="1" t="s">
        <v>335</v>
      </c>
      <c r="I237" s="1" t="s">
        <v>1593</v>
      </c>
      <c r="J237" s="1" t="s">
        <v>29</v>
      </c>
      <c r="K237" s="1" t="s">
        <v>1594</v>
      </c>
      <c r="L237" s="1" t="s">
        <v>1594</v>
      </c>
      <c r="M237" s="1" t="s">
        <v>338</v>
      </c>
      <c r="N237" s="1" t="s">
        <v>338</v>
      </c>
      <c r="O237" s="1" t="s">
        <v>336</v>
      </c>
      <c r="P237" s="1" t="s">
        <v>339</v>
      </c>
      <c r="Q237" s="1" t="s">
        <v>1595</v>
      </c>
      <c r="R237" s="1" t="s">
        <v>341</v>
      </c>
      <c r="S237" s="1" t="s">
        <v>342</v>
      </c>
      <c r="T237" s="1" t="s">
        <v>343</v>
      </c>
    </row>
    <row r="238" s="1" customFormat="1" spans="1:20">
      <c r="A238" s="3">
        <v>16469469182</v>
      </c>
      <c r="B238" s="1" t="s">
        <v>1553</v>
      </c>
      <c r="C238" s="1" t="s">
        <v>1596</v>
      </c>
      <c r="D238" s="1" t="s">
        <v>1369</v>
      </c>
      <c r="E238" s="1" t="s">
        <v>1597</v>
      </c>
      <c r="F238" s="1" t="s">
        <v>617</v>
      </c>
      <c r="G238" s="1" t="s">
        <v>459</v>
      </c>
      <c r="H238" s="1" t="s">
        <v>335</v>
      </c>
      <c r="I238" s="1" t="s">
        <v>1598</v>
      </c>
      <c r="J238" s="1" t="s">
        <v>29</v>
      </c>
      <c r="K238" s="1" t="s">
        <v>1599</v>
      </c>
      <c r="L238" s="1" t="s">
        <v>1599</v>
      </c>
      <c r="M238" s="1" t="s">
        <v>338</v>
      </c>
      <c r="N238" s="1" t="s">
        <v>338</v>
      </c>
      <c r="O238" s="1" t="s">
        <v>336</v>
      </c>
      <c r="P238" s="1" t="s">
        <v>339</v>
      </c>
      <c r="Q238" s="1" t="s">
        <v>1600</v>
      </c>
      <c r="R238" s="1" t="s">
        <v>341</v>
      </c>
      <c r="S238" s="1" t="s">
        <v>342</v>
      </c>
      <c r="T238" s="1" t="s">
        <v>343</v>
      </c>
    </row>
    <row r="239" s="1" customFormat="1" spans="1:20">
      <c r="A239" s="3">
        <v>16464909904</v>
      </c>
      <c r="B239" s="1" t="s">
        <v>1601</v>
      </c>
      <c r="C239" s="1" t="s">
        <v>1602</v>
      </c>
      <c r="D239" s="1" t="s">
        <v>1603</v>
      </c>
      <c r="E239" s="1" t="s">
        <v>1604</v>
      </c>
      <c r="F239" s="1" t="s">
        <v>721</v>
      </c>
      <c r="G239" s="1" t="s">
        <v>617</v>
      </c>
      <c r="H239" s="1" t="s">
        <v>335</v>
      </c>
      <c r="I239" s="1" t="s">
        <v>1605</v>
      </c>
      <c r="J239" s="1" t="s">
        <v>29</v>
      </c>
      <c r="K239" s="1" t="s">
        <v>1606</v>
      </c>
      <c r="L239" s="1" t="s">
        <v>1606</v>
      </c>
      <c r="M239" s="1" t="s">
        <v>338</v>
      </c>
      <c r="N239" s="1" t="s">
        <v>338</v>
      </c>
      <c r="O239" s="1" t="s">
        <v>336</v>
      </c>
      <c r="P239" s="1" t="s">
        <v>339</v>
      </c>
      <c r="Q239" s="1" t="s">
        <v>1607</v>
      </c>
      <c r="R239" s="1" t="s">
        <v>341</v>
      </c>
      <c r="S239" s="1" t="s">
        <v>342</v>
      </c>
      <c r="T239" s="1" t="s">
        <v>343</v>
      </c>
    </row>
    <row r="240" s="1" customFormat="1" spans="1:20">
      <c r="A240" s="3">
        <v>16464799642</v>
      </c>
      <c r="B240" s="1" t="s">
        <v>1601</v>
      </c>
      <c r="C240" s="1" t="s">
        <v>1608</v>
      </c>
      <c r="D240" s="1" t="s">
        <v>1609</v>
      </c>
      <c r="E240" s="1" t="s">
        <v>1610</v>
      </c>
      <c r="F240" s="1" t="s">
        <v>459</v>
      </c>
      <c r="G240" s="1" t="s">
        <v>334</v>
      </c>
      <c r="H240" s="1" t="s">
        <v>335</v>
      </c>
      <c r="I240" s="1" t="s">
        <v>1611</v>
      </c>
      <c r="J240" s="1" t="s">
        <v>29</v>
      </c>
      <c r="K240" s="1" t="s">
        <v>395</v>
      </c>
      <c r="L240" s="1" t="s">
        <v>395</v>
      </c>
      <c r="M240" s="1" t="s">
        <v>338</v>
      </c>
      <c r="N240" s="1" t="s">
        <v>338</v>
      </c>
      <c r="O240" s="1" t="s">
        <v>336</v>
      </c>
      <c r="P240" s="1" t="s">
        <v>339</v>
      </c>
      <c r="Q240" s="1" t="s">
        <v>1612</v>
      </c>
      <c r="R240" s="1" t="s">
        <v>341</v>
      </c>
      <c r="S240" s="1" t="s">
        <v>342</v>
      </c>
      <c r="T240" s="1" t="s">
        <v>343</v>
      </c>
    </row>
    <row r="241" s="1" customFormat="1" spans="1:20">
      <c r="A241" s="3">
        <v>16460551097</v>
      </c>
      <c r="B241" s="1" t="s">
        <v>1601</v>
      </c>
      <c r="C241" s="1" t="s">
        <v>1613</v>
      </c>
      <c r="D241" s="1" t="s">
        <v>1614</v>
      </c>
      <c r="E241" s="1" t="s">
        <v>1615</v>
      </c>
      <c r="F241" s="1" t="s">
        <v>951</v>
      </c>
      <c r="G241" s="1" t="s">
        <v>818</v>
      </c>
      <c r="H241" s="1" t="s">
        <v>335</v>
      </c>
      <c r="I241" s="1" t="s">
        <v>1616</v>
      </c>
      <c r="J241" s="1" t="s">
        <v>29</v>
      </c>
      <c r="K241" s="1" t="s">
        <v>1617</v>
      </c>
      <c r="L241" s="1" t="s">
        <v>1617</v>
      </c>
      <c r="M241" s="1" t="s">
        <v>338</v>
      </c>
      <c r="N241" s="1" t="s">
        <v>338</v>
      </c>
      <c r="O241" s="1" t="s">
        <v>336</v>
      </c>
      <c r="P241" s="1" t="s">
        <v>339</v>
      </c>
      <c r="Q241" s="1" t="s">
        <v>1618</v>
      </c>
      <c r="R241" s="1" t="s">
        <v>341</v>
      </c>
      <c r="S241" s="1" t="s">
        <v>342</v>
      </c>
      <c r="T241" s="1" t="s">
        <v>343</v>
      </c>
    </row>
    <row r="242" s="1" customFormat="1" spans="1:20">
      <c r="A242" s="3">
        <v>16457322451</v>
      </c>
      <c r="B242" s="1" t="s">
        <v>1619</v>
      </c>
      <c r="C242" s="1" t="s">
        <v>1620</v>
      </c>
      <c r="D242" s="1" t="s">
        <v>1621</v>
      </c>
      <c r="E242" s="1" t="s">
        <v>1622</v>
      </c>
      <c r="F242" s="1" t="s">
        <v>459</v>
      </c>
      <c r="G242" s="1" t="s">
        <v>330</v>
      </c>
      <c r="H242" s="1" t="s">
        <v>335</v>
      </c>
      <c r="I242" s="1" t="s">
        <v>1623</v>
      </c>
      <c r="J242" s="1" t="s">
        <v>29</v>
      </c>
      <c r="K242" s="1" t="s">
        <v>895</v>
      </c>
      <c r="L242" s="1" t="s">
        <v>895</v>
      </c>
      <c r="M242" s="1" t="s">
        <v>338</v>
      </c>
      <c r="N242" s="1" t="s">
        <v>338</v>
      </c>
      <c r="O242" s="1" t="s">
        <v>336</v>
      </c>
      <c r="P242" s="1" t="s">
        <v>339</v>
      </c>
      <c r="Q242" s="1" t="s">
        <v>1624</v>
      </c>
      <c r="R242" s="1" t="s">
        <v>341</v>
      </c>
      <c r="S242" s="1" t="s">
        <v>342</v>
      </c>
      <c r="T242" s="1" t="s">
        <v>343</v>
      </c>
    </row>
    <row r="243" s="1" customFormat="1" spans="1:20">
      <c r="A243" s="3">
        <v>16456192492</v>
      </c>
      <c r="B243" s="1" t="s">
        <v>1619</v>
      </c>
      <c r="C243" s="1" t="s">
        <v>1625</v>
      </c>
      <c r="D243" s="1" t="s">
        <v>606</v>
      </c>
      <c r="E243" s="1" t="s">
        <v>1626</v>
      </c>
      <c r="F243" s="1" t="s">
        <v>334</v>
      </c>
      <c r="G243" s="1" t="s">
        <v>330</v>
      </c>
      <c r="H243" s="1" t="s">
        <v>335</v>
      </c>
      <c r="I243" s="1" t="s">
        <v>1627</v>
      </c>
      <c r="J243" s="1" t="s">
        <v>29</v>
      </c>
      <c r="K243" s="1" t="s">
        <v>383</v>
      </c>
      <c r="L243" s="1" t="s">
        <v>383</v>
      </c>
      <c r="M243" s="1" t="s">
        <v>338</v>
      </c>
      <c r="N243" s="1" t="s">
        <v>338</v>
      </c>
      <c r="O243" s="1" t="s">
        <v>336</v>
      </c>
      <c r="P243" s="1" t="s">
        <v>339</v>
      </c>
      <c r="Q243" s="1" t="s">
        <v>1628</v>
      </c>
      <c r="R243" s="1" t="s">
        <v>341</v>
      </c>
      <c r="S243" s="1" t="s">
        <v>342</v>
      </c>
      <c r="T243" s="1" t="s">
        <v>343</v>
      </c>
    </row>
    <row r="244" s="1" customFormat="1" spans="1:20">
      <c r="A244" s="3">
        <v>16449117328</v>
      </c>
      <c r="B244" s="1" t="s">
        <v>1619</v>
      </c>
      <c r="C244" s="1" t="s">
        <v>1629</v>
      </c>
      <c r="D244" s="1" t="s">
        <v>1630</v>
      </c>
      <c r="E244" s="1" t="s">
        <v>1631</v>
      </c>
      <c r="F244" s="1" t="s">
        <v>459</v>
      </c>
      <c r="G244" s="1" t="s">
        <v>334</v>
      </c>
      <c r="H244" s="1" t="s">
        <v>335</v>
      </c>
      <c r="I244" s="1" t="s">
        <v>1632</v>
      </c>
      <c r="J244" s="1" t="s">
        <v>29</v>
      </c>
      <c r="K244" s="1" t="s">
        <v>1633</v>
      </c>
      <c r="L244" s="1" t="s">
        <v>1633</v>
      </c>
      <c r="M244" s="1" t="s">
        <v>338</v>
      </c>
      <c r="N244" s="1" t="s">
        <v>338</v>
      </c>
      <c r="O244" s="1" t="s">
        <v>336</v>
      </c>
      <c r="P244" s="1" t="s">
        <v>339</v>
      </c>
      <c r="Q244" s="1" t="s">
        <v>1634</v>
      </c>
      <c r="R244" s="1" t="s">
        <v>341</v>
      </c>
      <c r="S244" s="1" t="s">
        <v>342</v>
      </c>
      <c r="T244" s="1" t="s">
        <v>343</v>
      </c>
    </row>
    <row r="245" s="1" customFormat="1" spans="1:20">
      <c r="A245" s="3">
        <v>16448099605</v>
      </c>
      <c r="B245" s="1" t="s">
        <v>1619</v>
      </c>
      <c r="C245" s="1" t="s">
        <v>1635</v>
      </c>
      <c r="D245" s="1" t="s">
        <v>1636</v>
      </c>
      <c r="E245" s="1" t="s">
        <v>1637</v>
      </c>
      <c r="F245" s="1" t="s">
        <v>459</v>
      </c>
      <c r="G245" s="1" t="s">
        <v>334</v>
      </c>
      <c r="H245" s="1" t="s">
        <v>335</v>
      </c>
      <c r="I245" s="1" t="s">
        <v>1638</v>
      </c>
      <c r="J245" s="1" t="s">
        <v>29</v>
      </c>
      <c r="K245" s="1" t="s">
        <v>571</v>
      </c>
      <c r="L245" s="1" t="s">
        <v>571</v>
      </c>
      <c r="M245" s="1" t="s">
        <v>338</v>
      </c>
      <c r="N245" s="1" t="s">
        <v>338</v>
      </c>
      <c r="O245" s="1" t="s">
        <v>336</v>
      </c>
      <c r="P245" s="1" t="s">
        <v>339</v>
      </c>
      <c r="Q245" s="1" t="s">
        <v>1639</v>
      </c>
      <c r="R245" s="1" t="s">
        <v>341</v>
      </c>
      <c r="S245" s="1" t="s">
        <v>342</v>
      </c>
      <c r="T245" s="1" t="s">
        <v>343</v>
      </c>
    </row>
    <row r="246" s="1" customFormat="1" spans="1:20">
      <c r="A246" s="3">
        <v>16434480356</v>
      </c>
      <c r="B246" s="1" t="s">
        <v>1640</v>
      </c>
      <c r="C246" s="1" t="s">
        <v>1641</v>
      </c>
      <c r="D246" s="1" t="s">
        <v>1642</v>
      </c>
      <c r="E246" s="1" t="s">
        <v>1643</v>
      </c>
      <c r="F246" s="1" t="s">
        <v>459</v>
      </c>
      <c r="G246" s="1" t="s">
        <v>334</v>
      </c>
      <c r="H246" s="1" t="s">
        <v>335</v>
      </c>
      <c r="I246" s="1" t="s">
        <v>1644</v>
      </c>
      <c r="J246" s="1" t="s">
        <v>29</v>
      </c>
      <c r="K246" s="1" t="s">
        <v>377</v>
      </c>
      <c r="L246" s="1" t="s">
        <v>377</v>
      </c>
      <c r="M246" s="1" t="s">
        <v>338</v>
      </c>
      <c r="N246" s="1" t="s">
        <v>338</v>
      </c>
      <c r="O246" s="1" t="s">
        <v>336</v>
      </c>
      <c r="P246" s="1" t="s">
        <v>339</v>
      </c>
      <c r="Q246" s="1" t="s">
        <v>1645</v>
      </c>
      <c r="R246" s="1" t="s">
        <v>341</v>
      </c>
      <c r="S246" s="1" t="s">
        <v>342</v>
      </c>
      <c r="T246" s="1" t="s">
        <v>343</v>
      </c>
    </row>
    <row r="247" s="1" customFormat="1" spans="1:20">
      <c r="A247" s="3">
        <v>16424543798</v>
      </c>
      <c r="B247" s="1" t="s">
        <v>1646</v>
      </c>
      <c r="C247" s="1" t="s">
        <v>1647</v>
      </c>
      <c r="D247" s="1" t="s">
        <v>1648</v>
      </c>
      <c r="E247" s="1" t="s">
        <v>1649</v>
      </c>
      <c r="F247" s="1" t="s">
        <v>334</v>
      </c>
      <c r="G247" s="1" t="s">
        <v>330</v>
      </c>
      <c r="H247" s="1" t="s">
        <v>335</v>
      </c>
      <c r="I247" s="1" t="s">
        <v>1650</v>
      </c>
      <c r="J247" s="1" t="s">
        <v>29</v>
      </c>
      <c r="K247" s="1" t="s">
        <v>1651</v>
      </c>
      <c r="L247" s="1" t="s">
        <v>1651</v>
      </c>
      <c r="M247" s="1" t="s">
        <v>338</v>
      </c>
      <c r="N247" s="1" t="s">
        <v>338</v>
      </c>
      <c r="O247" s="1" t="s">
        <v>336</v>
      </c>
      <c r="P247" s="1" t="s">
        <v>339</v>
      </c>
      <c r="Q247" s="1" t="s">
        <v>1652</v>
      </c>
      <c r="R247" s="1" t="s">
        <v>341</v>
      </c>
      <c r="S247" s="1" t="s">
        <v>342</v>
      </c>
      <c r="T247" s="1" t="s">
        <v>343</v>
      </c>
    </row>
    <row r="248" s="1" customFormat="1" spans="1:20">
      <c r="A248" s="3">
        <v>16418855412</v>
      </c>
      <c r="B248" s="1" t="s">
        <v>1653</v>
      </c>
      <c r="C248" s="1" t="s">
        <v>1654</v>
      </c>
      <c r="D248" s="1" t="s">
        <v>934</v>
      </c>
      <c r="E248" s="1" t="s">
        <v>1655</v>
      </c>
      <c r="F248" s="1" t="s">
        <v>459</v>
      </c>
      <c r="G248" s="1" t="s">
        <v>334</v>
      </c>
      <c r="H248" s="1" t="s">
        <v>335</v>
      </c>
      <c r="I248" s="1" t="s">
        <v>1656</v>
      </c>
      <c r="J248" s="1" t="s">
        <v>29</v>
      </c>
      <c r="K248" s="1" t="s">
        <v>1657</v>
      </c>
      <c r="L248" s="1" t="s">
        <v>1657</v>
      </c>
      <c r="M248" s="1" t="s">
        <v>338</v>
      </c>
      <c r="N248" s="1" t="s">
        <v>338</v>
      </c>
      <c r="O248" s="1" t="s">
        <v>336</v>
      </c>
      <c r="P248" s="1" t="s">
        <v>339</v>
      </c>
      <c r="Q248" s="1" t="s">
        <v>1658</v>
      </c>
      <c r="R248" s="1" t="s">
        <v>341</v>
      </c>
      <c r="S248" s="1" t="s">
        <v>342</v>
      </c>
      <c r="T248" s="1" t="s">
        <v>343</v>
      </c>
    </row>
    <row r="249" s="1" customFormat="1" spans="1:20">
      <c r="A249" s="3">
        <v>16411968028</v>
      </c>
      <c r="B249" s="1" t="s">
        <v>1653</v>
      </c>
      <c r="C249" s="1" t="s">
        <v>1659</v>
      </c>
      <c r="D249" s="1" t="s">
        <v>1440</v>
      </c>
      <c r="E249" s="1" t="s">
        <v>1660</v>
      </c>
      <c r="F249" s="1" t="s">
        <v>334</v>
      </c>
      <c r="G249" s="1" t="s">
        <v>330</v>
      </c>
      <c r="H249" s="1" t="s">
        <v>335</v>
      </c>
      <c r="I249" s="1" t="s">
        <v>1661</v>
      </c>
      <c r="J249" s="1" t="s">
        <v>29</v>
      </c>
      <c r="K249" s="1" t="s">
        <v>556</v>
      </c>
      <c r="L249" s="1" t="s">
        <v>556</v>
      </c>
      <c r="M249" s="1" t="s">
        <v>338</v>
      </c>
      <c r="N249" s="1" t="s">
        <v>338</v>
      </c>
      <c r="O249" s="1" t="s">
        <v>336</v>
      </c>
      <c r="P249" s="1" t="s">
        <v>339</v>
      </c>
      <c r="Q249" s="1" t="s">
        <v>1662</v>
      </c>
      <c r="R249" s="1" t="s">
        <v>341</v>
      </c>
      <c r="S249" s="1" t="s">
        <v>342</v>
      </c>
      <c r="T249" s="1" t="s">
        <v>343</v>
      </c>
    </row>
    <row r="250" s="1" customFormat="1" spans="1:20">
      <c r="A250" s="3">
        <v>16411314515</v>
      </c>
      <c r="B250" s="1" t="s">
        <v>1653</v>
      </c>
      <c r="C250" s="1" t="s">
        <v>1663</v>
      </c>
      <c r="D250" s="1" t="s">
        <v>1664</v>
      </c>
      <c r="E250" s="1" t="s">
        <v>1665</v>
      </c>
      <c r="F250" s="1" t="s">
        <v>459</v>
      </c>
      <c r="G250" s="1" t="s">
        <v>330</v>
      </c>
      <c r="H250" s="1" t="s">
        <v>335</v>
      </c>
      <c r="I250" s="1" t="s">
        <v>1666</v>
      </c>
      <c r="J250" s="1" t="s">
        <v>29</v>
      </c>
      <c r="K250" s="1" t="s">
        <v>1667</v>
      </c>
      <c r="L250" s="1" t="s">
        <v>1667</v>
      </c>
      <c r="M250" s="1" t="s">
        <v>338</v>
      </c>
      <c r="N250" s="1" t="s">
        <v>338</v>
      </c>
      <c r="O250" s="1" t="s">
        <v>336</v>
      </c>
      <c r="P250" s="1" t="s">
        <v>339</v>
      </c>
      <c r="Q250" s="1" t="s">
        <v>1668</v>
      </c>
      <c r="R250" s="1" t="s">
        <v>341</v>
      </c>
      <c r="S250" s="1" t="s">
        <v>342</v>
      </c>
      <c r="T250" s="1" t="s">
        <v>343</v>
      </c>
    </row>
    <row r="251" s="1" customFormat="1" spans="1:20">
      <c r="A251" s="3">
        <v>16411150609</v>
      </c>
      <c r="B251" s="1" t="s">
        <v>1653</v>
      </c>
      <c r="C251" s="1" t="s">
        <v>1669</v>
      </c>
      <c r="D251" s="1" t="s">
        <v>1670</v>
      </c>
      <c r="E251" s="1" t="s">
        <v>1671</v>
      </c>
      <c r="F251" s="1" t="s">
        <v>459</v>
      </c>
      <c r="G251" s="1" t="s">
        <v>334</v>
      </c>
      <c r="H251" s="1" t="s">
        <v>335</v>
      </c>
      <c r="I251" s="1" t="s">
        <v>1672</v>
      </c>
      <c r="J251" s="1" t="s">
        <v>29</v>
      </c>
      <c r="K251" s="1" t="s">
        <v>759</v>
      </c>
      <c r="L251" s="1" t="s">
        <v>759</v>
      </c>
      <c r="M251" s="1" t="s">
        <v>338</v>
      </c>
      <c r="N251" s="1" t="s">
        <v>338</v>
      </c>
      <c r="O251" s="1" t="s">
        <v>336</v>
      </c>
      <c r="P251" s="1" t="s">
        <v>339</v>
      </c>
      <c r="Q251" s="1" t="s">
        <v>1673</v>
      </c>
      <c r="R251" s="1" t="s">
        <v>341</v>
      </c>
      <c r="S251" s="1" t="s">
        <v>342</v>
      </c>
      <c r="T251" s="1" t="s">
        <v>343</v>
      </c>
    </row>
    <row r="252" s="1" customFormat="1" spans="1:20">
      <c r="A252" s="3">
        <v>16410638014</v>
      </c>
      <c r="B252" s="1" t="s">
        <v>1653</v>
      </c>
      <c r="C252" s="1" t="s">
        <v>1674</v>
      </c>
      <c r="D252" s="1" t="s">
        <v>1675</v>
      </c>
      <c r="E252" s="1" t="s">
        <v>1676</v>
      </c>
      <c r="F252" s="1" t="s">
        <v>459</v>
      </c>
      <c r="G252" s="1" t="s">
        <v>334</v>
      </c>
      <c r="H252" s="1" t="s">
        <v>335</v>
      </c>
      <c r="I252" s="1" t="s">
        <v>1677</v>
      </c>
      <c r="J252" s="1" t="s">
        <v>29</v>
      </c>
      <c r="K252" s="1" t="s">
        <v>1678</v>
      </c>
      <c r="L252" s="1" t="s">
        <v>1678</v>
      </c>
      <c r="M252" s="1" t="s">
        <v>338</v>
      </c>
      <c r="N252" s="1" t="s">
        <v>338</v>
      </c>
      <c r="O252" s="1" t="s">
        <v>336</v>
      </c>
      <c r="P252" s="1" t="s">
        <v>339</v>
      </c>
      <c r="Q252" s="1" t="s">
        <v>1679</v>
      </c>
      <c r="R252" s="1" t="s">
        <v>341</v>
      </c>
      <c r="S252" s="1" t="s">
        <v>342</v>
      </c>
      <c r="T252" s="1" t="s">
        <v>343</v>
      </c>
    </row>
    <row r="253" s="1" customFormat="1" spans="1:20">
      <c r="A253" s="3">
        <v>16401320679</v>
      </c>
      <c r="B253" s="1" t="s">
        <v>1680</v>
      </c>
      <c r="C253" s="1" t="s">
        <v>1681</v>
      </c>
      <c r="D253" s="1" t="s">
        <v>1440</v>
      </c>
      <c r="E253" s="1" t="s">
        <v>1682</v>
      </c>
      <c r="F253" s="1" t="s">
        <v>951</v>
      </c>
      <c r="G253" s="1" t="s">
        <v>617</v>
      </c>
      <c r="H253" s="1" t="s">
        <v>335</v>
      </c>
      <c r="I253" s="1" t="s">
        <v>1683</v>
      </c>
      <c r="J253" s="1" t="s">
        <v>29</v>
      </c>
      <c r="K253" s="1" t="s">
        <v>1684</v>
      </c>
      <c r="L253" s="1" t="s">
        <v>1684</v>
      </c>
      <c r="M253" s="1" t="s">
        <v>338</v>
      </c>
      <c r="N253" s="1" t="s">
        <v>338</v>
      </c>
      <c r="O253" s="1" t="s">
        <v>336</v>
      </c>
      <c r="P253" s="1" t="s">
        <v>339</v>
      </c>
      <c r="Q253" s="1" t="s">
        <v>1685</v>
      </c>
      <c r="R253" s="1" t="s">
        <v>341</v>
      </c>
      <c r="S253" s="1" t="s">
        <v>342</v>
      </c>
      <c r="T253" s="1" t="s">
        <v>343</v>
      </c>
    </row>
    <row r="254" s="1" customFormat="1" spans="1:20">
      <c r="A254" s="3">
        <v>16400774464</v>
      </c>
      <c r="B254" s="1" t="s">
        <v>1680</v>
      </c>
      <c r="C254" s="1" t="s">
        <v>1686</v>
      </c>
      <c r="D254" s="1" t="s">
        <v>1687</v>
      </c>
      <c r="E254" s="1" t="s">
        <v>1688</v>
      </c>
      <c r="F254" s="1" t="s">
        <v>459</v>
      </c>
      <c r="G254" s="1" t="s">
        <v>330</v>
      </c>
      <c r="H254" s="1" t="s">
        <v>335</v>
      </c>
      <c r="I254" s="1" t="s">
        <v>1689</v>
      </c>
      <c r="J254" s="1" t="s">
        <v>29</v>
      </c>
      <c r="K254" s="1" t="s">
        <v>1420</v>
      </c>
      <c r="L254" s="1" t="s">
        <v>1420</v>
      </c>
      <c r="M254" s="1" t="s">
        <v>338</v>
      </c>
      <c r="N254" s="1" t="s">
        <v>338</v>
      </c>
      <c r="O254" s="1" t="s">
        <v>336</v>
      </c>
      <c r="P254" s="1" t="s">
        <v>339</v>
      </c>
      <c r="Q254" s="1" t="s">
        <v>1690</v>
      </c>
      <c r="R254" s="1" t="s">
        <v>341</v>
      </c>
      <c r="S254" s="1" t="s">
        <v>342</v>
      </c>
      <c r="T254" s="1" t="s">
        <v>343</v>
      </c>
    </row>
    <row r="255" s="1" customFormat="1" spans="1:20">
      <c r="A255" s="3">
        <v>16397365002</v>
      </c>
      <c r="B255" s="1" t="s">
        <v>1691</v>
      </c>
      <c r="C255" s="1" t="s">
        <v>1692</v>
      </c>
      <c r="D255" s="1" t="s">
        <v>1693</v>
      </c>
      <c r="E255" s="1" t="s">
        <v>1694</v>
      </c>
      <c r="F255" s="1" t="s">
        <v>951</v>
      </c>
      <c r="G255" s="1" t="s">
        <v>818</v>
      </c>
      <c r="H255" s="1" t="s">
        <v>335</v>
      </c>
      <c r="I255" s="1" t="s">
        <v>1695</v>
      </c>
      <c r="J255" s="1" t="s">
        <v>29</v>
      </c>
      <c r="K255" s="1" t="s">
        <v>354</v>
      </c>
      <c r="L255" s="1" t="s">
        <v>336</v>
      </c>
      <c r="M255" s="1" t="s">
        <v>1696</v>
      </c>
      <c r="N255" s="1" t="s">
        <v>1697</v>
      </c>
      <c r="O255" s="1" t="s">
        <v>336</v>
      </c>
      <c r="P255" s="1" t="s">
        <v>339</v>
      </c>
      <c r="Q255" s="1" t="s">
        <v>1698</v>
      </c>
      <c r="R255" s="1" t="s">
        <v>341</v>
      </c>
      <c r="S255" s="1" t="s">
        <v>342</v>
      </c>
      <c r="T255" s="1" t="s">
        <v>343</v>
      </c>
    </row>
    <row r="256" s="1" customFormat="1" spans="1:20">
      <c r="A256" s="3">
        <v>16391636350</v>
      </c>
      <c r="B256" s="1" t="s">
        <v>1691</v>
      </c>
      <c r="C256" s="1" t="s">
        <v>1699</v>
      </c>
      <c r="D256" s="1" t="s">
        <v>1700</v>
      </c>
      <c r="E256" s="1" t="s">
        <v>1701</v>
      </c>
      <c r="F256" s="1" t="s">
        <v>951</v>
      </c>
      <c r="G256" s="1" t="s">
        <v>818</v>
      </c>
      <c r="H256" s="1" t="s">
        <v>335</v>
      </c>
      <c r="I256" s="1" t="s">
        <v>1702</v>
      </c>
      <c r="J256" s="1" t="s">
        <v>29</v>
      </c>
      <c r="K256" s="1" t="s">
        <v>1606</v>
      </c>
      <c r="L256" s="1" t="s">
        <v>1606</v>
      </c>
      <c r="M256" s="1" t="s">
        <v>338</v>
      </c>
      <c r="N256" s="1" t="s">
        <v>338</v>
      </c>
      <c r="O256" s="1" t="s">
        <v>336</v>
      </c>
      <c r="P256" s="1" t="s">
        <v>339</v>
      </c>
      <c r="Q256" s="1" t="s">
        <v>1703</v>
      </c>
      <c r="R256" s="1" t="s">
        <v>341</v>
      </c>
      <c r="S256" s="1" t="s">
        <v>342</v>
      </c>
      <c r="T256" s="1" t="s">
        <v>343</v>
      </c>
    </row>
    <row r="257" s="1" customFormat="1" spans="1:20">
      <c r="A257" s="3">
        <v>16391570365</v>
      </c>
      <c r="B257" s="1" t="s">
        <v>1691</v>
      </c>
      <c r="C257" s="1" t="s">
        <v>1704</v>
      </c>
      <c r="D257" s="1" t="s">
        <v>1705</v>
      </c>
      <c r="E257" s="1" t="s">
        <v>1706</v>
      </c>
      <c r="F257" s="1" t="s">
        <v>951</v>
      </c>
      <c r="G257" s="1" t="s">
        <v>818</v>
      </c>
      <c r="H257" s="1" t="s">
        <v>335</v>
      </c>
      <c r="I257" s="1" t="s">
        <v>1707</v>
      </c>
      <c r="J257" s="1" t="s">
        <v>29</v>
      </c>
      <c r="K257" s="1" t="s">
        <v>1708</v>
      </c>
      <c r="L257" s="1" t="s">
        <v>1708</v>
      </c>
      <c r="M257" s="1" t="s">
        <v>338</v>
      </c>
      <c r="N257" s="1" t="s">
        <v>338</v>
      </c>
      <c r="O257" s="1" t="s">
        <v>336</v>
      </c>
      <c r="P257" s="1" t="s">
        <v>339</v>
      </c>
      <c r="Q257" s="1" t="s">
        <v>1709</v>
      </c>
      <c r="R257" s="1" t="s">
        <v>341</v>
      </c>
      <c r="S257" s="1" t="s">
        <v>342</v>
      </c>
      <c r="T257" s="1" t="s">
        <v>343</v>
      </c>
    </row>
    <row r="258" s="1" customFormat="1" spans="1:20">
      <c r="A258" s="3">
        <v>16387849281</v>
      </c>
      <c r="B258" s="1" t="s">
        <v>1710</v>
      </c>
      <c r="C258" s="1" t="s">
        <v>1711</v>
      </c>
      <c r="D258" s="1" t="s">
        <v>1712</v>
      </c>
      <c r="E258" s="1" t="s">
        <v>1713</v>
      </c>
      <c r="F258" s="1" t="s">
        <v>1137</v>
      </c>
      <c r="G258" s="1" t="s">
        <v>951</v>
      </c>
      <c r="H258" s="1" t="s">
        <v>335</v>
      </c>
      <c r="I258" s="1" t="s">
        <v>336</v>
      </c>
      <c r="J258" s="1" t="s">
        <v>29</v>
      </c>
      <c r="K258" s="1" t="s">
        <v>336</v>
      </c>
      <c r="L258" s="1" t="s">
        <v>336</v>
      </c>
      <c r="M258" s="1" t="s">
        <v>338</v>
      </c>
      <c r="N258" s="1" t="s">
        <v>338</v>
      </c>
      <c r="O258" s="1" t="s">
        <v>336</v>
      </c>
      <c r="P258" s="1" t="s">
        <v>339</v>
      </c>
      <c r="Q258" s="1" t="s">
        <v>1714</v>
      </c>
      <c r="R258" s="1" t="s">
        <v>341</v>
      </c>
      <c r="S258" s="1" t="s">
        <v>342</v>
      </c>
      <c r="T258" s="1" t="s">
        <v>343</v>
      </c>
    </row>
    <row r="259" s="1" customFormat="1" spans="1:20">
      <c r="A259" s="3">
        <v>16380162469</v>
      </c>
      <c r="B259" s="1" t="s">
        <v>1710</v>
      </c>
      <c r="C259" s="1" t="s">
        <v>1715</v>
      </c>
      <c r="D259" s="1" t="s">
        <v>1716</v>
      </c>
      <c r="E259" s="1" t="s">
        <v>1717</v>
      </c>
      <c r="F259" s="1" t="s">
        <v>334</v>
      </c>
      <c r="G259" s="1" t="s">
        <v>330</v>
      </c>
      <c r="H259" s="1" t="s">
        <v>335</v>
      </c>
      <c r="I259" s="1" t="s">
        <v>1718</v>
      </c>
      <c r="J259" s="1" t="s">
        <v>29</v>
      </c>
      <c r="K259" s="1" t="s">
        <v>1719</v>
      </c>
      <c r="L259" s="1" t="s">
        <v>1719</v>
      </c>
      <c r="M259" s="1" t="s">
        <v>338</v>
      </c>
      <c r="N259" s="1" t="s">
        <v>338</v>
      </c>
      <c r="O259" s="1" t="s">
        <v>336</v>
      </c>
      <c r="P259" s="1" t="s">
        <v>339</v>
      </c>
      <c r="Q259" s="1" t="s">
        <v>1720</v>
      </c>
      <c r="R259" s="1" t="s">
        <v>341</v>
      </c>
      <c r="S259" s="1" t="s">
        <v>342</v>
      </c>
      <c r="T259" s="1" t="s">
        <v>343</v>
      </c>
    </row>
    <row r="260" s="1" customFormat="1" spans="1:20">
      <c r="A260" s="3">
        <v>16359428308</v>
      </c>
      <c r="B260" s="1" t="s">
        <v>1721</v>
      </c>
      <c r="C260" s="1" t="s">
        <v>1722</v>
      </c>
      <c r="D260" s="1" t="s">
        <v>1723</v>
      </c>
      <c r="E260" s="1" t="s">
        <v>1724</v>
      </c>
      <c r="F260" s="1" t="s">
        <v>334</v>
      </c>
      <c r="G260" s="1" t="s">
        <v>330</v>
      </c>
      <c r="H260" s="1" t="s">
        <v>335</v>
      </c>
      <c r="I260" s="1" t="s">
        <v>1725</v>
      </c>
      <c r="J260" s="1" t="s">
        <v>29</v>
      </c>
      <c r="K260" s="1" t="s">
        <v>1726</v>
      </c>
      <c r="L260" s="1" t="s">
        <v>1726</v>
      </c>
      <c r="M260" s="1" t="s">
        <v>338</v>
      </c>
      <c r="N260" s="1" t="s">
        <v>338</v>
      </c>
      <c r="O260" s="1" t="s">
        <v>336</v>
      </c>
      <c r="P260" s="1" t="s">
        <v>339</v>
      </c>
      <c r="Q260" s="1" t="s">
        <v>1727</v>
      </c>
      <c r="R260" s="1" t="s">
        <v>341</v>
      </c>
      <c r="S260" s="1" t="s">
        <v>342</v>
      </c>
      <c r="T260" s="1" t="s">
        <v>343</v>
      </c>
    </row>
    <row r="261" s="1" customFormat="1" spans="1:20">
      <c r="A261" s="3">
        <v>16353664124</v>
      </c>
      <c r="B261" s="1" t="s">
        <v>1721</v>
      </c>
      <c r="C261" s="1" t="s">
        <v>1728</v>
      </c>
      <c r="D261" s="1" t="s">
        <v>1729</v>
      </c>
      <c r="E261" s="1" t="s">
        <v>1730</v>
      </c>
      <c r="F261" s="1" t="s">
        <v>334</v>
      </c>
      <c r="G261" s="1" t="s">
        <v>330</v>
      </c>
      <c r="H261" s="1" t="s">
        <v>335</v>
      </c>
      <c r="I261" s="1" t="s">
        <v>1731</v>
      </c>
      <c r="J261" s="1" t="s">
        <v>29</v>
      </c>
      <c r="K261" s="1" t="s">
        <v>1732</v>
      </c>
      <c r="L261" s="1" t="s">
        <v>1732</v>
      </c>
      <c r="M261" s="1" t="s">
        <v>338</v>
      </c>
      <c r="N261" s="1" t="s">
        <v>338</v>
      </c>
      <c r="O261" s="1" t="s">
        <v>336</v>
      </c>
      <c r="P261" s="1" t="s">
        <v>339</v>
      </c>
      <c r="Q261" s="1" t="s">
        <v>1733</v>
      </c>
      <c r="R261" s="1" t="s">
        <v>341</v>
      </c>
      <c r="S261" s="1" t="s">
        <v>342</v>
      </c>
      <c r="T261" s="1" t="s">
        <v>343</v>
      </c>
    </row>
    <row r="262" s="1" customFormat="1" spans="1:20">
      <c r="A262" s="3">
        <v>16347926762</v>
      </c>
      <c r="B262" s="1" t="s">
        <v>1734</v>
      </c>
      <c r="C262" s="1" t="s">
        <v>1735</v>
      </c>
      <c r="D262" s="1" t="s">
        <v>1736</v>
      </c>
      <c r="E262" s="1" t="s">
        <v>1737</v>
      </c>
      <c r="F262" s="1" t="s">
        <v>334</v>
      </c>
      <c r="G262" s="1" t="s">
        <v>330</v>
      </c>
      <c r="H262" s="1" t="s">
        <v>335</v>
      </c>
      <c r="I262" s="1" t="s">
        <v>1738</v>
      </c>
      <c r="J262" s="1" t="s">
        <v>29</v>
      </c>
      <c r="K262" s="1" t="s">
        <v>1739</v>
      </c>
      <c r="L262" s="1" t="s">
        <v>1739</v>
      </c>
      <c r="M262" s="1" t="s">
        <v>338</v>
      </c>
      <c r="N262" s="1" t="s">
        <v>338</v>
      </c>
      <c r="O262" s="1" t="s">
        <v>336</v>
      </c>
      <c r="P262" s="1" t="s">
        <v>339</v>
      </c>
      <c r="Q262" s="1" t="s">
        <v>1740</v>
      </c>
      <c r="R262" s="1" t="s">
        <v>341</v>
      </c>
      <c r="S262" s="1" t="s">
        <v>342</v>
      </c>
      <c r="T262" s="1" t="s">
        <v>343</v>
      </c>
    </row>
    <row r="263" s="1" customFormat="1" spans="1:20">
      <c r="A263" s="3">
        <v>16342480325</v>
      </c>
      <c r="B263" s="1" t="s">
        <v>1741</v>
      </c>
      <c r="C263" s="1" t="s">
        <v>1742</v>
      </c>
      <c r="D263" s="1" t="s">
        <v>1440</v>
      </c>
      <c r="E263" s="1" t="s">
        <v>1743</v>
      </c>
      <c r="F263" s="1" t="s">
        <v>459</v>
      </c>
      <c r="G263" s="1" t="s">
        <v>334</v>
      </c>
      <c r="H263" s="1" t="s">
        <v>335</v>
      </c>
      <c r="I263" s="1" t="s">
        <v>1744</v>
      </c>
      <c r="J263" s="1" t="s">
        <v>29</v>
      </c>
      <c r="K263" s="1" t="s">
        <v>556</v>
      </c>
      <c r="L263" s="1" t="s">
        <v>556</v>
      </c>
      <c r="M263" s="1" t="s">
        <v>338</v>
      </c>
      <c r="N263" s="1" t="s">
        <v>338</v>
      </c>
      <c r="O263" s="1" t="s">
        <v>336</v>
      </c>
      <c r="P263" s="1" t="s">
        <v>339</v>
      </c>
      <c r="Q263" s="1" t="s">
        <v>1745</v>
      </c>
      <c r="R263" s="1" t="s">
        <v>341</v>
      </c>
      <c r="S263" s="1" t="s">
        <v>342</v>
      </c>
      <c r="T263" s="1" t="s">
        <v>343</v>
      </c>
    </row>
    <row r="264" s="1" customFormat="1" spans="1:20">
      <c r="A264" s="3">
        <v>16342448590</v>
      </c>
      <c r="B264" s="1" t="s">
        <v>1741</v>
      </c>
      <c r="C264" s="1" t="s">
        <v>1746</v>
      </c>
      <c r="D264" s="1" t="s">
        <v>1747</v>
      </c>
      <c r="E264" s="1" t="s">
        <v>1748</v>
      </c>
      <c r="F264" s="1" t="s">
        <v>459</v>
      </c>
      <c r="G264" s="1" t="s">
        <v>334</v>
      </c>
      <c r="H264" s="1" t="s">
        <v>335</v>
      </c>
      <c r="I264" s="1" t="s">
        <v>336</v>
      </c>
      <c r="J264" s="1" t="s">
        <v>29</v>
      </c>
      <c r="K264" s="1" t="s">
        <v>336</v>
      </c>
      <c r="L264" s="1" t="s">
        <v>336</v>
      </c>
      <c r="M264" s="1" t="s">
        <v>338</v>
      </c>
      <c r="N264" s="1" t="s">
        <v>338</v>
      </c>
      <c r="O264" s="1" t="s">
        <v>336</v>
      </c>
      <c r="P264" s="1" t="s">
        <v>339</v>
      </c>
      <c r="Q264" s="1" t="s">
        <v>1749</v>
      </c>
      <c r="R264" s="1" t="s">
        <v>341</v>
      </c>
      <c r="S264" s="1" t="s">
        <v>342</v>
      </c>
      <c r="T264" s="1" t="s">
        <v>343</v>
      </c>
    </row>
    <row r="265" s="1" customFormat="1" spans="1:20">
      <c r="A265" s="3">
        <v>16341685828</v>
      </c>
      <c r="B265" s="1" t="s">
        <v>1741</v>
      </c>
      <c r="C265" s="1" t="s">
        <v>1750</v>
      </c>
      <c r="D265" s="1" t="s">
        <v>1716</v>
      </c>
      <c r="E265" s="1" t="s">
        <v>1751</v>
      </c>
      <c r="F265" s="1" t="s">
        <v>334</v>
      </c>
      <c r="G265" s="1" t="s">
        <v>330</v>
      </c>
      <c r="H265" s="1" t="s">
        <v>335</v>
      </c>
      <c r="I265" s="1" t="s">
        <v>1752</v>
      </c>
      <c r="J265" s="1" t="s">
        <v>29</v>
      </c>
      <c r="K265" s="1" t="s">
        <v>1753</v>
      </c>
      <c r="L265" s="1" t="s">
        <v>1753</v>
      </c>
      <c r="M265" s="1" t="s">
        <v>338</v>
      </c>
      <c r="N265" s="1" t="s">
        <v>338</v>
      </c>
      <c r="O265" s="1" t="s">
        <v>336</v>
      </c>
      <c r="P265" s="1" t="s">
        <v>339</v>
      </c>
      <c r="Q265" s="1" t="s">
        <v>1754</v>
      </c>
      <c r="R265" s="1" t="s">
        <v>341</v>
      </c>
      <c r="S265" s="1" t="s">
        <v>342</v>
      </c>
      <c r="T265" s="1" t="s">
        <v>343</v>
      </c>
    </row>
    <row r="266" s="1" customFormat="1" spans="1:20">
      <c r="A266" s="3">
        <v>16336414101</v>
      </c>
      <c r="B266" s="1" t="s">
        <v>1741</v>
      </c>
      <c r="C266" s="1" t="s">
        <v>1755</v>
      </c>
      <c r="D266" s="1" t="s">
        <v>1440</v>
      </c>
      <c r="E266" s="1" t="s">
        <v>1756</v>
      </c>
      <c r="F266" s="1" t="s">
        <v>721</v>
      </c>
      <c r="G266" s="1" t="s">
        <v>459</v>
      </c>
      <c r="H266" s="1" t="s">
        <v>335</v>
      </c>
      <c r="I266" s="1" t="s">
        <v>1757</v>
      </c>
      <c r="J266" s="1" t="s">
        <v>29</v>
      </c>
      <c r="K266" s="1" t="s">
        <v>1425</v>
      </c>
      <c r="L266" s="1" t="s">
        <v>1425</v>
      </c>
      <c r="M266" s="1" t="s">
        <v>338</v>
      </c>
      <c r="N266" s="1" t="s">
        <v>338</v>
      </c>
      <c r="O266" s="1" t="s">
        <v>336</v>
      </c>
      <c r="P266" s="1" t="s">
        <v>339</v>
      </c>
      <c r="Q266" s="1" t="s">
        <v>1758</v>
      </c>
      <c r="R266" s="1" t="s">
        <v>341</v>
      </c>
      <c r="S266" s="1" t="s">
        <v>342</v>
      </c>
      <c r="T266" s="1" t="s">
        <v>343</v>
      </c>
    </row>
    <row r="267" s="1" customFormat="1" spans="1:20">
      <c r="A267" s="3">
        <v>16336374898</v>
      </c>
      <c r="B267" s="1" t="s">
        <v>1741</v>
      </c>
      <c r="C267" s="1" t="s">
        <v>1759</v>
      </c>
      <c r="D267" s="1" t="s">
        <v>1440</v>
      </c>
      <c r="E267" s="1" t="s">
        <v>1760</v>
      </c>
      <c r="F267" s="1" t="s">
        <v>617</v>
      </c>
      <c r="G267" s="1" t="s">
        <v>459</v>
      </c>
      <c r="H267" s="1" t="s">
        <v>335</v>
      </c>
      <c r="I267" s="1" t="s">
        <v>1744</v>
      </c>
      <c r="J267" s="1" t="s">
        <v>29</v>
      </c>
      <c r="K267" s="1" t="s">
        <v>556</v>
      </c>
      <c r="L267" s="1" t="s">
        <v>556</v>
      </c>
      <c r="M267" s="1" t="s">
        <v>338</v>
      </c>
      <c r="N267" s="1" t="s">
        <v>338</v>
      </c>
      <c r="O267" s="1" t="s">
        <v>336</v>
      </c>
      <c r="P267" s="1" t="s">
        <v>339</v>
      </c>
      <c r="Q267" s="1" t="s">
        <v>1761</v>
      </c>
      <c r="R267" s="1" t="s">
        <v>341</v>
      </c>
      <c r="S267" s="1" t="s">
        <v>342</v>
      </c>
      <c r="T267" s="1" t="s">
        <v>343</v>
      </c>
    </row>
    <row r="268" s="1" customFormat="1" spans="1:20">
      <c r="A268" s="3">
        <v>16336330122</v>
      </c>
      <c r="B268" s="1" t="s">
        <v>1741</v>
      </c>
      <c r="C268" s="1" t="s">
        <v>1762</v>
      </c>
      <c r="D268" s="1" t="s">
        <v>1763</v>
      </c>
      <c r="E268" s="1" t="s">
        <v>1764</v>
      </c>
      <c r="F268" s="1" t="s">
        <v>334</v>
      </c>
      <c r="G268" s="1" t="s">
        <v>330</v>
      </c>
      <c r="H268" s="1" t="s">
        <v>335</v>
      </c>
      <c r="I268" s="1" t="s">
        <v>1765</v>
      </c>
      <c r="J268" s="1" t="s">
        <v>29</v>
      </c>
      <c r="K268" s="1" t="s">
        <v>1241</v>
      </c>
      <c r="L268" s="1" t="s">
        <v>1241</v>
      </c>
      <c r="M268" s="1" t="s">
        <v>338</v>
      </c>
      <c r="N268" s="1" t="s">
        <v>338</v>
      </c>
      <c r="O268" s="1" t="s">
        <v>336</v>
      </c>
      <c r="P268" s="1" t="s">
        <v>339</v>
      </c>
      <c r="Q268" s="1" t="s">
        <v>1766</v>
      </c>
      <c r="R268" s="1" t="s">
        <v>341</v>
      </c>
      <c r="S268" s="1" t="s">
        <v>342</v>
      </c>
      <c r="T268" s="1" t="s">
        <v>343</v>
      </c>
    </row>
    <row r="269" s="1" customFormat="1" spans="1:20">
      <c r="A269" s="3">
        <v>16336303431</v>
      </c>
      <c r="B269" s="1" t="s">
        <v>1741</v>
      </c>
      <c r="C269" s="1" t="s">
        <v>1767</v>
      </c>
      <c r="D269" s="1" t="s">
        <v>1440</v>
      </c>
      <c r="E269" s="1" t="s">
        <v>1768</v>
      </c>
      <c r="F269" s="1" t="s">
        <v>459</v>
      </c>
      <c r="G269" s="1" t="s">
        <v>334</v>
      </c>
      <c r="H269" s="1" t="s">
        <v>335</v>
      </c>
      <c r="I269" s="1" t="s">
        <v>1744</v>
      </c>
      <c r="J269" s="1" t="s">
        <v>29</v>
      </c>
      <c r="K269" s="1" t="s">
        <v>556</v>
      </c>
      <c r="L269" s="1" t="s">
        <v>556</v>
      </c>
      <c r="M269" s="1" t="s">
        <v>338</v>
      </c>
      <c r="N269" s="1" t="s">
        <v>338</v>
      </c>
      <c r="O269" s="1" t="s">
        <v>336</v>
      </c>
      <c r="P269" s="1" t="s">
        <v>339</v>
      </c>
      <c r="Q269" s="1" t="s">
        <v>1769</v>
      </c>
      <c r="R269" s="1" t="s">
        <v>341</v>
      </c>
      <c r="S269" s="1" t="s">
        <v>342</v>
      </c>
      <c r="T269" s="1" t="s">
        <v>343</v>
      </c>
    </row>
    <row r="270" s="1" customFormat="1" spans="1:20">
      <c r="A270" s="3">
        <v>16324310668</v>
      </c>
      <c r="B270" s="1" t="s">
        <v>1770</v>
      </c>
      <c r="C270" s="1" t="s">
        <v>1771</v>
      </c>
      <c r="D270" s="1" t="s">
        <v>820</v>
      </c>
      <c r="E270" s="1" t="s">
        <v>1772</v>
      </c>
      <c r="F270" s="1" t="s">
        <v>951</v>
      </c>
      <c r="G270" s="1" t="s">
        <v>818</v>
      </c>
      <c r="H270" s="1" t="s">
        <v>335</v>
      </c>
      <c r="I270" s="1" t="s">
        <v>1773</v>
      </c>
      <c r="J270" s="1" t="s">
        <v>29</v>
      </c>
      <c r="K270" s="1" t="s">
        <v>1774</v>
      </c>
      <c r="L270" s="1" t="s">
        <v>1774</v>
      </c>
      <c r="M270" s="1" t="s">
        <v>338</v>
      </c>
      <c r="N270" s="1" t="s">
        <v>338</v>
      </c>
      <c r="O270" s="1" t="s">
        <v>336</v>
      </c>
      <c r="P270" s="1" t="s">
        <v>339</v>
      </c>
      <c r="Q270" s="1" t="s">
        <v>1775</v>
      </c>
      <c r="R270" s="1" t="s">
        <v>341</v>
      </c>
      <c r="S270" s="1" t="s">
        <v>342</v>
      </c>
      <c r="T270" s="1" t="s">
        <v>343</v>
      </c>
    </row>
    <row r="271" s="1" customFormat="1" spans="1:20">
      <c r="A271" s="3">
        <v>16319456219</v>
      </c>
      <c r="B271" s="1" t="s">
        <v>1776</v>
      </c>
      <c r="C271" s="1" t="s">
        <v>1777</v>
      </c>
      <c r="D271" s="1" t="s">
        <v>1778</v>
      </c>
      <c r="E271" s="1" t="s">
        <v>1779</v>
      </c>
      <c r="F271" s="1" t="s">
        <v>334</v>
      </c>
      <c r="G271" s="1" t="s">
        <v>330</v>
      </c>
      <c r="H271" s="1" t="s">
        <v>335</v>
      </c>
      <c r="I271" s="1" t="s">
        <v>1780</v>
      </c>
      <c r="J271" s="1" t="s">
        <v>29</v>
      </c>
      <c r="K271" s="1" t="s">
        <v>1781</v>
      </c>
      <c r="L271" s="1" t="s">
        <v>1781</v>
      </c>
      <c r="M271" s="1" t="s">
        <v>338</v>
      </c>
      <c r="N271" s="1" t="s">
        <v>338</v>
      </c>
      <c r="O271" s="1" t="s">
        <v>336</v>
      </c>
      <c r="P271" s="1" t="s">
        <v>339</v>
      </c>
      <c r="Q271" s="1" t="s">
        <v>1782</v>
      </c>
      <c r="R271" s="1" t="s">
        <v>341</v>
      </c>
      <c r="S271" s="1" t="s">
        <v>342</v>
      </c>
      <c r="T271" s="1" t="s">
        <v>343</v>
      </c>
    </row>
    <row r="272" s="1" customFormat="1" spans="1:20">
      <c r="A272" s="3">
        <v>16317165697</v>
      </c>
      <c r="B272" s="1" t="s">
        <v>1776</v>
      </c>
      <c r="C272" s="1" t="s">
        <v>1783</v>
      </c>
      <c r="D272" s="1" t="s">
        <v>1784</v>
      </c>
      <c r="E272" s="1" t="s">
        <v>1785</v>
      </c>
      <c r="F272" s="1" t="s">
        <v>951</v>
      </c>
      <c r="G272" s="1" t="s">
        <v>818</v>
      </c>
      <c r="H272" s="1" t="s">
        <v>335</v>
      </c>
      <c r="I272" s="1" t="s">
        <v>1786</v>
      </c>
      <c r="J272" s="1" t="s">
        <v>29</v>
      </c>
      <c r="K272" s="1" t="s">
        <v>1787</v>
      </c>
      <c r="L272" s="1" t="s">
        <v>1787</v>
      </c>
      <c r="M272" s="1" t="s">
        <v>338</v>
      </c>
      <c r="N272" s="1" t="s">
        <v>338</v>
      </c>
      <c r="O272" s="1" t="s">
        <v>336</v>
      </c>
      <c r="P272" s="1" t="s">
        <v>339</v>
      </c>
      <c r="Q272" s="1" t="s">
        <v>1788</v>
      </c>
      <c r="R272" s="1" t="s">
        <v>341</v>
      </c>
      <c r="S272" s="1" t="s">
        <v>342</v>
      </c>
      <c r="T272" s="1" t="s">
        <v>343</v>
      </c>
    </row>
    <row r="273" s="1" customFormat="1" spans="1:20">
      <c r="A273" s="3">
        <v>16309949892</v>
      </c>
      <c r="B273" s="1" t="s">
        <v>1789</v>
      </c>
      <c r="C273" s="1" t="s">
        <v>1790</v>
      </c>
      <c r="D273" s="1" t="s">
        <v>1791</v>
      </c>
      <c r="E273" s="1" t="s">
        <v>1792</v>
      </c>
      <c r="F273" s="1" t="s">
        <v>334</v>
      </c>
      <c r="G273" s="1" t="s">
        <v>330</v>
      </c>
      <c r="H273" s="1" t="s">
        <v>335</v>
      </c>
      <c r="I273" s="1" t="s">
        <v>1793</v>
      </c>
      <c r="J273" s="1" t="s">
        <v>29</v>
      </c>
      <c r="K273" s="1" t="s">
        <v>1131</v>
      </c>
      <c r="L273" s="1" t="s">
        <v>1131</v>
      </c>
      <c r="M273" s="1" t="s">
        <v>338</v>
      </c>
      <c r="N273" s="1" t="s">
        <v>338</v>
      </c>
      <c r="O273" s="1" t="s">
        <v>336</v>
      </c>
      <c r="P273" s="1" t="s">
        <v>339</v>
      </c>
      <c r="Q273" s="1" t="s">
        <v>1794</v>
      </c>
      <c r="R273" s="1" t="s">
        <v>341</v>
      </c>
      <c r="S273" s="1" t="s">
        <v>342</v>
      </c>
      <c r="T273" s="1" t="s">
        <v>343</v>
      </c>
    </row>
    <row r="274" s="1" customFormat="1" spans="1:20">
      <c r="A274" s="3">
        <v>16302290263</v>
      </c>
      <c r="B274" s="1" t="s">
        <v>1795</v>
      </c>
      <c r="C274" s="1" t="s">
        <v>1796</v>
      </c>
      <c r="D274" s="1" t="s">
        <v>1797</v>
      </c>
      <c r="E274" s="1" t="s">
        <v>1798</v>
      </c>
      <c r="F274" s="1" t="s">
        <v>721</v>
      </c>
      <c r="G274" s="1" t="s">
        <v>334</v>
      </c>
      <c r="H274" s="1" t="s">
        <v>335</v>
      </c>
      <c r="I274" s="1" t="s">
        <v>1799</v>
      </c>
      <c r="J274" s="1" t="s">
        <v>29</v>
      </c>
      <c r="K274" s="1" t="s">
        <v>1800</v>
      </c>
      <c r="L274" s="1" t="s">
        <v>1800</v>
      </c>
      <c r="M274" s="1" t="s">
        <v>338</v>
      </c>
      <c r="N274" s="1" t="s">
        <v>338</v>
      </c>
      <c r="O274" s="1" t="s">
        <v>336</v>
      </c>
      <c r="P274" s="1" t="s">
        <v>339</v>
      </c>
      <c r="Q274" s="1" t="s">
        <v>1801</v>
      </c>
      <c r="R274" s="1" t="s">
        <v>341</v>
      </c>
      <c r="S274" s="1" t="s">
        <v>342</v>
      </c>
      <c r="T274" s="1" t="s">
        <v>343</v>
      </c>
    </row>
    <row r="275" s="1" customFormat="1" spans="1:20">
      <c r="A275" s="3">
        <v>16302173705</v>
      </c>
      <c r="B275" s="1" t="s">
        <v>1795</v>
      </c>
      <c r="C275" s="1" t="s">
        <v>1802</v>
      </c>
      <c r="D275" s="1" t="s">
        <v>1803</v>
      </c>
      <c r="E275" s="1" t="s">
        <v>1804</v>
      </c>
      <c r="F275" s="1" t="s">
        <v>617</v>
      </c>
      <c r="G275" s="1" t="s">
        <v>459</v>
      </c>
      <c r="H275" s="1" t="s">
        <v>335</v>
      </c>
      <c r="I275" s="1" t="s">
        <v>1805</v>
      </c>
      <c r="J275" s="1" t="s">
        <v>29</v>
      </c>
      <c r="K275" s="1" t="s">
        <v>696</v>
      </c>
      <c r="L275" s="1" t="s">
        <v>696</v>
      </c>
      <c r="M275" s="1" t="s">
        <v>338</v>
      </c>
      <c r="N275" s="1" t="s">
        <v>338</v>
      </c>
      <c r="O275" s="1" t="s">
        <v>336</v>
      </c>
      <c r="P275" s="1" t="s">
        <v>339</v>
      </c>
      <c r="Q275" s="1" t="s">
        <v>1806</v>
      </c>
      <c r="R275" s="1" t="s">
        <v>341</v>
      </c>
      <c r="S275" s="1" t="s">
        <v>342</v>
      </c>
      <c r="T275" s="1" t="s">
        <v>343</v>
      </c>
    </row>
    <row r="276" s="1" customFormat="1" spans="1:20">
      <c r="A276" s="3">
        <v>16295452546</v>
      </c>
      <c r="B276" s="1" t="s">
        <v>1807</v>
      </c>
      <c r="C276" s="1" t="s">
        <v>1808</v>
      </c>
      <c r="D276" s="1" t="s">
        <v>1747</v>
      </c>
      <c r="E276" s="1" t="s">
        <v>1809</v>
      </c>
      <c r="F276" s="1" t="s">
        <v>459</v>
      </c>
      <c r="G276" s="1" t="s">
        <v>330</v>
      </c>
      <c r="H276" s="1" t="s">
        <v>335</v>
      </c>
      <c r="I276" s="1" t="s">
        <v>1810</v>
      </c>
      <c r="J276" s="1" t="s">
        <v>29</v>
      </c>
      <c r="K276" s="1" t="s">
        <v>1811</v>
      </c>
      <c r="L276" s="1" t="s">
        <v>1811</v>
      </c>
      <c r="M276" s="1" t="s">
        <v>338</v>
      </c>
      <c r="N276" s="1" t="s">
        <v>338</v>
      </c>
      <c r="O276" s="1" t="s">
        <v>336</v>
      </c>
      <c r="P276" s="1" t="s">
        <v>339</v>
      </c>
      <c r="Q276" s="1" t="s">
        <v>1812</v>
      </c>
      <c r="R276" s="1" t="s">
        <v>341</v>
      </c>
      <c r="S276" s="1" t="s">
        <v>342</v>
      </c>
      <c r="T276" s="1" t="s">
        <v>343</v>
      </c>
    </row>
    <row r="277" s="1" customFormat="1" spans="1:20">
      <c r="A277" s="3">
        <v>16295391512</v>
      </c>
      <c r="B277" s="1" t="s">
        <v>1807</v>
      </c>
      <c r="C277" s="1" t="s">
        <v>1813</v>
      </c>
      <c r="D277" s="1" t="s">
        <v>1814</v>
      </c>
      <c r="E277" s="1" t="s">
        <v>1815</v>
      </c>
      <c r="F277" s="1" t="s">
        <v>459</v>
      </c>
      <c r="G277" s="1" t="s">
        <v>330</v>
      </c>
      <c r="H277" s="1" t="s">
        <v>335</v>
      </c>
      <c r="I277" s="1" t="s">
        <v>1816</v>
      </c>
      <c r="J277" s="1" t="s">
        <v>29</v>
      </c>
      <c r="K277" s="1" t="s">
        <v>1817</v>
      </c>
      <c r="L277" s="1" t="s">
        <v>1817</v>
      </c>
      <c r="M277" s="1" t="s">
        <v>338</v>
      </c>
      <c r="N277" s="1" t="s">
        <v>338</v>
      </c>
      <c r="O277" s="1" t="s">
        <v>336</v>
      </c>
      <c r="P277" s="1" t="s">
        <v>339</v>
      </c>
      <c r="Q277" s="1" t="s">
        <v>1818</v>
      </c>
      <c r="R277" s="1" t="s">
        <v>341</v>
      </c>
      <c r="S277" s="1" t="s">
        <v>342</v>
      </c>
      <c r="T277" s="1" t="s">
        <v>343</v>
      </c>
    </row>
    <row r="278" s="1" customFormat="1" spans="1:20">
      <c r="A278" s="3">
        <v>16287999172</v>
      </c>
      <c r="B278" s="1" t="s">
        <v>1819</v>
      </c>
      <c r="C278" s="1" t="s">
        <v>1820</v>
      </c>
      <c r="D278" s="1" t="s">
        <v>1821</v>
      </c>
      <c r="E278" s="1" t="s">
        <v>1822</v>
      </c>
      <c r="F278" s="1" t="s">
        <v>334</v>
      </c>
      <c r="G278" s="1" t="s">
        <v>330</v>
      </c>
      <c r="H278" s="1" t="s">
        <v>335</v>
      </c>
      <c r="I278" s="1" t="s">
        <v>1823</v>
      </c>
      <c r="J278" s="1" t="s">
        <v>29</v>
      </c>
      <c r="K278" s="1" t="s">
        <v>1824</v>
      </c>
      <c r="L278" s="1" t="s">
        <v>1824</v>
      </c>
      <c r="M278" s="1" t="s">
        <v>338</v>
      </c>
      <c r="N278" s="1" t="s">
        <v>338</v>
      </c>
      <c r="O278" s="1" t="s">
        <v>336</v>
      </c>
      <c r="P278" s="1" t="s">
        <v>339</v>
      </c>
      <c r="Q278" s="1" t="s">
        <v>1825</v>
      </c>
      <c r="R278" s="1" t="s">
        <v>341</v>
      </c>
      <c r="S278" s="1" t="s">
        <v>342</v>
      </c>
      <c r="T278" s="1" t="s">
        <v>343</v>
      </c>
    </row>
    <row r="279" s="1" customFormat="1" spans="1:20">
      <c r="A279" s="3">
        <v>16281206076</v>
      </c>
      <c r="B279" s="1" t="s">
        <v>1826</v>
      </c>
      <c r="C279" s="1" t="s">
        <v>1827</v>
      </c>
      <c r="D279" s="1" t="s">
        <v>1747</v>
      </c>
      <c r="E279" s="1" t="s">
        <v>1828</v>
      </c>
      <c r="F279" s="1" t="s">
        <v>334</v>
      </c>
      <c r="G279" s="1" t="s">
        <v>330</v>
      </c>
      <c r="H279" s="1" t="s">
        <v>335</v>
      </c>
      <c r="I279" s="1" t="s">
        <v>1829</v>
      </c>
      <c r="J279" s="1" t="s">
        <v>29</v>
      </c>
      <c r="K279" s="1" t="s">
        <v>1195</v>
      </c>
      <c r="L279" s="1" t="s">
        <v>1195</v>
      </c>
      <c r="M279" s="1" t="s">
        <v>338</v>
      </c>
      <c r="N279" s="1" t="s">
        <v>338</v>
      </c>
      <c r="O279" s="1" t="s">
        <v>336</v>
      </c>
      <c r="P279" s="1" t="s">
        <v>339</v>
      </c>
      <c r="Q279" s="1" t="s">
        <v>1830</v>
      </c>
      <c r="R279" s="1" t="s">
        <v>341</v>
      </c>
      <c r="S279" s="1" t="s">
        <v>342</v>
      </c>
      <c r="T279" s="1" t="s">
        <v>343</v>
      </c>
    </row>
    <row r="280" s="1" customFormat="1" spans="1:20">
      <c r="A280" s="3">
        <v>16280491691</v>
      </c>
      <c r="B280" s="1" t="s">
        <v>1826</v>
      </c>
      <c r="C280" s="1" t="s">
        <v>1831</v>
      </c>
      <c r="D280" s="1" t="s">
        <v>1832</v>
      </c>
      <c r="E280" s="1" t="s">
        <v>1833</v>
      </c>
      <c r="F280" s="1" t="s">
        <v>334</v>
      </c>
      <c r="G280" s="1" t="s">
        <v>330</v>
      </c>
      <c r="H280" s="1" t="s">
        <v>335</v>
      </c>
      <c r="I280" s="1" t="s">
        <v>1834</v>
      </c>
      <c r="J280" s="1" t="s">
        <v>29</v>
      </c>
      <c r="K280" s="1" t="s">
        <v>1475</v>
      </c>
      <c r="L280" s="1" t="s">
        <v>336</v>
      </c>
      <c r="M280" s="1" t="s">
        <v>1835</v>
      </c>
      <c r="N280" s="1" t="s">
        <v>1836</v>
      </c>
      <c r="O280" s="1" t="s">
        <v>336</v>
      </c>
      <c r="P280" s="1" t="s">
        <v>339</v>
      </c>
      <c r="Q280" s="1" t="s">
        <v>1837</v>
      </c>
      <c r="R280" s="1" t="s">
        <v>341</v>
      </c>
      <c r="S280" s="1" t="s">
        <v>342</v>
      </c>
      <c r="T280" s="1" t="s">
        <v>343</v>
      </c>
    </row>
    <row r="281" s="1" customFormat="1" spans="1:20">
      <c r="A281" s="3">
        <v>16273547007</v>
      </c>
      <c r="B281" s="1" t="s">
        <v>1838</v>
      </c>
      <c r="C281" s="1" t="s">
        <v>1839</v>
      </c>
      <c r="D281" s="1" t="s">
        <v>1840</v>
      </c>
      <c r="E281" s="1" t="s">
        <v>1841</v>
      </c>
      <c r="F281" s="1" t="s">
        <v>1266</v>
      </c>
      <c r="G281" s="1" t="s">
        <v>818</v>
      </c>
      <c r="H281" s="1" t="s">
        <v>335</v>
      </c>
      <c r="I281" s="1" t="s">
        <v>1842</v>
      </c>
      <c r="J281" s="1" t="s">
        <v>29</v>
      </c>
      <c r="K281" s="1" t="s">
        <v>464</v>
      </c>
      <c r="L281" s="1" t="s">
        <v>464</v>
      </c>
      <c r="M281" s="1" t="s">
        <v>338</v>
      </c>
      <c r="N281" s="1" t="s">
        <v>338</v>
      </c>
      <c r="O281" s="1" t="s">
        <v>336</v>
      </c>
      <c r="P281" s="1" t="s">
        <v>339</v>
      </c>
      <c r="Q281" s="1" t="s">
        <v>1843</v>
      </c>
      <c r="R281" s="1" t="s">
        <v>341</v>
      </c>
      <c r="S281" s="1" t="s">
        <v>342</v>
      </c>
      <c r="T281" s="1" t="s">
        <v>343</v>
      </c>
    </row>
    <row r="282" s="1" customFormat="1" spans="1:20">
      <c r="A282" s="3">
        <v>16273321540</v>
      </c>
      <c r="B282" s="1" t="s">
        <v>1838</v>
      </c>
      <c r="C282" s="1" t="s">
        <v>1844</v>
      </c>
      <c r="D282" s="1" t="s">
        <v>1440</v>
      </c>
      <c r="E282" s="1" t="s">
        <v>1845</v>
      </c>
      <c r="F282" s="1" t="s">
        <v>617</v>
      </c>
      <c r="G282" s="1" t="s">
        <v>330</v>
      </c>
      <c r="H282" s="1" t="s">
        <v>335</v>
      </c>
      <c r="I282" s="1" t="s">
        <v>1846</v>
      </c>
      <c r="J282" s="1" t="s">
        <v>29</v>
      </c>
      <c r="K282" s="1" t="s">
        <v>1684</v>
      </c>
      <c r="L282" s="1" t="s">
        <v>1684</v>
      </c>
      <c r="M282" s="1" t="s">
        <v>338</v>
      </c>
      <c r="N282" s="1" t="s">
        <v>338</v>
      </c>
      <c r="O282" s="1" t="s">
        <v>336</v>
      </c>
      <c r="P282" s="1" t="s">
        <v>339</v>
      </c>
      <c r="Q282" s="1" t="s">
        <v>1847</v>
      </c>
      <c r="R282" s="1" t="s">
        <v>341</v>
      </c>
      <c r="S282" s="1" t="s">
        <v>342</v>
      </c>
      <c r="T282" s="1" t="s">
        <v>343</v>
      </c>
    </row>
    <row r="283" s="1" customFormat="1" spans="1:20">
      <c r="A283" s="3">
        <v>16259669763</v>
      </c>
      <c r="B283" s="1" t="s">
        <v>1848</v>
      </c>
      <c r="C283" s="1" t="s">
        <v>1849</v>
      </c>
      <c r="D283" s="1" t="s">
        <v>1850</v>
      </c>
      <c r="E283" s="1" t="s">
        <v>1851</v>
      </c>
      <c r="F283" s="1" t="s">
        <v>818</v>
      </c>
      <c r="G283" s="1" t="s">
        <v>721</v>
      </c>
      <c r="H283" s="1" t="s">
        <v>335</v>
      </c>
      <c r="I283" s="1" t="s">
        <v>1852</v>
      </c>
      <c r="J283" s="1" t="s">
        <v>29</v>
      </c>
      <c r="K283" s="1" t="s">
        <v>1853</v>
      </c>
      <c r="L283" s="1" t="s">
        <v>1853</v>
      </c>
      <c r="M283" s="1" t="s">
        <v>338</v>
      </c>
      <c r="N283" s="1" t="s">
        <v>338</v>
      </c>
      <c r="O283" s="1" t="s">
        <v>336</v>
      </c>
      <c r="P283" s="1" t="s">
        <v>339</v>
      </c>
      <c r="Q283" s="1" t="s">
        <v>1854</v>
      </c>
      <c r="R283" s="1" t="s">
        <v>341</v>
      </c>
      <c r="S283" s="1" t="s">
        <v>342</v>
      </c>
      <c r="T283" s="1" t="s">
        <v>343</v>
      </c>
    </row>
    <row r="284" s="1" customFormat="1" spans="1:20">
      <c r="A284" s="3">
        <v>16240152003</v>
      </c>
      <c r="B284" s="1" t="s">
        <v>1855</v>
      </c>
      <c r="C284" s="1" t="s">
        <v>1856</v>
      </c>
      <c r="D284" s="1" t="s">
        <v>1747</v>
      </c>
      <c r="E284" s="1" t="s">
        <v>1857</v>
      </c>
      <c r="F284" s="1" t="s">
        <v>334</v>
      </c>
      <c r="G284" s="1" t="s">
        <v>330</v>
      </c>
      <c r="H284" s="1" t="s">
        <v>335</v>
      </c>
      <c r="I284" s="1" t="s">
        <v>1858</v>
      </c>
      <c r="J284" s="1" t="s">
        <v>29</v>
      </c>
      <c r="K284" s="1" t="s">
        <v>1859</v>
      </c>
      <c r="L284" s="1" t="s">
        <v>1859</v>
      </c>
      <c r="M284" s="1" t="s">
        <v>338</v>
      </c>
      <c r="N284" s="1" t="s">
        <v>338</v>
      </c>
      <c r="O284" s="1" t="s">
        <v>336</v>
      </c>
      <c r="P284" s="1" t="s">
        <v>339</v>
      </c>
      <c r="Q284" s="1" t="s">
        <v>1860</v>
      </c>
      <c r="R284" s="1" t="s">
        <v>341</v>
      </c>
      <c r="S284" s="1" t="s">
        <v>342</v>
      </c>
      <c r="T284" s="1" t="s">
        <v>343</v>
      </c>
    </row>
    <row r="285" s="1" customFormat="1" spans="1:20">
      <c r="A285" s="3">
        <v>16223687525</v>
      </c>
      <c r="B285" s="1" t="s">
        <v>1861</v>
      </c>
      <c r="C285" s="1" t="s">
        <v>1862</v>
      </c>
      <c r="D285" s="1" t="s">
        <v>1729</v>
      </c>
      <c r="E285" s="1" t="s">
        <v>1863</v>
      </c>
      <c r="F285" s="1" t="s">
        <v>334</v>
      </c>
      <c r="G285" s="1" t="s">
        <v>330</v>
      </c>
      <c r="H285" s="1" t="s">
        <v>335</v>
      </c>
      <c r="I285" s="1" t="s">
        <v>1864</v>
      </c>
      <c r="J285" s="1" t="s">
        <v>29</v>
      </c>
      <c r="K285" s="1" t="s">
        <v>1865</v>
      </c>
      <c r="L285" s="1" t="s">
        <v>1865</v>
      </c>
      <c r="M285" s="1" t="s">
        <v>338</v>
      </c>
      <c r="N285" s="1" t="s">
        <v>338</v>
      </c>
      <c r="O285" s="1" t="s">
        <v>336</v>
      </c>
      <c r="P285" s="1" t="s">
        <v>339</v>
      </c>
      <c r="Q285" s="1" t="s">
        <v>1866</v>
      </c>
      <c r="R285" s="1" t="s">
        <v>341</v>
      </c>
      <c r="S285" s="1" t="s">
        <v>342</v>
      </c>
      <c r="T285" s="1" t="s">
        <v>343</v>
      </c>
    </row>
    <row r="286" s="1" customFormat="1" spans="1:20">
      <c r="A286" s="3">
        <v>16223099419</v>
      </c>
      <c r="B286" s="1" t="s">
        <v>1867</v>
      </c>
      <c r="C286" s="1" t="s">
        <v>1868</v>
      </c>
      <c r="D286" s="1" t="s">
        <v>1869</v>
      </c>
      <c r="E286" s="1" t="s">
        <v>1870</v>
      </c>
      <c r="F286" s="1" t="s">
        <v>459</v>
      </c>
      <c r="G286" s="1" t="s">
        <v>334</v>
      </c>
      <c r="H286" s="1" t="s">
        <v>335</v>
      </c>
      <c r="I286" s="1" t="s">
        <v>1871</v>
      </c>
      <c r="J286" s="1" t="s">
        <v>29</v>
      </c>
      <c r="K286" s="1" t="s">
        <v>960</v>
      </c>
      <c r="L286" s="1" t="s">
        <v>960</v>
      </c>
      <c r="M286" s="1" t="s">
        <v>338</v>
      </c>
      <c r="N286" s="1" t="s">
        <v>338</v>
      </c>
      <c r="O286" s="1" t="s">
        <v>336</v>
      </c>
      <c r="P286" s="1" t="s">
        <v>339</v>
      </c>
      <c r="Q286" s="1" t="s">
        <v>1872</v>
      </c>
      <c r="R286" s="1" t="s">
        <v>341</v>
      </c>
      <c r="S286" s="1" t="s">
        <v>342</v>
      </c>
      <c r="T286" s="1" t="s">
        <v>343</v>
      </c>
    </row>
    <row r="287" s="1" customFormat="1" spans="1:20">
      <c r="A287" s="3">
        <v>16214672528</v>
      </c>
      <c r="B287" s="1" t="s">
        <v>1873</v>
      </c>
      <c r="C287" s="1" t="s">
        <v>1874</v>
      </c>
      <c r="D287" s="1" t="s">
        <v>1747</v>
      </c>
      <c r="E287" s="1" t="s">
        <v>1875</v>
      </c>
      <c r="F287" s="1" t="s">
        <v>459</v>
      </c>
      <c r="G287" s="1" t="s">
        <v>334</v>
      </c>
      <c r="H287" s="1" t="s">
        <v>335</v>
      </c>
      <c r="I287" s="1" t="s">
        <v>1876</v>
      </c>
      <c r="J287" s="1" t="s">
        <v>29</v>
      </c>
      <c r="K287" s="1" t="s">
        <v>1859</v>
      </c>
      <c r="L287" s="1" t="s">
        <v>1859</v>
      </c>
      <c r="M287" s="1" t="s">
        <v>338</v>
      </c>
      <c r="N287" s="1" t="s">
        <v>338</v>
      </c>
      <c r="O287" s="1" t="s">
        <v>336</v>
      </c>
      <c r="P287" s="1" t="s">
        <v>339</v>
      </c>
      <c r="Q287" s="1" t="s">
        <v>1877</v>
      </c>
      <c r="R287" s="1" t="s">
        <v>341</v>
      </c>
      <c r="S287" s="1" t="s">
        <v>342</v>
      </c>
      <c r="T287" s="1" t="s">
        <v>343</v>
      </c>
    </row>
    <row r="288" s="1" customFormat="1" spans="1:20">
      <c r="A288" s="3">
        <v>16210249692</v>
      </c>
      <c r="B288" s="1" t="s">
        <v>1878</v>
      </c>
      <c r="C288" s="1" t="s">
        <v>1879</v>
      </c>
      <c r="D288" s="1" t="s">
        <v>1880</v>
      </c>
      <c r="E288" s="1" t="s">
        <v>1881</v>
      </c>
      <c r="F288" s="1" t="s">
        <v>334</v>
      </c>
      <c r="G288" s="1" t="s">
        <v>330</v>
      </c>
      <c r="H288" s="1" t="s">
        <v>335</v>
      </c>
      <c r="I288" s="1" t="s">
        <v>1882</v>
      </c>
      <c r="J288" s="1" t="s">
        <v>29</v>
      </c>
      <c r="K288" s="1" t="s">
        <v>1366</v>
      </c>
      <c r="L288" s="1" t="s">
        <v>1366</v>
      </c>
      <c r="M288" s="1" t="s">
        <v>338</v>
      </c>
      <c r="N288" s="1" t="s">
        <v>338</v>
      </c>
      <c r="O288" s="1" t="s">
        <v>336</v>
      </c>
      <c r="P288" s="1" t="s">
        <v>339</v>
      </c>
      <c r="Q288" s="1" t="s">
        <v>1883</v>
      </c>
      <c r="R288" s="1" t="s">
        <v>341</v>
      </c>
      <c r="S288" s="1" t="s">
        <v>342</v>
      </c>
      <c r="T288" s="1" t="s">
        <v>343</v>
      </c>
    </row>
    <row r="289" s="1" customFormat="1" spans="1:20">
      <c r="A289" s="3">
        <v>16172891462</v>
      </c>
      <c r="B289" s="1" t="s">
        <v>1884</v>
      </c>
      <c r="C289" s="1" t="s">
        <v>1885</v>
      </c>
      <c r="D289" s="1" t="s">
        <v>1886</v>
      </c>
      <c r="E289" s="1" t="s">
        <v>1887</v>
      </c>
      <c r="F289" s="1" t="s">
        <v>459</v>
      </c>
      <c r="G289" s="1" t="s">
        <v>334</v>
      </c>
      <c r="H289" s="1" t="s">
        <v>335</v>
      </c>
      <c r="I289" s="1" t="s">
        <v>1888</v>
      </c>
      <c r="J289" s="1" t="s">
        <v>29</v>
      </c>
      <c r="K289" s="1" t="s">
        <v>1889</v>
      </c>
      <c r="L289" s="1" t="s">
        <v>1889</v>
      </c>
      <c r="M289" s="1" t="s">
        <v>338</v>
      </c>
      <c r="N289" s="1" t="s">
        <v>338</v>
      </c>
      <c r="O289" s="1" t="s">
        <v>336</v>
      </c>
      <c r="P289" s="1" t="s">
        <v>339</v>
      </c>
      <c r="Q289" s="1" t="s">
        <v>1890</v>
      </c>
      <c r="R289" s="1" t="s">
        <v>341</v>
      </c>
      <c r="S289" s="1" t="s">
        <v>342</v>
      </c>
      <c r="T289" s="1" t="s">
        <v>343</v>
      </c>
    </row>
    <row r="290" s="1" customFormat="1" spans="1:20">
      <c r="A290" s="3">
        <v>16139811293</v>
      </c>
      <c r="B290" s="1" t="s">
        <v>1891</v>
      </c>
      <c r="C290" s="1" t="s">
        <v>1892</v>
      </c>
      <c r="D290" s="1" t="s">
        <v>1893</v>
      </c>
      <c r="E290" s="1" t="s">
        <v>1894</v>
      </c>
      <c r="F290" s="1" t="s">
        <v>334</v>
      </c>
      <c r="G290" s="1" t="s">
        <v>330</v>
      </c>
      <c r="H290" s="1" t="s">
        <v>335</v>
      </c>
      <c r="I290" s="1" t="s">
        <v>1895</v>
      </c>
      <c r="J290" s="1" t="s">
        <v>29</v>
      </c>
      <c r="K290" s="1" t="s">
        <v>665</v>
      </c>
      <c r="L290" s="1" t="s">
        <v>665</v>
      </c>
      <c r="M290" s="1" t="s">
        <v>338</v>
      </c>
      <c r="N290" s="1" t="s">
        <v>338</v>
      </c>
      <c r="O290" s="1" t="s">
        <v>336</v>
      </c>
      <c r="P290" s="1" t="s">
        <v>339</v>
      </c>
      <c r="Q290" s="1" t="s">
        <v>1896</v>
      </c>
      <c r="R290" s="1" t="s">
        <v>341</v>
      </c>
      <c r="S290" s="1" t="s">
        <v>342</v>
      </c>
      <c r="T290" s="1" t="s">
        <v>343</v>
      </c>
    </row>
    <row r="291" s="1" customFormat="1" spans="1:20">
      <c r="A291" s="3">
        <v>16138119026</v>
      </c>
      <c r="B291" s="1" t="s">
        <v>1891</v>
      </c>
      <c r="C291" s="1" t="s">
        <v>1897</v>
      </c>
      <c r="D291" s="1" t="s">
        <v>1139</v>
      </c>
      <c r="E291" s="1" t="s">
        <v>1898</v>
      </c>
      <c r="F291" s="1" t="s">
        <v>459</v>
      </c>
      <c r="G291" s="1" t="s">
        <v>330</v>
      </c>
      <c r="H291" s="1" t="s">
        <v>335</v>
      </c>
      <c r="I291" s="1" t="s">
        <v>1899</v>
      </c>
      <c r="J291" s="1" t="s">
        <v>29</v>
      </c>
      <c r="K291" s="1" t="s">
        <v>1900</v>
      </c>
      <c r="L291" s="1" t="s">
        <v>1900</v>
      </c>
      <c r="M291" s="1" t="s">
        <v>338</v>
      </c>
      <c r="N291" s="1" t="s">
        <v>338</v>
      </c>
      <c r="O291" s="1" t="s">
        <v>336</v>
      </c>
      <c r="P291" s="1" t="s">
        <v>339</v>
      </c>
      <c r="Q291" s="1" t="s">
        <v>1901</v>
      </c>
      <c r="R291" s="1" t="s">
        <v>341</v>
      </c>
      <c r="S291" s="1" t="s">
        <v>342</v>
      </c>
      <c r="T291" s="1" t="s">
        <v>343</v>
      </c>
    </row>
    <row r="292" s="1" customFormat="1" spans="1:20">
      <c r="A292" s="3">
        <v>16129842972</v>
      </c>
      <c r="B292" s="1" t="s">
        <v>1902</v>
      </c>
      <c r="C292" s="1" t="s">
        <v>1903</v>
      </c>
      <c r="D292" s="1" t="s">
        <v>1904</v>
      </c>
      <c r="E292" s="1" t="s">
        <v>1905</v>
      </c>
      <c r="F292" s="1" t="s">
        <v>721</v>
      </c>
      <c r="G292" s="1" t="s">
        <v>617</v>
      </c>
      <c r="H292" s="1" t="s">
        <v>335</v>
      </c>
      <c r="I292" s="1" t="s">
        <v>1906</v>
      </c>
      <c r="J292" s="1" t="s">
        <v>29</v>
      </c>
      <c r="K292" s="1" t="s">
        <v>1907</v>
      </c>
      <c r="L292" s="1" t="s">
        <v>1907</v>
      </c>
      <c r="M292" s="1" t="s">
        <v>338</v>
      </c>
      <c r="N292" s="1" t="s">
        <v>338</v>
      </c>
      <c r="O292" s="1" t="s">
        <v>336</v>
      </c>
      <c r="P292" s="1" t="s">
        <v>339</v>
      </c>
      <c r="Q292" s="1" t="s">
        <v>1908</v>
      </c>
      <c r="R292" s="1" t="s">
        <v>341</v>
      </c>
      <c r="S292" s="1" t="s">
        <v>342</v>
      </c>
      <c r="T292" s="1" t="s">
        <v>343</v>
      </c>
    </row>
    <row r="293" s="1" customFormat="1" spans="1:20">
      <c r="A293" s="3">
        <v>16059037758</v>
      </c>
      <c r="B293" s="1" t="s">
        <v>1909</v>
      </c>
      <c r="C293" s="1" t="s">
        <v>1910</v>
      </c>
      <c r="D293" s="1" t="s">
        <v>1911</v>
      </c>
      <c r="E293" s="1" t="s">
        <v>1912</v>
      </c>
      <c r="F293" s="1" t="s">
        <v>721</v>
      </c>
      <c r="G293" s="1" t="s">
        <v>617</v>
      </c>
      <c r="H293" s="1" t="s">
        <v>335</v>
      </c>
      <c r="I293" s="1" t="s">
        <v>1913</v>
      </c>
      <c r="J293" s="1" t="s">
        <v>29</v>
      </c>
      <c r="K293" s="1" t="s">
        <v>1914</v>
      </c>
      <c r="L293" s="1" t="s">
        <v>1914</v>
      </c>
      <c r="M293" s="1" t="s">
        <v>338</v>
      </c>
      <c r="N293" s="1" t="s">
        <v>338</v>
      </c>
      <c r="O293" s="1" t="s">
        <v>336</v>
      </c>
      <c r="P293" s="1" t="s">
        <v>339</v>
      </c>
      <c r="Q293" s="1" t="s">
        <v>1915</v>
      </c>
      <c r="R293" s="1" t="s">
        <v>341</v>
      </c>
      <c r="S293" s="1" t="s">
        <v>342</v>
      </c>
      <c r="T293" s="1" t="s">
        <v>343</v>
      </c>
    </row>
    <row r="294" s="1" customFormat="1" spans="1:20">
      <c r="A294" s="3">
        <v>16055533472</v>
      </c>
      <c r="B294" s="1" t="s">
        <v>1916</v>
      </c>
      <c r="C294" s="1" t="s">
        <v>1917</v>
      </c>
      <c r="D294" s="1" t="s">
        <v>1918</v>
      </c>
      <c r="E294" s="1" t="s">
        <v>1919</v>
      </c>
      <c r="F294" s="1" t="s">
        <v>334</v>
      </c>
      <c r="G294" s="1" t="s">
        <v>330</v>
      </c>
      <c r="H294" s="1" t="s">
        <v>335</v>
      </c>
      <c r="I294" s="1" t="s">
        <v>1920</v>
      </c>
      <c r="J294" s="1" t="s">
        <v>29</v>
      </c>
      <c r="K294" s="1" t="s">
        <v>696</v>
      </c>
      <c r="L294" s="1" t="s">
        <v>696</v>
      </c>
      <c r="M294" s="1" t="s">
        <v>338</v>
      </c>
      <c r="N294" s="1" t="s">
        <v>338</v>
      </c>
      <c r="O294" s="1" t="s">
        <v>336</v>
      </c>
      <c r="P294" s="1" t="s">
        <v>339</v>
      </c>
      <c r="Q294" s="1" t="s">
        <v>1921</v>
      </c>
      <c r="R294" s="1" t="s">
        <v>341</v>
      </c>
      <c r="S294" s="1" t="s">
        <v>342</v>
      </c>
      <c r="T294" s="1" t="s">
        <v>343</v>
      </c>
    </row>
    <row r="295" s="1" customFormat="1" spans="1:20">
      <c r="A295" s="3">
        <v>16048309691</v>
      </c>
      <c r="B295" s="1" t="s">
        <v>1922</v>
      </c>
      <c r="C295" s="1" t="s">
        <v>1923</v>
      </c>
      <c r="D295" s="1" t="s">
        <v>1747</v>
      </c>
      <c r="E295" s="1" t="s">
        <v>1924</v>
      </c>
      <c r="F295" s="1" t="s">
        <v>334</v>
      </c>
      <c r="G295" s="1" t="s">
        <v>330</v>
      </c>
      <c r="H295" s="1" t="s">
        <v>335</v>
      </c>
      <c r="I295" s="1" t="s">
        <v>1925</v>
      </c>
      <c r="J295" s="1" t="s">
        <v>29</v>
      </c>
      <c r="K295" s="1" t="s">
        <v>1859</v>
      </c>
      <c r="L295" s="1" t="s">
        <v>1859</v>
      </c>
      <c r="M295" s="1" t="s">
        <v>338</v>
      </c>
      <c r="N295" s="1" t="s">
        <v>338</v>
      </c>
      <c r="O295" s="1" t="s">
        <v>336</v>
      </c>
      <c r="P295" s="1" t="s">
        <v>339</v>
      </c>
      <c r="Q295" s="1" t="s">
        <v>1926</v>
      </c>
      <c r="R295" s="1" t="s">
        <v>341</v>
      </c>
      <c r="S295" s="1" t="s">
        <v>342</v>
      </c>
      <c r="T295" s="1" t="s">
        <v>343</v>
      </c>
    </row>
    <row r="296" s="1" customFormat="1" spans="1:20">
      <c r="A296" s="3">
        <v>16048064887</v>
      </c>
      <c r="B296" s="1" t="s">
        <v>1927</v>
      </c>
      <c r="C296" s="1" t="s">
        <v>1928</v>
      </c>
      <c r="D296" s="1" t="s">
        <v>1929</v>
      </c>
      <c r="E296" s="1" t="s">
        <v>1930</v>
      </c>
      <c r="F296" s="1" t="s">
        <v>1266</v>
      </c>
      <c r="G296" s="1" t="s">
        <v>818</v>
      </c>
      <c r="H296" s="1" t="s">
        <v>335</v>
      </c>
      <c r="I296" s="1" t="s">
        <v>1931</v>
      </c>
      <c r="J296" s="1" t="s">
        <v>29</v>
      </c>
      <c r="K296" s="1" t="s">
        <v>1932</v>
      </c>
      <c r="L296" s="1" t="s">
        <v>1932</v>
      </c>
      <c r="M296" s="1" t="s">
        <v>338</v>
      </c>
      <c r="N296" s="1" t="s">
        <v>338</v>
      </c>
      <c r="O296" s="1" t="s">
        <v>336</v>
      </c>
      <c r="P296" s="1" t="s">
        <v>339</v>
      </c>
      <c r="Q296" s="1" t="s">
        <v>1933</v>
      </c>
      <c r="R296" s="1" t="s">
        <v>341</v>
      </c>
      <c r="S296" s="1" t="s">
        <v>342</v>
      </c>
      <c r="T296" s="1" t="s">
        <v>343</v>
      </c>
    </row>
    <row r="297" s="1" customFormat="1" spans="1:20">
      <c r="A297" s="3">
        <v>16046297035</v>
      </c>
      <c r="B297" s="1" t="s">
        <v>1927</v>
      </c>
      <c r="C297" s="1" t="s">
        <v>1934</v>
      </c>
      <c r="D297" s="1" t="s">
        <v>1935</v>
      </c>
      <c r="E297" s="1" t="s">
        <v>1936</v>
      </c>
      <c r="F297" s="1" t="s">
        <v>951</v>
      </c>
      <c r="G297" s="1" t="s">
        <v>721</v>
      </c>
      <c r="H297" s="1" t="s">
        <v>335</v>
      </c>
      <c r="I297" s="1" t="s">
        <v>1937</v>
      </c>
      <c r="J297" s="1" t="s">
        <v>29</v>
      </c>
      <c r="K297" s="1" t="s">
        <v>1938</v>
      </c>
      <c r="L297" s="1" t="s">
        <v>1938</v>
      </c>
      <c r="M297" s="1" t="s">
        <v>338</v>
      </c>
      <c r="N297" s="1" t="s">
        <v>338</v>
      </c>
      <c r="O297" s="1" t="s">
        <v>336</v>
      </c>
      <c r="P297" s="1" t="s">
        <v>339</v>
      </c>
      <c r="Q297" s="1" t="s">
        <v>1939</v>
      </c>
      <c r="R297" s="1" t="s">
        <v>341</v>
      </c>
      <c r="S297" s="1" t="s">
        <v>342</v>
      </c>
      <c r="T297" s="1" t="s">
        <v>343</v>
      </c>
    </row>
    <row r="298" s="1" customFormat="1" spans="1:20">
      <c r="A298" s="3">
        <v>16044200383</v>
      </c>
      <c r="B298" s="1" t="s">
        <v>1927</v>
      </c>
      <c r="C298" s="1" t="s">
        <v>1940</v>
      </c>
      <c r="D298" s="1" t="s">
        <v>1747</v>
      </c>
      <c r="E298" s="1" t="s">
        <v>1941</v>
      </c>
      <c r="F298" s="1" t="s">
        <v>1266</v>
      </c>
      <c r="G298" s="1" t="s">
        <v>951</v>
      </c>
      <c r="H298" s="1" t="s">
        <v>335</v>
      </c>
      <c r="I298" s="1" t="s">
        <v>1942</v>
      </c>
      <c r="J298" s="1" t="s">
        <v>29</v>
      </c>
      <c r="K298" s="1" t="s">
        <v>1943</v>
      </c>
      <c r="L298" s="1" t="s">
        <v>1943</v>
      </c>
      <c r="M298" s="1" t="s">
        <v>338</v>
      </c>
      <c r="N298" s="1" t="s">
        <v>338</v>
      </c>
      <c r="O298" s="1" t="s">
        <v>336</v>
      </c>
      <c r="P298" s="1" t="s">
        <v>339</v>
      </c>
      <c r="Q298" s="1" t="s">
        <v>1944</v>
      </c>
      <c r="R298" s="1" t="s">
        <v>1945</v>
      </c>
      <c r="S298" s="1" t="s">
        <v>342</v>
      </c>
      <c r="T298" s="1" t="s">
        <v>343</v>
      </c>
    </row>
    <row r="299" s="1" customFormat="1" spans="1:20">
      <c r="A299" s="3">
        <v>16037186261</v>
      </c>
      <c r="B299" s="1" t="s">
        <v>1946</v>
      </c>
      <c r="C299" s="1" t="s">
        <v>1947</v>
      </c>
      <c r="D299" s="1" t="s">
        <v>1948</v>
      </c>
      <c r="E299" s="1" t="s">
        <v>1949</v>
      </c>
      <c r="F299" s="1" t="s">
        <v>334</v>
      </c>
      <c r="G299" s="1" t="s">
        <v>330</v>
      </c>
      <c r="H299" s="1" t="s">
        <v>335</v>
      </c>
      <c r="I299" s="1" t="s">
        <v>1950</v>
      </c>
      <c r="J299" s="1" t="s">
        <v>29</v>
      </c>
      <c r="K299" s="1" t="s">
        <v>970</v>
      </c>
      <c r="L299" s="1" t="s">
        <v>970</v>
      </c>
      <c r="M299" s="1" t="s">
        <v>338</v>
      </c>
      <c r="N299" s="1" t="s">
        <v>338</v>
      </c>
      <c r="O299" s="1" t="s">
        <v>336</v>
      </c>
      <c r="P299" s="1" t="s">
        <v>339</v>
      </c>
      <c r="Q299" s="1" t="s">
        <v>1951</v>
      </c>
      <c r="R299" s="1" t="s">
        <v>341</v>
      </c>
      <c r="S299" s="1" t="s">
        <v>342</v>
      </c>
      <c r="T299" s="1" t="s">
        <v>343</v>
      </c>
    </row>
    <row r="300" s="1" customFormat="1" spans="1:20">
      <c r="A300" s="3">
        <v>15996297637</v>
      </c>
      <c r="B300" s="1" t="s">
        <v>1952</v>
      </c>
      <c r="C300" s="1" t="s">
        <v>1953</v>
      </c>
      <c r="D300" s="1" t="s">
        <v>1791</v>
      </c>
      <c r="E300" s="1" t="s">
        <v>1954</v>
      </c>
      <c r="F300" s="1" t="s">
        <v>951</v>
      </c>
      <c r="G300" s="1" t="s">
        <v>818</v>
      </c>
      <c r="H300" s="1" t="s">
        <v>335</v>
      </c>
      <c r="I300" s="1" t="s">
        <v>1955</v>
      </c>
      <c r="J300" s="1" t="s">
        <v>29</v>
      </c>
      <c r="K300" s="1" t="s">
        <v>1956</v>
      </c>
      <c r="L300" s="1" t="s">
        <v>1956</v>
      </c>
      <c r="M300" s="1" t="s">
        <v>338</v>
      </c>
      <c r="N300" s="1" t="s">
        <v>338</v>
      </c>
      <c r="O300" s="1" t="s">
        <v>336</v>
      </c>
      <c r="P300" s="1" t="s">
        <v>339</v>
      </c>
      <c r="Q300" s="1" t="s">
        <v>1957</v>
      </c>
      <c r="R300" s="1" t="s">
        <v>341</v>
      </c>
      <c r="S300" s="1" t="s">
        <v>342</v>
      </c>
      <c r="T300" s="1" t="s">
        <v>343</v>
      </c>
    </row>
    <row r="301" s="1" customFormat="1" spans="1:20">
      <c r="A301" s="3">
        <v>15996294890</v>
      </c>
      <c r="B301" s="1" t="s">
        <v>1952</v>
      </c>
      <c r="C301" s="1" t="s">
        <v>1958</v>
      </c>
      <c r="D301" s="1" t="s">
        <v>1791</v>
      </c>
      <c r="E301" s="1" t="s">
        <v>1954</v>
      </c>
      <c r="F301" s="1" t="s">
        <v>951</v>
      </c>
      <c r="G301" s="1" t="s">
        <v>818</v>
      </c>
      <c r="H301" s="1" t="s">
        <v>335</v>
      </c>
      <c r="I301" s="1" t="s">
        <v>1959</v>
      </c>
      <c r="J301" s="1" t="s">
        <v>29</v>
      </c>
      <c r="K301" s="1" t="s">
        <v>1960</v>
      </c>
      <c r="L301" s="1" t="s">
        <v>1960</v>
      </c>
      <c r="M301" s="1" t="s">
        <v>338</v>
      </c>
      <c r="N301" s="1" t="s">
        <v>338</v>
      </c>
      <c r="O301" s="1" t="s">
        <v>336</v>
      </c>
      <c r="P301" s="1" t="s">
        <v>339</v>
      </c>
      <c r="Q301" s="1" t="s">
        <v>1961</v>
      </c>
      <c r="R301" s="1" t="s">
        <v>341</v>
      </c>
      <c r="S301" s="1" t="s">
        <v>342</v>
      </c>
      <c r="T301" s="1" t="s">
        <v>343</v>
      </c>
    </row>
    <row r="302" s="1" customFormat="1" spans="1:20">
      <c r="A302" s="3">
        <v>15991779121</v>
      </c>
      <c r="B302" s="1" t="s">
        <v>1962</v>
      </c>
      <c r="C302" s="1" t="s">
        <v>1963</v>
      </c>
      <c r="D302" s="1" t="s">
        <v>1791</v>
      </c>
      <c r="E302" s="1" t="s">
        <v>1964</v>
      </c>
      <c r="F302" s="1" t="s">
        <v>617</v>
      </c>
      <c r="G302" s="1" t="s">
        <v>459</v>
      </c>
      <c r="H302" s="1" t="s">
        <v>335</v>
      </c>
      <c r="I302" s="1" t="s">
        <v>1965</v>
      </c>
      <c r="J302" s="1" t="s">
        <v>29</v>
      </c>
      <c r="K302" s="1" t="s">
        <v>1966</v>
      </c>
      <c r="L302" s="1" t="s">
        <v>1966</v>
      </c>
      <c r="M302" s="1" t="s">
        <v>338</v>
      </c>
      <c r="N302" s="1" t="s">
        <v>338</v>
      </c>
      <c r="O302" s="1" t="s">
        <v>336</v>
      </c>
      <c r="P302" s="1" t="s">
        <v>339</v>
      </c>
      <c r="Q302" s="1" t="s">
        <v>1967</v>
      </c>
      <c r="R302" s="1" t="s">
        <v>341</v>
      </c>
      <c r="S302" s="1" t="s">
        <v>342</v>
      </c>
      <c r="T302" s="1" t="s">
        <v>343</v>
      </c>
    </row>
    <row r="303" s="1" customFormat="1" spans="1:20">
      <c r="A303" s="3">
        <v>15759813417</v>
      </c>
      <c r="B303" s="1" t="s">
        <v>1968</v>
      </c>
      <c r="C303" s="1" t="s">
        <v>1969</v>
      </c>
      <c r="D303" s="1" t="s">
        <v>1970</v>
      </c>
      <c r="E303" s="1" t="s">
        <v>1971</v>
      </c>
      <c r="F303" s="1" t="s">
        <v>334</v>
      </c>
      <c r="G303" s="1" t="s">
        <v>330</v>
      </c>
      <c r="H303" s="1" t="s">
        <v>335</v>
      </c>
      <c r="I303" s="1" t="s">
        <v>1972</v>
      </c>
      <c r="J303" s="1" t="s">
        <v>29</v>
      </c>
      <c r="K303" s="1" t="s">
        <v>806</v>
      </c>
      <c r="L303" s="1" t="s">
        <v>806</v>
      </c>
      <c r="M303" s="1" t="s">
        <v>338</v>
      </c>
      <c r="N303" s="1" t="s">
        <v>338</v>
      </c>
      <c r="O303" s="1" t="s">
        <v>336</v>
      </c>
      <c r="P303" s="1" t="s">
        <v>339</v>
      </c>
      <c r="Q303" s="1" t="s">
        <v>1973</v>
      </c>
      <c r="R303" s="1" t="s">
        <v>341</v>
      </c>
      <c r="S303" s="1" t="s">
        <v>342</v>
      </c>
      <c r="T303" s="1" t="s">
        <v>343</v>
      </c>
    </row>
    <row r="304" s="1" customFormat="1" spans="1:20">
      <c r="A304" s="3">
        <v>15648142637</v>
      </c>
      <c r="B304" s="1" t="s">
        <v>1974</v>
      </c>
      <c r="C304" s="1" t="s">
        <v>1975</v>
      </c>
      <c r="D304" s="1" t="s">
        <v>1976</v>
      </c>
      <c r="E304" s="1" t="s">
        <v>1977</v>
      </c>
      <c r="F304" s="1" t="s">
        <v>334</v>
      </c>
      <c r="G304" s="1" t="s">
        <v>330</v>
      </c>
      <c r="H304" s="1" t="s">
        <v>335</v>
      </c>
      <c r="I304" s="1" t="s">
        <v>1978</v>
      </c>
      <c r="J304" s="1" t="s">
        <v>29</v>
      </c>
      <c r="K304" s="1" t="s">
        <v>1979</v>
      </c>
      <c r="L304" s="1" t="s">
        <v>1979</v>
      </c>
      <c r="M304" s="1" t="s">
        <v>338</v>
      </c>
      <c r="N304" s="1" t="s">
        <v>338</v>
      </c>
      <c r="O304" s="1" t="s">
        <v>336</v>
      </c>
      <c r="P304" s="1" t="s">
        <v>339</v>
      </c>
      <c r="Q304" s="1" t="s">
        <v>1980</v>
      </c>
      <c r="R304" s="1" t="s">
        <v>341</v>
      </c>
      <c r="S304" s="1" t="s">
        <v>342</v>
      </c>
      <c r="T304" s="1" t="s">
        <v>343</v>
      </c>
    </row>
    <row r="305" s="1" customFormat="1" spans="1:20">
      <c r="A305" s="3">
        <v>15574621257</v>
      </c>
      <c r="B305" s="1" t="s">
        <v>1981</v>
      </c>
      <c r="C305" s="1" t="s">
        <v>1982</v>
      </c>
      <c r="D305" s="1" t="s">
        <v>1983</v>
      </c>
      <c r="E305" s="1" t="s">
        <v>1984</v>
      </c>
      <c r="F305" s="1" t="s">
        <v>334</v>
      </c>
      <c r="G305" s="1" t="s">
        <v>330</v>
      </c>
      <c r="H305" s="1" t="s">
        <v>335</v>
      </c>
      <c r="I305" s="1" t="s">
        <v>1985</v>
      </c>
      <c r="J305" s="1" t="s">
        <v>29</v>
      </c>
      <c r="K305" s="1" t="s">
        <v>1986</v>
      </c>
      <c r="L305" s="1" t="s">
        <v>1986</v>
      </c>
      <c r="M305" s="1" t="s">
        <v>338</v>
      </c>
      <c r="N305" s="1" t="s">
        <v>338</v>
      </c>
      <c r="O305" s="1" t="s">
        <v>336</v>
      </c>
      <c r="P305" s="1" t="s">
        <v>339</v>
      </c>
      <c r="Q305" s="1" t="s">
        <v>1987</v>
      </c>
      <c r="R305" s="1" t="s">
        <v>341</v>
      </c>
      <c r="S305" s="1" t="s">
        <v>342</v>
      </c>
      <c r="T305" s="1" t="s">
        <v>343</v>
      </c>
    </row>
    <row r="306" s="1" customFormat="1" spans="1:20">
      <c r="A306" s="3">
        <v>15242354412</v>
      </c>
      <c r="B306" s="1" t="s">
        <v>1988</v>
      </c>
      <c r="C306" s="1" t="s">
        <v>1989</v>
      </c>
      <c r="D306" s="1" t="s">
        <v>1990</v>
      </c>
      <c r="E306" s="1" t="s">
        <v>1991</v>
      </c>
      <c r="F306" s="1" t="s">
        <v>721</v>
      </c>
      <c r="G306" s="1" t="s">
        <v>334</v>
      </c>
      <c r="H306" s="1" t="s">
        <v>335</v>
      </c>
      <c r="I306" s="1" t="s">
        <v>1992</v>
      </c>
      <c r="J306" s="1" t="s">
        <v>29</v>
      </c>
      <c r="K306" s="1" t="s">
        <v>1993</v>
      </c>
      <c r="L306" s="1" t="s">
        <v>1993</v>
      </c>
      <c r="M306" s="1" t="s">
        <v>338</v>
      </c>
      <c r="N306" s="1" t="s">
        <v>338</v>
      </c>
      <c r="O306" s="1" t="s">
        <v>336</v>
      </c>
      <c r="P306" s="1" t="s">
        <v>339</v>
      </c>
      <c r="Q306" s="1" t="s">
        <v>1994</v>
      </c>
      <c r="R306" s="1" t="s">
        <v>341</v>
      </c>
      <c r="S306" s="1" t="s">
        <v>342</v>
      </c>
      <c r="T306" s="1" t="s">
        <v>343</v>
      </c>
    </row>
    <row r="307" s="1" customFormat="1" spans="1:20">
      <c r="A307" s="3">
        <v>15021562729</v>
      </c>
      <c r="B307" s="1" t="s">
        <v>1995</v>
      </c>
      <c r="C307" s="1" t="s">
        <v>1996</v>
      </c>
      <c r="D307" s="1" t="s">
        <v>1997</v>
      </c>
      <c r="E307" s="1" t="s">
        <v>1998</v>
      </c>
      <c r="F307" s="1" t="s">
        <v>1137</v>
      </c>
      <c r="G307" s="1" t="s">
        <v>951</v>
      </c>
      <c r="H307" s="1" t="s">
        <v>335</v>
      </c>
      <c r="I307" s="1" t="s">
        <v>1999</v>
      </c>
      <c r="J307" s="1" t="s">
        <v>29</v>
      </c>
      <c r="K307" s="1" t="s">
        <v>976</v>
      </c>
      <c r="L307" s="1" t="s">
        <v>976</v>
      </c>
      <c r="M307" s="1" t="s">
        <v>338</v>
      </c>
      <c r="N307" s="1" t="s">
        <v>338</v>
      </c>
      <c r="O307" s="1" t="s">
        <v>336</v>
      </c>
      <c r="P307" s="1" t="s">
        <v>339</v>
      </c>
      <c r="Q307" s="1" t="s">
        <v>2000</v>
      </c>
      <c r="R307" s="1" t="s">
        <v>1945</v>
      </c>
      <c r="S307" s="1" t="s">
        <v>342</v>
      </c>
      <c r="T307" s="1" t="s">
        <v>343</v>
      </c>
    </row>
    <row r="308" s="1" customFormat="1" spans="1:20">
      <c r="A308" s="3">
        <v>14247430226</v>
      </c>
      <c r="B308" s="1" t="s">
        <v>2001</v>
      </c>
      <c r="C308" s="1" t="s">
        <v>2002</v>
      </c>
      <c r="D308" s="1" t="s">
        <v>2003</v>
      </c>
      <c r="E308" s="1" t="s">
        <v>2004</v>
      </c>
      <c r="F308" s="1" t="s">
        <v>459</v>
      </c>
      <c r="G308" s="1" t="s">
        <v>330</v>
      </c>
      <c r="H308" s="1" t="s">
        <v>335</v>
      </c>
      <c r="I308" s="1" t="s">
        <v>2005</v>
      </c>
      <c r="J308" s="1" t="s">
        <v>29</v>
      </c>
      <c r="K308" s="1" t="s">
        <v>2006</v>
      </c>
      <c r="L308" s="1" t="s">
        <v>2006</v>
      </c>
      <c r="M308" s="1" t="s">
        <v>338</v>
      </c>
      <c r="N308" s="1" t="s">
        <v>338</v>
      </c>
      <c r="O308" s="1" t="s">
        <v>336</v>
      </c>
      <c r="P308" s="1" t="s">
        <v>339</v>
      </c>
      <c r="Q308" s="1" t="s">
        <v>2007</v>
      </c>
      <c r="R308" s="1" t="s">
        <v>341</v>
      </c>
      <c r="S308" s="1" t="s">
        <v>342</v>
      </c>
      <c r="T308" s="1" t="s">
        <v>343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2021-10-25T02:08:00Z</dcterms:created>
  <dcterms:modified xsi:type="dcterms:W3CDTF">2021-11-01T07:38:49Z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0D695620C97640C5A01BFA6C3DF08D69</vt:lpwstr>
  </property>
  <property fmtid="{D5CDD505-2E9C-101B-9397-08002B2CF9AE}" pid="3" name="KSOProductBuildVer">
    <vt:lpwstr>2052-11.1.0.10938</vt:lpwstr>
  </property>
</Properties>
</file>