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<sst xmlns="http://schemas.openxmlformats.org/spreadsheetml/2006/main" count="233" uniqueCount="120">
  <si>
    <t>去哪儿网酒店预付对账单</t>
  </si>
  <si>
    <t>供应商名称：</t>
  </si>
  <si>
    <t>遇见时光</t>
  </si>
  <si>
    <t>结算周期：</t>
  </si>
  <si>
    <t>2021-11-02至2021-11-03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</si>
  <si>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</si>
  <si>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</si>
  <si>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</si>
  <si>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</si>
  <si>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</si>
  <si>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</si>
  <si>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</si>
  <si>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</si>
  <si>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</si>
  <si>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</si>
  <si>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</si>
  <si>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</si>
  <si>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</si>
  <si>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</si>
  <si>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</si>
  <si>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¥785.00</t>
  </si>
  <si>
    <t>¥103.00</t>
  </si>
  <si>
    <t>¥682.00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</si>
  <si>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</si>
  <si>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</si>
  <si>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</si>
  <si>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</si>
  <si>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</si>
  <si>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</si>
  <si>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</si>
  <si>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</si>
  <si>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</si>
  <si>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</si>
  <si>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</si>
  <si>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</si>
  <si>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</si>
  <si>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</si>
  <si>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</si>
  <si>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</si>
  <si>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</si>
  <si>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</si>
  <si>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</si>
  <si>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</si>
  <si>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</si>
  <si>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</si>
  <si>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</si>
  <si>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</si>
  <si>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</si>
  <si>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</si>
  <si>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</si>
  <si>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</si>
  <si>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</si>
  <si>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</si>
  <si>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</si>
  <si>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</si>
  <si>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</si>
  <si>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</si>
  <si>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</si>
  <si>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</si>
  <si>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</si>
  <si>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</si>
  <si>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</si>
  <si>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</si>
  <si>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</si>
  <si>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</si>
  <si>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</si>
  <si>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</si>
  <si>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</si>
  <si>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</si>
  <si>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102804302843</t>
  </si>
  <si>
    <t>酒店预付</t>
  </si>
  <si>
    <t>否</t>
  </si>
  <si>
    <t>普通</t>
  </si>
  <si>
    <t>266547578</t>
  </si>
  <si>
    <t>三亚山海天JW万豪酒店</t>
  </si>
  <si>
    <t>1616855</t>
  </si>
  <si>
    <t>范道敏</t>
  </si>
  <si>
    <t>2021-11-02</t>
  </si>
  <si>
    <t>2021-11-03</t>
  </si>
  <si>
    <t>逸景阁园景房（特大床）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</si>
  <si>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</si>
  <si>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</si>
  <si>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</si>
  <si>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</si>
  <si>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</si>
  <si>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</si>
  <si>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</si>
  <si>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</si>
  <si>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</si>
  <si>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</si>
  <si>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</si>
  <si>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</si>
  <si>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A211104115611481</t>
  </si>
  <si>
    <r>
      <t>总计：</t>
    </r>
    <r>
      <rPr>
        <sz val="10"/>
        <rFont val="Arial"/>
        <charset val="134"/>
      </rPr>
      <t>682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</si>
  <si>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</si>
  <si>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</si>
  <si>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</si>
  <si>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</si>
  <si>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</si>
  <si>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</si>
  <si>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</si>
  <si>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</si>
  <si>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</si>
  <si>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</si>
  <si>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</si>
  <si>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</si>
  <si>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</si>
  <si>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</si>
  <si>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</si>
  <si>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</si>
  <si>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2287857</t>
  </si>
  <si>
    <t>--</t>
  </si>
  <si>
    <t>682.00</t>
  </si>
  <si>
    <t>RMB</t>
  </si>
  <si>
    <t>0</t>
  </si>
  <si>
    <t>0.00</t>
  </si>
  <si>
    <t>龙卷风国内直连</t>
  </si>
  <si>
    <t>2021-11-02 15:55:58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</si>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</sst>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7" borderId="14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22" sqref="E22"/>
    </sheetView>
  </sheetViews>
  <sheetFormatPr defaultColWidth="9.14285714285714" defaultRowHeight="12.75" outlineLevelRow="6" outlineLevelCol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8">
      <c r="A2" s="6" t="s">
        <v>69</v>
      </c>
      <c r="B2" s="7" t="s">
        <v>77</v>
      </c>
      <c r="C2" s="7" t="s">
        <v>78</v>
      </c>
      <c r="D2" s="3">
        <v>682</v>
      </c>
      <c r="E2" t="str">
        <f>VLOOKUP(A2,HOP!A:L,12,0)</f>
        <v>682.00</v>
      </c>
      <c r="F2" t="str">
        <f>VLOOKUP(A2,HOP!A:C,3,0)</f>
        <v>2287857</v>
      </c>
      <c r="G2">
        <f>D2-E2</f>
        <v>0</v>
      </c>
      <c r="H2" t="str">
        <f>$H$1&amp;F2</f>
        <v>，2287857</v>
      </c>
    </row>
    <row r="3" ht="14.25" spans="4:4">
      <c r="D3" s="8" t="s">
        <v>22</v>
      </c>
    </row>
    <row r="6" spans="1:1">
      <c r="A6" t="s">
        <v>92</v>
      </c>
    </row>
    <row r="7" spans="1:1">
      <c r="A7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</row>
    <row r="2" s="1" customFormat="1" spans="1:20">
      <c r="A2" s="1" t="s">
        <v>69</v>
      </c>
      <c r="B2" s="1" t="s">
        <v>77</v>
      </c>
      <c r="C2" s="1" t="s">
        <v>110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71</v>
      </c>
      <c r="S2" s="1" t="s">
        <v>118</v>
      </c>
      <c r="T2" s="1" t="s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2021-11-04T06:05:30Z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C4839875ADB94C5E95498532FC45BD7F</vt:lpwstr>
  </property>
</Properties>
</file>